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tbouma\Documents\_for_github\PCTF Version 1.2\"/>
    </mc:Choice>
  </mc:AlternateContent>
  <xr:revisionPtr revIDLastSave="0" documentId="13_ncr:1_{65EFA6D2-7C30-4360-975E-C8CFDFA10D3E}" xr6:coauthVersionLast="45" xr6:coauthVersionMax="45" xr10:uidLastSave="{00000000-0000-0000-0000-000000000000}"/>
  <bookViews>
    <workbookView xWindow="0" yWindow="-195" windowWidth="20520" windowHeight="13875" xr2:uid="{00000000-000D-0000-FFFF-FFFF00000000}"/>
  </bookViews>
  <sheets>
    <sheet name="README" sheetId="1" r:id="rId1"/>
    <sheet name="Overall Assessment" sheetId="2" r:id="rId2"/>
    <sheet name="Process Definitions" sheetId="3" r:id="rId3"/>
    <sheet name="Conformance Criteria" sheetId="4" r:id="rId4"/>
    <sheet name="Qualifiers" sheetId="5" r:id="rId5"/>
    <sheet name="Process  Mapping" sheetId="6" r:id="rId6"/>
    <sheet name="EU 1502" sheetId="8" r:id="rId7"/>
    <sheet name="FATF DIGID" sheetId="9" r:id="rId8"/>
    <sheet name="US" sheetId="10" r:id="rId9"/>
    <sheet name="CAN" sheetId="11" r:id="rId10"/>
    <sheet name="UK" sheetId="12" r:id="rId11"/>
    <sheet name="AUS" sheetId="13" r:id="rId12"/>
    <sheet name="FINTRAC" sheetId="14" r:id="rId13"/>
    <sheet name="References" sheetId="15" r:id="rId14"/>
  </sheets>
  <definedNames>
    <definedName name="target_lang">#REF!</definedName>
    <definedName name="TRUSTEDPROCESSDEFINITIONS">'Process Definitions'!$A$2:$E$45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8" i="14" l="1"/>
  <c r="B237" i="14"/>
  <c r="B236" i="14"/>
  <c r="B235" i="14"/>
  <c r="B228" i="14"/>
  <c r="B227" i="14"/>
  <c r="B219" i="14"/>
  <c r="B218" i="14"/>
  <c r="B207" i="14"/>
  <c r="B206" i="14"/>
  <c r="B198" i="14"/>
  <c r="B197" i="14"/>
  <c r="B191" i="14"/>
  <c r="B190" i="14"/>
  <c r="B183" i="14"/>
  <c r="B182" i="14"/>
  <c r="B173" i="14"/>
  <c r="B172" i="14"/>
  <c r="B163" i="14"/>
  <c r="B162" i="14"/>
  <c r="B148" i="14"/>
  <c r="B147" i="14"/>
  <c r="B137" i="14"/>
  <c r="B136" i="14"/>
  <c r="B129" i="14"/>
  <c r="B128" i="14"/>
  <c r="B108" i="14"/>
  <c r="B107" i="14"/>
  <c r="B100" i="14"/>
  <c r="B99" i="14"/>
  <c r="B77" i="14"/>
  <c r="B76" i="14"/>
  <c r="B71" i="14"/>
  <c r="B70" i="14"/>
  <c r="B60" i="14"/>
  <c r="B59" i="14"/>
  <c r="B57" i="14"/>
  <c r="B56" i="14"/>
  <c r="B52" i="14"/>
  <c r="B51" i="14"/>
  <c r="B48" i="14"/>
  <c r="B47" i="14"/>
  <c r="B37" i="14"/>
  <c r="B36" i="14"/>
  <c r="B30" i="14"/>
  <c r="B29" i="14"/>
  <c r="B23" i="14"/>
  <c r="B16" i="14"/>
  <c r="B15" i="14"/>
  <c r="B13" i="14"/>
  <c r="B12" i="14"/>
  <c r="B3" i="14"/>
  <c r="B2" i="14"/>
  <c r="B93" i="13"/>
  <c r="B92" i="13"/>
  <c r="B89" i="13"/>
  <c r="B88" i="13"/>
  <c r="B85" i="13"/>
  <c r="B81" i="13"/>
  <c r="B80" i="13"/>
  <c r="B76" i="13"/>
  <c r="B75" i="13"/>
  <c r="B72" i="13"/>
  <c r="B69" i="13"/>
  <c r="B68" i="13"/>
  <c r="B65" i="13"/>
  <c r="B64" i="13"/>
  <c r="B61" i="13"/>
  <c r="B60" i="13"/>
  <c r="B57" i="13"/>
  <c r="B56" i="13"/>
  <c r="B52" i="13"/>
  <c r="B51" i="13"/>
  <c r="B49" i="13"/>
  <c r="B48" i="13"/>
  <c r="B46" i="13"/>
  <c r="B45" i="13"/>
  <c r="B43" i="13"/>
  <c r="B42" i="13"/>
  <c r="B38" i="13"/>
  <c r="B37" i="13"/>
  <c r="B34" i="13"/>
  <c r="B33" i="13"/>
  <c r="B31" i="13"/>
  <c r="B30" i="13"/>
  <c r="B26" i="13"/>
  <c r="B25" i="13"/>
  <c r="B22" i="13"/>
  <c r="B21" i="13"/>
  <c r="B15" i="13"/>
  <c r="B14" i="13"/>
  <c r="B9" i="13"/>
  <c r="B8" i="13"/>
  <c r="B3" i="13"/>
  <c r="B2" i="13"/>
  <c r="B105" i="11"/>
  <c r="B104" i="11"/>
  <c r="B101" i="11"/>
  <c r="B100" i="11"/>
  <c r="B97" i="11"/>
  <c r="B93" i="11"/>
  <c r="B92" i="11"/>
  <c r="B88" i="11"/>
  <c r="B87" i="11"/>
  <c r="B84" i="11"/>
  <c r="B81" i="11"/>
  <c r="B80" i="11"/>
  <c r="B77" i="11"/>
  <c r="B76" i="11"/>
  <c r="B73" i="11"/>
  <c r="B72" i="11"/>
  <c r="B69" i="11"/>
  <c r="B68" i="11"/>
  <c r="B64" i="11"/>
  <c r="B63" i="11"/>
  <c r="B61" i="11"/>
  <c r="B60" i="11"/>
  <c r="B58" i="11"/>
  <c r="B57" i="11"/>
  <c r="B55" i="11"/>
  <c r="B54" i="11"/>
  <c r="B52" i="11"/>
  <c r="B51" i="11"/>
  <c r="B47" i="11"/>
  <c r="B46" i="11"/>
  <c r="B43" i="11"/>
  <c r="B42" i="11"/>
  <c r="B40" i="11"/>
  <c r="B39" i="11"/>
  <c r="B36" i="11"/>
  <c r="B35" i="11"/>
  <c r="B31" i="11"/>
  <c r="B30" i="11"/>
  <c r="B26" i="11"/>
  <c r="B25" i="11"/>
  <c r="B22" i="11"/>
  <c r="B21" i="11"/>
  <c r="B15" i="11"/>
  <c r="B14" i="11"/>
  <c r="B9" i="11"/>
  <c r="B8" i="11"/>
  <c r="B3" i="11"/>
  <c r="B2" i="11"/>
  <c r="B191" i="10"/>
  <c r="B190" i="10"/>
  <c r="B188" i="10"/>
  <c r="B187" i="10"/>
  <c r="B185" i="10"/>
  <c r="B183" i="10"/>
  <c r="B182" i="10"/>
  <c r="B178" i="10"/>
  <c r="B177" i="10"/>
  <c r="B175" i="10"/>
  <c r="B174" i="10"/>
  <c r="B172" i="10"/>
  <c r="B171" i="10"/>
  <c r="B169" i="10"/>
  <c r="B168" i="10"/>
  <c r="B166" i="10"/>
  <c r="B165" i="10"/>
  <c r="B151" i="10"/>
  <c r="B150" i="10"/>
  <c r="B140" i="10"/>
  <c r="B139" i="10"/>
  <c r="B137" i="10"/>
  <c r="B136" i="10"/>
  <c r="B135" i="10"/>
  <c r="B134" i="10"/>
  <c r="B132" i="10"/>
  <c r="B131" i="10"/>
  <c r="B129" i="10"/>
  <c r="B128" i="10"/>
  <c r="B125" i="10"/>
  <c r="B124" i="10"/>
  <c r="B95" i="10"/>
  <c r="B94" i="10"/>
  <c r="B76" i="10"/>
  <c r="B75" i="10"/>
  <c r="B73" i="10"/>
  <c r="B72" i="10"/>
  <c r="B53" i="10"/>
  <c r="B52" i="10"/>
  <c r="B33" i="10"/>
  <c r="B32" i="10"/>
  <c r="B20" i="10"/>
  <c r="B19" i="10"/>
  <c r="B16" i="10"/>
  <c r="B15" i="10"/>
  <c r="B6" i="10"/>
  <c r="B5" i="10"/>
  <c r="B3" i="10"/>
  <c r="B2" i="10"/>
  <c r="C15" i="9"/>
  <c r="B15" i="9"/>
  <c r="C14" i="9"/>
  <c r="B14" i="9"/>
  <c r="C13" i="9"/>
  <c r="B13" i="9"/>
  <c r="C12" i="9"/>
  <c r="B12" i="9"/>
  <c r="C11" i="9"/>
  <c r="B11" i="9"/>
  <c r="C9" i="9"/>
  <c r="B9" i="9"/>
  <c r="C8" i="9"/>
  <c r="B8" i="9"/>
  <c r="C6" i="9"/>
  <c r="B6" i="9"/>
  <c r="C4" i="9"/>
  <c r="B4" i="9"/>
  <c r="C2" i="9"/>
  <c r="B2" i="9"/>
  <c r="B142" i="8"/>
  <c r="B141" i="8"/>
  <c r="B137" i="8"/>
  <c r="B136" i="8"/>
  <c r="B133" i="8"/>
  <c r="B132" i="8"/>
  <c r="B129" i="8"/>
  <c r="B123" i="8"/>
  <c r="B122" i="8"/>
  <c r="B118" i="8"/>
  <c r="B117" i="8"/>
  <c r="B115" i="8"/>
  <c r="B114" i="8"/>
  <c r="B111" i="8"/>
  <c r="B110" i="8"/>
  <c r="B106" i="8"/>
  <c r="B105" i="8"/>
  <c r="B102" i="8"/>
  <c r="B101" i="8"/>
  <c r="B98" i="8"/>
  <c r="B97" i="8"/>
  <c r="B92" i="8"/>
  <c r="B91" i="8"/>
  <c r="B87" i="8"/>
  <c r="B86" i="8"/>
  <c r="B74" i="8"/>
  <c r="B73" i="8"/>
  <c r="B68" i="8"/>
  <c r="B67" i="8"/>
  <c r="B65" i="8"/>
  <c r="B64" i="8"/>
  <c r="B51" i="8"/>
  <c r="B50" i="8"/>
  <c r="B48" i="8"/>
  <c r="B47" i="8"/>
  <c r="B45" i="8"/>
  <c r="B44" i="8"/>
  <c r="B36" i="8"/>
  <c r="B35" i="8"/>
  <c r="B27" i="8"/>
  <c r="B26" i="8"/>
  <c r="B20" i="8"/>
  <c r="B19" i="8"/>
  <c r="B17" i="8"/>
  <c r="B16" i="8"/>
  <c r="B13" i="8"/>
  <c r="B12" i="8"/>
  <c r="B3" i="8"/>
  <c r="B2" i="8"/>
  <c r="C33" i="6"/>
  <c r="B33" i="6"/>
  <c r="C32" i="6"/>
  <c r="B32" i="6"/>
  <c r="C31" i="6"/>
  <c r="B31" i="6"/>
  <c r="C30" i="6"/>
  <c r="B30" i="6"/>
  <c r="C29" i="6"/>
  <c r="B29" i="6"/>
  <c r="C28" i="6"/>
  <c r="B28" i="6"/>
  <c r="C27" i="6"/>
  <c r="B27" i="6"/>
  <c r="C26" i="6"/>
  <c r="B26" i="6"/>
  <c r="C25" i="6"/>
  <c r="B25" i="6"/>
  <c r="C24" i="6"/>
  <c r="B24" i="6"/>
  <c r="C23" i="6"/>
  <c r="B23" i="6"/>
  <c r="C22" i="6"/>
  <c r="B22" i="6"/>
  <c r="C21" i="6"/>
  <c r="B21" i="6"/>
  <c r="C20" i="6"/>
  <c r="B20" i="6"/>
  <c r="C19" i="6"/>
  <c r="B19" i="6"/>
  <c r="C18" i="6"/>
  <c r="B18" i="6"/>
  <c r="C17" i="6"/>
  <c r="B17" i="6"/>
  <c r="C16" i="6"/>
  <c r="B16" i="6"/>
  <c r="C15" i="6"/>
  <c r="B15" i="6"/>
  <c r="C14" i="6"/>
  <c r="B14" i="6"/>
  <c r="C13" i="6"/>
  <c r="B13" i="6"/>
  <c r="C12" i="6"/>
  <c r="B12" i="6"/>
  <c r="C11" i="6"/>
  <c r="B11" i="6"/>
  <c r="C10" i="6"/>
  <c r="B10" i="6"/>
  <c r="C9" i="6"/>
  <c r="B9" i="6"/>
  <c r="C8" i="6"/>
  <c r="B8" i="6"/>
  <c r="C7" i="6"/>
  <c r="B7" i="6"/>
  <c r="C6" i="6"/>
  <c r="B6" i="6"/>
  <c r="C5" i="6"/>
  <c r="B5" i="6"/>
  <c r="C4" i="6"/>
  <c r="B4" i="6"/>
  <c r="C3" i="6"/>
  <c r="B3" i="6"/>
  <c r="C2" i="6"/>
  <c r="B2" i="6"/>
  <c r="B499" i="4"/>
  <c r="B498" i="4"/>
  <c r="B494" i="4"/>
  <c r="B493" i="4"/>
  <c r="B490" i="4"/>
  <c r="B489" i="4"/>
  <c r="B486" i="4"/>
  <c r="B485" i="4"/>
  <c r="B480" i="4"/>
  <c r="B479" i="4"/>
  <c r="B475" i="4"/>
  <c r="B474" i="4"/>
  <c r="B470" i="4"/>
  <c r="B469" i="4"/>
  <c r="B465" i="4"/>
  <c r="B464" i="4"/>
  <c r="B460" i="4"/>
  <c r="B459" i="4"/>
  <c r="B455" i="4"/>
  <c r="B454" i="4"/>
  <c r="B450" i="4"/>
  <c r="B449" i="4"/>
  <c r="B445" i="4"/>
  <c r="B444" i="4"/>
  <c r="B435" i="4"/>
  <c r="B434" i="4"/>
  <c r="B427" i="4"/>
  <c r="B426" i="4"/>
  <c r="B424" i="4"/>
  <c r="B423" i="4"/>
  <c r="B420" i="4"/>
  <c r="B419" i="4"/>
  <c r="B411" i="4"/>
  <c r="B410" i="4"/>
  <c r="B401" i="4"/>
  <c r="B400" i="4"/>
  <c r="B370" i="4"/>
  <c r="B369" i="4"/>
  <c r="B366" i="4"/>
  <c r="B365" i="4"/>
  <c r="B358" i="4"/>
  <c r="B357" i="4"/>
  <c r="B344" i="4"/>
  <c r="B343" i="4"/>
  <c r="B332" i="4"/>
  <c r="B331" i="4"/>
  <c r="B318" i="4"/>
  <c r="B317" i="4"/>
  <c r="B309" i="4"/>
  <c r="B308" i="4"/>
  <c r="B293" i="4"/>
  <c r="B292" i="4"/>
  <c r="B251" i="4"/>
  <c r="B250" i="4"/>
  <c r="B238" i="4"/>
  <c r="B237" i="4"/>
  <c r="B207" i="4"/>
  <c r="B206" i="4"/>
  <c r="B191" i="4"/>
  <c r="B190" i="4"/>
  <c r="B171" i="4"/>
  <c r="B170" i="4"/>
  <c r="B140" i="4"/>
  <c r="B139" i="4"/>
  <c r="B134" i="4"/>
  <c r="B133" i="4"/>
  <c r="B126" i="4"/>
  <c r="B125" i="4"/>
  <c r="B121" i="4"/>
  <c r="B120" i="4"/>
  <c r="B99" i="4"/>
  <c r="B98" i="4"/>
  <c r="B85" i="4"/>
  <c r="B84" i="4"/>
  <c r="B64" i="4"/>
  <c r="B63" i="4"/>
  <c r="B55" i="4"/>
  <c r="B54" i="4"/>
  <c r="B39" i="4"/>
  <c r="B38" i="4"/>
  <c r="B30" i="4"/>
  <c r="B29" i="4"/>
  <c r="B24" i="4"/>
  <c r="B23" i="4"/>
  <c r="B4" i="4"/>
  <c r="B3" i="4"/>
  <c r="J10" i="3"/>
  <c r="J9" i="3"/>
  <c r="J6" i="3"/>
  <c r="A8" i="1"/>
  <c r="A7" i="1"/>
  <c r="A6" i="1"/>
</calcChain>
</file>

<file path=xl/sharedStrings.xml><?xml version="1.0" encoding="utf-8"?>
<sst xmlns="http://schemas.openxmlformats.org/spreadsheetml/2006/main" count="3463" uniqueCount="2025">
  <si>
    <t>Public Sector Profile of the Pan-Canadian Trust Framework V1.2 (to be released)</t>
  </si>
  <si>
    <t>Latest Revision Date: 2020-09-16</t>
  </si>
  <si>
    <t>PLEASE NOTE: THIS ASSESSMENT WORKSHEET IS STILL IN DEVELOPMENT AND SUBJECT TO CHANGE</t>
  </si>
  <si>
    <t>DISCLAIMER:  NOT ENDORSED OR APPROVED BY GOVERNANCE. CONFORMANCE CRITERIA MAY CHANGE AT ANY TIME.</t>
  </si>
  <si>
    <t>THIS WORK IS SUBJECT TO THE FOLLOWING:</t>
  </si>
  <si>
    <t>Sheets</t>
  </si>
  <si>
    <t>Description</t>
  </si>
  <si>
    <t>Purpose for Assessment</t>
  </si>
  <si>
    <t>README</t>
  </si>
  <si>
    <t>Informative</t>
  </si>
  <si>
    <t>Overall Assesssment:</t>
  </si>
  <si>
    <t>Summarizes assessment for inclusion into letter of acceptance.</t>
  </si>
  <si>
    <t>Normative</t>
  </si>
  <si>
    <t>Process Definitions</t>
  </si>
  <si>
    <t>Master description of standardized atomic processes as currently defined in the Public Sector Profile of the Pan-Canadian Trust Framework. Process definitions have been updated to correspond to Version 1.1</t>
  </si>
  <si>
    <t>Assessment Criteria</t>
  </si>
  <si>
    <t>Consolidated list of conformance criteria. Best effort to date to map back  PCTFV1.1 conformance criteria to  previous vesion artifacts and related deliverables: PCTFV1.0, PCTF-ALPHA, TFEC</t>
  </si>
  <si>
    <t>NOTE FOR ASSESSORS:</t>
  </si>
  <si>
    <r>
      <t xml:space="preserve">Standardized Process Definitions and accompanying Conformance Criteria (carried over from </t>
    </r>
    <r>
      <rPr>
        <b/>
        <sz val="10"/>
        <rFont val="Arial"/>
      </rPr>
      <t>PCTF Version 1.1 to PCTF Version 1.2</t>
    </r>
    <r>
      <rPr>
        <sz val="10"/>
        <color rgb="FF000000"/>
        <rFont val="Arial"/>
      </rPr>
      <t xml:space="preserve">)  that may be used for </t>
    </r>
    <r>
      <rPr>
        <b/>
        <sz val="10"/>
        <rFont val="Arial"/>
      </rPr>
      <t xml:space="preserve">PCTF </t>
    </r>
    <r>
      <rPr>
        <sz val="10"/>
        <color rgb="FF000000"/>
        <rFont val="Arial"/>
      </rPr>
      <t>assessment are highlighted in green. Additional conformance criteria may be used.</t>
    </r>
  </si>
  <si>
    <t>Revised as a result of PSP PCTF Version 1.2. The changes will need to be promulgated to the standard.</t>
  </si>
  <si>
    <r>
      <t xml:space="preserve">New Process Definitions and accompanying Conformance Criteria that are additions resulting from </t>
    </r>
    <r>
      <rPr>
        <b/>
        <sz val="10"/>
        <rFont val="Arial"/>
      </rPr>
      <t>PCTF Version 1.2</t>
    </r>
    <r>
      <rPr>
        <sz val="10"/>
        <color rgb="FF000000"/>
        <rFont val="Arial"/>
      </rPr>
      <t>. The processes are related to Verified Relationship. The accompanying conformance criteria are still under development.</t>
    </r>
  </si>
  <si>
    <t xml:space="preserve">Under Development- Blue </t>
  </si>
  <si>
    <t>Qualifiers</t>
  </si>
  <si>
    <t>Qualifiers for conformance criteria that are specific to an identity domain.</t>
  </si>
  <si>
    <t>Process Mapping</t>
  </si>
  <si>
    <t>Template to assist mapping to existing business processes</t>
  </si>
  <si>
    <t>Participant Roles</t>
  </si>
  <si>
    <t>Template to map different providers, consumers, etc.</t>
  </si>
  <si>
    <t>International Standards Mapping</t>
  </si>
  <si>
    <t>Additional sheets used to help inform mapping to other trust framework schemes and guidance. In progress EU 1502, US, CAN, UK, AUS, FATF</t>
  </si>
  <si>
    <t>References</t>
  </si>
  <si>
    <t>TRUSTED DIGITAL IDENTITY ACCEPTANCE: OVERALL ASSESSMENT</t>
  </si>
  <si>
    <t>Providing Jurisdiction:</t>
  </si>
  <si>
    <t>Program Name / Business Line:</t>
  </si>
  <si>
    <t>Providers:</t>
  </si>
  <si>
    <t>Relying Jurisdiction :</t>
  </si>
  <si>
    <t>Additional Relying Parties (if any):</t>
  </si>
  <si>
    <t>Policy Authority</t>
  </si>
  <si>
    <t>Trusted Digital Identity Acceptance:</t>
  </si>
  <si>
    <t>Assessment:</t>
  </si>
  <si>
    <t>COMPONENT</t>
  </si>
  <si>
    <t>OVERALL ASSESSMENT</t>
  </si>
  <si>
    <t>ACCEPTANCE</t>
  </si>
  <si>
    <t>CONDITIONS / OBSERVATIONS /RECOMMENDATIONS</t>
  </si>
  <si>
    <t>Identity Assurance:</t>
  </si>
  <si>
    <t>Conformance criteria met with observations</t>
  </si>
  <si>
    <t>L3</t>
  </si>
  <si>
    <t>FOUNDATIONAL</t>
  </si>
  <si>
    <t>Credential Assurance:</t>
  </si>
  <si>
    <t>Conformance criteria met with obervations</t>
  </si>
  <si>
    <t>Notice and Consent:</t>
  </si>
  <si>
    <t>GENERAL</t>
  </si>
  <si>
    <t>Additional Observations:</t>
  </si>
  <si>
    <t>Potential Risks and Issues:</t>
  </si>
  <si>
    <t>Name</t>
  </si>
  <si>
    <t>Date</t>
  </si>
  <si>
    <t>Signature</t>
  </si>
  <si>
    <t>Assessor(s):</t>
  </si>
  <si>
    <t>Approver(s):</t>
  </si>
  <si>
    <r>
      <rPr>
        <b/>
        <sz val="10"/>
        <rFont val="Arial"/>
      </rPr>
      <t xml:space="preserve">MUST </t>
    </r>
    <r>
      <rPr>
        <sz val="10"/>
        <color rgb="FF000000"/>
        <rFont val="Arial"/>
      </rPr>
      <t>means that the requirement is absolute as part of the conformance criteria</t>
    </r>
  </si>
  <si>
    <r>
      <rPr>
        <b/>
        <sz val="10"/>
        <rFont val="Arial"/>
      </rPr>
      <t>MUST NOT</t>
    </r>
    <r>
      <rPr>
        <sz val="10"/>
        <color rgb="FF000000"/>
        <rFont val="Arial"/>
      </rPr>
      <t xml:space="preserve"> means that the requirement is an absolute prohibition of the conformance criteria.</t>
    </r>
  </si>
  <si>
    <r>
      <rPr>
        <b/>
        <sz val="10"/>
        <rFont val="Arial"/>
      </rPr>
      <t xml:space="preserve">SHOULD </t>
    </r>
    <r>
      <rPr>
        <sz val="10"/>
        <color rgb="FF000000"/>
        <rFont val="Arial"/>
      </rPr>
      <t>means that while there may exist valid reasons in particular circumstances to ignore the requirment, the full implications mush be understood and carefully weighed before not choosing to adhere to the conformance criteria or choosing a different option as specified by the conformance criteria.</t>
    </r>
  </si>
  <si>
    <r>
      <rPr>
        <b/>
        <sz val="10"/>
        <rFont val="Arial"/>
      </rPr>
      <t xml:space="preserve">SHOULD NOT </t>
    </r>
    <r>
      <rPr>
        <sz val="10"/>
        <color rgb="FF000000"/>
        <rFont val="Arial"/>
      </rPr>
      <t>means that valid reason may exist in particular circumstances when the requirement is acceptable or even useful, however the full implications should be understoon and the case carefully weighed before choosing to not to conform to the requirement as described.</t>
    </r>
  </si>
  <si>
    <r>
      <rPr>
        <b/>
        <sz val="10"/>
        <rFont val="Arial"/>
      </rPr>
      <t xml:space="preserve">MAY </t>
    </r>
    <r>
      <rPr>
        <sz val="10"/>
        <color rgb="FF000000"/>
        <rFont val="Arial"/>
      </rPr>
      <t>means the requirement is discretionary but recommended.</t>
    </r>
  </si>
  <si>
    <t>Public Sector Profile Atomis Processes Normative Core</t>
  </si>
  <si>
    <t>CIOSC Standard</t>
  </si>
  <si>
    <t>ID</t>
  </si>
  <si>
    <t>Atomic Process</t>
  </si>
  <si>
    <t>Process Description</t>
  </si>
  <si>
    <t>Input State</t>
  </si>
  <si>
    <t>Output State</t>
  </si>
  <si>
    <t>Section</t>
  </si>
  <si>
    <t>Outcomes</t>
  </si>
  <si>
    <t>Activites and Tasks</t>
  </si>
  <si>
    <t>Discovery Questions</t>
  </si>
  <si>
    <t>Additonal Guidance</t>
  </si>
  <si>
    <t>IDSP</t>
  </si>
  <si>
    <t>Identity Service Provider</t>
  </si>
  <si>
    <t>General requirements for identity service provider</t>
  </si>
  <si>
    <t>NA</t>
  </si>
  <si>
    <t>Who is responsible for the program?
Are there one or serveral ministries, departments, agencies, commericial providers involved? 
Who are they and what to they do?</t>
  </si>
  <si>
    <t>IIDE</t>
  </si>
  <si>
    <t>Identity Information Determination</t>
  </si>
  <si>
    <t>Identity Information Determination is the process of determining the identity context, the identity information requirements, and the identifier.</t>
  </si>
  <si>
    <r>
      <rPr>
        <b/>
        <sz val="10"/>
        <rFont val="Arial"/>
      </rPr>
      <t>No Determination Made:</t>
    </r>
    <r>
      <rPr>
        <sz val="10"/>
        <color rgb="FF000000"/>
        <rFont val="Arial"/>
      </rPr>
      <t xml:space="preserve"> The identity context, the identity information requirements, and the identifier have not been determined
</t>
    </r>
  </si>
  <si>
    <r>
      <rPr>
        <b/>
        <sz val="10"/>
        <rFont val="Arial"/>
      </rPr>
      <t>Determination Made:</t>
    </r>
    <r>
      <rPr>
        <sz val="10"/>
        <color rgb="FF000000"/>
        <rFont val="Arial"/>
      </rPr>
      <t xml:space="preserve">  The identity context, the identity information requirements, and the identifier have been determined</t>
    </r>
  </si>
  <si>
    <t>5.1</t>
  </si>
  <si>
    <t>As a result of the successful implementation of the Identity Information Determination process, the identity context and identity information requirements have been defined.</t>
  </si>
  <si>
    <t>The organization shall define its requirements  to meet the Identity Information Determination</t>
  </si>
  <si>
    <t>What information do you use to identify: Individial Organizations.
Have you done a Privacy Impact Assessment? (this info may already be documented)</t>
  </si>
  <si>
    <t>IDED</t>
  </si>
  <si>
    <t>Identity Evidence Determination</t>
  </si>
  <si>
    <t xml:space="preserve">Identity Evidence Determination is the process of determining the acceptable evidence of identity (whether physical or electronic).
</t>
  </si>
  <si>
    <r>
      <rPr>
        <b/>
        <sz val="10"/>
        <rFont val="Arial"/>
      </rPr>
      <t>No Determination Made:</t>
    </r>
    <r>
      <rPr>
        <sz val="10"/>
        <color rgb="FF000000"/>
        <rFont val="Arial"/>
      </rPr>
      <t xml:space="preserve">  The acceptable evidence of identity has not been determined
</t>
    </r>
  </si>
  <si>
    <r>
      <rPr>
        <b/>
        <sz val="10"/>
        <rFont val="Arial"/>
      </rPr>
      <t>Determination Made:</t>
    </r>
    <r>
      <rPr>
        <sz val="10"/>
        <color rgb="FF000000"/>
        <rFont val="Arial"/>
      </rPr>
      <t xml:space="preserve"> The acceptable evidence of identity has been determined
</t>
    </r>
  </si>
  <si>
    <t>5.2</t>
  </si>
  <si>
    <t>As a result of the successful implementation of the Identity Evidence Determination process, the evidence of identity has been determined to be acceptable.</t>
  </si>
  <si>
    <t>The organization shall define its processes for Identity Resolution and Identity Evidence Validation  to meet the Identity Evidence Determination</t>
  </si>
  <si>
    <t>What are the acceptable documents to be used as evidence?
What else do you allow or accept as evidence?
Is it just for identity, or for other purposes as well?</t>
  </si>
  <si>
    <t>IDRE</t>
  </si>
  <si>
    <t>Identity Resolution</t>
  </si>
  <si>
    <t>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t>
  </si>
  <si>
    <r>
      <rPr>
        <b/>
        <sz val="10"/>
        <rFont val="Arial"/>
      </rPr>
      <t>Identity Information:</t>
    </r>
    <r>
      <rPr>
        <sz val="10"/>
        <color rgb="FF000000"/>
        <rFont val="Arial"/>
      </rPr>
      <t xml:space="preserve"> The identity information may or may not be unique to one and only one Subject
</t>
    </r>
  </si>
  <si>
    <r>
      <rPr>
        <b/>
        <sz val="10"/>
        <rFont val="Arial"/>
      </rPr>
      <t>Unique identity information:</t>
    </r>
    <r>
      <rPr>
        <sz val="10"/>
        <color rgb="FF000000"/>
        <rFont val="Arial"/>
      </rPr>
      <t xml:space="preserve"> The identity information is unique to one and only one Subject 
</t>
    </r>
  </si>
  <si>
    <t>5.3</t>
  </si>
  <si>
    <t xml:space="preserve">As a result of the successful implementation of the Identity Resolution process, identity information is unique to one and only one Subject. </t>
  </si>
  <si>
    <t>The organization shall define its Identity Resolution requirements for a subject or an organization in terms of identity attributes; and whether such specified identity attributes should be of foundational identity and or contextual identity, in order to achieve Identity Resolution within its service population for its identity context.</t>
  </si>
  <si>
    <t>What is your service population?
How do you make sure everyone is uniquely identified within your service population?
Do you have assigned identifier(s)?
What attributes do you use to describe persons, organizations?</t>
  </si>
  <si>
    <t>IDES</t>
  </si>
  <si>
    <t>Identity Establishment</t>
  </si>
  <si>
    <t>Identity Establishment is the process of creating a record of identity of a Subject within a program/service population that may be relied on by others for subsequent programs, services, and activities.</t>
  </si>
  <si>
    <r>
      <rPr>
        <b/>
        <sz val="10"/>
        <rFont val="Arial"/>
      </rPr>
      <t>No Record of Identity:</t>
    </r>
    <r>
      <rPr>
        <sz val="10"/>
        <color rgb="FF000000"/>
        <rFont val="Arial"/>
      </rPr>
      <t xml:space="preserve"> No record of identity exists
</t>
    </r>
  </si>
  <si>
    <r>
      <rPr>
        <b/>
        <sz val="10"/>
        <rFont val="Arial"/>
      </rPr>
      <t>Record of identity:</t>
    </r>
    <r>
      <rPr>
        <sz val="10"/>
        <color rgb="FF000000"/>
        <rFont val="Arial"/>
      </rPr>
      <t xml:space="preserve"> A record of identity exists
</t>
    </r>
  </si>
  <si>
    <t>5.4</t>
  </si>
  <si>
    <t>As a result of the successful implementation of the Identity Establishment process, a unique record of identity for a subject exists.</t>
  </si>
  <si>
    <t xml:space="preserve">The organization shall  define its Identity Establishment process  such that  each subject of its service population has its own identity record; that identifiers for each Identity record are unique and not reused; and that changes to its Identity Maintenance process are linked to it. </t>
  </si>
  <si>
    <t>Where is your authoritative record of identity stored?
Who is responsible for maintaining these records?</t>
  </si>
  <si>
    <t>IDVA</t>
  </si>
  <si>
    <t>Identity Information Validation</t>
  </si>
  <si>
    <t xml:space="preserve">Identity Information Validation is the process of confirming the accuracy of identity information about a Subject as established by the Issuer. </t>
  </si>
  <si>
    <r>
      <rPr>
        <b/>
        <sz val="10"/>
        <rFont val="Arial"/>
      </rPr>
      <t xml:space="preserve">Unconfirmed identity information: </t>
    </r>
    <r>
      <rPr>
        <sz val="10"/>
        <color rgb="FF000000"/>
        <rFont val="Arial"/>
      </rPr>
      <t xml:space="preserve"> The identity information has not been confirmed with the Issuer
</t>
    </r>
  </si>
  <si>
    <r>
      <rPr>
        <b/>
        <sz val="10"/>
        <rFont val="Arial"/>
      </rPr>
      <t>Confirmed Identity Information:</t>
    </r>
    <r>
      <rPr>
        <sz val="10"/>
        <color rgb="FF000000"/>
        <rFont val="Arial"/>
      </rPr>
      <t xml:space="preserve"> The identity information has been confirmed with the Issuer</t>
    </r>
  </si>
  <si>
    <t>5.5</t>
  </si>
  <si>
    <t>As a result of the successful implementation of the Identity Information Validation process, the identity information has been confirmed with the Issuer.</t>
  </si>
  <si>
    <t>The organization shall define its processes for Identity Evidence Validation, Identity  Maintenance, Credential Issuance, Credential Verification, Credential Recovery and Consent Revocation to meet the Identity Information Validation Outcomes i</t>
  </si>
  <si>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</si>
  <si>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IDVE</t>
  </si>
  <si>
    <t>Identity Verification</t>
  </si>
  <si>
    <t>Identity Verification is the process of confirming that the identity information is under the control of the Subject. It should be noted that this process may use personal information or organizational information that is not related to identity.</t>
  </si>
  <si>
    <r>
      <rPr>
        <b/>
        <sz val="10"/>
        <rFont val="Arial"/>
      </rPr>
      <t xml:space="preserve">Unverified Control: </t>
    </r>
    <r>
      <rPr>
        <sz val="10"/>
        <color rgb="FF000000"/>
        <rFont val="Arial"/>
      </rPr>
      <t>The identity information has not been verified as being under the control of the Subject</t>
    </r>
  </si>
  <si>
    <r>
      <rPr>
        <b/>
        <sz val="10"/>
        <rFont val="Arial"/>
      </rPr>
      <t xml:space="preserve">Verified Control: </t>
    </r>
    <r>
      <rPr>
        <sz val="10"/>
        <color rgb="FF000000"/>
        <rFont val="Arial"/>
      </rPr>
      <t>The identity information has been verified as being under the control of the Subject</t>
    </r>
  </si>
  <si>
    <t>5.6</t>
  </si>
  <si>
    <t>As a result of the successful implementation of the Identity Verification process, the identity information has been verified as being under the control of the holder.</t>
  </si>
  <si>
    <t>The organization shall  define its processes for Identity Maintenance,  Identity Presentation, Identity Linking, Credential Verification and Identity-Credential Binding to meet the Identity Verification Outcomes</t>
  </si>
  <si>
    <t>How do you ensure that users are claiming their own information (not others as impostors)
Reliable methods to verify: Knowledge-Based Confirmation, Physical Possession,...</t>
  </si>
  <si>
    <t>IDVL</t>
  </si>
  <si>
    <t>Identity Evidence Validation</t>
  </si>
  <si>
    <t xml:space="preserve">Identity Evidence Validation is the process of confirming that the evidence of identity presented (whether physical or electronic) is acceptable. </t>
  </si>
  <si>
    <r>
      <rPr>
        <b/>
        <sz val="10"/>
        <rFont val="Arial"/>
      </rPr>
      <t>Unconfirmed Identity Evidence:</t>
    </r>
    <r>
      <rPr>
        <sz val="10"/>
        <color rgb="FF000000"/>
        <rFont val="Arial"/>
      </rPr>
      <t xml:space="preserve"> The evidence of identity has not been confirmed as being acceptable</t>
    </r>
  </si>
  <si>
    <r>
      <rPr>
        <b/>
        <sz val="10"/>
        <rFont val="Arial"/>
      </rPr>
      <t>Confirmed Identity Evidence:</t>
    </r>
    <r>
      <rPr>
        <sz val="10"/>
        <color rgb="FF000000"/>
        <rFont val="Arial"/>
      </rPr>
      <t xml:space="preserve"> The evidence of identity has been confirmed as being acceptable</t>
    </r>
  </si>
  <si>
    <t>5.7</t>
  </si>
  <si>
    <t>As a result of the successful implementation of the Identity Evidence Validation process, the evidence of identity has been confirmed as admissible.</t>
  </si>
  <si>
    <t>The organization shall define its processes for Identity Resolution, Identity Establishment, Identity Verification, and Identity Evidence Determination to meet the Identity Evidence Validation Outcomes</t>
  </si>
  <si>
    <t>IDCT</t>
  </si>
  <si>
    <t>Identity Continuity</t>
  </si>
  <si>
    <t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
</t>
  </si>
  <si>
    <r>
      <rPr>
        <b/>
        <sz val="10"/>
        <rFont val="Arial"/>
      </rPr>
      <t>Periodic Presence:</t>
    </r>
    <r>
      <rPr>
        <sz val="10"/>
        <color rgb="FF000000"/>
        <rFont val="Arial"/>
      </rPr>
      <t xml:space="preserve"> The identity exists sporadically and often only in association with a vital event or a business event (e.g., birth, death, bankruptcy) </t>
    </r>
  </si>
  <si>
    <r>
      <rPr>
        <b/>
        <sz val="10"/>
        <rFont val="Arial"/>
      </rPr>
      <t>Continuous Presence:</t>
    </r>
    <r>
      <rPr>
        <sz val="10"/>
        <color rgb="FF000000"/>
        <rFont val="Arial"/>
      </rPr>
      <t xml:space="preserve"> The identity exists continuously over time in association with many transactions</t>
    </r>
  </si>
  <si>
    <t>5.8</t>
  </si>
  <si>
    <t>As a result of the successful implementation of the Identity Continuity process, the identity is confirmed to exist continuously over time in association with many transactions.</t>
  </si>
  <si>
    <t>The organization shall define its processes for Identity Resolution, Identity Establishment, Identity Verification, Credential Verification, Credential Revocation, Consent Expiration and Consent Revocation Process to meet the Identity Presentation Outcomes</t>
  </si>
  <si>
    <t>Identity Liveness.</t>
  </si>
  <si>
    <t>IDMT</t>
  </si>
  <si>
    <t>Identity Maintenance</t>
  </si>
  <si>
    <t>Identity Maintenance is the process of ensuring that a Subject’s identity information is accurate, complete, and up-to-date.</t>
  </si>
  <si>
    <r>
      <rPr>
        <b/>
        <sz val="10"/>
        <rFont val="Arial"/>
      </rPr>
      <t xml:space="preserve">Identity Information: </t>
    </r>
    <r>
      <rPr>
        <sz val="10"/>
        <color rgb="FF000000"/>
        <rFont val="Arial"/>
      </rPr>
      <t xml:space="preserve">The identity information is not up-to-date </t>
    </r>
  </si>
  <si>
    <r>
      <rPr>
        <b/>
        <sz val="10"/>
        <rFont val="Arial"/>
      </rPr>
      <t>Updated Identity Information:</t>
    </r>
    <r>
      <rPr>
        <sz val="10"/>
        <color rgb="FF000000"/>
        <rFont val="Arial"/>
      </rPr>
      <t xml:space="preserve"> The identity information is up-to-date</t>
    </r>
  </si>
  <si>
    <t>5.9</t>
  </si>
  <si>
    <t>As a result of the successful implementation of the Identity Maintenance process, the identity information is accurate, complete and up-to-date.</t>
  </si>
  <si>
    <t>The organization shall define its processes for Identity Resolution, Identity Establishment, Identity Information Validation, Identity Linking, Identity- Credential Binding, Credential Verification, Credential Suspension, Credential Revocation, Consent Expiration and Consent Revocation Process to meet the Identity Maintenance Outcomes</t>
  </si>
  <si>
    <t>IDLK</t>
  </si>
  <si>
    <t>Identity Linking</t>
  </si>
  <si>
    <t>Identity Linking is the process of mapping two or more identifiers to the same Subject.</t>
  </si>
  <si>
    <r>
      <rPr>
        <b/>
        <sz val="10"/>
        <rFont val="Arial"/>
      </rPr>
      <t>Unlinked Identifier:</t>
    </r>
    <r>
      <rPr>
        <sz val="10"/>
        <color rgb="FF000000"/>
        <rFont val="Arial"/>
      </rPr>
      <t xml:space="preserve"> The identifier is not associated with another identifier of the same Subject</t>
    </r>
  </si>
  <si>
    <r>
      <rPr>
        <b/>
        <sz val="10"/>
        <rFont val="Arial"/>
      </rPr>
      <t>Linked Identifier:</t>
    </r>
    <r>
      <rPr>
        <sz val="10"/>
        <color rgb="FF000000"/>
        <rFont val="Arial"/>
      </rPr>
      <t xml:space="preserve"> The identifier is associated with one or more other identifiers of the same Subject</t>
    </r>
  </si>
  <si>
    <t>5.10</t>
  </si>
  <si>
    <t>As a result of the successful implementation of the Identity Linking process, the identifier is associated with one or more other identifiers.</t>
  </si>
  <si>
    <t xml:space="preserve">The organization shall define its processes for Identity Resolution, Identity Information Validation, Identity Maintenance, Identity Evidence Validation, Identity Presentation and Identity-Credential Binding to meet the Identity Linking </t>
  </si>
  <si>
    <t>CRSP</t>
  </si>
  <si>
    <t>Credential Service Provider</t>
  </si>
  <si>
    <t>General requirements for credential service provider</t>
  </si>
  <si>
    <t>CRCB</t>
  </si>
  <si>
    <t>Credential Claims Binding</t>
  </si>
  <si>
    <t>Credential Claims Binding is the process of associating a credential with one or more claims about one or more Subjects.</t>
  </si>
  <si>
    <r>
      <rPr>
        <b/>
        <sz val="10"/>
        <rFont val="Arial"/>
      </rPr>
      <t>No Credential:</t>
    </r>
    <r>
      <rPr>
        <sz val="10"/>
        <color rgb="FF000000"/>
        <rFont val="Arial"/>
      </rPr>
      <t xml:space="preserve"> No claims have been associated with the credential</t>
    </r>
  </si>
  <si>
    <r>
      <rPr>
        <b/>
        <sz val="10"/>
        <rFont val="Arial"/>
      </rPr>
      <t xml:space="preserve">Claims Bound Credential: </t>
    </r>
    <r>
      <rPr>
        <sz val="10"/>
        <color rgb="FF000000"/>
        <rFont val="Arial"/>
      </rPr>
      <t>One or more claims about one or more Subjects have been associated with the credential</t>
    </r>
  </si>
  <si>
    <t>5.11</t>
  </si>
  <si>
    <t xml:space="preserve">As a result of the successful implementation of the Credential Claims Binding process, an issued credential has been uniquely associated with the Claims about one or more Subjects
</t>
  </si>
  <si>
    <t>The organization shall define its processes for Identity Linking, Identity Verification, Identity Evidence Determination, Identity Presentation, Credential Suspension, Credential Recovery and Credential Revocation  to meet the Credential Claims Binding Outcomes</t>
  </si>
  <si>
    <t>CRIS</t>
  </si>
  <si>
    <t>Credential Issuance</t>
  </si>
  <si>
    <t>Credential Issuance is the process of creating a Credential from a set of Claims and assigning the Credential to a Holder.</t>
  </si>
  <si>
    <r>
      <rPr>
        <b/>
        <sz val="10"/>
        <rFont val="Arial"/>
      </rPr>
      <t>Claims Bound Credential:</t>
    </r>
    <r>
      <rPr>
        <sz val="10"/>
        <color rgb="FF000000"/>
        <rFont val="Arial"/>
      </rPr>
      <t xml:space="preserve"> One or more claims about one or more Subjects have been associated with the credential</t>
    </r>
  </si>
  <si>
    <r>
      <rPr>
        <b/>
        <sz val="10"/>
        <rFont val="Arial"/>
      </rPr>
      <t>Issued Credential:</t>
    </r>
    <r>
      <rPr>
        <sz val="10"/>
        <color rgb="FF000000"/>
        <rFont val="Arial"/>
      </rPr>
      <t xml:space="preserve"> A credential has been assigned to a Holder </t>
    </r>
  </si>
  <si>
    <t>5.12</t>
  </si>
  <si>
    <t>As a result of the successful implementation of the Credential Issuance process, a unique credential has been assigned to the holder.</t>
  </si>
  <si>
    <t>The organization shall define its processes for Credential Issuance, Identity Presentation, Identity Linking, Identity-Credential Binding and Credential – Authenticator Binding to meet the Credential Issuance Outcomes</t>
  </si>
  <si>
    <t>CRAB</t>
  </si>
  <si>
    <t>Credential-Authenticator Binding</t>
  </si>
  <si>
    <t>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</si>
  <si>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sz val="10"/>
        <rFont val="Arial"/>
      </rPr>
      <t>Issued Credential:</t>
    </r>
    <r>
      <rPr>
        <sz val="10"/>
        <color rgb="FF000000"/>
        <rFont val="Arial"/>
      </rPr>
      <t xml:space="preserve"> A credential has been assigned to a Holder</t>
    </r>
  </si>
  <si>
    <r>
      <rPr>
        <b/>
        <sz val="10"/>
        <rFont val="Arial"/>
      </rPr>
      <t>Authenticator Bound Credential:</t>
    </r>
    <r>
      <rPr>
        <sz val="10"/>
        <color rgb="FF000000"/>
        <rFont val="Arial"/>
      </rPr>
      <t xml:space="preserve"> An issued credential has been associated with one or more authenticators</t>
    </r>
  </si>
  <si>
    <t>5.13</t>
  </si>
  <si>
    <t>As a result of the successful implementation of the Credential-Authenticator Binding process, an issued credential has been associated with one or more authenticators</t>
  </si>
  <si>
    <t>The organization shall define its processes for Identity-Credential Binding, Credential Suspension, Credential Suspension and Credential Revocation to meet the Credential -Authenticator Binding Outcomes</t>
  </si>
  <si>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</si>
  <si>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</si>
  <si>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</si>
  <si>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r>
      <rPr>
        <b/>
        <sz val="10"/>
        <rFont val="Arial"/>
      </rPr>
      <t>Authenticator Bound Credential:</t>
    </r>
    <r>
      <rPr>
        <sz val="10"/>
        <color rgb="FF000000"/>
        <rFont val="Arial"/>
      </rPr>
      <t xml:space="preserve"> An issued credential has been associated with one or more authenticators</t>
    </r>
  </si>
  <si>
    <r>
      <rPr>
        <b/>
        <sz val="10"/>
        <rFont val="Arial"/>
      </rPr>
      <t xml:space="preserve">Validated Credential: </t>
    </r>
    <r>
      <rPr>
        <sz val="10"/>
        <color rgb="FF000000"/>
        <rFont val="Arial"/>
      </rPr>
      <t>The issued credential is valid</t>
    </r>
  </si>
  <si>
    <t>5.14</t>
  </si>
  <si>
    <t>As a result of the successful implementation of the Credential Validation process, the issued credential is valid.</t>
  </si>
  <si>
    <t>The organization shall define its processes for Identity-Credential Binding, Credential Issuance, Credential Verification, Identity Presentation, Credential Suspension, Credential Recovery and Credential Revocation to meet the Credential Validation Outcomes</t>
  </si>
  <si>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</si>
  <si>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</si>
  <si>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</si>
  <si>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sz val="10"/>
        <rFont val="Arial"/>
      </rPr>
      <t>Authenticator Bound Credential:</t>
    </r>
    <r>
      <rPr>
        <sz val="10"/>
        <color rgb="FF000000"/>
        <rFont val="Arial"/>
      </rPr>
      <t xml:space="preserve"> An issued credential has been associated with one or more authenticators</t>
    </r>
  </si>
  <si>
    <r>
      <rPr>
        <b/>
        <sz val="10"/>
        <rFont val="Arial"/>
      </rPr>
      <t xml:space="preserve">Verified Credential: </t>
    </r>
    <r>
      <rPr>
        <sz val="10"/>
        <color rgb="FF000000"/>
        <rFont val="Arial"/>
      </rPr>
      <t>The Holder has proven control of the issued credential</t>
    </r>
  </si>
  <si>
    <t>5.15</t>
  </si>
  <si>
    <t xml:space="preserve">As a result of the successful implementation of the Credential Verification process, the Holder has proven control of the issued credential. </t>
  </si>
  <si>
    <t>The organization shall define its processes for Identity-Credential Binding, Credential Issuance, Credential Validation, Identity Presentation, Credential Suspension, Credential Recovery and Credential Revocation to meet the Credential Verification Outcomes</t>
  </si>
  <si>
    <t>CRMA</t>
  </si>
  <si>
    <t>Credential Maintenance</t>
  </si>
  <si>
    <t>Credential Maintenance is the process of updating the credential attributes (e.g., expiry date, scope of service, permissions) of an issued credential.</t>
  </si>
  <si>
    <r>
      <rPr>
        <b/>
        <sz val="10"/>
        <rFont val="Arial"/>
      </rPr>
      <t>Issued Credential:</t>
    </r>
    <r>
      <rPr>
        <sz val="10"/>
        <color rgb="FF000000"/>
        <rFont val="Arial"/>
      </rPr>
      <t xml:space="preserve"> A credential has been assigned to a Holder</t>
    </r>
  </si>
  <si>
    <r>
      <rPr>
        <b/>
        <sz val="10"/>
        <rFont val="Arial"/>
      </rPr>
      <t xml:space="preserve">Updated Issued Credential: </t>
    </r>
    <r>
      <rPr>
        <sz val="10"/>
        <color rgb="FF000000"/>
        <rFont val="Arial"/>
      </rPr>
      <t>The issued credential has been updated</t>
    </r>
  </si>
  <si>
    <t>5.16</t>
  </si>
  <si>
    <t>CRSU</t>
  </si>
  <si>
    <t>Credential Suspension</t>
  </si>
  <si>
    <t xml:space="preserve">Credential Suspension is the process of transforming an issued credential into a suspended credential by flagging the issued credential as temporarily unusable. </t>
  </si>
  <si>
    <r>
      <rPr>
        <b/>
        <sz val="10"/>
        <rFont val="Arial"/>
      </rPr>
      <t xml:space="preserve">Issued Credential: </t>
    </r>
    <r>
      <rPr>
        <sz val="10"/>
        <color rgb="FF000000"/>
        <rFont val="Arial"/>
      </rPr>
      <t>A credential has been assigned to a Holder</t>
    </r>
  </si>
  <si>
    <r>
      <rPr>
        <b/>
        <sz val="10"/>
        <rFont val="Arial"/>
      </rPr>
      <t xml:space="preserve">Suspended Credential: </t>
    </r>
    <r>
      <rPr>
        <sz val="10"/>
        <color rgb="FF000000"/>
        <rFont val="Arial"/>
      </rPr>
      <t xml:space="preserve">The Holder is not able to use the credential </t>
    </r>
  </si>
  <si>
    <t>5.17</t>
  </si>
  <si>
    <t>As a result of the successful implementation of the Credential Suspension process, the Holder is not able to use the credential.</t>
  </si>
  <si>
    <t>The organization shall define its processes for Identity-Credential Binding, Credential Verification, Credential- Authenticator Binding and Credential Revocation to meet the Credential Suspension Outcomes</t>
  </si>
  <si>
    <t>CRCV</t>
  </si>
  <si>
    <t>Credential Recovery</t>
  </si>
  <si>
    <t>Credential Recovery is the process of transforming a suspended credential back to a usable state (i.e., an issued credential).</t>
  </si>
  <si>
    <r>
      <rPr>
        <b/>
        <sz val="10"/>
        <rFont val="Arial"/>
      </rPr>
      <t xml:space="preserve">Suspended Credential: </t>
    </r>
    <r>
      <rPr>
        <sz val="10"/>
        <color rgb="FF000000"/>
        <rFont val="Arial"/>
      </rPr>
      <t>The Holder is not able to use the credential</t>
    </r>
  </si>
  <si>
    <r>
      <rPr>
        <b/>
        <sz val="10"/>
        <rFont val="Arial"/>
      </rPr>
      <t xml:space="preserve">Updated Issued Credential: </t>
    </r>
    <r>
      <rPr>
        <sz val="10"/>
        <color rgb="FF000000"/>
        <rFont val="Arial"/>
      </rPr>
      <t xml:space="preserve">The issued credential has been updated
</t>
    </r>
  </si>
  <si>
    <t>5.18</t>
  </si>
  <si>
    <t>As a result of the successful implementation of the Credential Recovery process, a unique credential has been assigned to the holder.</t>
  </si>
  <si>
    <t>The organization shall define its processes for Identity-Credential Binding, Credential Verification, Credential- Authenticator Binding, Credential Suspension and Credential Revocation to meet the Credential Suspension Outcomes</t>
  </si>
  <si>
    <t>CRVK</t>
  </si>
  <si>
    <t>Credential Revocation</t>
  </si>
  <si>
    <t>Credential Revocation is the process of ensuring that an issued credential is permanently flagged as unusable.</t>
  </si>
  <si>
    <r>
      <rPr>
        <b/>
        <sz val="10"/>
        <rFont val="Arial"/>
      </rPr>
      <t>Issued Credential:</t>
    </r>
    <r>
      <rPr>
        <sz val="10"/>
        <color rgb="FF000000"/>
        <rFont val="Arial"/>
      </rPr>
      <t xml:space="preserve"> A credential has been assigned to a Holder</t>
    </r>
  </si>
  <si>
    <r>
      <rPr>
        <b/>
        <sz val="10"/>
        <rFont val="Arial"/>
      </rPr>
      <t xml:space="preserve">Revoked Credential: </t>
    </r>
    <r>
      <rPr>
        <sz val="10"/>
        <color rgb="FF000000"/>
        <rFont val="Arial"/>
      </rPr>
      <t>The Holder is not able to use the credential</t>
    </r>
  </si>
  <si>
    <t>5.19</t>
  </si>
  <si>
    <t>As a result of the successful implementation of the Credential Revocation process, the holder is not able to use the credential.</t>
  </si>
  <si>
    <t xml:space="preserve">The organization shall define its processes for Credential Issuance, Identity- Credential Binding, Credential- Authenticator Binding, Credential Verification and Credential Recovery to meet the Credential Revocation Outcomes </t>
  </si>
  <si>
    <t>NCSP</t>
  </si>
  <si>
    <t>Notice and Consent Service Provider</t>
  </si>
  <si>
    <t>General requirements for Notice and Consent Service Provider</t>
  </si>
  <si>
    <t>TBD</t>
  </si>
  <si>
    <t>NOFO</t>
  </si>
  <si>
    <t>Notice Formulation</t>
  </si>
  <si>
    <t>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t>
  </si>
  <si>
    <r>
      <rPr>
        <b/>
        <sz val="10"/>
        <rFont val="Arial"/>
      </rPr>
      <t>No Notice Statement:</t>
    </r>
    <r>
      <rPr>
        <sz val="10"/>
        <color rgb="FF000000"/>
        <rFont val="Arial"/>
      </rPr>
      <t xml:space="preserve"> No notice statement exists</t>
    </r>
  </si>
  <si>
    <r>
      <rPr>
        <b/>
        <sz val="10"/>
        <rFont val="Arial"/>
      </rPr>
      <t>Notice Statement:</t>
    </r>
    <r>
      <rPr>
        <sz val="10"/>
        <color rgb="FF000000"/>
        <rFont val="Arial"/>
      </rPr>
      <t xml:space="preserve"> A notice statement exists</t>
    </r>
  </si>
  <si>
    <t>5.20</t>
  </si>
  <si>
    <t>As a result of the successful implementation of the Notice Formulation process, a notice statement exists.</t>
  </si>
  <si>
    <t>The organization shall produce a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under whose jurisdiction or authority the notice statement is issued; and
the rights of and process to revoke any consent given in whole or in part pursuant to such notice.</t>
  </si>
  <si>
    <t>NOPR</t>
  </si>
  <si>
    <t>Notice Presentation</t>
  </si>
  <si>
    <t>Notice Presentation is the process of presenting a notice statement to a person.</t>
  </si>
  <si>
    <r>
      <rPr>
        <b/>
        <sz val="10"/>
        <rFont val="Arial"/>
      </rPr>
      <t>Notice Statement:</t>
    </r>
    <r>
      <rPr>
        <sz val="10"/>
        <color rgb="FF000000"/>
        <rFont val="Arial"/>
      </rPr>
      <t xml:space="preserve"> A notice statement exists</t>
    </r>
  </si>
  <si>
    <r>
      <rPr>
        <b/>
        <sz val="10"/>
        <rFont val="Arial"/>
      </rPr>
      <t>Presented Notice Statement:</t>
    </r>
    <r>
      <rPr>
        <sz val="10"/>
        <color rgb="FF000000"/>
        <rFont val="Arial"/>
      </rPr>
      <t xml:space="preserve"> A notice statement has been
presented to a person</t>
    </r>
  </si>
  <si>
    <t>5.21</t>
  </si>
  <si>
    <t>As a result of the successful implementation of the notice presentation process, a notice
statement has been presented to a Person.</t>
  </si>
  <si>
    <t>The Organization shall define its processes for notice presentation to meet the notice
presentation outcomes</t>
  </si>
  <si>
    <t>CORQ</t>
  </si>
  <si>
    <t>Consent Request</t>
  </si>
  <si>
    <t>Consent Request is the process of asking a person to agree to provide consent (“Yes”) or decline to provide consent (“No”) based on the contents of a presented notice statement, resulting in either a “yes” or “no” consent decision.</t>
  </si>
  <si>
    <r>
      <rPr>
        <b/>
        <sz val="10"/>
        <rFont val="Arial"/>
      </rPr>
      <t xml:space="preserve">Presented Notice Statement: </t>
    </r>
    <r>
      <rPr>
        <sz val="10"/>
        <color rgb="FF000000"/>
        <rFont val="Arial"/>
      </rPr>
      <t>A notice statement has been
presented to a person</t>
    </r>
  </si>
  <si>
    <r>
      <rPr>
        <b/>
        <sz val="10"/>
        <rFont val="Arial"/>
      </rPr>
      <t xml:space="preserve">Consent Decision: </t>
    </r>
    <r>
      <rPr>
        <sz val="10"/>
        <color rgb="FF000000"/>
        <rFont val="Arial"/>
      </rPr>
      <t>A consent decision exists</t>
    </r>
  </si>
  <si>
    <t>5.22</t>
  </si>
  <si>
    <t>As a result of the successful implementation of the Consent Request process, a unique record of a consent decision exists</t>
  </si>
  <si>
    <t>The organization shall define its processes for Identity Evidence Validation, Notice Formulation, Consent Registration, Consent Review, Consent Renewal and Consent Expiration to meet the Consent Request Outcomes</t>
  </si>
  <si>
    <t>CORG</t>
  </si>
  <si>
    <t>Consent Registration</t>
  </si>
  <si>
    <t>Consent Registration is the process of persisting a notice statement and the person’s related consent decision, to storage.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t>
  </si>
  <si>
    <r>
      <rPr>
        <b/>
        <sz val="10"/>
        <rFont val="Arial"/>
      </rPr>
      <t>Consent Decision:</t>
    </r>
    <r>
      <rPr>
        <sz val="10"/>
        <color rgb="FF000000"/>
        <rFont val="Arial"/>
      </rPr>
      <t xml:space="preserve"> A consent decision exists</t>
    </r>
  </si>
  <si>
    <r>
      <rPr>
        <b/>
        <sz val="10"/>
        <rFont val="Arial"/>
      </rPr>
      <t>Stored Consent Decision:</t>
    </r>
    <r>
      <rPr>
        <sz val="10"/>
        <color rgb="FF000000"/>
        <rFont val="Arial"/>
      </rPr>
      <t xml:space="preserve"> A stored consent decision exists</t>
    </r>
  </si>
  <si>
    <t>5.23</t>
  </si>
  <si>
    <t>As a result of the successful implementation of the Consent Registration process, a stored consent decision exists.</t>
  </si>
  <si>
    <t>The organization shall store as a record the following information related to consent decisions:
the identity information about the person;
the version of the notice statement that was presented;
 the ‘Yes’ or ‘No’ outcome and date of the Consent decision;
the date and time that the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</si>
  <si>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CORV</t>
  </si>
  <si>
    <t>Consent Review</t>
  </si>
  <si>
    <t>Consent Review is the process of making the details of a stored consent decision visible to the person who provided the consent.</t>
  </si>
  <si>
    <r>
      <rPr>
        <b/>
        <sz val="10"/>
        <rFont val="Arial"/>
      </rPr>
      <t>Stored Consent Decision</t>
    </r>
    <r>
      <rPr>
        <sz val="10"/>
        <color rgb="FF000000"/>
        <rFont val="Arial"/>
      </rPr>
      <t>: A stored consent decision exists</t>
    </r>
  </si>
  <si>
    <r>
      <rPr>
        <b/>
        <sz val="10"/>
        <rFont val="Arial"/>
      </rPr>
      <t>Stored Consent Decision:</t>
    </r>
    <r>
      <rPr>
        <sz val="10"/>
        <color rgb="FF000000"/>
        <rFont val="Arial"/>
      </rPr>
      <t xml:space="preserve"> A stored consent decision exists</t>
    </r>
  </si>
  <si>
    <t>5.24</t>
  </si>
  <si>
    <t>As a result of the successful implementation of the Consent Review process, a stored consent decision exists.</t>
  </si>
  <si>
    <t>The organization shall define its Consent Review Process to expose the minimal data required to confirm the ‘Yes’ or ‘No’ decision of the subject to the notice presented, together with a copy of the notice for which the consent decision was given. Where the authorized reviewer is part of a federation trust framework, a record of such inquiry shall also be retained as part of the processes for Identity Evidence Validation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</si>
  <si>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CORN</t>
  </si>
  <si>
    <t>Consent Renewal</t>
  </si>
  <si>
    <t>Consent Renewal is the process of extending the validity of a “yes” consent decision by means of increasing an expiration date limit.</t>
  </si>
  <si>
    <r>
      <rPr>
        <b/>
        <sz val="10"/>
        <rFont val="Arial"/>
      </rPr>
      <t>Stored Consent Decision</t>
    </r>
    <r>
      <rPr>
        <sz val="10"/>
        <color rgb="FF000000"/>
        <rFont val="Arial"/>
      </rPr>
      <t>: A stored consent decision exists</t>
    </r>
  </si>
  <si>
    <r>
      <rPr>
        <b/>
        <sz val="10"/>
        <rFont val="Arial"/>
      </rPr>
      <t>Updated Consent Decision:</t>
    </r>
    <r>
      <rPr>
        <sz val="10"/>
        <color rgb="FF000000"/>
        <rFont val="Arial"/>
      </rPr>
      <t xml:space="preserve"> A stored consent decision has been updated</t>
    </r>
  </si>
  <si>
    <t>5.25</t>
  </si>
  <si>
    <t>As a result of the successful implementation of the Consent Renewal process, a stored consent decision exists.</t>
  </si>
  <si>
    <t>The organization shall define its processes for Identity Evidence Validation, Notice Formulation, Consent Request, Consent Registration and Consent Review to meet the Consent Renewal Outcomes</t>
  </si>
  <si>
    <t>COEX</t>
  </si>
  <si>
    <t>Consent Expiration</t>
  </si>
  <si>
    <t>Consent Expiration is the process of suspending the validity of a “yes” consent decision as a result of exceeding an expiration date limit.</t>
  </si>
  <si>
    <r>
      <rPr>
        <b/>
        <sz val="10"/>
        <rFont val="Arial"/>
      </rPr>
      <t>Stored Consent Decision</t>
    </r>
    <r>
      <rPr>
        <sz val="10"/>
        <color rgb="FF000000"/>
        <rFont val="Arial"/>
      </rPr>
      <t>: A stored consent decision exists</t>
    </r>
  </si>
  <si>
    <r>
      <rPr>
        <b/>
        <sz val="10"/>
        <rFont val="Arial"/>
      </rPr>
      <t xml:space="preserve">Updated Consent Decision: </t>
    </r>
    <r>
      <rPr>
        <sz val="10"/>
        <color rgb="FF000000"/>
        <rFont val="Arial"/>
      </rPr>
      <t>A stored consent decision has been updated</t>
    </r>
  </si>
  <si>
    <t>5.26</t>
  </si>
  <si>
    <t>As a result of the successful implementation of the Consent Expiration process, a stored consent decision exists.</t>
  </si>
  <si>
    <t>The organization shall define its processes for Identity Evidence Validation, Notice Formulation, Consent Request, Consent Registration, Consent Review and Consent Renewal to meet the Consent Expiration Outcomes</t>
  </si>
  <si>
    <t>CORK</t>
  </si>
  <si>
    <t>Consent Revocation</t>
  </si>
  <si>
    <t>Consent Revocation is the process of suspending the validity of a “yes” consent decision as a result of an explicit withdrawal of consent by the person (i.e., a “yes” consent decision is converted into a “no” consent decision).</t>
  </si>
  <si>
    <r>
      <rPr>
        <b/>
        <sz val="10"/>
        <rFont val="Arial"/>
      </rPr>
      <t>Stored Consent Decision</t>
    </r>
    <r>
      <rPr>
        <sz val="10"/>
        <color rgb="FF000000"/>
        <rFont val="Arial"/>
      </rPr>
      <t>: A stored consent decision exists</t>
    </r>
  </si>
  <si>
    <r>
      <rPr>
        <b/>
        <sz val="10"/>
        <rFont val="Arial"/>
      </rPr>
      <t xml:space="preserve">Updated Consent Decision: </t>
    </r>
    <r>
      <rPr>
        <sz val="10"/>
        <color rgb="FF000000"/>
        <rFont val="Arial"/>
      </rPr>
      <t>A stored consent decision has been updated</t>
    </r>
  </si>
  <si>
    <t>5.27</t>
  </si>
  <si>
    <t>As a result of the successful implementation of the Consent Revocation process, a stored consent decision exists.</t>
  </si>
  <si>
    <t>The organization shall define its processes for Identity Evidence Validation, Notice Formulation, Consent Request, Consent Registration, Consent Review and Consent Expiration to meet the Consent Revocation Outcomes</t>
  </si>
  <si>
    <t>SGCR</t>
  </si>
  <si>
    <t>Signature Creation</t>
  </si>
  <si>
    <t>Signature Creation is the process of creating a signature.</t>
  </si>
  <si>
    <r>
      <rPr>
        <b/>
        <sz val="10"/>
        <rFont val="Arial"/>
      </rPr>
      <t>No Signature:</t>
    </r>
    <r>
      <rPr>
        <sz val="10"/>
        <color rgb="FF000000"/>
        <rFont val="Arial"/>
      </rPr>
      <t xml:space="preserve"> No signature exists</t>
    </r>
  </si>
  <si>
    <r>
      <rPr>
        <b/>
        <sz val="10"/>
        <rFont val="Arial"/>
      </rPr>
      <t>Signature:</t>
    </r>
    <r>
      <rPr>
        <sz val="10"/>
        <color rgb="FF000000"/>
        <rFont val="Arial"/>
      </rPr>
      <t xml:space="preserve"> A signature exists</t>
    </r>
  </si>
  <si>
    <t>SGCK</t>
  </si>
  <si>
    <t>Signature Checking</t>
  </si>
  <si>
    <t xml:space="preserve">Signature Checking is the process of confirming that the signature is valid.  </t>
  </si>
  <si>
    <r>
      <rPr>
        <b/>
        <sz val="10"/>
        <rFont val="Arial"/>
      </rPr>
      <t>Signature:</t>
    </r>
    <r>
      <rPr>
        <sz val="10"/>
        <color rgb="FF000000"/>
        <rFont val="Arial"/>
      </rPr>
      <t xml:space="preserve"> A signature exists</t>
    </r>
  </si>
  <si>
    <r>
      <rPr>
        <b/>
        <sz val="10"/>
        <rFont val="Arial"/>
      </rPr>
      <t>Checked Signature:</t>
    </r>
    <r>
      <rPr>
        <sz val="10"/>
        <color rgb="FF000000"/>
        <rFont val="Arial"/>
      </rPr>
      <t xml:space="preserve"> The signature is valid</t>
    </r>
  </si>
  <si>
    <t>RIDE</t>
  </si>
  <si>
    <t>Relationship Information Determination</t>
  </si>
  <si>
    <t xml:space="preserve">Relationship Information Determination is the process of determining the relationship information requirements. </t>
  </si>
  <si>
    <t>No Determination Made: The relationship information requirements have not been determined</t>
  </si>
  <si>
    <t>Determination Made: The relationship information requirements have been determined</t>
  </si>
  <si>
    <t>REDE</t>
  </si>
  <si>
    <t>Relationship Evidence Determination</t>
  </si>
  <si>
    <t>Relationship Evidence Determination is the process of determining the acceptable evidence of a relationship (whether physical or electronic).</t>
  </si>
  <si>
    <t>No Determination Made: The acceptable evidence of a relationship has not been determined</t>
  </si>
  <si>
    <t>Determination Made: The acceptable evidence of a relationship has been determined</t>
  </si>
  <si>
    <t>REES</t>
  </si>
  <si>
    <t>Relationship Establishment</t>
  </si>
  <si>
    <t>Relationship Establishment is the process of creating a record of a relationship between two or more Subjects.</t>
  </si>
  <si>
    <t>No Record of Relationship: No record of a relationship exists</t>
  </si>
  <si>
    <t>Record of Relationship: A record of a relationship exists</t>
  </si>
  <si>
    <t>RIVA</t>
  </si>
  <si>
    <t>Relationship Information Validation</t>
  </si>
  <si>
    <t xml:space="preserve">Relationship Information Validation is the process of confirming the accuracy of information about a relationship between two or more Subjects as established by the Issuer. </t>
  </si>
  <si>
    <t>Unconfirmed Relationship Information: The relationship information has not been confirmed with the Issuer</t>
  </si>
  <si>
    <t>Confirmed Relationship Information: The relationship information has been confirmed with the Issuer</t>
  </si>
  <si>
    <t>REVE</t>
  </si>
  <si>
    <t>Relationship Verification</t>
  </si>
  <si>
    <t>Relationship Verification is the process of confirming that the relationship information is under the control of the Subjects. It should be noted that this process may also use personal information or organizational information.</t>
  </si>
  <si>
    <t>Unverified Control: The relationship information has not been verified as being under the control of the Subject</t>
  </si>
  <si>
    <t>Verified Control: The relationship information has been verified as being under the control of the Subject</t>
  </si>
  <si>
    <t>REVA</t>
  </si>
  <si>
    <t>Relationship Evidence Validation</t>
  </si>
  <si>
    <t xml:space="preserve">Relationship Evidence Validation is the process of confirming that the evidence of a relationship presented (whether physical or electronic) is acceptable. </t>
  </si>
  <si>
    <t>Unconfirmed Relationship Evidence: The evidence of a relationship has not been confirmed as being acceptable</t>
  </si>
  <si>
    <t>Confirmed Relationship Evidence: The evidence of a relationship has been confirmed as being acceptable</t>
  </si>
  <si>
    <t>RCON</t>
  </si>
  <si>
    <t>Relationship Continuity</t>
  </si>
  <si>
    <t>Relationship Continuity is the process of dynamically confirming that a relationship between two or more Subjects has a continuous existence over time.</t>
  </si>
  <si>
    <t xml:space="preserve">Periodic Presence: The relationship exists sporadically and often only in association with a vital event or a business event (e.g., birth, marriage, acquisition) </t>
  </si>
  <si>
    <t>Continuous Presence: The relationship exists continuously over time in association with many transactions</t>
  </si>
  <si>
    <t>REMA</t>
  </si>
  <si>
    <t>Relationship Maintenance</t>
  </si>
  <si>
    <t>Relationship Maintenance is the process of ensuring that the information about a relationship between two or more Subjects is accurate, complete, and up-to-date.</t>
  </si>
  <si>
    <t xml:space="preserve">Relationship Information: The relationship information is not up-to-date </t>
  </si>
  <si>
    <t>Updated Relationship Information: The relationship information is up-to-date</t>
  </si>
  <si>
    <t>RESU</t>
  </si>
  <si>
    <t>Relationship Suspension</t>
  </si>
  <si>
    <t xml:space="preserve">Relationship Suspension is the process of flagging a record of a relationship as temporarily no longer in effect. </t>
  </si>
  <si>
    <t>Suspended Relationship: The relationship is temporarily no longer in effect</t>
  </si>
  <si>
    <t>RERI</t>
  </si>
  <si>
    <t>Relationship Reinstatement</t>
  </si>
  <si>
    <t>Relationship Reinstatement is the process of transforming a suspended relationship back to an active state.</t>
  </si>
  <si>
    <t>Suspended Relationship: The record of a relationship is temporarily no longer in effect</t>
  </si>
  <si>
    <t>Updated Record of Relationship: The record of a relationship has been updated</t>
  </si>
  <si>
    <t>RERK</t>
  </si>
  <si>
    <t>Relationship Revocation</t>
  </si>
  <si>
    <t>Relationship Revocation is the process of flagging a record of a relationship as no longer in effect.</t>
  </si>
  <si>
    <t>Revoked Relationship: The relationship is no longer in effect</t>
  </si>
  <si>
    <t>X-REF</t>
  </si>
  <si>
    <t>PCTF Version 1.2</t>
  </si>
  <si>
    <t>PCTF Version 1.1</t>
  </si>
  <si>
    <t>PCTF Version 1.0</t>
  </si>
  <si>
    <t>PCTF-Alpha</t>
  </si>
  <si>
    <t>TFEC/OTHER</t>
  </si>
  <si>
    <t>eIDAS</t>
  </si>
  <si>
    <t>NIST</t>
  </si>
  <si>
    <t>FATF</t>
  </si>
  <si>
    <t>Qualifier(s)</t>
  </si>
  <si>
    <t>Conformance Criteria</t>
  </si>
  <si>
    <t>Assessor's Comments</t>
  </si>
  <si>
    <t>Assessment</t>
  </si>
  <si>
    <t>ACCEPT Conditions or Observations</t>
  </si>
  <si>
    <t>IDSP.1</t>
  </si>
  <si>
    <t>IDSP-1</t>
  </si>
  <si>
    <t>VP-BASE-1</t>
  </si>
  <si>
    <t>L1, L2, L3</t>
  </si>
  <si>
    <t>The responsible organization MUST provide an overall description of the program or service, including:
 Type and nature of program or service;
 Intended recipients of program or service;
 Approximate size, characteristics and composition of the client population;</t>
  </si>
  <si>
    <t>IDSP.2</t>
  </si>
  <si>
    <t>IDSP-2</t>
  </si>
  <si>
    <t>VP-BASE-2</t>
  </si>
  <si>
    <t>The responsible organization MUST specify its mandate and authority as these relate to the identification of individuals</t>
  </si>
  <si>
    <t>IDSP.3</t>
  </si>
  <si>
    <t>IDSP-3</t>
  </si>
  <si>
    <t>VP-BASE-7</t>
  </si>
  <si>
    <t>VP-BASE-6</t>
  </si>
  <si>
    <t>The responsible organization SHALL provide individuals with written notice that any false or misleading statements may result in violation of terms or conditions.</t>
  </si>
  <si>
    <t>IDSP.4</t>
  </si>
  <si>
    <t>IDSP-4</t>
  </si>
  <si>
    <t>VP-BASE-5</t>
  </si>
  <si>
    <t>The responsible organization MUST make sure that information is collected under relevant law or legal authority 
If the responsible organization relies on or supports another organization for carrying out the identity establishment process a written agreement must be in place.</t>
  </si>
  <si>
    <t>IDSP.5</t>
  </si>
  <si>
    <t>IDSP-5</t>
  </si>
  <si>
    <t>VP-BASE-8</t>
  </si>
  <si>
    <t>A responsible organization MAY rely on another organization to carry out a trusted process subject to this conformance criteria. If this is the case responsible organization MUST:
 Provide documentation on written agreement for the arrangement in effect; AND
 Provide documentation on the approved conformance Criteria assessment;</t>
  </si>
  <si>
    <t>IDSP.6</t>
  </si>
  <si>
    <t>IDSP-6</t>
  </si>
  <si>
    <t>VP-BASE-3</t>
  </si>
  <si>
    <t>L1</t>
  </si>
  <si>
    <t>The responsible organization SHOULD be a registered public or private entity (department, proprietorship, corporation, association, etc.)</t>
  </si>
  <si>
    <t>IDSP.7</t>
  </si>
  <si>
    <t>IDSP-7</t>
  </si>
  <si>
    <t>VP-BASE-4</t>
  </si>
  <si>
    <t>L2</t>
  </si>
  <si>
    <t>The responsible organization MUST be a registered entity (e.g., department, proprietorship, corporation, association, regulated entity, etc.)</t>
  </si>
  <si>
    <t>IDSP.8</t>
  </si>
  <si>
    <t>IDSP-8 [L3]</t>
  </si>
  <si>
    <t>VP-BASE-5 [L3]</t>
  </si>
  <si>
    <t>FID</t>
  </si>
  <si>
    <t>The responsible organization MUST be a department, agency or registrar operating under the authority of a Canadian federal, provincial, or territorial government.</t>
  </si>
  <si>
    <t>IDSP.9</t>
  </si>
  <si>
    <t>IDSP-9</t>
  </si>
  <si>
    <t>VP-BASE-9</t>
  </si>
  <si>
    <t>If cases involve children, minors, and other vulnerable individuals, the responsible organization MUST: 
 Have in place additional safeguards, compensating factors, or a documented exception process to reduce risk and to initiate interventions, as appropriate.
 Confirm that the applicant (for example, a parent or guardian) has the legal authority to carry out a request or obtain a service on behalf of the child, minor, or other vulnerable individuals</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</si>
  <si>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</si>
  <si>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</si>
  <si>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</si>
  <si>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</si>
  <si>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</si>
  <si>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</si>
  <si>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 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</si>
  <si>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</si>
  <si>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</si>
  <si>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</si>
  <si>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</si>
  <si>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</si>
  <si>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</si>
  <si>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</si>
  <si>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</si>
  <si>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4</t>
  </si>
  <si>
    <t>Facilities used for providing the service ensure that access to areas holding or processing personal, cryptographic or other sensitive information is limited to authorised staff or subcontractors.</t>
  </si>
  <si>
    <t>[A:4.2] 1</t>
  </si>
  <si>
    <t>GEN</t>
  </si>
  <si>
    <t xml:space="preserve">Identity proofing SHALL NOT be performed to determine suitability or entitlement to gain access to services or benefits.
</t>
  </si>
  <si>
    <t>IIDE.1</t>
  </si>
  <si>
    <t>Uniqueness: The uniqueness requirement ensures that individuals can be distinguished from one another</t>
  </si>
  <si>
    <t>IIDE.2</t>
  </si>
  <si>
    <t>specifying the identity context of a given program or service:
Intended recipient of a service. Recipients may be external to the federal government (for example, citizens, businesses, non-Canadians, non-profit organizations), or internal to the federal government (for example, departments);
Size, characteristics and composition of the client population;
Commonalities with other services across government;
Government organizations with similar mandates; and
Use of shared services.</t>
  </si>
  <si>
    <t>IDED.1</t>
  </si>
  <si>
    <t>VP-SOUR-1</t>
  </si>
  <si>
    <t>The Responsible Organization MUST conform to their legislated mandate for security, accuracy, completeness of their identity source systems and assess: 
- The provenance of the evidence
- The robustness of the processes employed in collecting and storing the evidence
- This historic performance of the source
- The ability of the source to satisfy relevant regulatory authorities
- The recognition of source in law</t>
  </si>
  <si>
    <t>IDED.2</t>
  </si>
  <si>
    <t>VP-SOUR-2</t>
  </si>
  <si>
    <t>The Responsible Organization MAY rely on a recognized independent accreditiation of an evidence source intead of conducting their own explicit assessment.</t>
  </si>
  <si>
    <t>IDED.3</t>
  </si>
  <si>
    <t>VP-SOUR-3</t>
  </si>
  <si>
    <t>The level of Evidence Source used in the Verifed Person processes SHOULD be assessessed as either Low Assurance, Medium Assurance or High Assurance.</t>
  </si>
  <si>
    <t>IDED.4</t>
  </si>
  <si>
    <t>VP-SOUR-4</t>
  </si>
  <si>
    <t>An Evidence Source SHOULD be as assessed as Low Assurance if:
- it is not possible to establish the provenance of the data or the processes employed in collecting and storing the evidence employed by the source.</t>
  </si>
  <si>
    <t>IDED.5</t>
  </si>
  <si>
    <t>VP-SOUR-5</t>
  </si>
  <si>
    <t>An Evidence Source SHOULD be assessed as Medium Assurance only if:
- the provenance of the data and processes employed by the source can be audited and shown to be sufficient for regulated consumer services, OR
- in the case of a statistical source, where the ongoing accuracy of the source can be demonstrated from historical performance data.</t>
  </si>
  <si>
    <t>IDED.6</t>
  </si>
  <si>
    <t>VP-SOUR-6</t>
  </si>
  <si>
    <t>An Evidence Source SHOULD be assessed as High Assurace only if:
- the provenance of the data and processes employed by the source can be audited and shown to be sufficient for regulated goverment services, OR
- it is a Foundational Source of Identity.</t>
  </si>
  <si>
    <t>IDRE.1</t>
  </si>
  <si>
    <t>IDRE-1</t>
  </si>
  <si>
    <t>VP-IDIR-1</t>
  </si>
  <si>
    <t>VP-RESO-1</t>
  </si>
  <si>
    <t>The responsible organization MUST specify the population or clientele for which its services are provided.</t>
  </si>
  <si>
    <t>IDRE.2</t>
  </si>
  <si>
    <t>IDRE-2</t>
  </si>
  <si>
    <t>VP-IDIR-2</t>
  </si>
  <si>
    <t>VP-RESO-2</t>
  </si>
  <si>
    <t>The responsible organization MUST ensure that the authoritative record uniquely resolves to only one person within the specified population of interest</t>
  </si>
  <si>
    <t>IDRE.3</t>
  </si>
  <si>
    <t>*NO-REQ</t>
  </si>
  <si>
    <t>VP-RESO-3</t>
  </si>
  <si>
    <t>ALL</t>
  </si>
  <si>
    <t>Sufficient to distinguish between different individuals within an identity context; and sufficient to describe the individual as required by the service or program.</t>
  </si>
  <si>
    <t>IDRE.4</t>
  </si>
  <si>
    <t>IDRE-4</t>
  </si>
  <si>
    <t>VP-RESO-4</t>
  </si>
  <si>
    <t>The following considerations apply when determining the sufficiency of identity information:
Identity information that is intended to describe a real (existing) person or to distinguish one person from another is subject to accuracy of identity information requirements.
For privacy and security reasons, such as protecting the identities of individuals, some identity attributes may be randomly assigned identifiers, pseudonymous identifiers, user identifiers or usernames.
Examples of identity information are name, date of birth, and sex, for individuals; business registration numbers, for organizations; and serial numbers and network identifiers, for telecommunications and computing devices.
An identifier may be a unique identity attribute assigned and managed by the program or service.
Assigned identifiers may be kept internal to the program or service. Examples of internal identifiers are database keys and universally unique identifiers.
Assigned identifiers may be provided to other programs; however, there may be restrictions owing to privacy considerations or legislation.
Existing or previously assigned identifiers that meet the uniqueness requirement may be used as identity information. Government organizations need to be aware that the use of these identifiers may be subject to restrictions or have privacy implications.
Certain identifiers may be subject to legal and policy restrictions. For example, the Directive on Social Insurance Number outlines specific restrictions on the collection, use, retention, disclosure and disposal of the Government of Canada Social Insurance Number.</t>
  </si>
  <si>
    <t>[EU 2.1.1]  Low 3</t>
  </si>
  <si>
    <t>Collect the relevant identity data required for identity proofing and verification.</t>
  </si>
  <si>
    <t>[A:4.2] 2</t>
  </si>
  <si>
    <t>General</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</si>
  <si>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 
</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</si>
  <si>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</si>
  <si>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</si>
  <si>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</si>
  <si>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</si>
  <si>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</si>
  <si>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</si>
  <si>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</si>
  <si>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</si>
  <si>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 xml:space="preserve">The CSP MAY request zero or more self-asserted attributes from the applicant to support their service offering. 2. An IAL2 or IAL3 CSP SHOULD support RPs that only require IAL1, if the user 
consents. 
</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</si>
  <si>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</si>
  <si>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</si>
  <si>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</si>
  <si>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</si>
  <si>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</si>
  <si>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</si>
  <si>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IDES.1</t>
  </si>
  <si>
    <t>IDES-1</t>
  </si>
  <si>
    <t>VP-IEFO-1
VP-IESU-1</t>
  </si>
  <si>
    <t>VP-ESTAB-1</t>
  </si>
  <si>
    <t>L1,L2,L3</t>
  </si>
  <si>
    <t>Any transaction relating to the creation of an authoritative record MUST be confirmed and reference a relevant business event or activity.</t>
  </si>
  <si>
    <t>IDES.2</t>
  </si>
  <si>
    <t>IDES-2</t>
  </si>
  <si>
    <t>VP-IESU-2</t>
  </si>
  <si>
    <t>VP-ESTAB-2</t>
  </si>
  <si>
    <t>L1, L2</t>
  </si>
  <si>
    <t>The responsible organization SHOULD record as part of the authoritative record the minimum identity information:
 ● PERSON NAME indicating the name by which a person is known or referred to.</t>
  </si>
  <si>
    <t>IDES.3</t>
  </si>
  <si>
    <t>IDES-3</t>
  </si>
  <si>
    <t>VP-IESU-3</t>
  </si>
  <si>
    <t>VP-ESTAB-3</t>
  </si>
  <si>
    <t>L2, L3</t>
  </si>
  <si>
    <t>The responsible organization MUST have in place policies and procedures to safeguard the identity attribute(s) provided by the individual.</t>
  </si>
  <si>
    <t>IDES.4</t>
  </si>
  <si>
    <t>IDES-4</t>
  </si>
  <si>
    <t>VP-ESTAB-4</t>
  </si>
  <si>
    <t>The responsible organization MUST have in place policies and procedures to detect the misuse of the identity attribute(s) provided by the individual.</t>
  </si>
  <si>
    <t>IDES.5</t>
  </si>
  <si>
    <t>IDES-5 [L3]</t>
  </si>
  <si>
    <t>VP-IEFO-2</t>
  </si>
  <si>
    <t>The creation of an authoritative record MUST be confirmed with and referenceable to at least one of the following events:
 ● Birth in Canada
 ● Acquired Status 
 o Canadian Birth Abroad (outside of Canada)
 o Confirmation of Status of parent(s)
 ● Grant of Status 
 o Citizenship
 o Permanent residency
 o Temporary residency (including protected persons)
 Inspection MUST be conducted by trained examiner of all relevant documents and evidence using a risk-based approach</t>
  </si>
  <si>
    <t>IDES.6</t>
  </si>
  <si>
    <t>VP-IEFO-3</t>
  </si>
  <si>
    <t>The authoritative record MUST contain the following the minimum identity information:
 CASE 1: Birth in Canada 
 ● ASSIGNED IDENTIFIER that uniquely distinguishes a person from all other persons within a population;
 ● PERSON NAME indicating the name by which a person is registered
 ● EVENT TYPE indicating Birth, Death, or Stillbirth.
 o EVENT DATE
 ▪ Event Year, Event Month, Event Day
 o PLACE OF EVENT
 ▪ At least one of: Municipality Name, Province/Territory Code, Province/Territory Name
 o ASSOCIATED PERSON
 ▪ At least one other person who has an affiliation with or a legal authority to act on behalf of a person (e.g. spouse, parent, guardian, power of attorney, etc.).
 CASE 2: Acquired Status (e.g. Canadian Birth Abroad)
 ● ASSIGNED IDENTIFIER that uniquely distinguishes a person from all other persons within a population;
 ● PERSON NAME indicating the name by which a person is registered,
 ● EVENT TYPE indicating Birth,
 o Birth Date (whether available in whole or in part)
 ▪ Birth Year, Birth Month, Birth Day (if available)
 ▪ The status of the parent(s) at time of the person’s birth abroad
 ● PLACE OF EVENT
 o Birth Place: At least one of: Country Code, Country Name
 CASE 3: Grant of Status (Citizenship, Permanent residency or Temporary residency)
 ● ASSIGNED IDENTIFIER that uniquely distinguishes a person from all other persons within a population;
 ● PERSON NAME indicating the name by which a person is registered,
 ● EVENT TYPE indicating Birth,
 o Birth Date (whether available in whole or in part)
 ▪ BirthYear, BirthMonth, BirthDay (if available)
 ● PLACE OF EVENT
 o At least one of: Country Code, Country Name</t>
  </si>
  <si>
    <t>IDES-7</t>
  </si>
  <si>
    <t>VP-IESU-4</t>
  </si>
  <si>
    <t>The responsible organization MUST record the minimum identity information:
● ASSIGNED IDENTIFIER that uniquely distinguishes a person from all other persons within a population;
● PERSON NAME indicating the name that appears on their foundational evidence of identity or an acceptable derivation by which a person is registered 
● EVENT TYPE indicating Birth,
o Birth Date (whether available in whole or in part)
▪ Birth Year, Birth Month, BirthDay (if available)</t>
  </si>
  <si>
    <t>IDVA.1</t>
  </si>
  <si>
    <t>IDVA-3</t>
  </si>
  <si>
    <t>VP-IDVA-1</t>
  </si>
  <si>
    <t>VP-VALID-3</t>
  </si>
  <si>
    <t>Self-assertion of identity information made by an individual SHOULD be accepted.</t>
  </si>
  <si>
    <t>IDVA.2</t>
  </si>
  <si>
    <t>IDVA-5</t>
  </si>
  <si>
    <t>The  identity attribute(s) SHOULD each have a defined validity period.</t>
  </si>
  <si>
    <t>IDVA.3</t>
  </si>
  <si>
    <t>IDVA-6</t>
  </si>
  <si>
    <t>VP-VALID-14</t>
  </si>
  <si>
    <t xml:space="preserve">Supporting evidence of address MUST be validated against an authoritative record and SHOULD be verified through at least one of the following additional processes:
•        In-person verification;
•        Out of band confirmation plus control ;
•        Liveness checks (i.e. facial recognition, voice recognition, etc.).
 </t>
  </si>
  <si>
    <t>IDVA.4</t>
  </si>
  <si>
    <t>IDVA-7</t>
  </si>
  <si>
    <t>The identity attribute(s) MUST each have a defined validity period</t>
  </si>
  <si>
    <t>IDVA.5</t>
  </si>
  <si>
    <t>IDVA-8</t>
  </si>
  <si>
    <t>Where available the identity attribute(s) SHOULD be automatically renewed against the authoritative record at pre-established intervals.</t>
  </si>
  <si>
    <t>IDVA.6</t>
  </si>
  <si>
    <t>IDVA-1</t>
  </si>
  <si>
    <t>VP-IDVA-2</t>
  </si>
  <si>
    <t>VP-VALID-1</t>
  </si>
  <si>
    <t>L2,L3</t>
  </si>
  <si>
    <t>Identity information MUST acceptably match assertion provided by individual and all instances of (foundational and/or supporting) evidence of identity presented by the individual.</t>
  </si>
  <si>
    <t>IDVA.7</t>
  </si>
  <si>
    <t>IDVA-2</t>
  </si>
  <si>
    <t>VP-IDVA-3</t>
  </si>
  <si>
    <t>VP-VALID-12</t>
  </si>
  <si>
    <t>Supporting evidence of identity MUST be confirmed as originating from issuing authority
 If confirmation from originating authority is not feasible, then supporting evidence of identity MUST be confirmed using trained examiner</t>
  </si>
  <si>
    <t>IDVA.8</t>
  </si>
  <si>
    <t>IDVA-10</t>
  </si>
  <si>
    <t>VP-IDVA-4</t>
  </si>
  <si>
    <t>VP-VALID-13</t>
  </si>
  <si>
    <t>Foundational evidence of identity MUST be confirmed as originating from issuing authority and identity information validated using authoritative record.
 If confirmation from originating authority or validation at source is not feasible, then foundational evidence of identity MUST be confirmed using trained examiner</t>
  </si>
  <si>
    <t>IDVA.9</t>
  </si>
  <si>
    <t>IDVA-11</t>
  </si>
  <si>
    <t xml:space="preserve">Supporting Evidence of address MUST be validated against an authoritative record and MUST be verified through at least one of the following additional processes: 
•        In-person verification;
•        Out of band confirmation plus control;
•        Liveness checks (i.e. facial recognition, voice recognition, etc.).
</t>
  </si>
  <si>
    <t>IDVA.10</t>
  </si>
  <si>
    <t>IDVA-12</t>
  </si>
  <si>
    <t>VP-IDVA-15</t>
  </si>
  <si>
    <t xml:space="preserve">The credential and identity attribute(s) MUST each have a defined validity period that MUST NOT exceed the validity of the associated authoritative record used for validation; and; the responsible organization MUST enforce renewal of the identity attribute(s) against the authoritative record.
</t>
  </si>
  <si>
    <t>IDVA.11</t>
  </si>
  <si>
    <t>IDVA-13</t>
  </si>
  <si>
    <t>Where available the identity attribute(s) MUST be automatically renewed against the authoritative record at pre-established intervals.</t>
  </si>
  <si>
    <t>IDVA.12</t>
  </si>
  <si>
    <t>IDVA-4</t>
  </si>
  <si>
    <t>VP-VALID-4</t>
  </si>
  <si>
    <t>Self-assertion of address information made by an individual SHOULD be accepted.</t>
  </si>
  <si>
    <t>VP-VALID-5</t>
  </si>
  <si>
    <t>The required evidence MUST at a minimum include medium assurance sources and MAY be supported by low assurance sources</t>
  </si>
  <si>
    <t>VP-VALID-6</t>
  </si>
  <si>
    <t>The required evidence MUST at a minimum, include the use of high assurance sources and MAY be supported by medium and low assurance sources.</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</si>
  <si>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</si>
  <si>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</si>
  <si>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</si>
  <si>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</si>
  <si>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</si>
  <si>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</si>
  <si>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</si>
  <si>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</si>
  <si>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</si>
  <si>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</si>
  <si>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</si>
  <si>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</si>
  <si>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</si>
  <si>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IDVE.1</t>
  </si>
  <si>
    <t>IDVE-3</t>
  </si>
  <si>
    <t>VP-VERIF-1</t>
  </si>
  <si>
    <t xml:space="preserve">No requirement to ensure individual is same. </t>
  </si>
  <si>
    <t>IDVE.2</t>
  </si>
  <si>
    <t>IDVE-2</t>
  </si>
  <si>
    <t>VP-IDVE-1</t>
  </si>
  <si>
    <t>VP-VERIF-2</t>
  </si>
  <si>
    <t>Methods SHOULD be used to ensure that interactions within a given context can be linked to the same individual claiming their own identity information.</t>
  </si>
  <si>
    <t>IDVE.3</t>
  </si>
  <si>
    <t>IDVE-4</t>
  </si>
  <si>
    <t>VP-IDVE-2</t>
  </si>
  <si>
    <t>VP-VERIF-4</t>
  </si>
  <si>
    <t>At least one of the following methods MUST be used to ensure the identity information relates to the presenting individual and for whom the claim applies 
 ● Knowledge-based confirmation
 ● Biological or behavioural characteristic confirmation
 ● Physical possession confirmation
 If the above methods are not feasible then alternative methods MUST be defined and documented in an exception process that MAY include:
 ● Trusted referee confirmation
 ● Additional safeguards
 ● Compensating factors</t>
  </si>
  <si>
    <t>IDVE.4</t>
  </si>
  <si>
    <t>IDVE-1</t>
  </si>
  <si>
    <t>VP-VERIF-5</t>
  </si>
  <si>
    <t>Children, Minors and Other Vulnerable Individuals: It is recommended that government organizations apply the following guidelines when providing services to children, minors and other vulnerable individuals:
Have in place additional safeguards or compensating factors to reduce risk and to initiate exceptions or interventions, as appropriate.
Confirm that the applicant (for example, a parent or guardian) has the legal authority to carry out a request or obtain a service on behalf of the child, minor or other vulnerable individual.
A government program may decide to include evidence of identity requirements for a parent or guardian as part of the evidence of identity requirements for the child, minor or other vulnerable individual. For example, the passport of a parent could be used as supporting evidence of identity for the child.</t>
  </si>
  <si>
    <t>VP-VERIF-3</t>
  </si>
  <si>
    <t>The responsible organization SHOULD, at a minimum, verify the individual remotely. This could include the use of knowledge-based verification or contextual data for example
The verification MUST provide sufficient assurance that only the identifiable subject would be able to successfully complete the verification process.</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</si>
  <si>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</si>
  <si>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</si>
  <si>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</si>
  <si>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</si>
  <si>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</si>
  <si>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</si>
  <si>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</si>
  <si>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</si>
  <si>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</si>
  <si>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</si>
  <si>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</si>
  <si>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</si>
  <si>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</si>
  <si>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</si>
  <si>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IDVL.1</t>
  </si>
  <si>
    <t>EVAL-1</t>
  </si>
  <si>
    <t>VP-EVID-1</t>
  </si>
  <si>
    <t>No restriction on what is provided as evidence</t>
  </si>
  <si>
    <t>IDVL.2</t>
  </si>
  <si>
    <t>EVAL-2</t>
  </si>
  <si>
    <t>VP-EVID-2</t>
  </si>
  <si>
    <t>One instance of evidence of identity (supporting or foundational)</t>
  </si>
  <si>
    <t>IDVL.3</t>
  </si>
  <si>
    <t>EVAL-3</t>
  </si>
  <si>
    <t>VP-EVID-3</t>
  </si>
  <si>
    <t>Two instances of evidence of identity (At least one must be foundational evidence of identity)</t>
  </si>
  <si>
    <t>IDVL.4</t>
  </si>
  <si>
    <t>EVAL-4</t>
  </si>
  <si>
    <t>L4</t>
  </si>
  <si>
    <t>Three instances of evidence of identity At least one must be foundational evidence of identity)</t>
  </si>
  <si>
    <t>IDVL.5</t>
  </si>
  <si>
    <t>EVAL-5</t>
  </si>
  <si>
    <t>VP-EVID-4</t>
  </si>
  <si>
    <t>Foundational Evidence Acceptability criteria:
Evidence originates from an authoritative source that is
under the control of a federal, provincial or territorial government, or the local equivalent abroad;Table 3 note i and
used to maintain registration of specific vital events or to determine legal status.
Identity information that is incomplete or inconsistent with information provided by the individual (e.g., name change) may require additional confirmation by the authoritative source, or additional supporting evidence.
Acceptable authoritative sources, records and documents:
Vital statistics records used in the issuance of birth certificates;
Legal status records used in the issuance of citizenship and naturalization certificates and permanent resident cards; and
Other authoritative records enabled by departmental legislation.</t>
  </si>
  <si>
    <t>IDVL.6</t>
  </si>
  <si>
    <t>EVAL-6</t>
  </si>
  <si>
    <t>VP-EVID-5</t>
  </si>
  <si>
    <t>CID</t>
  </si>
  <si>
    <t>Supporting Evidence Acceptability criteria:
Evidence originates from an authoritative source that is under the control of an approved organization.Table 3 note ii
If accepted in conjunction with foundational evidence of identity (Level 3 and Level 4):
Supporting evidence of identity is expected to be consistent with the information that is provided by the foundational evidence of identity.
Additional supporting evidence may be required in the case of incomplete or inconsistent identity information (e.g., name change).
An endorsement or certification may be required to verify that the supporting evidence is a true copy of an original.
Acceptable authoritative sources, records and documents:
Licensing and registration records or documents used in the issuance of a driver's licence;
Passport or Certificate of Indian Status; and
Professional qualifications used in the issuance of professional credentials.</t>
  </si>
  <si>
    <t>VP-VALID-7</t>
  </si>
  <si>
    <t>The responsible organization SHOULD check the evidence to confirm that it corresponds to the claimed identity information, is genuine and not altered.</t>
  </si>
  <si>
    <t>VP-VALID-8</t>
  </si>
  <si>
    <t>If the evidence obtained does not match the claimed identity information exactly, then the level of error that is acceptable will depend on the level of assurance.</t>
  </si>
  <si>
    <t>VP-VALID-9</t>
  </si>
  <si>
    <t>The level of error that is acceptable MAY be determined by the responsible organization.</t>
  </si>
  <si>
    <t>VP-VALID-10</t>
  </si>
  <si>
    <t>The level of error that is acceptable SHOULD be low enough to meet the needs of regulated consumer services.</t>
  </si>
  <si>
    <t>VP-VALID-11</t>
  </si>
  <si>
    <t>The level of error that is acceptable SHOULD be minimal and limited to, for example, minor formatting and spelling differences where it is clear that the values are semantically the same.</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</si>
  <si>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</si>
  <si>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</si>
  <si>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</si>
  <si>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</si>
  <si>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</si>
  <si>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</si>
  <si>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</si>
  <si>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</si>
  <si>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</si>
  <si>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
nised by the Member State in which the application for the electronic identity means is
being made, including the legal person's name, legal form, and (if applicable) its registra-
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</si>
  <si>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[FATF 117]</t>
  </si>
  <si>
    <t>Validate physical security features of presented evidence.</t>
  </si>
  <si>
    <t>Validate personal details in the evidence with the issuer or other authoritative source.</t>
  </si>
  <si>
    <t>Verify identity evidence and biometrics of applicant against information obtained from issuer or other authoritative source.</t>
  </si>
  <si>
    <t>IDCT.1</t>
  </si>
  <si>
    <t>VP-PRES</t>
  </si>
  <si>
    <t>Consider what conformance criteria may be defined for this process.
- Main players in the may include credit bureas and financial institutions
- Organizations can define a non-refutable source and/or could participate in a more common shared registry (company names and data). For a person, this might be more difficult.</t>
  </si>
  <si>
    <t>IDCT.2</t>
  </si>
  <si>
    <t>[EU 2.1.3] Low 3</t>
  </si>
  <si>
    <t>The legal person is not known by an authoritative source to be in a status that would prevent it from acting as that legal person.</t>
  </si>
  <si>
    <t>IDCT.3</t>
  </si>
  <si>
    <t>[FATF 108]</t>
  </si>
  <si>
    <t>Transaction monitoring: Enable capture of additional information such as geolocation, IP address, or identity of digital device used.</t>
  </si>
  <si>
    <t>IDMT.1</t>
  </si>
  <si>
    <t>IDMT-1</t>
  </si>
  <si>
    <t>VP-IDMA-1</t>
  </si>
  <si>
    <t>VP-MAINT-1</t>
  </si>
  <si>
    <t>Any changes to identity information MAY result in a timely update to the authoritative record of the individual</t>
  </si>
  <si>
    <t>IDMT.2</t>
  </si>
  <si>
    <t>IDMT-2</t>
  </si>
  <si>
    <t>VP-IDMA-2</t>
  </si>
  <si>
    <t>VP-MAINT-3</t>
  </si>
  <si>
    <t>Any changes to identity information resulting from Event Types for Birth Death and Stillbirth MUST result in a timely update to the authoritative record of the individual</t>
  </si>
  <si>
    <t>IDMT.3</t>
  </si>
  <si>
    <t>IDMT-3</t>
  </si>
  <si>
    <t>VP-IDMA-3</t>
  </si>
  <si>
    <t>VP-MAINT-4</t>
  </si>
  <si>
    <t>Any changes to identity information MUST be confirmed by a foundational authority for the related Event Types: for:
 ● Name change 
 ● Death
 ● Gender</t>
  </si>
  <si>
    <t>IDMT.4</t>
  </si>
  <si>
    <t>IDMT-4</t>
  </si>
  <si>
    <t>VP-IDMA-4</t>
  </si>
  <si>
    <t>VP-MAINT-6</t>
  </si>
  <si>
    <t>Event Types for Birth, Death and Stillbirth MUST result in notification to an authorized relying party on a timely basis.</t>
  </si>
  <si>
    <t>VP-MAINT-2</t>
  </si>
  <si>
    <t>The responsible organization SHOULD be able to perform additional checks to re-validate or re-verify the Subject.
In some cases, these checks may be a subset of the Identity Information Validation or Identity Verification processes.
In all cases, sufficient checks MUST be peformed to ensure that the full Identity Resolution Identity Information Validation and Identity Verification requirements are upheld for the level of assurance in question.</t>
  </si>
  <si>
    <t>IDLK.1</t>
  </si>
  <si>
    <t>IDLK-1</t>
  </si>
  <si>
    <t>IDLT-1</t>
  </si>
  <si>
    <t>The responsible organization SHOULD  carry out an identity verification process to ensure that the assigned identitfiers are referenced the SAME individual before linking</t>
  </si>
  <si>
    <t>IDLK.2</t>
  </si>
  <si>
    <t>IDLK-2</t>
  </si>
  <si>
    <t>IDLT-2</t>
  </si>
  <si>
    <t>The responsible organization MUST carry out an identity verification process to ensure that the assigned identifiers or identity information refer to the SAME individual prior to linking</t>
  </si>
  <si>
    <t>IDLK.3</t>
  </si>
  <si>
    <t>IDLK-3</t>
  </si>
  <si>
    <t>IDLT-3</t>
  </si>
  <si>
    <t>The responsible organization MUST carry out an identity verification process AND use confirmed information on record to ensure that the assigned identifiers or identity information refer to the SAME individual prior to linking</t>
  </si>
  <si>
    <t>CRSP.1</t>
  </si>
  <si>
    <t>CRSP-1</t>
  </si>
  <si>
    <t>VL-BASE-4</t>
  </si>
  <si>
    <t>Personal information and authenticator secrets (e.g. passwords, OTP values, or Q&amp;A) MUST NOT be logged within the service.</t>
  </si>
  <si>
    <t>CRSP.2</t>
  </si>
  <si>
    <t>CRSP-2</t>
  </si>
  <si>
    <t xml:space="preserve">The responsible organization MUST have in place policies and procedures to safeguard the credential information provided by the individual. </t>
  </si>
  <si>
    <t>CRSP.3</t>
  </si>
  <si>
    <t>CRSP-6</t>
  </si>
  <si>
    <t>VL-BASE-2</t>
  </si>
  <si>
    <t>Credential management and use events MUST be logged and retained for a predefined period of time as evidence. The log MUST be traceable back to a specific credential and include the result and date and time of the event. The logs MUST be protected by access controls to limit access only to those who require it.</t>
  </si>
  <si>
    <t>CRSP.4</t>
  </si>
  <si>
    <t>CRSP-17</t>
  </si>
  <si>
    <t>VL-ISEC-5</t>
  </si>
  <si>
    <t>VL-BASE-6</t>
  </si>
  <si>
    <t>The credential service provider MUST adhere to a set of Information Security Guidelines and Security Controls to protect the integrity, confidentiality, and availability of the service (e.g. CSEC ITSG-33). The credential service provider MUST have an auditable process to demonstrate adherence.</t>
  </si>
  <si>
    <t>CRSP.5</t>
  </si>
  <si>
    <t>CRSP-7</t>
  </si>
  <si>
    <t>VL-MONI-13</t>
  </si>
  <si>
    <t>VL-BASE-14</t>
  </si>
  <si>
    <t>The credential service provider MUST have real-time monitoring of the service for indications of credential misuse or compromise.</t>
  </si>
  <si>
    <t>CRSP.6</t>
  </si>
  <si>
    <t>CRSP-8</t>
  </si>
  <si>
    <t>VL-MONI-15</t>
  </si>
  <si>
    <t>VL-BASE-16</t>
  </si>
  <si>
    <t>The credential service provider MUST take measures to detect the misuse of a credential.</t>
  </si>
  <si>
    <t>CRSP.7</t>
  </si>
  <si>
    <t>CRSP.8</t>
  </si>
  <si>
    <t>CRSP-10</t>
  </si>
  <si>
    <t>VL-BASE-21*</t>
  </si>
  <si>
    <t>The credential service provider MUST adhere to the privacy risk management practices of the Relying Parties.</t>
  </si>
  <si>
    <t>CRSP.9</t>
  </si>
  <si>
    <t>CRSP-4</t>
  </si>
  <si>
    <t>VL-ITSM-10</t>
  </si>
  <si>
    <t>VL-BASE-11</t>
  </si>
  <si>
    <t>L1,L2</t>
  </si>
  <si>
    <t>The credential service provider SHOULD adhere to an industry standard service management framework such as Information Technology Infrastructure Library (ITIL).</t>
  </si>
  <si>
    <t>CRSP.10</t>
  </si>
  <si>
    <t>CRSP-11</t>
  </si>
  <si>
    <t>VL-BASE-1</t>
  </si>
  <si>
    <t>Credential management and use events MAY be logged and MAY be retained for a predefined period of time as evidence.</t>
  </si>
  <si>
    <t>CRSP.11</t>
  </si>
  <si>
    <t>CRSP-12</t>
  </si>
  <si>
    <t>VL-BASE-5</t>
  </si>
  <si>
    <t>The credential service provider MAY adhere to a set of Information Security Guidelines and Security Controls to protect the integrity, confidentiality, and availability of the service (e.g. CSEC ITSG-33).</t>
  </si>
  <si>
    <t>CRSP.12</t>
  </si>
  <si>
    <t>CRSP-13</t>
  </si>
  <si>
    <t>VL-ITSM-7</t>
  </si>
  <si>
    <t>VL-BASE-8</t>
  </si>
  <si>
    <t>The credential service provider SHOULD have a documented service management practice for all aspects of the service.</t>
  </si>
  <si>
    <t>CRSP.13</t>
  </si>
  <si>
    <t>CRSP-15</t>
  </si>
  <si>
    <t>VL-MONI-14</t>
  </si>
  <si>
    <t>VL-BASE-15</t>
  </si>
  <si>
    <t>The credential service provider SHOULD take measures to detect the misuse of the credential.</t>
  </si>
  <si>
    <t>CRSP.14</t>
  </si>
  <si>
    <t>CRSP-9</t>
  </si>
  <si>
    <t>VL-PRIV-15</t>
  </si>
  <si>
    <t>VL-BASE-19*</t>
  </si>
  <si>
    <t>The credential service provider MUST adhere to the privacy risk management practices of the Trust Framework and any selected Profiles.</t>
  </si>
  <si>
    <t>CRSP.15</t>
  </si>
  <si>
    <t>CRSP.16</t>
  </si>
  <si>
    <t>CRSP-16</t>
  </si>
  <si>
    <t>VL-NOTI-9</t>
  </si>
  <si>
    <t>VL-BASE-22</t>
  </si>
  <si>
    <t>The credential service provider MAY notify the Subject of any changes to credential information (e.g. password update, adding or removing authenticators).</t>
  </si>
  <si>
    <t>CRSP.17</t>
  </si>
  <si>
    <t>CRSP-14</t>
  </si>
  <si>
    <t>VL-MONI-1</t>
  </si>
  <si>
    <t>VL-BASE-13</t>
  </si>
  <si>
    <t>The credential service provider SHOULD have the ability to monitor the service for indications of credential misuse or compromise.</t>
  </si>
  <si>
    <t>CRSP.18</t>
  </si>
  <si>
    <t>CRSP-18</t>
  </si>
  <si>
    <t>VL-ITSM-8</t>
  </si>
  <si>
    <t>VL-BASE-9</t>
  </si>
  <si>
    <t>The credential service provider MUST have a documented and auditable service management practice for all aspects of the service.</t>
  </si>
  <si>
    <t>CRSP.19</t>
  </si>
  <si>
    <t>CRSP-23</t>
  </si>
  <si>
    <t>VL-NOTI-20</t>
  </si>
  <si>
    <t>VL-BASE-23</t>
  </si>
  <si>
    <t>The credential service provider SHOULD notify the Subject of any changes to credential information (e.g. password update, adding or removing authenticators).</t>
  </si>
  <si>
    <t>CRSP.20</t>
  </si>
  <si>
    <t>CRSP-19</t>
  </si>
  <si>
    <t>VL-BASE-3</t>
  </si>
  <si>
    <t>The logs MUST have a tamper-detection mechanism to detect unauthorized modifications.</t>
  </si>
  <si>
    <t>CRSP.21</t>
  </si>
  <si>
    <t>CRSP-20</t>
  </si>
  <si>
    <t>VL-CRSI-20</t>
  </si>
  <si>
    <t>VL-BASE-7</t>
  </si>
  <si>
    <t>In addition to the LOA2 requirements, The credential service provider MUST have an independently audited process to demonstrate adherence.</t>
  </si>
  <si>
    <t>CRSP.22</t>
  </si>
  <si>
    <t>CRSP-21</t>
  </si>
  <si>
    <t>VL-ITSM-9</t>
  </si>
  <si>
    <t>VL-BASE-10</t>
  </si>
  <si>
    <t>The credential service provider MUST have a documented and independently audited service management practice for all aspects of the service.</t>
  </si>
  <si>
    <t>CRSP.23</t>
  </si>
  <si>
    <t>CRSP-22</t>
  </si>
  <si>
    <t>VL-ITSM-11</t>
  </si>
  <si>
    <t>VL-BASE-12</t>
  </si>
  <si>
    <t>The credential service provider MUST adhere to an industry standard service management framework such as ITIL.</t>
  </si>
  <si>
    <t>CRSP.24</t>
  </si>
  <si>
    <t>CRSP-24</t>
  </si>
  <si>
    <t>VL-NOT-21</t>
  </si>
  <si>
    <t>VL-BASE-24</t>
  </si>
  <si>
    <t>The credential service provider MUST notify the Subject of any changes to credential information (e.g. password update, adding or removing authenticators).</t>
  </si>
  <si>
    <t>The credential service provider MUST adhere to applicable privacy laws and regulations for the jurisdictions in which their services operate.</t>
  </si>
  <si>
    <t>VL-BASE-20*</t>
  </si>
  <si>
    <t>The responsible organization MUST have in place policies and procedures to detect the misuse of the credential information provided by the individual.</t>
  </si>
  <si>
    <t>CRCB.1</t>
  </si>
  <si>
    <t>CIDB.3</t>
  </si>
  <si>
    <t>IDCB-3</t>
  </si>
  <si>
    <t>VL-NOTI-21</t>
  </si>
  <si>
    <t>L1,L2, L3</t>
  </si>
  <si>
    <t xml:space="preserve">The responsible organization MUST notify the individual if there are changes to the confirmation or binding processes that relate to the credential information. </t>
  </si>
  <si>
    <t>CRCB.2</t>
  </si>
  <si>
    <t>CIDB.6</t>
  </si>
  <si>
    <t>IDCB-5-B</t>
  </si>
  <si>
    <t>VL-CDIS-2</t>
  </si>
  <si>
    <t>The credential service provider MUST enforce that the credential is only bound to one Subject.</t>
  </si>
  <si>
    <t>CRCB.3</t>
  </si>
  <si>
    <t>CIDB.8</t>
  </si>
  <si>
    <t>IDCB-11</t>
  </si>
  <si>
    <t>The responsible organization MUST notify the individual if there are changes to the confirmation or binding processes that relate to the identity attribute(s).</t>
  </si>
  <si>
    <t>CRCB.4</t>
  </si>
  <si>
    <t>CIDB.4</t>
  </si>
  <si>
    <t>IDCB-4</t>
  </si>
  <si>
    <t>VL-CDIS-1</t>
  </si>
  <si>
    <t>The credential service provider SHOULD enforce that the credential is only bound to one Subject.</t>
  </si>
  <si>
    <t>CRCB.5</t>
  </si>
  <si>
    <t>CIDB.1</t>
  </si>
  <si>
    <t>IDCB-5</t>
  </si>
  <si>
    <t>VL-BIND-07</t>
  </si>
  <si>
    <t>The responsible organization MAY bind the credential and identity attribute(s) using an independent channel plus control (i.e. access code, voice recognition, facial recognition).</t>
  </si>
  <si>
    <t>CRCB.6</t>
  </si>
  <si>
    <t>CIDB.2</t>
  </si>
  <si>
    <t>IDCB-8</t>
  </si>
  <si>
    <t>VL-CDIS-5</t>
  </si>
  <si>
    <t>The responsible organization MUST bind the credential and identity attribute(s) using at least one of the following independent channels:
 Liveness checks: facial recognition, voice recognition;
 Out of band confirmation;
 Reasonableness checks
 And; 
 SHOULD validate using a control against the authoritative record.</t>
  </si>
  <si>
    <t>CRCB.7</t>
  </si>
  <si>
    <t>IDCB-10</t>
  </si>
  <si>
    <t>VL-CDIs-6</t>
  </si>
  <si>
    <t>The responsible organization MUST bind the credential and identity using and at least one of the following independent methods:
 Liveness checks: facial recognition, voice recognition, etc.;
 Out of band confirmation;
 Reasonableness checks
 And;
 MUST validate using a control against the authoritative record.</t>
  </si>
  <si>
    <t>CRCB.8</t>
  </si>
  <si>
    <t>[EU 2.1.4] (1)</t>
  </si>
  <si>
    <t>It shall be possible to suspend and/or revoke a binding. The life-cycle of a binding (e.g. activation, suspension, renewal, revocation) shall be administered according to nationally recognised procedures.</t>
  </si>
  <si>
    <t>CRCB.9</t>
  </si>
  <si>
    <t>CIDB.5</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</si>
  <si>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</si>
  <si>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</si>
  <si>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</si>
  <si>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</si>
  <si>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</si>
  <si>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</si>
  <si>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</si>
  <si>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</si>
  <si>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</si>
  <si>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</si>
  <si>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</si>
  <si>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</si>
  <si>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</si>
  <si>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</si>
  <si>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</si>
  <si>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</si>
  <si>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</si>
  <si>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</si>
  <si>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CRIS.1</t>
  </si>
  <si>
    <t>CRIS-1</t>
  </si>
  <si>
    <t>The credential may contain no personally identifying information (i.e., anonymous, randomly generated unique number)</t>
  </si>
  <si>
    <t>CRIS.2</t>
  </si>
  <si>
    <t>CRIS-2</t>
  </si>
  <si>
    <t>The credential service provider MAY provide the ability to allow authorized personnel to update the credential attributes.</t>
  </si>
  <si>
    <t>CRIS.3</t>
  </si>
  <si>
    <t>CRIS-3</t>
  </si>
  <si>
    <t>VL-CDST-4</t>
  </si>
  <si>
    <t>Any credential attributes containing personal information that are stored within the service MUST be secured, for example, encrytped and/or hashed.</t>
  </si>
  <si>
    <t>CRIS.4</t>
  </si>
  <si>
    <t>CRIS-4</t>
  </si>
  <si>
    <t>The credential service provider MUST provide the ability to allow the credential attributes (e.g. password, Q&amp;A, recovery codes) to be modified.</t>
  </si>
  <si>
    <t>CRIS.5</t>
  </si>
  <si>
    <t>CRIS-9</t>
  </si>
  <si>
    <t>The credential service provider SHOULD provide the ability to allow the credential attributes (e.g. password, Q&amp;A, recovery codes) to be modified</t>
  </si>
  <si>
    <t>CRIS.6</t>
  </si>
  <si>
    <t>CRIS-10</t>
  </si>
  <si>
    <t xml:space="preserve">FID </t>
  </si>
  <si>
    <t xml:space="preserve">The issuance of a credential MUST relate to the individual’s registration of a vital or major life event of the following type:  Birth,  Acquired Status,  Grant of Status
</t>
  </si>
  <si>
    <t>CRIS.7</t>
  </si>
  <si>
    <t>CRIS-5</t>
  </si>
  <si>
    <t>FID, CID</t>
  </si>
  <si>
    <t>The issuance of a credential MUST relate to a relevant business activity that directly relates to the individual.</t>
  </si>
  <si>
    <t>CRIS.8</t>
  </si>
  <si>
    <t>CRIS-6</t>
  </si>
  <si>
    <t xml:space="preserve">Credential identity information MUST be consistent with information held within  the authoritative record. If variation of identity information is required, then formal authorization or approval MUST be documented.
</t>
  </si>
  <si>
    <t>CRIS.9</t>
  </si>
  <si>
    <t>CRIS-7</t>
  </si>
  <si>
    <t xml:space="preserve">The issued credential  MUST identify the issuer. </t>
  </si>
  <si>
    <t>CRIS.10</t>
  </si>
  <si>
    <t>CRIS-8</t>
  </si>
  <si>
    <t>The issued credential MUST be provided to the rightful recipient using reasonable measures.</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</si>
  <si>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</si>
  <si>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</si>
  <si>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</si>
  <si>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</si>
  <si>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</si>
  <si>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</si>
  <si>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CRAB.1</t>
  </si>
  <si>
    <t>CRAB-1</t>
  </si>
  <si>
    <t>The credential service provider MAY provide the ability to bind to a Subject-provided authenticator.</t>
  </si>
  <si>
    <t>CRAB.2</t>
  </si>
  <si>
    <t>CRAB-2</t>
  </si>
  <si>
    <t>VL-CDIS-4</t>
  </si>
  <si>
    <t>VL-CDIS-6</t>
  </si>
  <si>
    <t>At least one authenticator (e.g. password, Q&amp;A, or OTP) MUST be bound to the credential.</t>
  </si>
  <si>
    <t>CRAB.3</t>
  </si>
  <si>
    <t>CRAB-3</t>
  </si>
  <si>
    <t>VL-CRSP-5</t>
  </si>
  <si>
    <t>The credential service provider MAY provide the ability to allow authorized personnel to update the authenticators bound to the credential (e.g. remove an authenticator or initiate a password reset).</t>
  </si>
  <si>
    <t>CRAB.4</t>
  </si>
  <si>
    <t>CRAB-4</t>
  </si>
  <si>
    <t>VL-CDST-6</t>
  </si>
  <si>
    <t>Any cryptographic modules used in client-side authentication must meet an industry recognized validation standard (e.g. FIPS 140-2).</t>
  </si>
  <si>
    <t>CRAB.5</t>
  </si>
  <si>
    <t>CRAB-5</t>
  </si>
  <si>
    <t>VL-CRAU-17</t>
  </si>
  <si>
    <t>The credential service provider MUST return failure to an authentication attempt when the presented credential is suspended or revoked or credential misuse or compromise is detected.</t>
  </si>
  <si>
    <t>CRAB.6</t>
  </si>
  <si>
    <t>CRAB-6</t>
  </si>
  <si>
    <t>The credential service provider MUST require at least a single authenticator to be bound to a credential.</t>
  </si>
  <si>
    <t>CRAB.7</t>
  </si>
  <si>
    <t>CRAB-7</t>
  </si>
  <si>
    <t>VL-CDST-3</t>
  </si>
  <si>
    <t>Any secrets bound to the credential MUST be stored as a salted hash, or stored encrypted.</t>
  </si>
  <si>
    <t>CRAB.8</t>
  </si>
  <si>
    <t>CRAB-8</t>
  </si>
  <si>
    <t>VL-CDIS-7</t>
  </si>
  <si>
    <t>VL-CDIS-9</t>
  </si>
  <si>
    <t>Additional authenticators, which could be used for recovery purposes, MUST be the same or higher LOA as the primary authenticator</t>
  </si>
  <si>
    <t>CRAB.9</t>
  </si>
  <si>
    <t>CRAB-9</t>
  </si>
  <si>
    <t>VL-CDST-1</t>
  </si>
  <si>
    <t>The credential service provider MUST enforce access controls to ensure only authorized personnel have access to this process</t>
  </si>
  <si>
    <t>CRAB.10</t>
  </si>
  <si>
    <t>CRAB-10</t>
  </si>
  <si>
    <t>VL-CRVY-14</t>
  </si>
  <si>
    <t>The credential service provider MUST enforce authenticator complexity requirements and periodic authenticator refresh (e.g. Q&amp;A complexity requirements, password updates, OTP updates)</t>
  </si>
  <si>
    <t>CRAB.11</t>
  </si>
  <si>
    <t>CRAB-11</t>
  </si>
  <si>
    <t>VL-CRVY-7</t>
  </si>
  <si>
    <t>The credential service provider MUST require the Subject to complete any administrator initiated credential activities (e.g. an administrator cannot change the Subjects password only initiate a reset)</t>
  </si>
  <si>
    <t>CRAB.12</t>
  </si>
  <si>
    <t>CRAB-12</t>
  </si>
  <si>
    <t>VL-CRVY-3</t>
  </si>
  <si>
    <t>The credential service provider MUST provide the ability to update the authenticators bound to the credential where possible (e.g. password update, bind a new authenticator, etc.)</t>
  </si>
  <si>
    <t>CRAB.13</t>
  </si>
  <si>
    <t>CRAB-13</t>
  </si>
  <si>
    <t>VL-CRVY-4</t>
  </si>
  <si>
    <t>The credential service provider MUST require authentication at an LOA equivalent or greater than the LOA of the credential attribute being modified (e.g. a Subject logged using a single-factor password should not be able to modify recovery codes, OTP values)</t>
  </si>
  <si>
    <t>CRAB.14</t>
  </si>
  <si>
    <t>CRAB-14</t>
  </si>
  <si>
    <t>The credential service provider SHOULD provide the ability to update the authenticators bound to the credential where possible (e.g. password update, bind a new authenticator, etc.).</t>
  </si>
  <si>
    <t>CRAB.15</t>
  </si>
  <si>
    <t>CRAB-15</t>
  </si>
  <si>
    <t>Any authenticator type is acceptable</t>
  </si>
  <si>
    <t>CRAB.16</t>
  </si>
  <si>
    <t>CRAB-16</t>
  </si>
  <si>
    <t>The credential service provider SHOULD enforce access controls to ensure only authorized personnel have access to this process.</t>
  </si>
  <si>
    <t>CRAB.17</t>
  </si>
  <si>
    <t>CRAB-17</t>
  </si>
  <si>
    <t>The credential service provider SHOULD require the Subject to complete any administrator initiated credential activities (e.g. an administrator cannot change the Subjects password only initiate a reset)</t>
  </si>
  <si>
    <t>CRAB.18</t>
  </si>
  <si>
    <t>CRAB-18</t>
  </si>
  <si>
    <t>The credential service provider SHOULD enforce authenticator complexity requirements and periodic authenticator refresh (e.g. Q&amp;A complexity requirements, password updates, OTP updates)</t>
  </si>
  <si>
    <t>CRAB.19</t>
  </si>
  <si>
    <t>CRAB-19</t>
  </si>
  <si>
    <t>When the authenticator is created (e.g., hardward OTP device OR software OTP), the creator MUST have an auditable quality management process</t>
  </si>
  <si>
    <t>CRAB.20</t>
  </si>
  <si>
    <t>CRAB-20</t>
  </si>
  <si>
    <t>At least two different authenticators SHOULD be bound to the credential to recover from loss or theft of the primary authenticator.</t>
  </si>
  <si>
    <t>CRAB.21</t>
  </si>
  <si>
    <t>CRAB-21</t>
  </si>
  <si>
    <t>VL-CRAU-2</t>
  </si>
  <si>
    <t>If only a single authenticator is required, it MUST be either something the Subject knows or something the Subject has. Something the Subject is or does MUST only be used as a second authenticator.</t>
  </si>
  <si>
    <t>CRAB.22</t>
  </si>
  <si>
    <t>CRAB-22</t>
  </si>
  <si>
    <t>VL-AUCR-1
VL-AUCR-3</t>
  </si>
  <si>
    <t>When the authenticator uses information embedded by a manufacturer (e.g., hardware OTP device OR software OTP), the manufacturer MUST have an auditable security management process that protects that information from compromise beginning from manufacture time through delivery to the authenticator verifier.</t>
  </si>
  <si>
    <t>CRAB.23</t>
  </si>
  <si>
    <t>CRAB-23</t>
  </si>
  <si>
    <t>VL-CDIS-AUTH
CREATE-2</t>
  </si>
  <si>
    <t>When the authenticator is created (e.g., hardware OTP device OR software OTP), the creator MUST have an INDEPENDENTLY auditable quality management process</t>
  </si>
  <si>
    <t>CRAB.24</t>
  </si>
  <si>
    <t>CRAB-24</t>
  </si>
  <si>
    <t>VL-AUCR-2
VL-AUCR-4</t>
  </si>
  <si>
    <t>When the authenticator uses information embedded by a manufacturer (e.g., hardware OTP device OR software OTP), the manufacturer MUST have an independently audited security management process that protects that information from compromise beginning from manufacture time through delivery to the authenticator verifier.</t>
  </si>
  <si>
    <t>CRAB.25</t>
  </si>
  <si>
    <t>CRAB-25</t>
  </si>
  <si>
    <t>VL-CDIS-8*</t>
  </si>
  <si>
    <t>At least two different authenticators MUST be bound to the credential to recover from loss or theft of the primary authenticator.</t>
  </si>
  <si>
    <t>CRAB.26</t>
  </si>
  <si>
    <t>CRAB-26</t>
  </si>
  <si>
    <t>VL-CRAU-3</t>
  </si>
  <si>
    <t>The credential service provider MUST require at least two different authenticators that are not susceptible to the same threat vectors.</t>
  </si>
  <si>
    <t>CRAB.27</t>
  </si>
  <si>
    <t>CRAB-27</t>
  </si>
  <si>
    <t>VL-CRAU-4</t>
  </si>
  <si>
    <t>One of the authenticators MUST be something the Subject has. The other authenticator MAY be either something the Subject knows or something the Subject is or does.</t>
  </si>
  <si>
    <t>CRAB.28</t>
  </si>
  <si>
    <t>CRAB-28</t>
  </si>
  <si>
    <t>VL-CRAU-8</t>
  </si>
  <si>
    <t>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t>
  </si>
  <si>
    <t>CRAB.29</t>
  </si>
  <si>
    <t>CRAB-29</t>
  </si>
  <si>
    <t>VL-CRSP-6</t>
  </si>
  <si>
    <t>In addition to LOA2 requirements, The credential service provider MUST require authorized personnel provide an LOA3 or higher credential.</t>
  </si>
  <si>
    <t>CRVA.1</t>
  </si>
  <si>
    <t>Tokens should be designed to be tamper-resistant (mitigation) such that the time it takes to duplicate them is longer than the time it takes to report that the tokens have been stolen</t>
  </si>
  <si>
    <t>CRVA.2</t>
  </si>
  <si>
    <t xml:space="preserve">Use access-control mechanisms that protect against unauthorized tampering with credentials and tokens.
</t>
  </si>
  <si>
    <t>CRVA.3</t>
  </si>
  <si>
    <t>Use a communication protocol that offers integrity protection.</t>
  </si>
  <si>
    <t>CRVA.4</t>
  </si>
  <si>
    <t xml:space="preserve">Sensitive data transfers must be cryptographically authenticated using keys bound to the authentication process. </t>
  </si>
  <si>
    <t>CRVA.5</t>
  </si>
  <si>
    <t xml:space="preserve">Physical security mechanisms may protect a stolen token from duplication. Physical security mechanisms provide tamper evidence, detection, and response.
</t>
  </si>
  <si>
    <t>CRVA.6</t>
  </si>
  <si>
    <t>Use tokens with tamper-proof designs that zeroize themselves after a certain number of failed attempts.</t>
  </si>
  <si>
    <t>CRVA.7</t>
  </si>
  <si>
    <t>Blacklist known compromised tokens</t>
  </si>
  <si>
    <t>CRVA.8</t>
  </si>
  <si>
    <t>Use tokens that are difficult to duplicate such as tamper-resistant hardware cryptographic tokens</t>
  </si>
  <si>
    <t>CRVA.9</t>
  </si>
  <si>
    <t>Private credentials should only be sent to an authenticated party to ensure
confidentiality and tamper protection, through a protected session</t>
  </si>
  <si>
    <t>CRVA.10</t>
  </si>
  <si>
    <t>VL-CDIS-19</t>
  </si>
  <si>
    <t>Any cryptographic modules used in clientside authentication MUST meet an industry recognized validation standard (e.g., FIPS140-2 or equivalent).</t>
  </si>
  <si>
    <t>CRVE.1</t>
  </si>
  <si>
    <t>CRAU-1</t>
  </si>
  <si>
    <t>The credential service provider MUST return a success only when the Subject has successfully completed their authentication attempt.</t>
  </si>
  <si>
    <t>CRVE.2</t>
  </si>
  <si>
    <t>CRAU-2</t>
  </si>
  <si>
    <t>VL-AUTH-19*</t>
  </si>
  <si>
    <t>CRVE.3</t>
  </si>
  <si>
    <t>CRAU-3</t>
  </si>
  <si>
    <t>VL-AUTH-1</t>
  </si>
  <si>
    <t>CRVE.4</t>
  </si>
  <si>
    <t>CRAU-4</t>
  </si>
  <si>
    <t>VL-CRAU-7</t>
  </si>
  <si>
    <t>VL-AUTH-9</t>
  </si>
  <si>
    <t>The credential service provider MUST utilize an industry standard authentication framework to process authentication requests and responses.</t>
  </si>
  <si>
    <t>CRVE.5</t>
  </si>
  <si>
    <t>CRAU-5</t>
  </si>
  <si>
    <t>The credential service provider MUST digitally sign and encrypt the authentication result for the intended Relying Party.</t>
  </si>
  <si>
    <t>CRVE.6</t>
  </si>
  <si>
    <t>CRAU-6</t>
  </si>
  <si>
    <t>VL-CRAU-20</t>
  </si>
  <si>
    <t>The authentication result MUST be valid for a specified period of time.</t>
  </si>
  <si>
    <t>CRVE.7</t>
  </si>
  <si>
    <t>CRAU-7</t>
  </si>
  <si>
    <t>VL-CRAU-18</t>
  </si>
  <si>
    <t>Authentication results MUST be transmitted using a secure protocol to protect against session hijacking attacks (e.g. HTTPS).</t>
  </si>
  <si>
    <t>CRVE.8</t>
  </si>
  <si>
    <t>CRAU-8</t>
  </si>
  <si>
    <t>CRVE.9</t>
  </si>
  <si>
    <t>CRAU-9</t>
  </si>
  <si>
    <t>CRVE.10</t>
  </si>
  <si>
    <t>CRAU-10</t>
  </si>
  <si>
    <t>The credential service provider MUST enforce access controls to ensure only authorized personnel have access to this process.</t>
  </si>
  <si>
    <t>CRVE.11</t>
  </si>
  <si>
    <t>CRAU-11</t>
  </si>
  <si>
    <t>VL-CRAU-19</t>
  </si>
  <si>
    <t>VL-AUTH-21*</t>
  </si>
  <si>
    <t>CRVE.12</t>
  </si>
  <si>
    <t>CRAU-12</t>
  </si>
  <si>
    <t>CRVE.13</t>
  </si>
  <si>
    <t>CRAU-13</t>
  </si>
  <si>
    <t>CRVE.14</t>
  </si>
  <si>
    <t>CRAU-14</t>
  </si>
  <si>
    <t>VL-CRAU-9</t>
  </si>
  <si>
    <t>VL-AUTH-12</t>
  </si>
  <si>
    <t>The credential service provider MUST be capable of mitigating a minimum of authenticator secret guessing, replay, eavesdropping, and session hijacking.</t>
  </si>
  <si>
    <t>CRVE.15</t>
  </si>
  <si>
    <t>CRAU-15</t>
  </si>
  <si>
    <t>CRVE.16</t>
  </si>
  <si>
    <t>CRAU-16</t>
  </si>
  <si>
    <t>VL-AUTH-11</t>
  </si>
  <si>
    <t>The credential service provider MUST be capable of mitigating a minimum of authenticator secret guessing and replay attacks.</t>
  </si>
  <si>
    <t>CRVE.17</t>
  </si>
  <si>
    <t>CRAU-17</t>
  </si>
  <si>
    <t>VL-AUTH-14</t>
  </si>
  <si>
    <t>The credential service provider MAY provide the ability to perform adaptive risk authentication.</t>
  </si>
  <si>
    <t>CRVE.18</t>
  </si>
  <si>
    <t>CRAU-18</t>
  </si>
  <si>
    <t>CRVE.19</t>
  </si>
  <si>
    <t>CRAU-19
CRAU-20 dup</t>
  </si>
  <si>
    <t>VL-CRAU-10</t>
  </si>
  <si>
    <t>CRVE.20</t>
  </si>
  <si>
    <t>CRAU-21</t>
  </si>
  <si>
    <t>VL-AUTH-2</t>
  </si>
  <si>
    <t>If only a single authenticator is required, it MUST be either something the Subject knows or something the Subject has.  Something the Subject is or does MUST only be used as a second authenticator.</t>
  </si>
  <si>
    <t>CRVE.21</t>
  </si>
  <si>
    <t>CRAU-22</t>
  </si>
  <si>
    <t>VL-AUTH-15</t>
  </si>
  <si>
    <t>The credential service provider SHOULD provide the ability to perform adaptive risk authentication.</t>
  </si>
  <si>
    <t>CRVE.22</t>
  </si>
  <si>
    <t>CRAU-23</t>
  </si>
  <si>
    <t>VL-CRAU-14</t>
  </si>
  <si>
    <t>The credential service provider MUST provide the ability to perform adaptive risk authentication.</t>
  </si>
  <si>
    <t>CRVE.23</t>
  </si>
  <si>
    <t>CRAU-24</t>
  </si>
  <si>
    <t>VL-AUTH-17</t>
  </si>
  <si>
    <t>CRVE.24</t>
  </si>
  <si>
    <t>CRAU-25</t>
  </si>
  <si>
    <t>VL-AUTH-3*</t>
  </si>
  <si>
    <t>CRVE.25</t>
  </si>
  <si>
    <t>VL-AUTH-13</t>
  </si>
  <si>
    <t>The credential service provider MUST be capable of mitigating a minimum of authenticator secret guessing, replay, eavesdropping, session hijacking, impersonation/phishing, and man-in-the-middle attacks.</t>
  </si>
  <si>
    <t>CRVE.26</t>
  </si>
  <si>
    <t>CRAU-26</t>
  </si>
  <si>
    <t>VL-AUTH-4*</t>
  </si>
  <si>
    <t>One of the authenticators MUST be something the Subject has.  The other authenticator MAY be either something the Subject knows or something the Subject is or does.</t>
  </si>
  <si>
    <t>CRVE.27</t>
  </si>
  <si>
    <t>CRAU-27</t>
  </si>
  <si>
    <t xml:space="preserve">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
</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</si>
  <si>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</si>
  <si>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</si>
  <si>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</si>
  <si>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</si>
  <si>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</si>
  <si>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</si>
  <si>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</si>
  <si>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</si>
  <si>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</si>
  <si>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</si>
  <si>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</si>
  <si>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</si>
  <si>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</si>
  <si>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</si>
  <si>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</si>
  <si>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</si>
  <si>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</si>
  <si>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</si>
  <si>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</si>
  <si>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</si>
  <si>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</si>
  <si>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
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</si>
  <si>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</si>
  <si>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</si>
  <si>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CRMA.1</t>
  </si>
  <si>
    <t>VL-CRMA-6</t>
  </si>
  <si>
    <t>The Credential Service Provider MAY provide the ability to allow authorized personnel to update the Authenticators bound to the Credential (e.g., remove an Authenticator or initiate a password change).</t>
  </si>
  <si>
    <t>CRMA.2</t>
  </si>
  <si>
    <t>VL-CRMA-7</t>
  </si>
  <si>
    <t>The Credential Service Provider MAY provide the ability to allow authorized personnel to update the Credential attributes.</t>
  </si>
  <si>
    <t>CRMA.3</t>
  </si>
  <si>
    <t>VL-CRMA-8</t>
  </si>
  <si>
    <t>The Credential Service Provider MUST enforce access controls to ensure only authorized personnel have access to this process.</t>
  </si>
  <si>
    <t>CRMA.4</t>
  </si>
  <si>
    <t>VL-CRMA-3</t>
  </si>
  <si>
    <t>The Credential Service Provider MUST provide the ability to update the Authenticators bound to the Credential where possible (e.g., password change, change of PIN, refresh face image on file with more recent image, or change of private key)</t>
  </si>
  <si>
    <t>CRMA.5</t>
  </si>
  <si>
    <t>VL-CRMA-4</t>
  </si>
  <si>
    <t>The Credential Service Provider MUST provide the ability to allow the Credential attributes (e.g., password, Q&amp;A, recovery codes, cryptographic keys, biometrics, aliases, DIDs) to be modified.</t>
  </si>
  <si>
    <t>CRMA.6</t>
  </si>
  <si>
    <t>VL-CRMA-5</t>
  </si>
  <si>
    <t>The Credential Service Provider MUST require authentication at a LOA equivalent to or greater than the LOA of the Credential attribute (e.g., password, Q&amp;A, recovery codes, cryptographic keys, biometrics, aliases, DIDs) being modified.
For example, a Subject logged using a singlefactor password should not be able to modify
recovery codes, OTP values.</t>
  </si>
  <si>
    <t>CRMA.7</t>
  </si>
  <si>
    <t>VL-CRMA-13</t>
  </si>
  <si>
    <t>The Credential Service Provider MUST enforce Authenticator complexity requirements and periodic Authenticator refresh (e.g., Q&amp;A complexity requirements, password updates,OTP updates).</t>
  </si>
  <si>
    <t>CRMA.8</t>
  </si>
  <si>
    <t>VL-CRMA-11</t>
  </si>
  <si>
    <t>The Credential Service Provider MUST require the Subject to complete any administrator initiated Credential activities (e.g., an administrator cannot change the Subjects password only initiate a reset).</t>
  </si>
  <si>
    <t>CRMA.9</t>
  </si>
  <si>
    <t>VL-CRMA-1</t>
  </si>
  <si>
    <t>The Credential Service Provider SHOULD provide the ability to update the Authenticators bound to the Credential where possible (e.g., password change, bind a new Authenticator).</t>
  </si>
  <si>
    <t>CRMA.10</t>
  </si>
  <si>
    <t>VL-CRMA-2</t>
  </si>
  <si>
    <t>The Credential Service Provider SHOULD provide the ability to allow the Credential attributes e.g., password, Q&amp;A, recovery codes) to be modified.</t>
  </si>
  <si>
    <t>CRMA.11</t>
  </si>
  <si>
    <t>VL-CRMA-10</t>
  </si>
  <si>
    <t>The Credential Service Provider SHOULD require the Subject to complete any administrator initiated Credential activities (e.g., an administrator cannot change the Subjects
password only initiate a reset)</t>
  </si>
  <si>
    <t>CRMA.12</t>
  </si>
  <si>
    <t>VL-CRMA-12</t>
  </si>
  <si>
    <t>The Credential Service Provider SHOULD enforce Authenticator complexity requirements and periodic Authenticator refresh (e.g., Q&amp;A complexity requirements, password updates,
OTP updates).</t>
  </si>
  <si>
    <t>CRMA.13</t>
  </si>
  <si>
    <t>VL-CRMA-9</t>
  </si>
  <si>
    <t>In addition to requirements specified for LOA2, the Credential Service Provider MUST require authorized personnel to provide a LOA3 or higher Credential in order to perform Credential maintenance.</t>
  </si>
  <si>
    <t>CRSU.1</t>
  </si>
  <si>
    <t>CRSU-1</t>
  </si>
  <si>
    <t>VL-CRSP-8</t>
  </si>
  <si>
    <t>The credential service provider MUST have the ability to automatically suspend the use of a credential (e.g. a temporary lock-out due to excessive failed authentication attempts, or detection of suspicious activity).</t>
  </si>
  <si>
    <t>CRSU.2</t>
  </si>
  <si>
    <t>CRSU-2</t>
  </si>
  <si>
    <t>VL-CRSP-3</t>
  </si>
  <si>
    <t>VL-CRSP-2</t>
  </si>
  <si>
    <t>The credential service provider MAY provide the ability for authorized personnel to suspend the use of or revoke a credential.</t>
  </si>
  <si>
    <t>CRSU.3</t>
  </si>
  <si>
    <t>CRSU-3</t>
  </si>
  <si>
    <t>VL-CRSP-1</t>
  </si>
  <si>
    <t>The credential service provider SHOULD provide the ability for an Subject to suspend the use of or revoke its credential.</t>
  </si>
  <si>
    <t>CRSU.4</t>
  </si>
  <si>
    <t>VL-CDIS-15
VL-CRSP-4</t>
  </si>
  <si>
    <t>CRSU.5</t>
  </si>
  <si>
    <t>The credential service provider MAY provide the ability for a Subject to suspend the use of or revoke its credential.</t>
  </si>
  <si>
    <t>CRSU.6</t>
  </si>
  <si>
    <t>CRSU-4</t>
  </si>
  <si>
    <t>VL-CDIS-14
VL-CRSP-3</t>
  </si>
  <si>
    <t>CRSU.7</t>
  </si>
  <si>
    <t>CRSU-5</t>
  </si>
  <si>
    <t>In addition to LOA2 requirements, The credential service provider MUST require authorized personnel provide an LOA3 or higher credential</t>
  </si>
  <si>
    <t>CRCV.1</t>
  </si>
  <si>
    <t>CRCV-1</t>
  </si>
  <si>
    <t>VL-CRVY-5</t>
  </si>
  <si>
    <t>The credential service provider MAY provide the ability for authorized personnel to initiate a credential recovery on behalf of the Subject.</t>
  </si>
  <si>
    <t>CRCV.2</t>
  </si>
  <si>
    <t>CRCV-2</t>
  </si>
  <si>
    <t>The credential service provider MUST provide the ability to recover a lost or suspended credential.</t>
  </si>
  <si>
    <t>CRCV.3</t>
  </si>
  <si>
    <t>CRCV-3</t>
  </si>
  <si>
    <t>The credential service provider MUST require the Subject to authenticate with an LOA equivalent to that of the credential being recovered.</t>
  </si>
  <si>
    <t>CRCV.4</t>
  </si>
  <si>
    <t>CRCV-4</t>
  </si>
  <si>
    <t>VL-CRVY-8</t>
  </si>
  <si>
    <t>CRCV.5</t>
  </si>
  <si>
    <t>CRCV-5</t>
  </si>
  <si>
    <t>VL-CRVY-9</t>
  </si>
  <si>
    <t>The credential service provider MUST provide the ability to automatically recover a locked credential (e.g. automatically reactivate a credential previously locked due to too many failed login attempts).</t>
  </si>
  <si>
    <t>CRCV.6</t>
  </si>
  <si>
    <t>CRCV-6</t>
  </si>
  <si>
    <t>VL-CRVY-1</t>
  </si>
  <si>
    <t>The credential service provider SHOULD provide the ability to recover a lost or suspended credential.</t>
  </si>
  <si>
    <t>CRCV.7</t>
  </si>
  <si>
    <t>CRCV-7</t>
  </si>
  <si>
    <t>VL-CRVY-2</t>
  </si>
  <si>
    <t>The credential service provider SHOULD require the Subject to authenticate with an LOA equivalent to that of the credential being recovered.</t>
  </si>
  <si>
    <t>CRCV.8</t>
  </si>
  <si>
    <t>CRCV-8</t>
  </si>
  <si>
    <t>VL-CRVY-6</t>
  </si>
  <si>
    <t>CRCV.9</t>
  </si>
  <si>
    <t>CRCV-9</t>
  </si>
  <si>
    <t>The credential service provider MAY provide the ability to automatically recover a suspended credential (e.g. automatically reactivate a credential previously suspended due to too many failed login attempts).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</si>
  <si>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</si>
  <si>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</si>
  <si>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</si>
  <si>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</si>
  <si>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CRVK.1</t>
  </si>
  <si>
    <t>CRVK-1</t>
  </si>
  <si>
    <t>VL-CRVX-1</t>
  </si>
  <si>
    <t>VL-CRVX-2</t>
  </si>
  <si>
    <t>The credential service provider MUST allow a user to revoke their own credential.</t>
  </si>
  <si>
    <t>CRVK.2</t>
  </si>
  <si>
    <t>CRVK-2</t>
  </si>
  <si>
    <t>VL-CRVX-5</t>
  </si>
  <si>
    <t>VL-CRVX-4</t>
  </si>
  <si>
    <t>The credential service provider MUST have the ability to allow authorized personnel to revoke a credential.</t>
  </si>
  <si>
    <t>CRVK.3</t>
  </si>
  <si>
    <t>CRVK-3</t>
  </si>
  <si>
    <t>CRVK.4</t>
  </si>
  <si>
    <t>CRVK-4</t>
  </si>
  <si>
    <t>The credential service provider SHOULD allow a user to revoke their own credential.</t>
  </si>
  <si>
    <t>CRVK.5</t>
  </si>
  <si>
    <t>CRVK-5</t>
  </si>
  <si>
    <t>VL-CRVX-3</t>
  </si>
  <si>
    <t>The credential service provider MAY have the ability to allow authorized personnel to revoke a credential.</t>
  </si>
  <si>
    <t>CRVK.6</t>
  </si>
  <si>
    <t>CRVK-6</t>
  </si>
  <si>
    <t>CRVK.7</t>
  </si>
  <si>
    <t>CRVK-7</t>
  </si>
  <si>
    <t>VL-CRVX-6</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</si>
  <si>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</si>
  <si>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</si>
  <si>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</si>
  <si>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</si>
  <si>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</si>
  <si>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</si>
  <si>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NCSP.1</t>
  </si>
  <si>
    <t>NCSP-1</t>
  </si>
  <si>
    <t>The Notice and Consent Processor MUST have processes in place to ensure that appropriate notice statements concerning the collection, use or disclosure of personal information are formulated and provided to Subjects, at or before the time personal information is collected.</t>
  </si>
  <si>
    <t>NCSP.2</t>
  </si>
  <si>
    <t>NCSP-2</t>
  </si>
  <si>
    <t>The Notice and Consent Processor MUST have appropriate processes, resources and oversight in place to ensure that notice statements conform to the Formulate Notice trusted process, include all required information, and are updated in a time frame that does not compromise a Subject’s ability to provide informed and valid consent when the requirements or purpose for collecting, using or disclosing personal information change.</t>
  </si>
  <si>
    <t>NCSP.3</t>
  </si>
  <si>
    <t>NCSP-3</t>
  </si>
  <si>
    <t>The Notice and Consent Processor MUST determine what information is required to be included in its notice statements based on all applicable legal, policy and contractual requirements. In a digital identity system, collected information could include:
 •the personal information about the Subject being requested by the Requesting Organization;
 •the purpose for which the personal information is being requested;
 •the details of the Requesting Organization(s);
 •contact information (e.g., the title, business address and business telephone number) of an authorized person who can answer the Subject’s questions about the collection;
 •the legal authority for collecting the personal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•how to withdraw consent (for ongoing disclosure); and
 •details of the potential sources of the requested personal information, be they Disclosing Organizations or the Subject concerned
 The Notice and Consent Processor MUST ensure that the information to be included in a notice statement is precisely defined. In a digital identity context, this could include, for example, the specific personal information to be shared and the necessary metadata.</t>
  </si>
  <si>
    <t>NCSP.4</t>
  </si>
  <si>
    <t>NCSP-4</t>
  </si>
  <si>
    <t>The Notice and Consent Processor MUST ensure that a new notice statement is provided to a Subject when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t>
  </si>
  <si>
    <t>NCSP.5</t>
  </si>
  <si>
    <t>NCSP-5</t>
  </si>
  <si>
    <t>The notice statement SHOULD be presented in writing and MUST be provided in a manner that enables Subjects to reasonably understand how their personal information will be used or disclosed. This includes providing notice in a manner that is:
 •intelligible (using clear and plain language);
 •concise;
 •easily visible;
 •transparent; and
 •accessible.
 Where it is not practical for the notice statement to include additional details pertaining to the request (e.g., full terms and conditions, detailed metadata), a convenient means SHOULD be provided to allow the Subject to review those details, ideally as part of the digital workflow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t>
  </si>
  <si>
    <t>NCSP.6</t>
  </si>
  <si>
    <t>NCSP-6</t>
  </si>
  <si>
    <t>In some scenarios, a single notice statement may include requests for consent from multiple organizations, for example, when disclosing attributes from multiple sources.
 Where the notice statement includes requests from multiple organizations, the notice MUST be constructed such that it can be split into the parts pertaining to each organization, for the purposes of recording and storing the consent (see RECO 2 below).</t>
  </si>
  <si>
    <t>NCSP.7</t>
  </si>
  <si>
    <t>NCSP-7</t>
  </si>
  <si>
    <t>Disclosing Organizations, Requesting Organizations and Notice and Consent Processors MUST have a Privacy Management Program in place to ensure legal compliance including the implementation of privacy policies, practices, controls and assessment tools.</t>
  </si>
  <si>
    <t>NCSP.8</t>
  </si>
  <si>
    <t>NCSP-8</t>
  </si>
  <si>
    <t>Disclosing Organizations, Requesting Organizations and Notice and Consent Processors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</si>
  <si>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NCSP.9</t>
  </si>
  <si>
    <t>NCSP-9</t>
  </si>
  <si>
    <t>Disclosing Organizations, Requesting Organizations and Notice and Consent Processors MUST have a comprehensive Privacy Policy that: provides a full description of its personal information handling practices; and, is easily accessible, simple to read, and updated as required.</t>
  </si>
  <si>
    <t>NCSP.10</t>
  </si>
  <si>
    <t>NCSP-10</t>
  </si>
  <si>
    <t>Disclosing Organizations, Requesting Organizations and Notice and Consent Processors MUST periodically audit or review their personal information management practices (including its notice and consent management practices) to ensure that personal information is being handled in the way described by its Privacy Policy.</t>
  </si>
  <si>
    <t>NCSP.11</t>
  </si>
  <si>
    <t>NCSP-11</t>
  </si>
  <si>
    <t>As part of their Privacy Management Programs, Disclosing Organizations, Requesting Organizations and Notice and Consent
  Processors MUST have processes to manage personal information breaches, which includes reporting, containment, remediation, and prevention steps.</t>
  </si>
  <si>
    <t>FONO.1</t>
  </si>
  <si>
    <t>FONO-1</t>
  </si>
  <si>
    <t>NC-NOTI-1</t>
  </si>
  <si>
    <t>The Notice and Consent Processor MUST have processes in place to ensure that appropriate notice statements concerning the c ollection, use or disclosure of personal information are formulated (as per NOTI 5) and provided to Subjects, at or before the time personal information is collected.</t>
  </si>
  <si>
    <t>FONO.2</t>
  </si>
  <si>
    <t>FONO-2</t>
  </si>
  <si>
    <t>NC-NOTI-2</t>
  </si>
  <si>
    <t>The Notice and Consent Processor MUST have appropriate processes, resources and oversight in place to ensure that notice statements conform to the Formulate Notice trusted process, include all required information and are updated in a timely manner when requirements and purposes for which personal information is used change.</t>
  </si>
  <si>
    <t>FONO.3</t>
  </si>
  <si>
    <t>FONO-3</t>
  </si>
  <si>
    <t>NC-NOTI-3</t>
  </si>
  <si>
    <t>The Notice and Consent Processor MUST determine what information is required to be included in its notice statements based
 on all applicable legal, policy and contractual requirements. In a digital identity system this could include, for example:
 the personal information about the Subject being requested by the Requesting Organization.
 the purpose for which the personal information is being requested.
 the legal authority for collecting the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details of the potential sources of the requested personal information, be they Disclosing Organizations or the Subject
 concerned.
 The Notice and Consent Processor SHALL ensure that the information to be included in a notice statement is precisely defined.
 In a digital identity context this could include, for example, the specific personal information to be shared and the necessary meta
 data</t>
  </si>
  <si>
    <t>FONO.4</t>
  </si>
  <si>
    <t>FONO-4</t>
  </si>
  <si>
    <t>NC-NOTI-4</t>
  </si>
  <si>
    <t>The Notice and Consent Processor MUST ensure that a new notice statement is provided to a Subject where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t>
  </si>
  <si>
    <t>FONO.5</t>
  </si>
  <si>
    <t>FONO-5</t>
  </si>
  <si>
    <t>NC-NOTI-5</t>
  </si>
  <si>
    <t>The notice statement SHOULD be provided in writing and MUST be provided in a manner that enables Subjects to reasonably
 understand how their personal information will be used or disclosed. This includes providing notice in a manner that is:
 intelligible (using clear and plain language);
 concise; B16easily visible;
 transparent; and,
 easily accessible.
 Where it is not practical for the notice statement to include all the details pertaining to the request (e.g. full terms and conditions,
 detailed meta data) straightforward means SHOULD be provided to allow the Subject to review those details, ideally directly
 within the digital journey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t>
  </si>
  <si>
    <t>FONO.6</t>
  </si>
  <si>
    <t>FONO-6</t>
  </si>
  <si>
    <t>NC-NOTI-6</t>
  </si>
  <si>
    <t>In some scenarios, a single notice statement may include requests for consent from multiple organizations, e.g. when disclosing
 attributes from multiple sources.
 Where the notice statement includes requests from multiple organizations it SHALL be constructed such that it can be split into
 the parts pertaining to each organization, for the purposes of recording and storing the consent (see below).</t>
  </si>
  <si>
    <t>NOPR.1</t>
  </si>
  <si>
    <t>CORQ.1</t>
  </si>
  <si>
    <t>RQCO-1</t>
  </si>
  <si>
    <t>NC-CONS-1</t>
  </si>
  <si>
    <t>The process of requesting the consent of a Subject MUST include the presentation of the notice statement and verification of the
 Subject, as follows:
 the notice MUST precede the Subject providing consent
 if the notice does not disclose personal information in the notice statement then verification of the Subject is not required
 prior to display
 if the notice discloses personal information in the notice statement then verification of Subject is REQUIRED prior to display
 either way, prior to a consent being relied upon, the Subject MUST have been successfully verified.</t>
  </si>
  <si>
    <t>CORQ.2</t>
  </si>
  <si>
    <t>RQCO-2</t>
  </si>
  <si>
    <t>NC-CONS-2</t>
  </si>
  <si>
    <t>The Notice and Consent Processor, Disclosing Organization and Requesting Organization, as required, MUST verify that the
 individual providing consent is the Subject in question and therefore authorized to perform the action.
 A number of scenarios may arise including, for example:
 Requesting Organization requesting previously collected personal information from a Disclosing Organization. In this case,
 the Notice and Consent Processor and Disclosing Organization MUST take steps to verify (or authenticate) that the
 individual performing the action is the Subject in question.
 Requesting Organization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Requesting Organization collecting new personal information from a new Subject. In this case, the process MUST be
 performed in conjunction with the Verified Person and Verified Login Components to ensure that the Subject is verified and
 subsequent access to the Subject’s personal data is under their control.</t>
  </si>
  <si>
    <t>CORQ.3</t>
  </si>
  <si>
    <t>RQCO-3</t>
  </si>
  <si>
    <t>NC-CONS-3</t>
  </si>
  <si>
    <t>The level of verification or authentication MUST be sufficient for the sensitivity of personal data to be disclosed.</t>
  </si>
  <si>
    <t>CORQ.4</t>
  </si>
  <si>
    <t>RQCO-4</t>
  </si>
  <si>
    <t>The notice statement SHOULD be presented to the Subject in a manner that is clear and user friendly.</t>
  </si>
  <si>
    <t>CORQ.5</t>
  </si>
  <si>
    <t>RQCO-5</t>
  </si>
  <si>
    <t>NC-CON-4</t>
  </si>
  <si>
    <t>The action required to be taken by the Subject to provide consent MUST be clear and straightforward.
 If the Subject is offered a choice within the requested consent (e.g. to share a subset of the requested personal information), the
 action required to make the choice MUST be clear and straightforward.</t>
  </si>
  <si>
    <t>CORQ.6</t>
  </si>
  <si>
    <t>RQCO-6</t>
  </si>
  <si>
    <t>NC-CONS-5</t>
  </si>
  <si>
    <t>The Notice and Consent Processor MUST ensure that consent is specific, informed, and unambiguous.</t>
  </si>
  <si>
    <t>CORQ.7</t>
  </si>
  <si>
    <t>RQCO-7</t>
  </si>
  <si>
    <t>NC-CONS-6</t>
  </si>
  <si>
    <t>If the Subject’s consent is requested as part of a written statement which also concerns other matters, the request for consent MuST be presented in a manner that:
 is clearly distinguishable from the other matters;
 is in an intelligible and easily accessible form; and,
 uses clear and plain language.</t>
  </si>
  <si>
    <t>CORQ.8</t>
  </si>
  <si>
    <t>The Requesting Organization MUST NOT attempt to obtain consent by providing false or misleading information or by using
 deceptive or misleading practices.</t>
  </si>
  <si>
    <t>CORQ.9</t>
  </si>
  <si>
    <t>NC-CONS-7</t>
  </si>
  <si>
    <t>The Disclosing Organization MUST have processes in place that enable it to easily demonstrate that a Subject has consented to
 the collection, use and/or disclosure of their personal information.
 In the case, where the Notice and Consent Processor is a separate organization to the Disclosing Organization, then the
 Disclosing Organization MUST ensure that suitable processes are in place at the Notice and Consent Processor.</t>
  </si>
  <si>
    <t>CORQ.10</t>
  </si>
  <si>
    <t>NC-CONS-8</t>
  </si>
  <si>
    <t>Before requesting consent from a Subject, the Requesting Organization SHOULD determine whether the Subject can withdraw
 their consent at a later date or whether legal or contractual restrictions prevent or limit the withdrawal of consent.</t>
  </si>
  <si>
    <t>CORQ.11</t>
  </si>
  <si>
    <t>NC-CON-9</t>
  </si>
  <si>
    <t>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t>
  </si>
  <si>
    <t>CORQ.12</t>
  </si>
  <si>
    <t>RQCO-11</t>
  </si>
  <si>
    <t>The Notice and Consent Processor, Disclosing Organization and Requesting Organization, as required, MUST verify that the
  individual providing consent is the Subject in question and therefore authorized to perform the action.
  A number of scenarios may arise including, for example:
  Requesting Organization requesting previously collected personal information from a Disclosing Organization. In this case,
  the Notice and Consent Processor and Disclosing Organization MUST take steps to verify (or authenticate) that the
  individual performing the action is the Subject in question.
  Requesting Organization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Requesting Organization collecting new personal information from a new Subject. In this case, the process MUST be
  performed in conjunction with the Verified Person and Verified Login Components to ensure that the Subject is verified and
  subsequent access to the Subject’s personal data is under their control.</t>
  </si>
  <si>
    <t>CORQ.13</t>
  </si>
  <si>
    <t>RQCO-12</t>
  </si>
  <si>
    <t>CORQ.14</t>
  </si>
  <si>
    <t>RQCO-13</t>
  </si>
  <si>
    <t>CORQ.15</t>
  </si>
  <si>
    <t>RQCO-14</t>
  </si>
  <si>
    <t>The action required to be taken by the Subject to provide consent MUST be clear and straightforward.
  If the Subject is offered a choice within the requested consent (e.g. to share a subset of the requested personal information), the
  action required to make the choice MUST be clear and straightforward.</t>
  </si>
  <si>
    <t>CORQ.16</t>
  </si>
  <si>
    <t>RQCO-15</t>
  </si>
  <si>
    <t>CORQ.17</t>
  </si>
  <si>
    <t>RQCO-16</t>
  </si>
  <si>
    <t>If the Subject’s consent is requested as part of a written statement which also concerns other matters, the request for consent M
  UST be presented in a manner that:
  is clearly distinguishable from the other matters;
  is in an intelligible and easily accessible form; and,
  uses clear and plain language.</t>
  </si>
  <si>
    <t>CORQ.18</t>
  </si>
  <si>
    <t>RQCO-17</t>
  </si>
  <si>
    <t>The Requesting Organization MUST NOT attempt to obtain consent by providing false or misleading information or by using
  deceptive or misleading practices.</t>
  </si>
  <si>
    <t>CORQ.19</t>
  </si>
  <si>
    <t>The Disclosing Organization MUST have processes in place that enable it to easily demonstrate that a Subject has consented to
  the collection, use and/or disclosure of their personal information.
  In the case, where the Notice and Consent Processor is a separate organization to the Disclosing Organization, then the
  Disclosing Organization MUST ensure that suitable processes are in place at the Notice and Consent Processor.</t>
  </si>
  <si>
    <t>CORQ.20</t>
  </si>
  <si>
    <t>RQCO-18</t>
  </si>
  <si>
    <t>Before requesting consent from a Subject, the Requesting Organization SHOULD determine whether the Subject can withdraw
  their consent at a later date or whether legal or contractual restrictions prevent or limit the withdrawal of consent.</t>
  </si>
  <si>
    <t>CORQ.21</t>
  </si>
  <si>
    <t>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t>
  </si>
  <si>
    <t>NC-RECO-1</t>
  </si>
  <si>
    <t>Once the Subject has provided consent, the Notice and Consent Processor MUST capture the following evidence:
 Sufficient information to identify who has given consent. Where possible this SHOULD be linked to a Verified Person.
 The date, time or other contextual information around when and how the consent was made
 The version of the notice statement provided and the personal information requested.
 The consent decision which MUST be one of accept or decline, for each consent choice presented.
 If applicable, the expiration date/time of consent.</t>
  </si>
  <si>
    <t>NC-RECO-2</t>
  </si>
  <si>
    <t>The Notice and Consent Processor SHALL provide the evidence to the relevant organization – Requesting and Disclosing
 Organization.
 Where the notice statement includes requests for consent from multiple organizations, the notice statement SHALL be split up so
 that each organization only receives the evidence relevant to them.
 Evidence relating to one organization MUST NOT be provided to another organization.</t>
  </si>
  <si>
    <t>NC-RECO-3</t>
  </si>
  <si>
    <t>Disclosing and Requesting Organizations MUST store the evidence uniquely (i.e. only store the evidence once for each consent
 given) and immutably, such that any update or state change will result in a new record and past records can be recovered.</t>
  </si>
  <si>
    <t>NC-RECO-4</t>
  </si>
  <si>
    <t>Updates to conditions / statements presented to a Subject MUST be versioned uniquely, so that changes over time can be
 recovered.</t>
  </si>
  <si>
    <t>NC-RECO-5</t>
  </si>
  <si>
    <t>Per Canadian laws related to required languages (e.g., English, French), each language variation of the notice statement MUST
 be stored.</t>
  </si>
  <si>
    <t>NC-RECO-6</t>
  </si>
  <si>
    <t>A notice and consent record MAY become invalid in the event that a data breach or unauthorized access is discovered, or if it is
 discovered that the consent was given without the authority or capacity to give it.</t>
  </si>
  <si>
    <t>NC-RECO-7</t>
  </si>
  <si>
    <t>Disclosing Organizations, Requesting Organizations and Notice and Consent Processors SHOULD employ processes and procedures to prevent the loss of notice and consent records and to limit the impact of any data security iolations.</t>
  </si>
  <si>
    <t>NC-RECO-8</t>
  </si>
  <si>
    <t>Privacy preserving practices MUST be followed when storing records of consent.</t>
  </si>
  <si>
    <t xml:space="preserve"> 
</t>
  </si>
  <si>
    <t>CORG.1</t>
  </si>
  <si>
    <t>RXCO-1</t>
  </si>
  <si>
    <t>Once the Subject has provided consent, the Notice and Consent Processor MUST capture the following evidence:
  Sufficient information to identify who has given consent. Where possible this SHOULD be linked to a Verified Person.
  The date, time or other contextual information around when and how the consent was made
  The version of the notice statement provided and the personal information requested.
  The consent decision which MUST be one of accept or decline, for each consent choice presented.
  If applicable, the expiration date/time of consent.</t>
  </si>
  <si>
    <t>CORG.2</t>
  </si>
  <si>
    <t>RXCO-2</t>
  </si>
  <si>
    <t>The Notice and Consent Processor MUST provide the evidence (described in RECO 1) to the relevant Requesting and Disclosing Organizations.
 The Notice and Consent Processor SHOULD inform the Subject of the identity of the Requesting and Disclosing Organizations receiving the evidence.
 Where the notice statement includes requests for consent from multiple organizations, the notice statement MUST be split up so that each organization only receives the evidence relevant to them.
 Evidence relating to one organization MUST NOT be provided to another organization.</t>
  </si>
  <si>
    <t>CORG.3</t>
  </si>
  <si>
    <t>RXCO-3</t>
  </si>
  <si>
    <t>Disclosing and Requesting Organizations MUST store the evidence uniquely (i.e., only store the evidence once for each consent given) and immutably, such that any update or state change will result in a new record and past records can be recovered. Storage of evidence MUST also comply with applicable legislation (e.g., in certain cases, data must be stored in Canada).</t>
  </si>
  <si>
    <t>CORG.4</t>
  </si>
  <si>
    <t>RXCO-4</t>
  </si>
  <si>
    <t>Updates to conditions/statements presented to a Subject MUST be versioned uniquely, so that changes over time can be recovered and accessible at all times to the Subject.</t>
  </si>
  <si>
    <t>CORG.5</t>
  </si>
  <si>
    <t>RXCO-5</t>
  </si>
  <si>
    <t>Per Canadian laws related to required languages (e.g., English, French), each language variation of the notice statement MUST be stored.</t>
  </si>
  <si>
    <t>CORG.6</t>
  </si>
  <si>
    <t>RXCO-6</t>
  </si>
  <si>
    <t>A notice and consent record MAY become invalid in the event that a data breach or unauthorized access is discovered, or if it is discovered that the consent was given without the authority or capacity to give it.
 If any of these situations arise, the organizations affected MUST review the circumstances and take appropriate action (e.g., revoke the affected consent) .If there is a data breach that includes the Subject’s personal information, they MUST notify the affected Subject. The actions taken MUST comply with applicable legislation.</t>
  </si>
  <si>
    <t>CORG.7</t>
  </si>
  <si>
    <t>RXCO-7</t>
  </si>
  <si>
    <t>Disclosing Organizations, Requesting Organizations and Notice and Consent Processors MUST employ processes and procedures to prevent the loss of notice and consent records and to limit the impact of any data security violations, and in accordance with relevant law (e.g., a public body's requirements under section 30 of FOIPPA).</t>
  </si>
  <si>
    <t>CORG.8</t>
  </si>
  <si>
    <t>RXCO-8</t>
  </si>
  <si>
    <t>Privacy-preserving practices MUST be followed when storing records of consent. In this context, privacy-preserving practices refer to methods, approaches, or procedures designed to maintain the privacy of consent records.</t>
  </si>
  <si>
    <t>CORV.1</t>
  </si>
  <si>
    <t>NC-MANA-1</t>
  </si>
  <si>
    <t>If a Requesting Organization wishes to obtain a revised consent from a Subject, then the requirements set out above relating to
 notice, consent and record (NOTI1-6, CONS1-11, RECO1-8) apply to the new consent. This WILL result in an updated consent  decision, which SHALL be stored as per RECO3.</t>
  </si>
  <si>
    <t>CORV.2</t>
  </si>
  <si>
    <t>NC-MANA-2</t>
  </si>
  <si>
    <t>A consent SHALL expire when the expiration date captured in the consent process (RECO1) is passed. After that date, the
 Requesting Organization MUST (unless applicable law requires or authorizes its ongoing use and storage) cease to use the
 personal data concerned for the specified purpose and, if required, delete it.</t>
  </si>
  <si>
    <t>CORV.3</t>
  </si>
  <si>
    <t>NC-MANA-3</t>
  </si>
  <si>
    <t>Revocation of the consent decision SHALL occur when either:
 The Subject withdraws the consent
 The Disclosing Organization, Requesting Organization or Notice and Consent Processor determines that the consent was
 not legitimate, e.g. fraudulent activity was confirmed.</t>
  </si>
  <si>
    <t>CORV.4</t>
  </si>
  <si>
    <t>NC-MANA-4</t>
  </si>
  <si>
    <t>Where a Subject notifies the Notice and Consent Processor that they wish to withdraw the consent given and there are no legal
 or contractual restrictions preventing the Subject from withdrawing consent, the Notice and Consent Processor:
 MUST inform the Subject of the implications of such withdrawal; but,
 MUST NOT prohibit the Subject from withdrawing consent.</t>
  </si>
  <si>
    <t>CORV.5</t>
  </si>
  <si>
    <t>NC-MANA-5</t>
  </si>
  <si>
    <t>Where it is determined that the consent was not legitimate or lawful, the Notice and Consent Processor SHALL withdraw the
 consent as per MANA3.
 The Notice and Consent Processor MUST also inform the Subject (if appropriate), Disclosing Organization and Requesting
 Organization.
 In the case of identity theft where the Subject itself is compromised it may not be appropriate to inform it.
 Withdrawing consent in such circumstances MUST be done with great care. The Notice and Consent Processor SHALL ensure
 that it has processes in place to prevent the erroneous or malicious withdrawal of consent.</t>
  </si>
  <si>
    <t>CORV.6</t>
  </si>
  <si>
    <t>NC-MANA-6</t>
  </si>
  <si>
    <t>When consent is withdrawn (for any reason), the Notice and Consent Processor MUST notify the Requesting Organization. The
 Requesting Organization MUST then stop collecting, using or disclosing the personal information specified in the consent unless
 the collection, use or disclosure is permitted without consent.</t>
  </si>
  <si>
    <t>The Notice and Consent Processor SHOULD provide Subjects with the ability to review and manage all consent decisions made.
 These features SHOULD be easy to use, providing an efficient and optimal means for Subjects to manage consent decisions.
 This could include, for example:
 The ability to review, update or revoke the consent decisions for a particular organization.
 Search facilities so that consent decisions can be easily found.
 Notifications of expired consent decisions, which could indicate loss of service from a Requesting Organization.
 The ability to, where necessary, review, update or revoke individual consent decisions at a granular level.</t>
  </si>
  <si>
    <t>CORN.1</t>
  </si>
  <si>
    <t>RNCO-1</t>
  </si>
  <si>
    <t>If a Requesting Organization wishes to obtain a revised consent from a Subject, then the requirements set out above relating to notice, consent and record apply to the new consent. This WILL result in an updated consent decision, which MUST be stored.</t>
  </si>
  <si>
    <t>CORN.2</t>
  </si>
  <si>
    <t>RNCO-2</t>
  </si>
  <si>
    <t>If a Requesting Organization wishes to obtain a revised consent from a Subject, then the requirements set out above relating to
  notice, consent and record (NOTI1-6, CONS1-11, RECO1-8) apply to the new consent. This WILL result in an updated consent decision, which SHALL be stored as per RECO3.</t>
  </si>
  <si>
    <t>COEX.1</t>
  </si>
  <si>
    <t>EXCO-1</t>
  </si>
  <si>
    <t>A consent MUST expire when the expiration date captured in the consent process is passed. After that date, the Requesting Organization MUST (unless applicable law requires or authorizes its ongoing use and storage) cease to use the personal data concerned for the specified purpose and, if required, delete it in a way that protects the privacy of the Subject.</t>
  </si>
  <si>
    <t>CORK.1</t>
  </si>
  <si>
    <t>RKCO-1</t>
  </si>
  <si>
    <t>Revocation of the consent decision MUST occur when either:
 •the Subject withdraws the consent;
 •an interval of time (determined by legislative, business, or other applicable considerations) has passed where there could be a significant change in circumstances under which consent was originally obtained; or
 •the Disclosing Organization, Requesting Organization or Notice and Consent Processor determines that the consent was not legitimate, for example, if a fraudulent activity, data breach, or unauthorised access is confirmed.
 "</t>
  </si>
  <si>
    <t>CORK.2</t>
  </si>
  <si>
    <t>RKCO-2</t>
  </si>
  <si>
    <t>Where a Subject notifies the Notice and Consent Processor that they wish to withdraw the consent given and there are no legal or contractual restrictions preventing the Subject from withdrawing consent, the Notice and Consent Processor:
 •MUST inform the Subject of the implications of such withdrawal; but
 •MUST NOT prohibit the Subject from withdrawing consent; and
 •the action required to withdraw the consent MUST be clear, explicit and straightforward.</t>
  </si>
  <si>
    <t>CORK.3</t>
  </si>
  <si>
    <t>RKCO-3</t>
  </si>
  <si>
    <t>Where it is determined that the consent was not legitimate or lawful, the Notice and Consent Processor MUST revoke the consent.
 The Notice and Consent Processor MUST also inform the Subject (if appropriate), Disclosing Organization and Requesting Organization.
 In the case of identity theft where the Subject itself is compromised it may not be appropriate to inform the Subject of the consent withdrawal. In the interest of protecting identity information from abuse and privacy breaches, withdrawing consent in such circumstances MUST be done with great care. The Notice and Consent Processor MUST ensure that it has processes in place to prevent the erroneous or malicious withdrawal of consent.</t>
  </si>
  <si>
    <t>CORK.4</t>
  </si>
  <si>
    <t>RKCO-4</t>
  </si>
  <si>
    <t>When consent is withdrawn (for any reason), the Notice and Consent Processor MUST notify the Requesting Organization. The Requesting Organization MUST then stop collecting, using or disclosing the personal information specified in the consent unless the collection, use or disclosure is permitted without consent.
 When consent is withdrawn (for any reason), the Notice and Consent Processor SHOULD inform third-party providers (this may not be possible in all cases if the identity of the third-parties is not known to the Notice and Consent Processor).</t>
  </si>
  <si>
    <t>CORK.5</t>
  </si>
  <si>
    <t>RKCO-5</t>
  </si>
  <si>
    <t>The Notice and Consent Processor SHOULD provide Subjects with the ability to manage all consent decisions made. These features SHOULD be easy to use, providing an efficient and optimal means for Subjects to manage consent decisions.
 This should include:
 •the ability to review, update or revoke the consent decisions for a particular organization;
 •search facilities so that consent decisions can be easily found;
 •notifications of expired consent decisions, which could indicate loss of service from a Requesting Organization;
 •descriptions of the consequences of the Subject revoking their consent (e.g., impact on applications or payments in process); and
 •when necessary, the ability to review, update or revoke individual consent decisions at a granular level.</t>
  </si>
  <si>
    <t>CORK.6</t>
  </si>
  <si>
    <t>RKCO-6</t>
  </si>
  <si>
    <t>The Notice and Consent Processor SHOULD provide the Subject and authorized reviewers with the ability to review consent decisions made. These features SHOULD be easy to use, providing an efficient and optimal means for the Subject and authorized reviewers to manage consent decisions. Authorized reviewers are participants impacted by the consent (i.e., Disclosing Organization, Requesting Organization) as well as regulatory bodies or oversight committees for audit.
 This could include, for example:
 •the ability to review the consent decisions for a particular organization; and
 •search facilities so that consent decisions can be easily found.</t>
  </si>
  <si>
    <t>SGCR.1</t>
  </si>
  <si>
    <t>SIGC-1</t>
  </si>
  <si>
    <t>The individual signing the data can be associated with the electronic data being signed;</t>
  </si>
  <si>
    <t>SGCR.2</t>
  </si>
  <si>
    <t>SIGC-2</t>
  </si>
  <si>
    <t>It is clear that the individual intended to sign the electronic record;</t>
  </si>
  <si>
    <t>SGCR.3</t>
  </si>
  <si>
    <t>SIGC-3</t>
  </si>
  <si>
    <t>The reason or purpose for signing the electronic data is conveyed in some way (this may be evident from the content of the electronic data being signed); and,</t>
  </si>
  <si>
    <t>SGCR.4</t>
  </si>
  <si>
    <t>SIGC-4</t>
  </si>
  <si>
    <t>The data integrity of the signed transaction is maintained over time including the original electronic data being signed, the electronic signature itself and any supporting information that may be necessary</t>
  </si>
  <si>
    <t>SGCR.5</t>
  </si>
  <si>
    <t>SIGC-5</t>
  </si>
  <si>
    <t>SES</t>
  </si>
  <si>
    <t>The electronic data has been signed by the person who is identified in, or can be identified through, a digital signature certificate;</t>
  </si>
  <si>
    <t>SGCR.6</t>
  </si>
  <si>
    <t>SIGC-6</t>
  </si>
  <si>
    <t>Specific asymmetric algorithms are be used;</t>
  </si>
  <si>
    <t>SGCR.7</t>
  </si>
  <si>
    <t>SIGC-7</t>
  </si>
  <si>
    <t>Issuing certification authority (CA) are recognized by Treasury Board Secretariat; and,</t>
  </si>
  <si>
    <t>SGCR.8</t>
  </si>
  <si>
    <t>SIGC-8</t>
  </si>
  <si>
    <t>Verification that the certification authority has the capacity to issue digital signature certificates in a secure and reliable manner</t>
  </si>
  <si>
    <t>SGCK.1</t>
  </si>
  <si>
    <t>SIGV-1</t>
  </si>
  <si>
    <t>SGCK.2</t>
  </si>
  <si>
    <t>SIGV-2</t>
  </si>
  <si>
    <t>Qualifier</t>
  </si>
  <si>
    <t>Notes</t>
  </si>
  <si>
    <t>Applies in all cases</t>
  </si>
  <si>
    <t>Foundational Identity Domain</t>
  </si>
  <si>
    <t>Contextual Identity Domain</t>
  </si>
  <si>
    <t>Pan-Canadian Assurance Level Level 1: little to no confidence required</t>
  </si>
  <si>
    <r>
      <t xml:space="preserve">For assessment purposes </t>
    </r>
    <r>
      <rPr>
        <b/>
        <sz val="10"/>
        <rFont val="Arial"/>
      </rPr>
      <t>[L1-L4]</t>
    </r>
    <r>
      <rPr>
        <sz val="10"/>
        <color rgb="FF000000"/>
        <rFont val="Arial"/>
      </rPr>
      <t xml:space="preserve"> correspond to </t>
    </r>
    <r>
      <rPr>
        <b/>
        <sz val="10"/>
        <rFont val="Arial"/>
      </rPr>
      <t>TB IAL[1-</t>
    </r>
    <r>
      <rPr>
        <sz val="10"/>
        <color rgb="FF000000"/>
        <rFont val="Arial"/>
      </rPr>
      <t xml:space="preserve"> for Identity Processes and </t>
    </r>
    <r>
      <rPr>
        <b/>
        <sz val="10"/>
        <rFont val="Arial"/>
      </rPr>
      <t>TB CAL</t>
    </r>
    <r>
      <rPr>
        <sz val="10"/>
        <color rgb="FF000000"/>
        <rFont val="Arial"/>
      </rPr>
      <t xml:space="preserve"> for Credential Processes.</t>
    </r>
  </si>
  <si>
    <t>Pan-Canadian Assurance Level Level 2: some confidence required</t>
  </si>
  <si>
    <t>Pan-Canadian Assurance Level Level 3: high confidence required</t>
  </si>
  <si>
    <t>Pan-Canadian Assurance Level Level 4: very high confidence required</t>
  </si>
  <si>
    <t>eIDAS: low</t>
  </si>
  <si>
    <t>eIDAS: substantial</t>
  </si>
  <si>
    <t>eIDAS: high</t>
  </si>
  <si>
    <t>IAL1</t>
  </si>
  <si>
    <t>US NIST SP 800 63 Identity Assurance Level 1</t>
  </si>
  <si>
    <t>US NIST SP 800 63 Identity Assurance Level 2</t>
  </si>
  <si>
    <t>US NIST SP 800 63 Identity Assurance Level 3</t>
  </si>
  <si>
    <t>AAL1</t>
  </si>
  <si>
    <t>US NIST SP 800 63 Authenticator Assurance Level 1</t>
  </si>
  <si>
    <t>AAL2</t>
  </si>
  <si>
    <t>US NIST SP 800 63 Authenticator Assurance Level 2</t>
  </si>
  <si>
    <t>AAL3</t>
  </si>
  <si>
    <t>US NIST SP 800 63 Authenticator Assurance Level 3</t>
  </si>
  <si>
    <t>FAL1</t>
  </si>
  <si>
    <t>US NIST SP 800 63 Federation Assurance Level 1</t>
  </si>
  <si>
    <t>FAL2</t>
  </si>
  <si>
    <t>US NIST SP 800 63 Federation Assurance Level 2</t>
  </si>
  <si>
    <t>FAL3</t>
  </si>
  <si>
    <t>US NIST SP 800 63 Federation Assurance Level 3</t>
  </si>
  <si>
    <t>PIPEDA Secure Electronic Signature Regulation</t>
  </si>
  <si>
    <t>Trusted Process Name</t>
  </si>
  <si>
    <t>Trusted Process Description</t>
  </si>
  <si>
    <t>Business Process/Service Solution Description</t>
  </si>
  <si>
    <t>Input</t>
  </si>
  <si>
    <t>Output</t>
  </si>
  <si>
    <t>CIDB</t>
  </si>
  <si>
    <t>Trusted Process</t>
  </si>
  <si>
    <t>Reference</t>
  </si>
  <si>
    <t>Requirements</t>
  </si>
  <si>
    <t>[EU 2.4.5] Low 3</t>
  </si>
  <si>
    <t>EVAL</t>
  </si>
  <si>
    <t>IDPR</t>
  </si>
  <si>
    <t>IDCB</t>
  </si>
  <si>
    <t>j</t>
  </si>
  <si>
    <t>CRAU</t>
  </si>
  <si>
    <t>CRMT</t>
  </si>
  <si>
    <t>AUSI</t>
  </si>
  <si>
    <t>AUST</t>
  </si>
  <si>
    <t>FONO</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</si>
  <si>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</si>
  <si>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</si>
  <si>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</si>
  <si>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</si>
  <si>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</si>
  <si>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</si>
  <si>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RQCO</t>
  </si>
  <si>
    <t>[EU 2.1.1] Low 2</t>
  </si>
  <si>
    <t>Ensure the applicant is aware of the terms and conditions related to the use of the elec-
tronic identification means.</t>
  </si>
  <si>
    <t>[EU 2.1.1] Low 3</t>
  </si>
  <si>
    <t>Ensure the applicant is aware of recommended security precautions related to the electro-
nic identification means.</t>
  </si>
  <si>
    <t>RXCO</t>
  </si>
  <si>
    <t>Record Consent</t>
  </si>
  <si>
    <t>MGCO</t>
  </si>
  <si>
    <t>SIGN</t>
  </si>
  <si>
    <t>TSIF</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</si>
  <si>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</si>
  <si>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</si>
  <si>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</si>
  <si>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</si>
  <si>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</si>
  <si>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</si>
  <si>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</si>
  <si>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</si>
  <si>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</si>
  <si>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</si>
  <si>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</si>
  <si>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</si>
  <si>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</si>
  <si>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</si>
  <si>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</si>
  <si>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</si>
  <si>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</si>
  <si>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</si>
  <si>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</si>
  <si>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</si>
  <si>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</si>
  <si>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</si>
  <si>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</si>
  <si>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</si>
  <si>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</si>
  <si>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</si>
  <si>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</si>
  <si>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</si>
  <si>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</si>
  <si>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</si>
  <si>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Recommendation 10</t>
  </si>
  <si>
    <t>Financial institutions should be prohibited from keeping anonymous accounts or accounts in obviously fictitious names</t>
  </si>
  <si>
    <t>Regulated entities when establishing business relations with a customer (i.e., at on-boarding) are required to identify the customer and verify that customer’s identity, using reliable, independent source documents, data or information”
(Recommendation 10, sub-section (a)).</t>
  </si>
  <si>
    <t>Financial institutions should be required to undertake customer due diligence (CDD)
measures when:
(i) establishing business relations;
(ii) carrying out occasional transactions: (i) above the applicable designated threshold
(USD/EUR 15,000); or (ii) that are wire transfers in the circumstances covered by the
Interpretive Note to Recommendation 16;
(iii) there is a suspicion of money laundering or terrorist financing; or
(iv) the financial institution has doubts about the veracity or adequacy of previously
obtained customer identification data.</t>
  </si>
  <si>
    <t>Identifying the customer and verifying that customer’s identity using reliable,
independent source documents, data or information.</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</si>
  <si>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</si>
  <si>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</si>
  <si>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[A 5.3.4] 4</t>
  </si>
  <si>
    <t>The CSP SHOULD perform re-proofing of the subscriber at regular intervals defined in the written policy specified in item 1 above, with the goal of satisfying the requirements of Section 4.4.1.</t>
  </si>
  <si>
    <t>A CSP that supports only IAL1 SHALL NOT validate and verify attributes.</t>
  </si>
  <si>
    <t>[A 4.3] 2</t>
  </si>
  <si>
    <t xml:space="preserve">1. The CSP MAY request zero or more self-asserted attributes from the applicant to support their service offering.
</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</si>
  <si>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</si>
  <si>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</si>
  <si>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</si>
  <si>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</si>
  <si>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</si>
  <si>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 
</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</si>
  <si>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</si>
  <si>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</si>
  <si>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</si>
  <si>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</si>
  <si>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</si>
  <si>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</si>
  <si>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 xml:space="preserve">Self-asserted address data SHALL NOT be used for confirmation. 
</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</si>
  <si>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</si>
  <si>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</si>
  <si>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</si>
  <si>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</si>
  <si>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</si>
  <si>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</si>
  <si>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</si>
  <si>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 xml:space="preserve">At a minimum, the applicant’s binding to identity evidence must be verified by a process that is able to achieve a strength of STRONG
</t>
  </si>
  <si>
    <t>[A 4.4.1.4] 2</t>
  </si>
  <si>
    <t xml:space="preserve">Knowledge-based verification (KBV) SHALL NOT be used for in-person (physical or supervised remote) identity verification. 
</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</si>
  <si>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</si>
  <si>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</si>
  <si>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</si>
  <si>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
</t>
  </si>
  <si>
    <t>[A 4.4.1.7]</t>
  </si>
  <si>
    <t>The CSP MAY collect biometrics for the purposes of non-repudiation and re-proofing. See SP 800-63B, Section 5.2.3 for more detail on biometric collection.</t>
  </si>
  <si>
    <t>[A 4.5.4] 2</t>
  </si>
  <si>
    <t xml:space="preserve">KBV SHALL NOT be used for in-person (physical or supervised remote) identity verification
</t>
  </si>
  <si>
    <t xml:space="preserve">The CSP SHALL collect and record a biometric sample at the time of proofing (e.g., facial image, fingerprints) for the purposes of non-repudiation and re-proofing. </t>
  </si>
  <si>
    <t>[A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</si>
  <si>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t>
  </si>
  <si>
    <t>[A 4.6] 2</t>
  </si>
  <si>
    <t xml:space="preserve">OR 2. A machine-readable optical label, such as a QR Code, that contains data of similar or  higher entropy as a random six character alphanumeric. 
</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</si>
  <si>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</si>
  <si>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</si>
  <si>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</si>
  <si>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</si>
  <si>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</si>
  <si>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</si>
  <si>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</si>
  <si>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</si>
  <si>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</si>
  <si>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</si>
  <si>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</si>
  <si>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</si>
  <si>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</si>
  <si>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</si>
  <si>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</si>
  <si>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</si>
  <si>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</si>
  <si>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</si>
  <si>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</si>
  <si>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</si>
  <si>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</si>
  <si>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</si>
  <si>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</si>
  <si>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</si>
  <si>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</si>
  <si>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</si>
  <si>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</si>
  <si>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</si>
  <si>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</si>
  <si>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</si>
  <si>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</si>
  <si>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</si>
  <si>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</si>
  <si>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</si>
  <si>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</si>
  <si>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</si>
  <si>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</si>
  <si>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</si>
  <si>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</si>
  <si>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</si>
  <si>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</si>
  <si>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 
</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</si>
  <si>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</si>
  <si>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</si>
  <si>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</si>
  <si>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 xml:space="preserve">The CSP SHALL verify identity evidence as follows: 1. At a minimum, the applicant’s binding to identity evidence must be verified by a process that is able to achieve a strength of SUPERIOR.
</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</si>
  <si>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</si>
  <si>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</si>
  <si>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</si>
  <si>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</si>
  <si>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</si>
  <si>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
</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</si>
  <si>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</si>
  <si>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</si>
  <si>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</si>
  <si>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</si>
  <si>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</si>
  <si>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</si>
  <si>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</si>
  <si>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</si>
  <si>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</si>
  <si>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</si>
  <si>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</si>
  <si>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</si>
  <si>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</si>
  <si>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</si>
  <si>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</si>
  <si>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</si>
  <si>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</si>
  <si>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</si>
  <si>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</si>
  <si>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</si>
  <si>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</si>
  <si>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</si>
  <si>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</si>
  <si>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</si>
  <si>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</si>
  <si>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</si>
  <si>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</si>
  <si>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</si>
  <si>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</si>
  <si>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</si>
  <si>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</si>
  <si>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</si>
  <si>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</si>
  <si>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</si>
  <si>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</si>
  <si>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</si>
  <si>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</si>
  <si>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</si>
  <si>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</si>
  <si>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</si>
  <si>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</si>
  <si>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</si>
  <si>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</si>
  <si>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</si>
  <si>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</si>
  <si>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</si>
  <si>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</si>
  <si>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</si>
  <si>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</si>
  <si>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</si>
  <si>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</si>
  <si>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</si>
  <si>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</si>
  <si>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</si>
  <si>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</si>
  <si>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</si>
  <si>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</si>
  <si>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</si>
  <si>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</si>
  <si>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</si>
  <si>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</si>
  <si>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</si>
  <si>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</si>
  <si>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 
</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</si>
  <si>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</si>
  <si>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</si>
  <si>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</si>
  <si>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</si>
  <si>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</si>
  <si>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</si>
  <si>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</si>
  <si>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</si>
  <si>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</si>
  <si>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</si>
  <si>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</si>
  <si>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</si>
  <si>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</si>
  <si>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</si>
  <si>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</si>
  <si>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</si>
  <si>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</si>
  <si>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</si>
  <si>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</si>
  <si>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</si>
  <si>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
</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</si>
  <si>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</si>
  <si>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</si>
  <si>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</si>
  <si>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</si>
  <si>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</si>
  <si>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</si>
  <si>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</si>
  <si>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
</t>
  </si>
  <si>
    <t>[A: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</si>
  <si>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
</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</si>
  <si>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</si>
  <si>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</si>
  <si>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</si>
  <si>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
</t>
  </si>
  <si>
    <t>[800-63-A:4.3]</t>
  </si>
  <si>
    <t xml:space="preserve">2. An IAL2 or IAL3 CSP SHOULD support RPs that only require IAL1, if the user 
consents. 
</t>
  </si>
  <si>
    <t>Trusted Supporting Infrastructure</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</si>
  <si>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</si>
  <si>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</si>
  <si>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</si>
  <si>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</si>
  <si>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</si>
  <si>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 xml:space="preserve">All PII collected as part of the enrollment process SHALL be protected to ensure 
confidentiality, integrity, and attribution of the information source.
</t>
  </si>
  <si>
    <t>[A 4.2] 9</t>
  </si>
  <si>
    <t xml:space="preserve">The entire proofing transaction, including transactions that involve a third party, SHALL occur over an authenticated protected channel. 
</t>
  </si>
  <si>
    <t>[A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</si>
  <si>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 
</t>
  </si>
  <si>
    <t>[A 4.2] 12</t>
  </si>
  <si>
    <t xml:space="preserve"> 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</si>
  <si>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[A 5.3.3.2] 7</t>
  </si>
  <si>
    <t>The CSP SHALL ensure that all communications occur over a mutually authenticated protected channel</t>
  </si>
  <si>
    <t>Audit</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</si>
  <si>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
</t>
  </si>
  <si>
    <t xml:space="preserve">8. All PII collected as part of the enrollment process SHALL be protected to ensure confidentiality, integrity, and attribution of the information source.
</t>
  </si>
  <si>
    <t>security</t>
  </si>
  <si>
    <t>[A4.2]</t>
  </si>
  <si>
    <t xml:space="preserve"> 9. The entire proofing transaction, including transactions that involve a third party, SHALL occur over an authenticated protected channel.
</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</si>
  <si>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
</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</si>
  <si>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</si>
  <si>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Security</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</si>
  <si>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</si>
  <si>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</si>
  <si>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</si>
  <si>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</si>
  <si>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</si>
  <si>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</si>
  <si>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</si>
  <si>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</si>
  <si>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</si>
  <si>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</si>
  <si>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</si>
  <si>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</si>
  <si>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</si>
  <si>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</si>
  <si>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</si>
  <si>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</si>
  <si>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</si>
  <si>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</si>
  <si>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</si>
  <si>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</si>
  <si>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</si>
  <si>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</si>
  <si>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</si>
  <si>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</si>
  <si>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</si>
  <si>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</si>
  <si>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</si>
  <si>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</si>
  <si>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
</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</si>
  <si>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</si>
  <si>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</si>
  <si>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</si>
  <si>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No restriction is what is provided as evidence</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</si>
  <si>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</si>
  <si>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</si>
  <si>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</si>
  <si>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</si>
  <si>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</si>
  <si>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</si>
  <si>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</si>
  <si>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uniquely identified within a given population.</t>
  </si>
  <si>
    <t>[DIDM] Table 1</t>
  </si>
  <si>
    <t>creation of authoritative record</t>
  </si>
  <si>
    <t>Identity Validation</t>
  </si>
  <si>
    <t>confirmation against an authoritative source.</t>
  </si>
  <si>
    <t>confirmation that individual is claiming own infomation.</t>
  </si>
  <si>
    <t>IDPE</t>
  </si>
  <si>
    <t>Identity Presentation</t>
  </si>
  <si>
    <t>confirmation of no malicious or fraudulent activity</t>
  </si>
  <si>
    <t>Identity-Credential Binding</t>
  </si>
  <si>
    <t>association of crendentials and authentictors to an identified actor</t>
  </si>
  <si>
    <t>Credential Authentication</t>
  </si>
  <si>
    <t>CRSI</t>
  </si>
  <si>
    <t>Authentication Session Initiation</t>
  </si>
  <si>
    <t>CRST</t>
  </si>
  <si>
    <t>Authentication Session Termination</t>
  </si>
  <si>
    <t>NCVA</t>
  </si>
  <si>
    <t>Validate Authorization for Consent</t>
  </si>
  <si>
    <t>NCFN</t>
  </si>
  <si>
    <t>Formulate Notification Requirements</t>
  </si>
  <si>
    <t>NCRQ</t>
  </si>
  <si>
    <t>Request Consent</t>
  </si>
  <si>
    <t>NCPC</t>
  </si>
  <si>
    <t>Persist Consent</t>
  </si>
  <si>
    <t>NCRV</t>
  </si>
  <si>
    <t>Review Consent</t>
  </si>
  <si>
    <t>NCCN</t>
  </si>
  <si>
    <t>Consent Notification</t>
  </si>
  <si>
    <t>NCSG</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</si>
  <si>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</si>
  <si>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</si>
  <si>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</si>
  <si>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</si>
  <si>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</si>
  <si>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</si>
  <si>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</si>
  <si>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</si>
  <si>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</si>
  <si>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</si>
  <si>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</si>
  <si>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</si>
  <si>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</si>
  <si>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</si>
  <si>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</si>
  <si>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</si>
  <si>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</si>
  <si>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</si>
  <si>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</si>
  <si>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</si>
  <si>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Origin</t>
  </si>
  <si>
    <t>Dept Agency Organization</t>
  </si>
  <si>
    <t>Cross Reference</t>
  </si>
  <si>
    <t>Link (Official copies may have been saved to Google Drive)</t>
  </si>
  <si>
    <t>CAN</t>
  </si>
  <si>
    <t>Treasury Board</t>
  </si>
  <si>
    <t>Directive on Identity Management [Draft for Approval]</t>
  </si>
  <si>
    <t>https://github.com/canada-ca/PCTF-CCP/blob/master/references/TB%20Directive%20on%20Identity%20Management-EN.pdf</t>
  </si>
  <si>
    <t>Standard on Identity and Credential Assurance [Draft for Approval]</t>
  </si>
  <si>
    <t>same link as above</t>
  </si>
  <si>
    <t>Treasury Board Secretariat</t>
  </si>
  <si>
    <t>Guideline on Identity Assurance</t>
  </si>
  <si>
    <t>https://www.tbs-sct.gc.ca/pol/doc-eng.aspx?id=30678</t>
  </si>
  <si>
    <t>Guideline on Defining Authentication Requirements</t>
  </si>
  <si>
    <t>https://www.tbs-sct.gc.ca/pol/doc-eng.aspx?id=26262</t>
  </si>
  <si>
    <t>[TB ESG]</t>
  </si>
  <si>
    <t>Guideline on Electronic Signatures</t>
  </si>
  <si>
    <t>not released</t>
  </si>
  <si>
    <t>CSE</t>
  </si>
  <si>
    <t>User Authentication Guidance for Information Technology Systems</t>
  </si>
  <si>
    <t>https://www.cse-cst.gc.ca/en/publication/itsp.030.031v2</t>
  </si>
  <si>
    <t>FINTRAC</t>
  </si>
  <si>
    <t>[FT ...]</t>
  </si>
  <si>
    <t>Methods to identify individuals and confirm the existence of entities</t>
  </si>
  <si>
    <t>http://www.fintrac-canafe.gc.ca/guidance-directives/client-clientele/Guide11/11-eng.asp</t>
  </si>
  <si>
    <t>US</t>
  </si>
  <si>
    <t xml:space="preserve">NIST </t>
  </si>
  <si>
    <t>[A ...]</t>
  </si>
  <si>
    <t xml:space="preserve">SP 800-63A Digital Identity Guidelines. </t>
  </si>
  <si>
    <t xml:space="preserve">https://github.com/usnistgov/800-63-3/tree/nist-pages/sp800-63a </t>
  </si>
  <si>
    <t>[B ...]</t>
  </si>
  <si>
    <t>SP 800-63B Authentication and Lifecycle Management</t>
  </si>
  <si>
    <t xml:space="preserve">https://github.com/usnistgov/800-63-3/tree/nist-pages/sp800-63b </t>
  </si>
  <si>
    <t>[C]</t>
  </si>
  <si>
    <t>SP 800 63C Federation and Assertions</t>
  </si>
  <si>
    <t>https://github.com/usnistgov/800-63-3/tree/nist-pages/sp800-63c</t>
  </si>
  <si>
    <t>UK</t>
  </si>
  <si>
    <t>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</si>
  <si>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</si>
  <si>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</si>
  <si>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</si>
  <si>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</si>
  <si>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</si>
  <si>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</si>
  <si>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</si>
  <si>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</si>
  <si>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</si>
  <si>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</si>
  <si>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</si>
  <si>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</si>
  <si>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[EU ...]</t>
  </si>
  <si>
    <t xml:space="preserve">REGULATION (EU) No 910/2014 OF THE EUROPEAN PARLIAMENT AND OF THE COUNCIL
</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</si>
  <si>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</si>
  <si>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</si>
  <si>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</si>
  <si>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</si>
  <si>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</si>
  <si>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</si>
  <si>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</si>
  <si>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</si>
  <si>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</si>
  <si>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</si>
  <si>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</si>
  <si>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</si>
  <si>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</si>
  <si>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</si>
  <si>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</si>
  <si>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</si>
  <si>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</si>
  <si>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</si>
  <si>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</si>
  <si>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</si>
  <si>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</si>
  <si>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Normative - Subject to Change</t>
  </si>
  <si>
    <t>This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</si>
</sst>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b/>
      <sz val="14"/>
      <name val="Calibri"/>
    </font>
    <font>
      <sz val="10"/>
      <color rgb="FF000000"/>
      <name val="Arial"/>
    </font>
    <font>
      <sz val="12"/>
      <name val="Arial"/>
    </font>
    <font>
      <sz val="11"/>
      <name val="Calibri"/>
    </font>
    <font>
      <sz val="10"/>
      <name val="Arial"/>
    </font>
    <font>
      <b/>
      <u/>
      <sz val="14"/>
      <color rgb="FF0000FF"/>
      <name val="Calibri"/>
    </font>
    <font>
      <b/>
      <sz val="11"/>
      <name val="Calibri"/>
    </font>
    <font>
      <b/>
      <sz val="10"/>
      <color rgb="FF000000"/>
      <name val="Arial"/>
    </font>
    <font>
      <sz val="10"/>
      <name val="Arial"/>
    </font>
    <font>
      <b/>
      <sz val="14"/>
      <color rgb="FF000000"/>
      <name val="Calibri"/>
    </font>
    <font>
      <sz val="11"/>
      <color rgb="FF000000"/>
      <name val="Calibri"/>
    </font>
    <font>
      <b/>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i/>
      <sz val="10"/>
      <name val="Arial"/>
    </font>
    <font>
      <b/>
      <sz val="10"/>
      <name val="Arial"/>
    </font>
    <font>
      <i/>
      <sz val="11"/>
      <name val="Calibri"/>
    </font>
    <font>
      <i/>
      <sz val="10"/>
      <name val="Arial"/>
    </font>
    <font>
      <u/>
      <sz val="10"/>
      <color rgb="FF0000FF"/>
      <name val="Arial"/>
    </font>
    <font>
      <i/>
      <u/>
      <sz val="10"/>
      <color rgb="FF0000FF"/>
      <name val="Arial"/>
    </font>
    <font>
      <u/>
      <sz val="11"/>
      <color rgb="FF0000FF"/>
      <name val="Calibri"/>
    </font>
    <font>
      <u/>
      <sz val="10"/>
      <color rgb="FF0000FF"/>
      <name val="Arial"/>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00FFFF"/>
        <bgColor rgb="FF00FFFF"/>
      </patternFill>
    </fill>
    <fill>
      <patternFill patternType="solid">
        <fgColor rgb="FFC9DAF8"/>
        <bgColor rgb="FFC9DAF8"/>
      </patternFill>
    </fill>
    <fill>
      <patternFill patternType="solid">
        <fgColor rgb="FF999999"/>
        <bgColor rgb="FF999999"/>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82">
    <xf numFmtId="0" fontId="0" fillId="0" borderId="0" xfId="0" applyFont="1" applyAlignment="1"/>
    <xf numFmtId="0" fontId="2" fillId="0" borderId="0" xfId="0" applyFont="1" applyAlignment="1"/>
    <xf numFmtId="0" fontId="3" fillId="0" borderId="0" xfId="0" applyFont="1"/>
    <xf numFmtId="0" fontId="2" fillId="0" borderId="0" xfId="0" applyFont="1" applyAlignment="1"/>
    <xf numFmtId="0" fontId="4" fillId="0" borderId="0" xfId="0" applyFont="1" applyAlignment="1"/>
    <xf numFmtId="0" fontId="4" fillId="0" borderId="0" xfId="0" applyFont="1" applyAlignment="1">
      <alignment horizontal="left"/>
    </xf>
    <xf numFmtId="0" fontId="5" fillId="0" borderId="0" xfId="0" applyFont="1" applyAlignment="1">
      <alignment horizontal="left"/>
    </xf>
    <xf numFmtId="0" fontId="7" fillId="0" borderId="0" xfId="0" applyFont="1" applyAlignment="1">
      <alignment vertical="top"/>
    </xf>
    <xf numFmtId="0" fontId="7" fillId="0" borderId="0" xfId="0" applyFont="1" applyAlignment="1">
      <alignment wrapText="1"/>
    </xf>
    <xf numFmtId="0" fontId="2" fillId="0" borderId="0" xfId="0" applyFont="1" applyAlignment="1">
      <alignment vertical="top"/>
    </xf>
    <xf numFmtId="0" fontId="7" fillId="0" borderId="0" xfId="0" applyFont="1" applyAlignment="1">
      <alignment horizontal="right" vertical="top"/>
    </xf>
    <xf numFmtId="0" fontId="7" fillId="0" borderId="0" xfId="0" applyFont="1" applyAlignment="1">
      <alignment wrapText="1"/>
    </xf>
    <xf numFmtId="0" fontId="8" fillId="0" borderId="0" xfId="0" applyFont="1" applyAlignment="1">
      <alignment vertical="top"/>
    </xf>
    <xf numFmtId="0" fontId="2" fillId="0" borderId="0" xfId="0" applyFont="1" applyAlignment="1">
      <alignment vertical="top"/>
    </xf>
    <xf numFmtId="0" fontId="7" fillId="0" borderId="0" xfId="0" applyFont="1" applyAlignment="1">
      <alignment horizontal="right"/>
    </xf>
    <xf numFmtId="0" fontId="4" fillId="0" borderId="0" xfId="0" applyFont="1" applyAlignment="1">
      <alignment wrapText="1"/>
    </xf>
    <xf numFmtId="0" fontId="2" fillId="0" borderId="0" xfId="0" applyFont="1" applyAlignment="1">
      <alignment vertical="top"/>
    </xf>
    <xf numFmtId="0" fontId="4" fillId="3" borderId="0" xfId="0" applyFont="1" applyFill="1" applyAlignment="1">
      <alignment vertical="top" wrapText="1"/>
    </xf>
    <xf numFmtId="0" fontId="4" fillId="4" borderId="0" xfId="0" applyFont="1" applyFill="1" applyAlignment="1">
      <alignment vertical="top" wrapText="1"/>
    </xf>
    <xf numFmtId="0" fontId="4" fillId="5" borderId="0" xfId="0" applyFont="1" applyFill="1" applyAlignment="1">
      <alignment vertical="top" wrapText="1"/>
    </xf>
    <xf numFmtId="0" fontId="9" fillId="5" borderId="0" xfId="0" applyFont="1" applyFill="1" applyAlignment="1">
      <alignment horizontal="left" vertical="top"/>
    </xf>
    <xf numFmtId="0" fontId="4" fillId="0" borderId="0" xfId="0" applyFont="1" applyAlignment="1">
      <alignment horizontal="left" vertical="top"/>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right" vertical="top"/>
    </xf>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xf>
    <xf numFmtId="0" fontId="4" fillId="0" borderId="0" xfId="0" applyFont="1" applyAlignment="1">
      <alignment wrapText="1"/>
    </xf>
    <xf numFmtId="0" fontId="2" fillId="0" borderId="4" xfId="0" applyFont="1" applyBorder="1" applyAlignment="1"/>
    <xf numFmtId="0" fontId="2" fillId="0" borderId="0" xfId="0" applyFont="1" applyAlignment="1"/>
    <xf numFmtId="0" fontId="11" fillId="0" borderId="0" xfId="0" applyFont="1" applyAlignment="1"/>
    <xf numFmtId="0" fontId="2" fillId="0" borderId="5" xfId="0" applyFont="1" applyBorder="1" applyAlignment="1">
      <alignment vertical="top"/>
    </xf>
    <xf numFmtId="0" fontId="12" fillId="0" borderId="1" xfId="0" applyFont="1" applyBorder="1" applyAlignment="1">
      <alignment horizontal="right" vertical="top"/>
    </xf>
    <xf numFmtId="0" fontId="4" fillId="0" borderId="3" xfId="0" applyFont="1" applyBorder="1" applyAlignment="1">
      <alignment vertical="top"/>
    </xf>
    <xf numFmtId="0" fontId="12" fillId="0" borderId="4" xfId="0" applyFont="1" applyBorder="1" applyAlignment="1">
      <alignment horizontal="right" vertical="top"/>
    </xf>
    <xf numFmtId="0" fontId="4" fillId="0" borderId="5" xfId="0" applyFont="1" applyBorder="1" applyAlignment="1">
      <alignment vertical="top"/>
    </xf>
    <xf numFmtId="0" fontId="7" fillId="0" borderId="4" xfId="0" applyFont="1" applyBorder="1" applyAlignment="1">
      <alignment horizontal="right"/>
    </xf>
    <xf numFmtId="0" fontId="4" fillId="0" borderId="4" xfId="0" applyFont="1" applyBorder="1" applyAlignment="1">
      <alignment horizontal="right"/>
    </xf>
    <xf numFmtId="0" fontId="4" fillId="0" borderId="4" xfId="0" applyFont="1" applyBorder="1" applyAlignment="1">
      <alignment vertical="top"/>
    </xf>
    <xf numFmtId="0" fontId="11" fillId="0" borderId="5" xfId="0" applyFont="1" applyBorder="1" applyAlignment="1">
      <alignment vertical="top"/>
    </xf>
    <xf numFmtId="0" fontId="7" fillId="0" borderId="4" xfId="0" applyFont="1" applyBorder="1" applyAlignment="1">
      <alignment horizontal="right"/>
    </xf>
    <xf numFmtId="0" fontId="8" fillId="0" borderId="6" xfId="0" applyFont="1" applyBorder="1" applyAlignment="1">
      <alignment horizontal="right"/>
    </xf>
    <xf numFmtId="0" fontId="11" fillId="0" borderId="6" xfId="0" applyFont="1" applyBorder="1" applyAlignment="1">
      <alignment vertical="top"/>
    </xf>
    <xf numFmtId="0" fontId="11" fillId="0" borderId="7" xfId="0" applyFont="1" applyBorder="1" applyAlignment="1">
      <alignment vertical="top"/>
    </xf>
    <xf numFmtId="0" fontId="4" fillId="0" borderId="7" xfId="0" applyFont="1" applyBorder="1" applyAlignment="1">
      <alignment vertical="top"/>
    </xf>
    <xf numFmtId="0" fontId="4" fillId="0" borderId="4" xfId="0" applyFont="1" applyBorder="1" applyAlignment="1"/>
    <xf numFmtId="0" fontId="4" fillId="0" borderId="0" xfId="0" applyFont="1" applyAlignment="1"/>
    <xf numFmtId="0" fontId="4" fillId="0" borderId="5" xfId="0" applyFont="1" applyBorder="1" applyAlignment="1">
      <alignment vertical="top"/>
    </xf>
    <xf numFmtId="0" fontId="7" fillId="0" borderId="8" xfId="0" applyFont="1" applyBorder="1" applyAlignment="1">
      <alignment vertical="top"/>
    </xf>
    <xf numFmtId="0" fontId="7" fillId="0" borderId="4" xfId="0" applyFont="1" applyBorder="1" applyAlignment="1">
      <alignment horizontal="right" vertical="top"/>
    </xf>
    <xf numFmtId="0" fontId="13" fillId="0" borderId="8" xfId="0" applyFont="1" applyBorder="1" applyAlignment="1">
      <alignment horizontal="right" vertical="top"/>
    </xf>
    <xf numFmtId="0" fontId="14" fillId="0" borderId="7" xfId="0" applyFont="1" applyBorder="1" applyAlignment="1">
      <alignment vertical="top"/>
    </xf>
    <xf numFmtId="0" fontId="15" fillId="0" borderId="7" xfId="0" applyFont="1" applyBorder="1" applyAlignment="1">
      <alignment horizontal="left" vertical="top"/>
    </xf>
    <xf numFmtId="0" fontId="16" fillId="0" borderId="5" xfId="0" applyFont="1" applyBorder="1" applyAlignment="1">
      <alignment vertical="top"/>
    </xf>
    <xf numFmtId="0" fontId="7" fillId="0" borderId="12" xfId="0" applyFont="1" applyBorder="1" applyAlignment="1">
      <alignment horizontal="right" vertical="top"/>
    </xf>
    <xf numFmtId="0" fontId="4" fillId="0" borderId="0" xfId="0" applyFont="1" applyAlignment="1">
      <alignment vertical="top"/>
    </xf>
    <xf numFmtId="0" fontId="11" fillId="0" borderId="13" xfId="0" applyFont="1" applyBorder="1" applyAlignment="1">
      <alignment vertical="top"/>
    </xf>
    <xf numFmtId="0" fontId="7" fillId="0" borderId="12" xfId="0" applyFont="1" applyBorder="1" applyAlignment="1">
      <alignment horizontal="right"/>
    </xf>
    <xf numFmtId="0" fontId="4" fillId="0" borderId="12" xfId="0" applyFont="1" applyBorder="1" applyAlignment="1">
      <alignment vertical="top"/>
    </xf>
    <xf numFmtId="0" fontId="7" fillId="0" borderId="12" xfId="0" applyFont="1" applyBorder="1" applyAlignment="1"/>
    <xf numFmtId="0" fontId="4" fillId="0" borderId="5" xfId="0" applyFont="1" applyBorder="1" applyAlignment="1"/>
    <xf numFmtId="0" fontId="11" fillId="0" borderId="0" xfId="0" applyFont="1" applyAlignment="1">
      <alignment vertical="top"/>
    </xf>
    <xf numFmtId="0" fontId="11" fillId="0" borderId="12" xfId="0" applyFont="1" applyBorder="1" applyAlignment="1">
      <alignment vertical="top"/>
    </xf>
    <xf numFmtId="0" fontId="4" fillId="0" borderId="14" xfId="0" applyFont="1" applyBorder="1" applyAlignment="1">
      <alignment vertical="top"/>
    </xf>
    <xf numFmtId="0" fontId="7" fillId="0" borderId="13" xfId="0" applyFont="1" applyBorder="1" applyAlignment="1">
      <alignment horizontal="right" vertical="top"/>
    </xf>
    <xf numFmtId="0" fontId="7" fillId="0" borderId="12" xfId="0" applyFont="1" applyBorder="1" applyAlignment="1">
      <alignment horizontal="right" vertical="top"/>
    </xf>
    <xf numFmtId="0" fontId="7" fillId="0" borderId="14" xfId="0" applyFont="1" applyBorder="1" applyAlignment="1"/>
    <xf numFmtId="0" fontId="4" fillId="0" borderId="7" xfId="0" applyFont="1" applyBorder="1" applyAlignment="1"/>
    <xf numFmtId="0" fontId="4" fillId="0" borderId="3" xfId="0" applyFont="1" applyBorder="1" applyAlignment="1">
      <alignment horizontal="right" vertical="top"/>
    </xf>
    <xf numFmtId="0" fontId="4" fillId="0" borderId="3" xfId="0" applyFont="1" applyBorder="1" applyAlignment="1">
      <alignment horizontal="left" vertical="top"/>
    </xf>
    <xf numFmtId="0" fontId="4" fillId="0" borderId="5" xfId="0" applyFont="1" applyBorder="1" applyAlignment="1">
      <alignment horizontal="right" vertical="top"/>
    </xf>
    <xf numFmtId="0" fontId="4" fillId="0" borderId="5" xfId="0" applyFont="1" applyBorder="1" applyAlignment="1">
      <alignment horizontal="left" vertical="top"/>
    </xf>
    <xf numFmtId="0" fontId="7" fillId="0" borderId="8" xfId="0" applyFont="1" applyBorder="1" applyAlignment="1"/>
    <xf numFmtId="0" fontId="7" fillId="0" borderId="10" xfId="0" applyFont="1" applyBorder="1" applyAlignment="1"/>
    <xf numFmtId="0" fontId="7" fillId="0" borderId="10" xfId="0" applyFont="1" applyBorder="1" applyAlignment="1">
      <alignment vertical="top"/>
    </xf>
    <xf numFmtId="0" fontId="7" fillId="0" borderId="12" xfId="0" applyFont="1" applyBorder="1" applyAlignment="1">
      <alignment horizontal="right"/>
    </xf>
    <xf numFmtId="0" fontId="4" fillId="0" borderId="7" xfId="0" applyFont="1" applyBorder="1" applyAlignment="1"/>
    <xf numFmtId="0" fontId="4" fillId="0" borderId="7" xfId="0" applyFont="1" applyBorder="1" applyAlignment="1">
      <alignment vertical="top"/>
    </xf>
    <xf numFmtId="0" fontId="4" fillId="0" borderId="8" xfId="0" applyFont="1" applyBorder="1" applyAlignment="1"/>
    <xf numFmtId="0" fontId="4" fillId="0" borderId="8" xfId="0" applyFont="1" applyBorder="1" applyAlignment="1"/>
    <xf numFmtId="0" fontId="4" fillId="0" borderId="0" xfId="0" applyFont="1" applyAlignment="1">
      <alignment vertical="top" wrapText="1"/>
    </xf>
    <xf numFmtId="0" fontId="4" fillId="0" borderId="0" xfId="0" applyFont="1" applyAlignment="1">
      <alignment wrapText="1"/>
    </xf>
    <xf numFmtId="0" fontId="7" fillId="0" borderId="0" xfId="0" applyFont="1" applyAlignment="1">
      <alignment horizontal="right" vertical="top"/>
    </xf>
    <xf numFmtId="0" fontId="17" fillId="0" borderId="0" xfId="0" applyFont="1" applyAlignment="1">
      <alignment vertical="top" wrapText="1"/>
    </xf>
    <xf numFmtId="0" fontId="18" fillId="0" borderId="0" xfId="0" applyFont="1"/>
    <xf numFmtId="0" fontId="7" fillId="0" borderId="0" xfId="0" applyFont="1" applyAlignment="1">
      <alignment horizontal="right" vertical="top" wrapText="1"/>
    </xf>
    <xf numFmtId="0" fontId="7" fillId="0" borderId="0" xfId="0" applyFont="1" applyAlignment="1">
      <alignment vertical="top" wrapText="1"/>
    </xf>
    <xf numFmtId="0" fontId="18" fillId="0" borderId="0" xfId="0" applyFont="1" applyAlignment="1">
      <alignment vertical="top" wrapText="1"/>
    </xf>
    <xf numFmtId="0" fontId="18" fillId="0" borderId="0" xfId="0" applyFont="1" applyAlignment="1"/>
    <xf numFmtId="0" fontId="7" fillId="3" borderId="0" xfId="0" applyFont="1" applyFill="1" applyAlignment="1">
      <alignment horizontal="right" vertical="top"/>
    </xf>
    <xf numFmtId="0" fontId="19" fillId="0" borderId="0" xfId="0" applyFont="1" applyAlignment="1">
      <alignment vertical="top" wrapText="1"/>
    </xf>
    <xf numFmtId="0" fontId="21" fillId="0" borderId="0" xfId="0" applyFont="1" applyAlignment="1">
      <alignment vertical="top" wrapText="1"/>
    </xf>
    <xf numFmtId="0" fontId="22" fillId="0" borderId="0" xfId="0" applyFont="1" applyAlignment="1">
      <alignment vertical="top" wrapText="1"/>
    </xf>
    <xf numFmtId="0" fontId="20" fillId="0" borderId="0" xfId="0" applyFont="1" applyAlignment="1">
      <alignment vertical="top" wrapText="1"/>
    </xf>
    <xf numFmtId="0" fontId="4" fillId="4" borderId="0" xfId="0" applyFont="1" applyFill="1" applyAlignment="1">
      <alignment vertical="top" wrapText="1"/>
    </xf>
    <xf numFmtId="0" fontId="19" fillId="4" borderId="0" xfId="0" applyFont="1" applyFill="1" applyAlignment="1">
      <alignment vertical="top" wrapText="1"/>
    </xf>
    <xf numFmtId="0" fontId="20" fillId="4" borderId="0" xfId="0" applyFont="1" applyFill="1" applyAlignment="1">
      <alignment vertical="top" wrapText="1"/>
    </xf>
    <xf numFmtId="0" fontId="19" fillId="0" borderId="0" xfId="0" applyFont="1" applyAlignment="1">
      <alignment vertical="top" wrapText="1"/>
    </xf>
    <xf numFmtId="0" fontId="7" fillId="0" borderId="0" xfId="0" applyFont="1" applyAlignment="1">
      <alignment horizontal="right" vertical="top"/>
    </xf>
    <xf numFmtId="0" fontId="7" fillId="0" borderId="0" xfId="0" applyFont="1" applyAlignment="1">
      <alignment horizontal="right" vertical="top" wrapText="1"/>
    </xf>
    <xf numFmtId="0" fontId="4" fillId="0" borderId="0" xfId="0" applyFont="1" applyAlignment="1">
      <alignment vertical="top" wrapText="1"/>
    </xf>
    <xf numFmtId="0" fontId="7" fillId="0" borderId="0" xfId="0" applyFont="1" applyAlignment="1">
      <alignment horizontal="center" vertical="top"/>
    </xf>
    <xf numFmtId="0" fontId="7" fillId="0" borderId="0" xfId="0" applyFont="1" applyAlignment="1">
      <alignment horizontal="left" vertical="top" wrapText="1"/>
    </xf>
    <xf numFmtId="0" fontId="7" fillId="6" borderId="0" xfId="0" applyFont="1" applyFill="1" applyAlignment="1">
      <alignment horizontal="right" vertical="top" wrapText="1"/>
    </xf>
    <xf numFmtId="0" fontId="7" fillId="6" borderId="0" xfId="0" applyFont="1" applyFill="1" applyAlignment="1">
      <alignment horizontal="center" vertical="top" wrapText="1"/>
    </xf>
    <xf numFmtId="0" fontId="7" fillId="7" borderId="0" xfId="0" applyFont="1" applyFill="1" applyAlignment="1">
      <alignment horizontal="right" vertical="top" wrapText="1"/>
    </xf>
    <xf numFmtId="0" fontId="7" fillId="3" borderId="0" xfId="0" applyFont="1" applyFill="1" applyAlignment="1">
      <alignment horizontal="right" vertical="top" wrapText="1"/>
    </xf>
    <xf numFmtId="0" fontId="7" fillId="8" borderId="0" xfId="0" applyFont="1" applyFill="1" applyAlignment="1">
      <alignment horizontal="right" vertical="top"/>
    </xf>
    <xf numFmtId="0" fontId="7" fillId="8" borderId="0" xfId="0" applyFont="1" applyFill="1" applyAlignment="1">
      <alignment horizontal="left" vertical="top"/>
    </xf>
    <xf numFmtId="0" fontId="7" fillId="8" borderId="0" xfId="0" applyFont="1" applyFill="1" applyAlignment="1">
      <alignment horizontal="right" vertical="top" wrapText="1"/>
    </xf>
    <xf numFmtId="0" fontId="4" fillId="8" borderId="0" xfId="0" applyFont="1" applyFill="1" applyAlignment="1">
      <alignment horizontal="right" vertical="top" wrapText="1"/>
    </xf>
    <xf numFmtId="0" fontId="4" fillId="8" borderId="0" xfId="0" applyFont="1" applyFill="1" applyAlignment="1">
      <alignment vertical="top" wrapText="1"/>
    </xf>
    <xf numFmtId="0" fontId="5" fillId="8" borderId="0" xfId="0" applyFont="1" applyFill="1"/>
    <xf numFmtId="0" fontId="4" fillId="0" borderId="0" xfId="0" applyFont="1" applyAlignment="1">
      <alignment horizontal="right" vertical="top"/>
    </xf>
    <xf numFmtId="0" fontId="7" fillId="0" borderId="0" xfId="0" applyFont="1" applyAlignment="1">
      <alignment wrapText="1"/>
    </xf>
    <xf numFmtId="0" fontId="4" fillId="0" borderId="0" xfId="0" applyFont="1" applyAlignment="1">
      <alignment horizontal="right" vertical="top" wrapText="1"/>
    </xf>
    <xf numFmtId="0" fontId="12" fillId="0" borderId="0" xfId="0" applyFont="1" applyAlignment="1">
      <alignment horizontal="right" vertical="top" wrapText="1"/>
    </xf>
    <xf numFmtId="0" fontId="11" fillId="0" borderId="0" xfId="0" applyFont="1" applyAlignment="1">
      <alignment horizontal="right" vertical="top" wrapText="1"/>
    </xf>
    <xf numFmtId="0" fontId="11" fillId="0" borderId="0" xfId="0" applyFont="1" applyAlignment="1">
      <alignment vertical="top" wrapText="1"/>
    </xf>
    <xf numFmtId="0" fontId="12" fillId="3" borderId="0" xfId="0" applyFont="1" applyFill="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wrapText="1"/>
    </xf>
    <xf numFmtId="0" fontId="7" fillId="0" borderId="0" xfId="0" applyFont="1" applyAlignment="1">
      <alignment horizontal="left" vertical="top"/>
    </xf>
    <xf numFmtId="0" fontId="7" fillId="9" borderId="0" xfId="0" applyFont="1" applyFill="1" applyAlignment="1">
      <alignment horizontal="right" vertical="top"/>
    </xf>
    <xf numFmtId="0" fontId="7" fillId="9" borderId="0" xfId="0" applyFont="1" applyFill="1" applyAlignment="1">
      <alignment horizontal="left" vertical="top"/>
    </xf>
    <xf numFmtId="0" fontId="7" fillId="9" borderId="0" xfId="0" applyFont="1" applyFill="1" applyAlignment="1">
      <alignment horizontal="right" vertical="top" wrapText="1"/>
    </xf>
    <xf numFmtId="0" fontId="4" fillId="9" borderId="0" xfId="0" applyFont="1" applyFill="1" applyAlignment="1">
      <alignment horizontal="right" vertical="top" wrapText="1"/>
    </xf>
    <xf numFmtId="0" fontId="4" fillId="9" borderId="0" xfId="0" applyFont="1" applyFill="1" applyAlignment="1">
      <alignment vertical="top" wrapText="1"/>
    </xf>
    <xf numFmtId="0" fontId="5" fillId="9" borderId="0" xfId="0" applyFont="1" applyFill="1"/>
    <xf numFmtId="0" fontId="7" fillId="9" borderId="0" xfId="0" applyFont="1" applyFill="1" applyAlignment="1">
      <alignment vertical="top" wrapText="1"/>
    </xf>
    <xf numFmtId="0" fontId="18" fillId="9" borderId="0" xfId="0" applyFont="1" applyFill="1"/>
    <xf numFmtId="0" fontId="7" fillId="0" borderId="0" xfId="0" applyFont="1"/>
    <xf numFmtId="0" fontId="4" fillId="0" borderId="0" xfId="0" applyFont="1" applyAlignment="1">
      <alignment horizontal="right" vertical="top"/>
    </xf>
    <xf numFmtId="0" fontId="7" fillId="10" borderId="0" xfId="0" applyFont="1" applyFill="1" applyAlignment="1">
      <alignment horizontal="right" vertical="top"/>
    </xf>
    <xf numFmtId="0" fontId="7" fillId="10" borderId="0" xfId="0" applyFont="1" applyFill="1" applyAlignment="1">
      <alignment horizontal="left" vertical="top"/>
    </xf>
    <xf numFmtId="0" fontId="7" fillId="10" borderId="0" xfId="0" applyFont="1" applyFill="1" applyAlignment="1">
      <alignment horizontal="right" vertical="top" wrapText="1"/>
    </xf>
    <xf numFmtId="0" fontId="4" fillId="10" borderId="0" xfId="0" applyFont="1" applyFill="1" applyAlignment="1">
      <alignment horizontal="right" vertical="top" wrapText="1"/>
    </xf>
    <xf numFmtId="0" fontId="4" fillId="10" borderId="0" xfId="0" applyFont="1" applyFill="1" applyAlignment="1">
      <alignment vertical="top" wrapText="1"/>
    </xf>
    <xf numFmtId="0" fontId="5" fillId="10" borderId="0" xfId="0" applyFont="1" applyFill="1"/>
    <xf numFmtId="0" fontId="12" fillId="11" borderId="0" xfId="0" applyFont="1" applyFill="1" applyAlignment="1">
      <alignment horizontal="right" vertical="top" wrapText="1"/>
    </xf>
    <xf numFmtId="0" fontId="11" fillId="11" borderId="0" xfId="0" applyFont="1" applyFill="1" applyAlignment="1">
      <alignment horizontal="right" vertical="top" wrapText="1"/>
    </xf>
    <xf numFmtId="0" fontId="11" fillId="11" borderId="0" xfId="0" applyFont="1" applyFill="1" applyAlignment="1">
      <alignment vertical="top" wrapText="1"/>
    </xf>
    <xf numFmtId="0" fontId="12" fillId="4" borderId="0" xfId="0" applyFont="1" applyFill="1" applyAlignment="1">
      <alignment horizontal="right" vertical="top" wrapText="1"/>
    </xf>
    <xf numFmtId="0" fontId="7" fillId="11" borderId="0" xfId="0" applyFont="1" applyFill="1" applyAlignment="1">
      <alignment horizontal="left" vertical="top"/>
    </xf>
    <xf numFmtId="0" fontId="12" fillId="0" borderId="0" xfId="0" applyFont="1" applyAlignment="1">
      <alignment horizontal="right" vertical="top"/>
    </xf>
    <xf numFmtId="0" fontId="11" fillId="0" borderId="0" xfId="0" applyFont="1" applyAlignment="1">
      <alignment horizontal="right" vertical="top"/>
    </xf>
    <xf numFmtId="0" fontId="7" fillId="11" borderId="0" xfId="0" applyFont="1" applyFill="1" applyAlignment="1">
      <alignment horizontal="right" vertical="top"/>
    </xf>
    <xf numFmtId="0" fontId="7" fillId="11" borderId="0" xfId="0" applyFont="1" applyFill="1" applyAlignment="1">
      <alignment horizontal="right" vertical="top" wrapText="1"/>
    </xf>
    <xf numFmtId="0" fontId="4" fillId="11" borderId="0" xfId="0" applyFont="1" applyFill="1" applyAlignment="1">
      <alignment horizontal="right" vertical="top" wrapText="1"/>
    </xf>
    <xf numFmtId="0" fontId="4" fillId="11" borderId="0" xfId="0" applyFont="1" applyFill="1" applyAlignment="1">
      <alignment vertical="top" wrapText="1"/>
    </xf>
    <xf numFmtId="0" fontId="5" fillId="11" borderId="0" xfId="0" applyFont="1" applyFill="1"/>
    <xf numFmtId="0" fontId="7" fillId="11" borderId="0" xfId="0" applyFont="1" applyFill="1" applyAlignment="1">
      <alignment horizontal="right" vertical="top" wrapText="1"/>
    </xf>
    <xf numFmtId="0" fontId="4" fillId="11" borderId="0" xfId="0" applyFont="1" applyFill="1" applyAlignment="1">
      <alignment horizontal="right" vertical="top" wrapText="1"/>
    </xf>
    <xf numFmtId="0" fontId="7" fillId="0" borderId="0" xfId="0" applyFont="1" applyAlignment="1">
      <alignment vertical="top"/>
    </xf>
    <xf numFmtId="0" fontId="11" fillId="9" borderId="0" xfId="0" applyFont="1" applyFill="1" applyAlignment="1"/>
    <xf numFmtId="0" fontId="11" fillId="0" borderId="0" xfId="0" applyFont="1" applyAlignment="1"/>
    <xf numFmtId="0" fontId="7" fillId="0" borderId="0" xfId="0" applyFont="1" applyAlignment="1">
      <alignment horizontal="right" vertical="top"/>
    </xf>
    <xf numFmtId="0" fontId="4" fillId="0" borderId="0" xfId="0" applyFont="1" applyAlignment="1">
      <alignment horizontal="right" vertical="top"/>
    </xf>
    <xf numFmtId="0" fontId="9" fillId="0" borderId="0" xfId="0" applyFont="1" applyAlignment="1">
      <alignment wrapText="1"/>
    </xf>
    <xf numFmtId="0" fontId="4" fillId="0" borderId="0" xfId="0" applyFont="1" applyAlignment="1">
      <alignment horizontal="left" vertical="top"/>
    </xf>
    <xf numFmtId="0" fontId="18" fillId="0" borderId="0" xfId="0" applyFont="1" applyAlignment="1">
      <alignment horizontal="right"/>
    </xf>
    <xf numFmtId="0" fontId="18" fillId="0" borderId="0" xfId="0" applyFont="1" applyAlignment="1">
      <alignment wrapText="1"/>
    </xf>
    <xf numFmtId="0" fontId="18" fillId="3" borderId="0" xfId="0" applyFont="1" applyFill="1" applyAlignment="1">
      <alignment horizontal="right"/>
    </xf>
    <xf numFmtId="0" fontId="5" fillId="0" borderId="0" xfId="0" applyFont="1" applyAlignment="1">
      <alignment vertical="top" wrapText="1"/>
    </xf>
    <xf numFmtId="0" fontId="5" fillId="0" borderId="0" xfId="0" applyFont="1" applyAlignment="1">
      <alignment horizontal="right"/>
    </xf>
    <xf numFmtId="0" fontId="5" fillId="0" borderId="0" xfId="0" applyFont="1" applyAlignment="1">
      <alignment vertical="top" wrapText="1"/>
    </xf>
    <xf numFmtId="0" fontId="7" fillId="0" borderId="0" xfId="0" applyFont="1" applyAlignment="1"/>
    <xf numFmtId="0" fontId="4" fillId="0" borderId="0" xfId="0" applyFont="1"/>
    <xf numFmtId="0" fontId="5" fillId="0" borderId="0" xfId="0" applyFont="1" applyAlignment="1">
      <alignment wrapText="1"/>
    </xf>
    <xf numFmtId="0" fontId="5" fillId="0" borderId="0" xfId="0" applyFont="1" applyAlignment="1">
      <alignment vertical="top"/>
    </xf>
    <xf numFmtId="0" fontId="5" fillId="0" borderId="0" xfId="0" applyFont="1" applyAlignment="1">
      <alignment vertical="top"/>
    </xf>
    <xf numFmtId="0" fontId="7" fillId="8" borderId="0" xfId="0" applyFont="1" applyFill="1" applyAlignment="1">
      <alignment horizontal="center" vertical="top"/>
    </xf>
    <xf numFmtId="0" fontId="7" fillId="8" borderId="0" xfId="0" applyFont="1" applyFill="1" applyAlignment="1">
      <alignment vertical="top" wrapText="1"/>
    </xf>
    <xf numFmtId="0" fontId="4" fillId="8" borderId="0" xfId="0" applyFont="1" applyFill="1" applyAlignment="1">
      <alignment vertical="top"/>
    </xf>
    <xf numFmtId="0" fontId="7" fillId="12" borderId="0" xfId="0" applyFont="1" applyFill="1" applyAlignment="1">
      <alignment horizontal="center" vertical="top"/>
    </xf>
    <xf numFmtId="0" fontId="4" fillId="0" borderId="0" xfId="0" applyFont="1" applyAlignment="1">
      <alignment vertical="top"/>
    </xf>
    <xf numFmtId="0" fontId="7" fillId="12" borderId="0" xfId="0" applyFont="1" applyFill="1" applyAlignment="1">
      <alignment vertical="top" wrapText="1"/>
    </xf>
    <xf numFmtId="0" fontId="7" fillId="9" borderId="0" xfId="0" applyFont="1" applyFill="1" applyAlignment="1">
      <alignment horizontal="center" vertical="top"/>
    </xf>
    <xf numFmtId="0" fontId="7" fillId="9" borderId="0" xfId="0" applyFont="1" applyFill="1" applyAlignment="1">
      <alignment vertical="top" wrapText="1"/>
    </xf>
    <xf numFmtId="0" fontId="4" fillId="9" borderId="0" xfId="0" applyFont="1" applyFill="1" applyAlignment="1">
      <alignment vertical="top"/>
    </xf>
    <xf numFmtId="10" fontId="7" fillId="0" borderId="0" xfId="0" applyNumberFormat="1" applyFont="1" applyAlignment="1">
      <alignment horizontal="center" vertical="top"/>
    </xf>
    <xf numFmtId="10" fontId="7" fillId="0" borderId="0" xfId="0" applyNumberFormat="1" applyFont="1" applyAlignment="1">
      <alignment vertical="top" wrapText="1"/>
    </xf>
    <xf numFmtId="10" fontId="7" fillId="9" borderId="0" xfId="0" applyNumberFormat="1" applyFont="1" applyFill="1" applyAlignment="1">
      <alignment horizontal="center" vertical="top"/>
    </xf>
    <xf numFmtId="0" fontId="4" fillId="12" borderId="0" xfId="0" applyFont="1" applyFill="1" applyAlignment="1">
      <alignment vertical="top" wrapText="1"/>
    </xf>
    <xf numFmtId="0" fontId="7" fillId="2" borderId="0" xfId="0" applyFont="1" applyFill="1" applyAlignment="1">
      <alignment horizontal="center" vertical="top"/>
    </xf>
    <xf numFmtId="0" fontId="4" fillId="2" borderId="0" xfId="0" applyFont="1" applyFill="1" applyAlignment="1">
      <alignment vertical="top" wrapText="1"/>
    </xf>
    <xf numFmtId="0" fontId="7" fillId="10" borderId="0" xfId="0" applyFont="1" applyFill="1" applyAlignment="1">
      <alignment horizontal="center" vertical="top"/>
    </xf>
    <xf numFmtId="0" fontId="7" fillId="10" borderId="0" xfId="0" applyFont="1" applyFill="1" applyAlignment="1">
      <alignment vertical="top" wrapText="1"/>
    </xf>
    <xf numFmtId="0" fontId="4" fillId="10" borderId="0" xfId="0" applyFont="1" applyFill="1" applyAlignment="1">
      <alignment vertical="top"/>
    </xf>
    <xf numFmtId="0" fontId="4" fillId="9" borderId="0" xfId="0" applyFont="1" applyFill="1" applyAlignment="1">
      <alignment vertical="top" wrapText="1"/>
    </xf>
    <xf numFmtId="0" fontId="7" fillId="0" borderId="0" xfId="0" applyFont="1" applyAlignment="1">
      <alignment horizontal="center" vertical="top"/>
    </xf>
    <xf numFmtId="0" fontId="5" fillId="0" borderId="0" xfId="0" applyFont="1" applyAlignment="1">
      <alignment horizontal="right" vertical="top"/>
    </xf>
    <xf numFmtId="0" fontId="5" fillId="0" borderId="0" xfId="0" applyFont="1" applyAlignment="1">
      <alignment horizontal="right" vertical="top"/>
    </xf>
    <xf numFmtId="0" fontId="7" fillId="12" borderId="0" xfId="0" applyFont="1" applyFill="1" applyAlignment="1">
      <alignment horizontal="right" vertical="top" wrapText="1"/>
    </xf>
    <xf numFmtId="0" fontId="7" fillId="12" borderId="0" xfId="0" applyFont="1" applyFill="1" applyAlignment="1">
      <alignment wrapText="1"/>
    </xf>
    <xf numFmtId="0" fontId="18" fillId="12" borderId="0" xfId="0" applyFont="1" applyFill="1"/>
    <xf numFmtId="0" fontId="4" fillId="0" borderId="0" xfId="0" applyFont="1" applyAlignment="1">
      <alignment horizontal="center" vertical="top"/>
    </xf>
    <xf numFmtId="0" fontId="7" fillId="8" borderId="0" xfId="0" applyFont="1" applyFill="1" applyAlignment="1">
      <alignment horizontal="right" vertical="top" wrapText="1"/>
    </xf>
    <xf numFmtId="0" fontId="7" fillId="8" borderId="0" xfId="0" applyFont="1" applyFill="1" applyAlignment="1">
      <alignment wrapText="1"/>
    </xf>
    <xf numFmtId="0" fontId="18" fillId="8" borderId="0" xfId="0" applyFont="1" applyFill="1"/>
    <xf numFmtId="0" fontId="18" fillId="10" borderId="0" xfId="0" applyFont="1" applyFill="1"/>
    <xf numFmtId="0" fontId="7" fillId="12" borderId="0" xfId="0" applyFont="1" applyFill="1" applyAlignment="1">
      <alignment horizontal="right" vertical="top" wrapText="1"/>
    </xf>
    <xf numFmtId="0" fontId="4" fillId="0" borderId="0" xfId="0" applyFont="1" applyAlignment="1">
      <alignment vertical="top" wrapText="1"/>
    </xf>
    <xf numFmtId="10" fontId="18" fillId="0" borderId="0" xfId="0" applyNumberFormat="1" applyFont="1"/>
    <xf numFmtId="0" fontId="4" fillId="0" borderId="0" xfId="0" applyFont="1" applyAlignment="1">
      <alignment horizontal="right" vertical="top" wrapText="1"/>
    </xf>
    <xf numFmtId="10" fontId="7" fillId="12" borderId="0" xfId="0" applyNumberFormat="1" applyFont="1" applyFill="1" applyAlignment="1">
      <alignment horizontal="center" vertical="top"/>
    </xf>
    <xf numFmtId="10" fontId="7" fillId="12" borderId="0" xfId="0" applyNumberFormat="1" applyFont="1" applyFill="1" applyAlignment="1">
      <alignment vertical="top" wrapText="1"/>
    </xf>
    <xf numFmtId="10" fontId="7" fillId="12" borderId="0" xfId="0" applyNumberFormat="1" applyFont="1" applyFill="1" applyAlignment="1">
      <alignment horizontal="right" vertical="top" wrapText="1"/>
    </xf>
    <xf numFmtId="10" fontId="18" fillId="12" borderId="0" xfId="0" applyNumberFormat="1" applyFont="1" applyFill="1"/>
    <xf numFmtId="0" fontId="4" fillId="10" borderId="0" xfId="0" applyFont="1" applyFill="1" applyAlignment="1">
      <alignment horizontal="right" vertical="top"/>
    </xf>
    <xf numFmtId="0" fontId="4" fillId="10" borderId="0" xfId="0" applyFont="1" applyFill="1" applyAlignment="1">
      <alignment wrapText="1"/>
    </xf>
    <xf numFmtId="0" fontId="4" fillId="2" borderId="0" xfId="0" applyFont="1" applyFill="1" applyAlignment="1">
      <alignment vertical="top" wrapText="1"/>
    </xf>
    <xf numFmtId="0" fontId="4" fillId="2" borderId="0" xfId="0" applyFont="1" applyFill="1" applyAlignment="1">
      <alignment horizontal="right" vertical="top"/>
    </xf>
    <xf numFmtId="0" fontId="4" fillId="2" borderId="0" xfId="0" applyFont="1" applyFill="1" applyAlignment="1">
      <alignment wrapText="1"/>
    </xf>
    <xf numFmtId="0" fontId="4" fillId="2" borderId="0" xfId="0" applyFont="1" applyFill="1"/>
    <xf numFmtId="0" fontId="4" fillId="2" borderId="0" xfId="0" applyFont="1" applyFill="1" applyAlignment="1">
      <alignment horizontal="left" vertical="top"/>
    </xf>
    <xf numFmtId="0" fontId="4" fillId="2" borderId="0" xfId="0" applyFont="1" applyFill="1" applyAlignment="1">
      <alignment horizontal="right" vertical="top"/>
    </xf>
    <xf numFmtId="0" fontId="4" fillId="2" borderId="0" xfId="0" applyFont="1" applyFill="1" applyAlignment="1">
      <alignment wrapText="1"/>
    </xf>
    <xf numFmtId="0" fontId="4" fillId="2" borderId="0" xfId="0" applyFont="1" applyFill="1" applyAlignment="1">
      <alignment horizontal="right" vertical="top" wrapText="1"/>
    </xf>
    <xf numFmtId="0" fontId="5" fillId="2" borderId="0" xfId="0" applyFont="1" applyFill="1"/>
    <xf numFmtId="10" fontId="7" fillId="2" borderId="0" xfId="0" applyNumberFormat="1" applyFont="1" applyFill="1" applyAlignment="1">
      <alignment horizontal="center" vertical="top"/>
    </xf>
    <xf numFmtId="10" fontId="7" fillId="2" borderId="0" xfId="0" applyNumberFormat="1" applyFont="1" applyFill="1" applyAlignment="1">
      <alignment vertical="top" wrapText="1"/>
    </xf>
    <xf numFmtId="0" fontId="4" fillId="2" borderId="0" xfId="0" applyFont="1" applyFill="1" applyAlignment="1">
      <alignment vertical="top" wrapText="1"/>
    </xf>
    <xf numFmtId="0" fontId="4" fillId="12" borderId="0" xfId="0" applyFont="1" applyFill="1" applyAlignment="1">
      <alignment vertical="top" wrapText="1"/>
    </xf>
    <xf numFmtId="0" fontId="4" fillId="12" borderId="0" xfId="0" applyFont="1" applyFill="1" applyAlignment="1">
      <alignment horizontal="right" vertical="top" wrapText="1"/>
    </xf>
    <xf numFmtId="0" fontId="5" fillId="12" borderId="0" xfId="0" applyFont="1" applyFill="1"/>
    <xf numFmtId="0" fontId="7" fillId="13" borderId="0" xfId="0" applyFont="1" applyFill="1" applyAlignment="1">
      <alignment horizontal="center" vertical="top"/>
    </xf>
    <xf numFmtId="0" fontId="7" fillId="13" borderId="0" xfId="0" applyFont="1" applyFill="1" applyAlignment="1">
      <alignment vertical="top" wrapText="1"/>
    </xf>
    <xf numFmtId="0" fontId="4" fillId="13" borderId="0" xfId="0" applyFont="1" applyFill="1" applyAlignment="1">
      <alignment vertical="top"/>
    </xf>
    <xf numFmtId="0" fontId="4" fillId="13" borderId="0" xfId="0" applyFont="1" applyFill="1" applyAlignment="1">
      <alignment horizontal="right" vertical="top"/>
    </xf>
    <xf numFmtId="0" fontId="4" fillId="13" borderId="0" xfId="0" applyFont="1" applyFill="1" applyAlignment="1">
      <alignment vertical="top" wrapText="1"/>
    </xf>
    <xf numFmtId="0" fontId="5" fillId="13" borderId="0" xfId="0" applyFont="1" applyFill="1"/>
    <xf numFmtId="0" fontId="4" fillId="0" borderId="0" xfId="0" applyFont="1" applyAlignment="1">
      <alignment horizontal="left"/>
    </xf>
    <xf numFmtId="0" fontId="4" fillId="0" borderId="0" xfId="0" applyFont="1" applyAlignment="1">
      <alignment horizontal="left"/>
    </xf>
    <xf numFmtId="0" fontId="4" fillId="12" borderId="0" xfId="0" applyFont="1" applyFill="1" applyAlignment="1">
      <alignment horizontal="center" vertical="top"/>
    </xf>
    <xf numFmtId="0" fontId="4" fillId="0" borderId="0" xfId="0" applyFont="1" applyAlignment="1">
      <alignment horizontal="center"/>
    </xf>
    <xf numFmtId="0" fontId="4" fillId="13" borderId="0" xfId="0" applyFont="1" applyFill="1" applyAlignment="1">
      <alignment vertical="top" wrapText="1"/>
    </xf>
    <xf numFmtId="0" fontId="4" fillId="10" borderId="0" xfId="0" applyFont="1" applyFill="1" applyAlignment="1">
      <alignment vertical="top" wrapText="1"/>
    </xf>
    <xf numFmtId="0" fontId="18" fillId="0" borderId="0" xfId="0" applyFont="1" applyAlignment="1">
      <alignment vertical="top"/>
    </xf>
    <xf numFmtId="0" fontId="5" fillId="8" borderId="0" xfId="0" applyFont="1" applyFill="1" applyAlignment="1">
      <alignment vertical="top"/>
    </xf>
    <xf numFmtId="0" fontId="5" fillId="8" borderId="0" xfId="0" applyFont="1" applyFill="1" applyAlignment="1">
      <alignment vertical="top" wrapText="1"/>
    </xf>
    <xf numFmtId="0" fontId="5" fillId="9" borderId="0" xfId="0" applyFont="1" applyFill="1" applyAlignment="1">
      <alignment vertical="top"/>
    </xf>
    <xf numFmtId="0" fontId="5" fillId="9" borderId="0" xfId="0" applyFont="1" applyFill="1" applyAlignment="1">
      <alignment vertical="top" wrapText="1"/>
    </xf>
    <xf numFmtId="0" fontId="5" fillId="10" borderId="0" xfId="0" applyFont="1" applyFill="1" applyAlignment="1">
      <alignment vertical="top"/>
    </xf>
    <xf numFmtId="0" fontId="5" fillId="10" borderId="0" xfId="0" applyFont="1" applyFill="1" applyAlignment="1">
      <alignment vertical="top" wrapText="1"/>
    </xf>
    <xf numFmtId="0" fontId="23" fillId="0" borderId="0" xfId="0" applyFont="1" applyAlignment="1">
      <alignment vertical="top" wrapText="1"/>
    </xf>
    <xf numFmtId="0" fontId="24" fillId="0" borderId="0" xfId="0" applyFont="1" applyAlignment="1"/>
    <xf numFmtId="49" fontId="7" fillId="0" borderId="0" xfId="0" applyNumberFormat="1" applyFont="1" applyAlignment="1">
      <alignment vertical="top" wrapText="1"/>
    </xf>
    <xf numFmtId="0" fontId="7" fillId="3" borderId="0" xfId="0" applyFont="1" applyFill="1" applyAlignment="1">
      <alignment vertical="top" wrapText="1"/>
    </xf>
    <xf numFmtId="49" fontId="19" fillId="0" borderId="0" xfId="0" applyNumberFormat="1" applyFont="1" applyAlignment="1">
      <alignment vertical="top" wrapText="1"/>
    </xf>
    <xf numFmtId="0" fontId="0" fillId="0" borderId="0" xfId="0" applyFont="1" applyAlignment="1">
      <alignment vertical="top" wrapText="1"/>
    </xf>
    <xf numFmtId="49" fontId="20" fillId="0" borderId="0" xfId="0" applyNumberFormat="1" applyFont="1" applyAlignment="1">
      <alignment vertical="top" wrapText="1"/>
    </xf>
    <xf numFmtId="0" fontId="7" fillId="4" borderId="0" xfId="0" applyFont="1" applyFill="1" applyAlignment="1">
      <alignment vertical="top" wrapText="1"/>
    </xf>
    <xf numFmtId="49" fontId="19" fillId="4" borderId="0" xfId="0" applyNumberFormat="1" applyFont="1" applyFill="1" applyAlignment="1">
      <alignment vertical="top" wrapText="1"/>
    </xf>
    <xf numFmtId="0" fontId="7" fillId="5" borderId="0" xfId="0" applyFont="1" applyFill="1" applyAlignment="1">
      <alignment vertical="top" wrapText="1"/>
    </xf>
    <xf numFmtId="0" fontId="5" fillId="4" borderId="0" xfId="0" applyFont="1" applyFill="1" applyAlignment="1">
      <alignment horizontal="left" vertical="top"/>
    </xf>
    <xf numFmtId="0" fontId="5" fillId="3" borderId="0" xfId="0" applyFont="1" applyFill="1" applyAlignment="1">
      <alignment horizontal="left" vertical="top"/>
    </xf>
    <xf numFmtId="0" fontId="6" fillId="2" borderId="0" xfId="0" applyFont="1" applyFill="1" applyAlignment="1">
      <alignment horizontal="center" wrapText="1"/>
    </xf>
    <xf numFmtId="0" fontId="0" fillId="0" borderId="0" xfId="0" applyFont="1" applyAlignment="1"/>
    <xf numFmtId="0" fontId="1" fillId="0" borderId="0" xfId="0" applyFont="1"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1" fillId="2" borderId="0" xfId="0" applyFont="1" applyFill="1" applyAlignment="1">
      <alignment horizontal="center" wrapText="1"/>
    </xf>
    <xf numFmtId="0" fontId="4" fillId="0" borderId="0" xfId="0" applyFont="1" applyAlignment="1">
      <alignment wrapText="1"/>
    </xf>
    <xf numFmtId="0" fontId="10" fillId="0" borderId="1" xfId="0" applyFont="1" applyBorder="1" applyAlignment="1">
      <alignment horizontal="center"/>
    </xf>
    <xf numFmtId="0" fontId="5" fillId="0" borderId="2" xfId="0" applyFont="1" applyBorder="1"/>
    <xf numFmtId="0" fontId="5" fillId="0" borderId="3" xfId="0" applyFont="1" applyBorder="1"/>
    <xf numFmtId="0" fontId="11" fillId="0" borderId="1" xfId="0" applyFont="1" applyBorder="1" applyAlignment="1">
      <alignment vertical="top"/>
    </xf>
    <xf numFmtId="0" fontId="11" fillId="0" borderId="4" xfId="0" applyFont="1" applyBorder="1" applyAlignment="1">
      <alignment vertical="top"/>
    </xf>
    <xf numFmtId="0" fontId="5" fillId="0" borderId="5" xfId="0" applyFont="1" applyBorder="1"/>
    <xf numFmtId="0" fontId="4" fillId="0" borderId="4" xfId="0" applyFont="1" applyBorder="1" applyAlignment="1">
      <alignment vertical="top"/>
    </xf>
    <xf numFmtId="0" fontId="4" fillId="0" borderId="9" xfId="0" applyFont="1" applyBorder="1" applyAlignment="1">
      <alignment vertical="top"/>
    </xf>
    <xf numFmtId="0" fontId="5" fillId="0" borderId="9" xfId="0" applyFont="1" applyBorder="1"/>
    <xf numFmtId="0" fontId="5" fillId="0" borderId="10" xfId="0" applyFont="1" applyBorder="1"/>
    <xf numFmtId="0" fontId="4" fillId="0" borderId="11" xfId="0" applyFont="1" applyBorder="1" applyAlignment="1">
      <alignment vertical="top"/>
    </xf>
    <xf numFmtId="0" fontId="4" fillId="0" borderId="0" xfId="0" applyFont="1" applyAlignment="1">
      <alignment vertical="top" wrapText="1"/>
    </xf>
    <xf numFmtId="0" fontId="7" fillId="0" borderId="0" xfId="0" applyFont="1" applyAlignment="1">
      <alignment vertical="top" wrapText="1"/>
    </xf>
    <xf numFmtId="0" fontId="0" fillId="0" borderId="0" xfId="0" applyFont="1" applyAlignment="1">
      <alignment vertical="top" wrapText="1"/>
    </xf>
    <xf numFmtId="49" fontId="7" fillId="0" borderId="0" xfId="0" applyNumberFormat="1" applyFont="1" applyAlignment="1">
      <alignment vertical="top" wrapText="1"/>
    </xf>
    <xf numFmtId="0" fontId="5" fillId="0" borderId="0" xfId="0" applyFont="1" applyAlignment="1">
      <alignment vertical="top" wrapText="1"/>
    </xf>
    <xf numFmtId="0" fontId="2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21" Type="http://schemas.openxmlformats.org/officeDocument/2006/relationships/printerSettings" Target="../printerSettings/printerSettings13.bin"/><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tabSelected="1" workbookViewId="0">
      <selection activeCell="B11" sqref="B11"/>
    </sheetView>
  </sheetViews>
  <sheetFormatPr defaultColWidth="14.3984375" defaultRowHeight="12.75"/>
  <cols>
    <col min="1" max="1" width="42.73046875" customWidth="1"/>
    <col min="2" max="2" width="57.86328125" customWidth="1"/>
    <col min="3" max="3" width="32.73046875" customWidth="1"/>
    <col min="7" max="7" width="16.1328125" customWidth="1"/>
  </cols>
  <sheetData>
    <row r="1" spans="1:26" ht="16.149999999999999">
      <c r="A1" s="260" t="s">
        <v>0</v>
      </c>
      <c r="B1" s="259"/>
      <c r="C1" s="259"/>
      <c r="D1" s="1"/>
      <c r="E1" s="1"/>
      <c r="F1" s="1"/>
      <c r="G1" s="1"/>
      <c r="H1" s="2"/>
      <c r="I1" s="2"/>
      <c r="J1" s="2"/>
      <c r="K1" s="2"/>
      <c r="L1" s="2"/>
      <c r="M1" s="2"/>
      <c r="N1" s="2"/>
      <c r="O1" s="2"/>
      <c r="P1" s="2"/>
      <c r="Q1" s="2"/>
      <c r="R1" s="2"/>
      <c r="S1" s="2"/>
      <c r="T1" s="2"/>
      <c r="U1" s="2"/>
      <c r="V1" s="2"/>
      <c r="W1" s="2"/>
      <c r="X1" s="2"/>
      <c r="Y1" s="2"/>
      <c r="Z1" s="2"/>
    </row>
    <row r="2" spans="1:26" ht="14.25">
      <c r="A2" s="260" t="s">
        <v>1</v>
      </c>
      <c r="B2" s="259"/>
      <c r="C2" s="259"/>
      <c r="D2" s="3"/>
      <c r="E2" s="3"/>
      <c r="F2" s="3"/>
      <c r="G2" s="3"/>
    </row>
    <row r="3" spans="1:26" ht="18">
      <c r="A3" s="261" t="s">
        <v>2</v>
      </c>
      <c r="B3" s="259"/>
      <c r="C3" s="259"/>
      <c r="D3" s="4"/>
      <c r="E3" s="4"/>
      <c r="F3" s="4"/>
      <c r="G3" s="4"/>
    </row>
    <row r="4" spans="1:26" ht="15">
      <c r="A4" s="262" t="s">
        <v>3</v>
      </c>
      <c r="B4" s="259"/>
      <c r="C4" s="259"/>
      <c r="D4" s="4"/>
      <c r="E4" s="4"/>
      <c r="F4" s="4"/>
      <c r="G4" s="4"/>
    </row>
    <row r="5" spans="1:26" ht="15">
      <c r="A5" s="263" t="s">
        <v>4</v>
      </c>
      <c r="B5" s="259"/>
      <c r="C5" s="259"/>
      <c r="D5" s="5"/>
      <c r="E5" s="5"/>
      <c r="F5" s="5"/>
      <c r="G5" s="5"/>
      <c r="H5" s="6"/>
      <c r="I5" s="6"/>
      <c r="J5" s="6"/>
      <c r="K5" s="6"/>
      <c r="L5" s="6"/>
      <c r="M5" s="6"/>
      <c r="N5" s="6"/>
      <c r="O5" s="6"/>
      <c r="P5" s="6"/>
      <c r="Q5" s="6"/>
      <c r="R5" s="6"/>
      <c r="S5" s="6"/>
      <c r="T5" s="6"/>
      <c r="U5" s="6"/>
      <c r="V5" s="6"/>
      <c r="W5" s="6"/>
      <c r="X5" s="6"/>
      <c r="Y5" s="6"/>
      <c r="Z5" s="6"/>
    </row>
    <row r="6" spans="1:26" ht="15">
      <c r="A6" s="258" t="str">
        <f>HYPERLINK("https://ciostrategycouncil.com/standards/implement-standards/", "National Standard of Canada: CAN/CIOSC 103-1:2020 Digital trust and Identity – Part 1: Fundamentals ")</f>
        <v xml:space="preserve">National Standard of Canada: CAN/CIOSC 103-1:2020 Digital trust and Identity – Part 1: Fundamentals </v>
      </c>
      <c r="B6" s="259"/>
      <c r="C6" s="259"/>
      <c r="D6" s="4"/>
      <c r="E6" s="4"/>
      <c r="F6" s="4"/>
      <c r="G6" s="4"/>
    </row>
    <row r="7" spans="1:26" ht="15">
      <c r="A7" s="258" t="str">
        <f>HYPERLINK("https://github.com/canada-ca/PCTF-CCP","Public Sector Profile of the Pan-Canadian Trust Framework")</f>
        <v>Public Sector Profile of the Pan-Canadian Trust Framework</v>
      </c>
      <c r="B7" s="259"/>
      <c r="C7" s="259"/>
      <c r="D7" s="4"/>
      <c r="E7" s="4"/>
      <c r="F7" s="4"/>
      <c r="G7" s="4"/>
    </row>
    <row r="8" spans="1:26" ht="15">
      <c r="A8" s="258" t="str">
        <f>HYPERLINK("https://open.canada.ca/en/open-government-licence-canada", "Open Government Licence - Canada")</f>
        <v>Open Government Licence - Canada</v>
      </c>
      <c r="B8" s="259"/>
      <c r="C8" s="259"/>
      <c r="D8" s="4"/>
      <c r="E8" s="4"/>
      <c r="F8" s="4"/>
      <c r="G8" s="4"/>
    </row>
    <row r="9" spans="1:26" ht="14.25">
      <c r="A9" s="7"/>
      <c r="B9" s="8"/>
      <c r="C9" s="9"/>
      <c r="D9" s="1"/>
      <c r="E9" s="1"/>
      <c r="F9" s="1"/>
      <c r="G9" s="1"/>
    </row>
    <row r="10" spans="1:26" ht="14.25">
      <c r="A10" s="10" t="s">
        <v>5</v>
      </c>
      <c r="B10" s="11" t="s">
        <v>6</v>
      </c>
      <c r="C10" s="12" t="s">
        <v>7</v>
      </c>
      <c r="D10" s="1"/>
      <c r="E10" s="1"/>
      <c r="F10" s="1"/>
      <c r="G10" s="1"/>
    </row>
    <row r="11" spans="1:26" ht="14.25">
      <c r="A11" s="10" t="s">
        <v>8</v>
      </c>
      <c r="B11" s="281" t="s">
        <v>2024</v>
      </c>
      <c r="C11" s="13" t="s">
        <v>9</v>
      </c>
      <c r="D11" s="1"/>
      <c r="E11" s="1"/>
      <c r="F11" s="1"/>
      <c r="G11" s="1"/>
    </row>
    <row r="12" spans="1:26" ht="14.25">
      <c r="A12" s="14" t="s">
        <v>10</v>
      </c>
      <c r="B12" s="15" t="s">
        <v>11</v>
      </c>
      <c r="C12" s="16" t="s">
        <v>12</v>
      </c>
      <c r="D12" s="1"/>
      <c r="E12" s="1"/>
      <c r="F12" s="1"/>
      <c r="G12" s="1"/>
    </row>
    <row r="13" spans="1:26" ht="57">
      <c r="A13" s="10" t="s">
        <v>13</v>
      </c>
      <c r="B13" s="15" t="s">
        <v>14</v>
      </c>
      <c r="C13" s="13" t="s">
        <v>12</v>
      </c>
      <c r="D13" s="1"/>
      <c r="E13" s="1"/>
      <c r="F13" s="1"/>
      <c r="G13" s="1"/>
    </row>
    <row r="14" spans="1:26" ht="42.75">
      <c r="A14" s="10" t="s">
        <v>15</v>
      </c>
      <c r="B14" s="15" t="s">
        <v>16</v>
      </c>
      <c r="C14" s="16" t="s">
        <v>12</v>
      </c>
      <c r="D14" s="1"/>
      <c r="E14" s="1"/>
      <c r="F14" s="1"/>
      <c r="G14" s="1"/>
    </row>
    <row r="15" spans="1:26" ht="54.4">
      <c r="A15" s="10" t="s">
        <v>17</v>
      </c>
      <c r="B15" s="17" t="s">
        <v>18</v>
      </c>
      <c r="C15" s="257" t="s">
        <v>12</v>
      </c>
      <c r="D15" s="4"/>
      <c r="E15" s="1"/>
      <c r="F15" s="1"/>
      <c r="G15" s="1"/>
    </row>
    <row r="16" spans="1:26" ht="28.5">
      <c r="A16" s="10"/>
      <c r="B16" s="18" t="s">
        <v>19</v>
      </c>
      <c r="C16" s="256" t="s">
        <v>2023</v>
      </c>
      <c r="D16" s="1"/>
      <c r="E16" s="1"/>
      <c r="F16" s="1"/>
      <c r="G16" s="1"/>
    </row>
    <row r="17" spans="1:7" ht="54">
      <c r="A17" s="10"/>
      <c r="B17" s="19" t="s">
        <v>20</v>
      </c>
      <c r="C17" s="20" t="s">
        <v>21</v>
      </c>
      <c r="D17" s="1"/>
      <c r="E17" s="1"/>
      <c r="F17" s="1"/>
      <c r="G17" s="1"/>
    </row>
    <row r="18" spans="1:7" ht="28.5">
      <c r="A18" s="10" t="s">
        <v>22</v>
      </c>
      <c r="B18" s="15" t="s">
        <v>23</v>
      </c>
      <c r="C18" s="16" t="s">
        <v>12</v>
      </c>
      <c r="D18" s="1"/>
      <c r="E18" s="1"/>
      <c r="F18" s="1"/>
      <c r="G18" s="1"/>
    </row>
    <row r="19" spans="1:7" ht="14.25">
      <c r="A19" s="10" t="s">
        <v>24</v>
      </c>
      <c r="B19" s="15" t="s">
        <v>25</v>
      </c>
      <c r="C19" s="16" t="s">
        <v>9</v>
      </c>
      <c r="D19" s="1"/>
      <c r="E19" s="1"/>
      <c r="F19" s="1"/>
      <c r="G19" s="1"/>
    </row>
    <row r="20" spans="1:7" ht="14.25">
      <c r="A20" s="10" t="s">
        <v>26</v>
      </c>
      <c r="B20" s="15" t="s">
        <v>27</v>
      </c>
      <c r="C20" s="16" t="s">
        <v>9</v>
      </c>
      <c r="D20" s="1"/>
      <c r="E20" s="1"/>
      <c r="F20" s="1"/>
      <c r="G20" s="1"/>
    </row>
    <row r="21" spans="1:7" ht="42.75">
      <c r="A21" s="10" t="s">
        <v>28</v>
      </c>
      <c r="B21" s="15" t="s">
        <v>29</v>
      </c>
      <c r="C21" s="13" t="s">
        <v>9</v>
      </c>
      <c r="D21" s="1"/>
      <c r="E21" s="1"/>
      <c r="F21" s="1"/>
      <c r="G21" s="1"/>
    </row>
    <row r="22" spans="1:7" ht="14.25">
      <c r="A22" s="10" t="s">
        <v>30</v>
      </c>
      <c r="B22" s="21" t="s">
        <v>30</v>
      </c>
      <c r="C22" s="13" t="s">
        <v>9</v>
      </c>
      <c r="D22" s="1"/>
      <c r="E22" s="1"/>
      <c r="F22" s="1"/>
      <c r="G22" s="1"/>
    </row>
    <row r="24" spans="1:7" ht="14.25">
      <c r="A24" s="22"/>
      <c r="B24" s="23"/>
      <c r="C24" s="24"/>
      <c r="D24" s="4"/>
      <c r="E24" s="1"/>
      <c r="F24" s="1"/>
      <c r="G24" s="1"/>
    </row>
    <row r="25" spans="1:7" ht="14.25">
      <c r="A25" s="22"/>
      <c r="B25" s="25"/>
      <c r="C25" s="24"/>
      <c r="D25" s="4"/>
      <c r="E25" s="1"/>
      <c r="F25" s="1"/>
      <c r="G25" s="1"/>
    </row>
    <row r="26" spans="1:7" ht="14.25">
      <c r="A26" s="22"/>
      <c r="B26" s="25"/>
      <c r="C26" s="24"/>
      <c r="D26" s="4"/>
      <c r="E26" s="1"/>
      <c r="F26" s="1"/>
      <c r="G26" s="1"/>
    </row>
    <row r="27" spans="1:7" ht="14.25">
      <c r="A27" s="22"/>
      <c r="B27" s="25"/>
      <c r="C27" s="24"/>
      <c r="D27" s="4"/>
      <c r="E27" s="1"/>
      <c r="F27" s="1"/>
      <c r="G27" s="1"/>
    </row>
    <row r="28" spans="1:7" ht="14.25">
      <c r="A28" s="22"/>
      <c r="B28" s="25"/>
      <c r="C28" s="24"/>
      <c r="D28" s="4"/>
      <c r="E28" s="1"/>
      <c r="F28" s="1"/>
      <c r="G28" s="1"/>
    </row>
    <row r="29" spans="1:7" ht="14.25">
      <c r="A29" s="22"/>
      <c r="B29" s="25"/>
      <c r="C29" s="24"/>
      <c r="D29" s="4"/>
      <c r="E29" s="1"/>
      <c r="F29" s="1"/>
      <c r="G29" s="1"/>
    </row>
    <row r="30" spans="1:7" ht="14.25">
      <c r="A30" s="22"/>
      <c r="B30" s="26"/>
      <c r="C30" s="22"/>
      <c r="D30" s="1"/>
      <c r="E30" s="1"/>
      <c r="F30" s="1"/>
      <c r="G30" s="1"/>
    </row>
    <row r="31" spans="1:7" ht="14.25">
      <c r="A31" s="22"/>
      <c r="B31" s="26"/>
      <c r="C31" s="22"/>
      <c r="D31" s="1"/>
      <c r="E31" s="1"/>
      <c r="F31" s="1"/>
      <c r="G31" s="1"/>
    </row>
    <row r="32" spans="1:7" ht="14.25">
      <c r="A32" s="22"/>
      <c r="B32" s="26"/>
      <c r="C32" s="22"/>
      <c r="D32" s="1"/>
      <c r="E32" s="1"/>
      <c r="F32" s="1"/>
      <c r="G32" s="1"/>
    </row>
    <row r="33" spans="1:7" ht="14.25">
      <c r="A33" s="22"/>
      <c r="B33" s="25"/>
      <c r="C33" s="9"/>
      <c r="D33" s="4"/>
      <c r="E33" s="1"/>
      <c r="F33" s="1"/>
      <c r="G33" s="1"/>
    </row>
    <row r="34" spans="1:7" ht="14.25">
      <c r="A34" s="22"/>
      <c r="B34" s="25"/>
      <c r="C34" s="24"/>
      <c r="D34" s="4"/>
      <c r="E34" s="1"/>
      <c r="F34" s="1"/>
      <c r="G34" s="1"/>
    </row>
    <row r="35" spans="1:7" ht="14.25">
      <c r="A35" s="22"/>
      <c r="B35" s="25"/>
      <c r="C35" s="24"/>
      <c r="D35" s="4"/>
      <c r="E35" s="1"/>
      <c r="F35" s="1"/>
      <c r="G35" s="1"/>
    </row>
    <row r="36" spans="1:7" ht="14.25">
      <c r="A36" s="22"/>
      <c r="B36" s="25"/>
      <c r="C36" s="24"/>
      <c r="D36" s="4"/>
      <c r="E36" s="1"/>
      <c r="F36" s="1"/>
      <c r="G36" s="1"/>
    </row>
    <row r="37" spans="1:7" ht="14.25">
      <c r="A37" s="22"/>
      <c r="B37" s="25"/>
      <c r="C37" s="24"/>
      <c r="D37" s="4"/>
      <c r="E37" s="1"/>
      <c r="F37" s="1"/>
      <c r="G37" s="1"/>
    </row>
    <row r="38" spans="1:7" ht="14.25">
      <c r="A38" s="22"/>
      <c r="B38" s="25"/>
      <c r="C38" s="24"/>
      <c r="D38" s="4"/>
      <c r="E38" s="1"/>
      <c r="F38" s="1"/>
      <c r="G38" s="1"/>
    </row>
    <row r="39" spans="1:7" ht="14.25">
      <c r="A39" s="22"/>
      <c r="B39" s="25"/>
      <c r="C39" s="24"/>
      <c r="D39" s="4"/>
      <c r="E39" s="1"/>
      <c r="F39" s="1"/>
      <c r="G39" s="1"/>
    </row>
    <row r="40" spans="1:7" ht="14.25">
      <c r="A40" s="22"/>
      <c r="B40" s="25"/>
      <c r="C40" s="24"/>
      <c r="D40" s="4"/>
      <c r="E40" s="1"/>
      <c r="F40" s="1"/>
      <c r="G40" s="1"/>
    </row>
    <row r="41" spans="1:7" ht="14.25">
      <c r="A41" s="22"/>
      <c r="B41" s="25"/>
      <c r="C41" s="24"/>
      <c r="D41" s="4"/>
      <c r="E41" s="1"/>
      <c r="F41" s="1"/>
      <c r="G41" s="1"/>
    </row>
    <row r="42" spans="1:7" ht="14.25">
      <c r="A42" s="22"/>
      <c r="B42" s="25"/>
      <c r="C42" s="24"/>
      <c r="D42" s="4"/>
      <c r="E42" s="1"/>
      <c r="F42" s="1"/>
      <c r="G42" s="1"/>
    </row>
    <row r="43" spans="1:7" ht="14.25">
      <c r="A43" s="22"/>
      <c r="B43" s="25"/>
      <c r="C43" s="24"/>
      <c r="D43" s="4"/>
      <c r="E43" s="1"/>
      <c r="F43" s="1"/>
      <c r="G43" s="1"/>
    </row>
    <row r="44" spans="1:7" ht="14.25">
      <c r="A44" s="22"/>
      <c r="B44" s="25"/>
      <c r="C44" s="24"/>
      <c r="D44" s="4"/>
      <c r="E44" s="1"/>
      <c r="F44" s="1"/>
      <c r="G44" s="1"/>
    </row>
    <row r="45" spans="1:7" ht="14.25">
      <c r="A45" s="22"/>
      <c r="B45" s="25"/>
      <c r="C45" s="24"/>
      <c r="D45" s="4"/>
      <c r="E45" s="1"/>
      <c r="F45" s="1"/>
      <c r="G45" s="1"/>
    </row>
    <row r="46" spans="1:7" ht="14.25">
      <c r="A46" s="27"/>
      <c r="B46" s="28"/>
    </row>
    <row r="47" spans="1:7" ht="14.25">
      <c r="A47" s="27"/>
      <c r="B47" s="28"/>
    </row>
    <row r="48" spans="1:7" ht="14.25">
      <c r="A48" s="27"/>
      <c r="B48" s="28"/>
    </row>
    <row r="49" spans="1:2" ht="14.25">
      <c r="A49" s="27"/>
      <c r="B49" s="28"/>
    </row>
    <row r="50" spans="1:2" ht="14.25">
      <c r="A50" s="27"/>
      <c r="B50" s="28"/>
    </row>
    <row r="51" spans="1:2" ht="14.25">
      <c r="A51" s="27"/>
      <c r="B51" s="28"/>
    </row>
    <row r="52" spans="1:2" ht="14.25">
      <c r="A52" s="27"/>
      <c r="B52" s="28"/>
    </row>
    <row r="53" spans="1:2" ht="14.25">
      <c r="A53" s="27"/>
      <c r="B53" s="28"/>
    </row>
    <row r="54" spans="1:2" ht="14.25">
      <c r="A54" s="27"/>
      <c r="B54" s="28"/>
    </row>
    <row r="55" spans="1:2" ht="14.25">
      <c r="A55" s="27"/>
      <c r="B55" s="28"/>
    </row>
    <row r="56" spans="1:2" ht="14.25">
      <c r="A56" s="27"/>
      <c r="B56" s="28"/>
    </row>
    <row r="57" spans="1:2" ht="14.25">
      <c r="A57" s="27"/>
      <c r="B57" s="28"/>
    </row>
    <row r="58" spans="1:2" ht="14.25">
      <c r="A58" s="27"/>
      <c r="B58" s="28"/>
    </row>
    <row r="59" spans="1:2" ht="14.25">
      <c r="A59" s="27"/>
      <c r="B59" s="28"/>
    </row>
    <row r="60" spans="1:2" ht="14.25">
      <c r="A60" s="27"/>
      <c r="B60" s="28"/>
    </row>
    <row r="61" spans="1:2" ht="14.25">
      <c r="A61" s="27"/>
      <c r="B61" s="28"/>
    </row>
    <row r="62" spans="1:2" ht="14.25">
      <c r="A62" s="27"/>
      <c r="B62" s="28"/>
    </row>
    <row r="63" spans="1:2" ht="14.25">
      <c r="A63" s="27"/>
      <c r="B63" s="28"/>
    </row>
    <row r="64" spans="1:2" ht="14.25">
      <c r="A64" s="27"/>
      <c r="B64" s="28"/>
    </row>
    <row r="65" spans="1:2" ht="14.25">
      <c r="A65" s="27"/>
      <c r="B65" s="28"/>
    </row>
    <row r="66" spans="1:2" ht="14.25">
      <c r="A66" s="27"/>
      <c r="B66" s="28"/>
    </row>
    <row r="67" spans="1:2" ht="14.25">
      <c r="A67" s="27"/>
      <c r="B67" s="28"/>
    </row>
    <row r="68" spans="1:2" ht="14.25">
      <c r="A68" s="27"/>
      <c r="B68" s="28"/>
    </row>
    <row r="69" spans="1:2" ht="14.25">
      <c r="A69" s="27"/>
      <c r="B69" s="28"/>
    </row>
    <row r="70" spans="1:2" ht="14.25">
      <c r="A70" s="27"/>
      <c r="B70" s="28"/>
    </row>
    <row r="71" spans="1:2" ht="14.25">
      <c r="A71" s="27"/>
      <c r="B71" s="28"/>
    </row>
    <row r="72" spans="1:2" ht="14.25">
      <c r="A72" s="27"/>
      <c r="B72" s="28"/>
    </row>
    <row r="73" spans="1:2" ht="14.25">
      <c r="A73" s="27"/>
      <c r="B73" s="28"/>
    </row>
    <row r="74" spans="1:2" ht="14.25">
      <c r="A74" s="27"/>
      <c r="B74" s="28"/>
    </row>
    <row r="75" spans="1:2" ht="14.25">
      <c r="A75" s="27"/>
      <c r="B75" s="28"/>
    </row>
    <row r="76" spans="1:2" ht="14.25">
      <c r="A76" s="27"/>
      <c r="B76" s="28"/>
    </row>
    <row r="77" spans="1:2" ht="14.25">
      <c r="A77" s="27"/>
      <c r="B77" s="28"/>
    </row>
    <row r="78" spans="1:2" ht="14.25">
      <c r="A78" s="27"/>
      <c r="B78" s="28"/>
    </row>
    <row r="79" spans="1:2" ht="14.25">
      <c r="A79" s="27"/>
      <c r="B79" s="28"/>
    </row>
    <row r="80" spans="1:2" ht="14.25">
      <c r="A80" s="27"/>
      <c r="B80" s="28"/>
    </row>
    <row r="81" spans="1:2" ht="14.25">
      <c r="A81" s="27"/>
      <c r="B81" s="28"/>
    </row>
    <row r="82" spans="1:2" ht="14.25">
      <c r="A82" s="27"/>
      <c r="B82" s="28"/>
    </row>
    <row r="83" spans="1:2" ht="14.25">
      <c r="A83" s="27"/>
      <c r="B83" s="28"/>
    </row>
    <row r="84" spans="1:2" ht="14.25">
      <c r="A84" s="27"/>
      <c r="B84" s="28"/>
    </row>
    <row r="85" spans="1:2" ht="14.25">
      <c r="A85" s="27"/>
      <c r="B85" s="28"/>
    </row>
    <row r="86" spans="1:2" ht="14.25">
      <c r="A86" s="27"/>
      <c r="B86" s="28"/>
    </row>
    <row r="87" spans="1:2" ht="14.25">
      <c r="A87" s="27"/>
      <c r="B87" s="28"/>
    </row>
    <row r="88" spans="1:2" ht="14.25">
      <c r="A88" s="27"/>
      <c r="B88" s="28"/>
    </row>
    <row r="89" spans="1:2" ht="14.25">
      <c r="A89" s="27"/>
      <c r="B89" s="28"/>
    </row>
    <row r="90" spans="1:2" ht="14.25">
      <c r="A90" s="27"/>
      <c r="B90" s="28"/>
    </row>
    <row r="91" spans="1:2" ht="14.25">
      <c r="A91" s="27"/>
      <c r="B91" s="28"/>
    </row>
    <row r="92" spans="1:2" ht="14.25">
      <c r="A92" s="27"/>
      <c r="B92" s="28"/>
    </row>
    <row r="93" spans="1:2" ht="14.25">
      <c r="A93" s="27"/>
      <c r="B93" s="28"/>
    </row>
    <row r="94" spans="1:2" ht="14.25">
      <c r="A94" s="27"/>
      <c r="B94" s="28"/>
    </row>
    <row r="95" spans="1:2" ht="14.25">
      <c r="A95" s="27"/>
      <c r="B95" s="28"/>
    </row>
    <row r="96" spans="1:2" ht="14.25">
      <c r="A96" s="27"/>
      <c r="B96" s="28"/>
    </row>
    <row r="97" spans="1:2" ht="14.25">
      <c r="A97" s="27"/>
      <c r="B97" s="28"/>
    </row>
    <row r="98" spans="1:2" ht="14.25">
      <c r="A98" s="27"/>
      <c r="B98" s="28"/>
    </row>
    <row r="99" spans="1:2" ht="14.25">
      <c r="A99" s="27"/>
      <c r="B99" s="28"/>
    </row>
    <row r="100" spans="1:2" ht="14.25">
      <c r="A100" s="27"/>
      <c r="B100" s="28"/>
    </row>
    <row r="101" spans="1:2" ht="14.25">
      <c r="A101" s="27"/>
      <c r="B101" s="28"/>
    </row>
    <row r="102" spans="1:2" ht="14.25">
      <c r="A102" s="27"/>
      <c r="B102" s="28"/>
    </row>
    <row r="103" spans="1:2" ht="14.25">
      <c r="A103" s="27"/>
      <c r="B103" s="28"/>
    </row>
    <row r="104" spans="1:2" ht="14.25">
      <c r="A104" s="27"/>
      <c r="B104" s="28"/>
    </row>
    <row r="105" spans="1:2" ht="14.25">
      <c r="A105" s="27"/>
      <c r="B105" s="28"/>
    </row>
    <row r="106" spans="1:2" ht="14.25">
      <c r="A106" s="27"/>
      <c r="B106" s="28"/>
    </row>
    <row r="107" spans="1:2" ht="14.25">
      <c r="A107" s="27"/>
      <c r="B107" s="28"/>
    </row>
    <row r="108" spans="1:2" ht="14.25">
      <c r="A108" s="27"/>
      <c r="B108" s="28"/>
    </row>
    <row r="109" spans="1:2" ht="14.25">
      <c r="A109" s="27"/>
      <c r="B109" s="28"/>
    </row>
    <row r="110" spans="1:2" ht="14.25">
      <c r="A110" s="27"/>
      <c r="B110" s="28"/>
    </row>
    <row r="111" spans="1:2" ht="14.25">
      <c r="A111" s="27"/>
      <c r="B111" s="28"/>
    </row>
    <row r="112" spans="1:2" ht="14.25">
      <c r="A112" s="27"/>
      <c r="B112" s="28"/>
    </row>
    <row r="113" spans="1:2" ht="14.25">
      <c r="A113" s="27"/>
      <c r="B113" s="28"/>
    </row>
    <row r="114" spans="1:2" ht="14.25">
      <c r="A114" s="27"/>
      <c r="B114" s="28"/>
    </row>
    <row r="115" spans="1:2" ht="14.25">
      <c r="A115" s="27"/>
      <c r="B115" s="28"/>
    </row>
    <row r="116" spans="1:2" ht="14.25">
      <c r="A116" s="27"/>
      <c r="B116" s="28"/>
    </row>
    <row r="117" spans="1:2" ht="14.25">
      <c r="A117" s="27"/>
      <c r="B117" s="28"/>
    </row>
    <row r="118" spans="1:2" ht="14.25">
      <c r="A118" s="27"/>
      <c r="B118" s="28"/>
    </row>
    <row r="119" spans="1:2" ht="14.25">
      <c r="A119" s="27"/>
      <c r="B119" s="28"/>
    </row>
    <row r="120" spans="1:2" ht="14.25">
      <c r="A120" s="27"/>
      <c r="B120" s="28"/>
    </row>
    <row r="121" spans="1:2" ht="14.25">
      <c r="A121" s="27"/>
      <c r="B121" s="28"/>
    </row>
    <row r="122" spans="1:2" ht="14.25">
      <c r="A122" s="27"/>
      <c r="B122" s="28"/>
    </row>
    <row r="123" spans="1:2" ht="14.25">
      <c r="A123" s="27"/>
      <c r="B123" s="28"/>
    </row>
    <row r="124" spans="1:2" ht="14.25">
      <c r="A124" s="27"/>
      <c r="B124" s="28"/>
    </row>
    <row r="125" spans="1:2" ht="14.25">
      <c r="A125" s="27"/>
      <c r="B125" s="28"/>
    </row>
    <row r="126" spans="1:2" ht="14.25">
      <c r="A126" s="27"/>
      <c r="B126" s="28"/>
    </row>
    <row r="127" spans="1:2" ht="14.25">
      <c r="A127" s="27"/>
      <c r="B127" s="28"/>
    </row>
    <row r="128" spans="1:2" ht="14.25">
      <c r="A128" s="27"/>
      <c r="B128" s="28"/>
    </row>
    <row r="129" spans="1:2" ht="14.25">
      <c r="A129" s="27"/>
      <c r="B129" s="28"/>
    </row>
    <row r="130" spans="1:2" ht="14.25">
      <c r="A130" s="27"/>
      <c r="B130" s="28"/>
    </row>
    <row r="131" spans="1:2" ht="14.25">
      <c r="A131" s="27"/>
      <c r="B131" s="28"/>
    </row>
    <row r="132" spans="1:2" ht="14.25">
      <c r="A132" s="27"/>
      <c r="B132" s="28"/>
    </row>
    <row r="133" spans="1:2" ht="14.25">
      <c r="A133" s="27"/>
      <c r="B133" s="28"/>
    </row>
    <row r="134" spans="1:2" ht="14.25">
      <c r="A134" s="27"/>
      <c r="B134" s="28"/>
    </row>
    <row r="135" spans="1:2" ht="14.25">
      <c r="A135" s="27"/>
      <c r="B135" s="28"/>
    </row>
    <row r="136" spans="1:2" ht="14.25">
      <c r="A136" s="27"/>
      <c r="B136" s="28"/>
    </row>
    <row r="137" spans="1:2" ht="14.25">
      <c r="A137" s="27"/>
      <c r="B137" s="28"/>
    </row>
    <row r="138" spans="1:2" ht="14.25">
      <c r="A138" s="27"/>
      <c r="B138" s="28"/>
    </row>
    <row r="139" spans="1:2" ht="14.25">
      <c r="A139" s="27"/>
      <c r="B139" s="28"/>
    </row>
    <row r="140" spans="1:2" ht="14.25">
      <c r="A140" s="27"/>
      <c r="B140" s="28"/>
    </row>
    <row r="141" spans="1:2" ht="14.25">
      <c r="A141" s="27"/>
      <c r="B141" s="28"/>
    </row>
    <row r="142" spans="1:2" ht="14.25">
      <c r="A142" s="27"/>
      <c r="B142" s="28"/>
    </row>
    <row r="143" spans="1:2" ht="14.25">
      <c r="A143" s="27"/>
      <c r="B143" s="28"/>
    </row>
    <row r="144" spans="1:2" ht="14.25">
      <c r="A144" s="27"/>
      <c r="B144" s="28"/>
    </row>
    <row r="145" spans="1:2" ht="14.25">
      <c r="A145" s="27"/>
      <c r="B145" s="28"/>
    </row>
    <row r="146" spans="1:2" ht="14.25">
      <c r="A146" s="27"/>
      <c r="B146" s="28"/>
    </row>
    <row r="147" spans="1:2" ht="14.25">
      <c r="A147" s="27"/>
      <c r="B147" s="28"/>
    </row>
    <row r="148" spans="1:2" ht="14.25">
      <c r="A148" s="27"/>
      <c r="B148" s="28"/>
    </row>
    <row r="149" spans="1:2" ht="14.25">
      <c r="A149" s="27"/>
      <c r="B149" s="28"/>
    </row>
    <row r="150" spans="1:2" ht="14.25">
      <c r="A150" s="27"/>
      <c r="B150" s="28"/>
    </row>
    <row r="151" spans="1:2" ht="14.25">
      <c r="A151" s="27"/>
      <c r="B151" s="28"/>
    </row>
    <row r="152" spans="1:2" ht="14.25">
      <c r="A152" s="27"/>
      <c r="B152" s="28"/>
    </row>
    <row r="153" spans="1:2" ht="14.25">
      <c r="A153" s="27"/>
      <c r="B153" s="28"/>
    </row>
    <row r="154" spans="1:2" ht="14.25">
      <c r="A154" s="27"/>
      <c r="B154" s="28"/>
    </row>
    <row r="155" spans="1:2" ht="14.25">
      <c r="A155" s="27"/>
      <c r="B155" s="28"/>
    </row>
    <row r="156" spans="1:2" ht="14.25">
      <c r="A156" s="27"/>
      <c r="B156" s="28"/>
    </row>
    <row r="157" spans="1:2" ht="14.25">
      <c r="A157" s="27"/>
      <c r="B157" s="28"/>
    </row>
    <row r="158" spans="1:2" ht="14.25">
      <c r="A158" s="27"/>
      <c r="B158" s="28"/>
    </row>
    <row r="159" spans="1:2" ht="14.25">
      <c r="A159" s="27"/>
      <c r="B159" s="28"/>
    </row>
    <row r="160" spans="1:2" ht="14.25">
      <c r="A160" s="27"/>
      <c r="B160" s="28"/>
    </row>
    <row r="161" spans="1:2" ht="14.25">
      <c r="A161" s="27"/>
      <c r="B161" s="28"/>
    </row>
    <row r="162" spans="1:2" ht="14.25">
      <c r="A162" s="27"/>
      <c r="B162" s="28"/>
    </row>
    <row r="163" spans="1:2" ht="14.25">
      <c r="A163" s="27"/>
      <c r="B163" s="28"/>
    </row>
    <row r="164" spans="1:2" ht="14.25">
      <c r="A164" s="27"/>
      <c r="B164" s="28"/>
    </row>
    <row r="165" spans="1:2" ht="14.25">
      <c r="A165" s="27"/>
      <c r="B165" s="28"/>
    </row>
    <row r="166" spans="1:2" ht="14.25">
      <c r="A166" s="27"/>
      <c r="B166" s="28"/>
    </row>
    <row r="167" spans="1:2" ht="14.25">
      <c r="A167" s="27"/>
      <c r="B167" s="28"/>
    </row>
    <row r="168" spans="1:2" ht="14.25">
      <c r="A168" s="27"/>
      <c r="B168" s="28"/>
    </row>
    <row r="169" spans="1:2" ht="14.25">
      <c r="A169" s="27"/>
      <c r="B169" s="28"/>
    </row>
    <row r="170" spans="1:2" ht="14.25">
      <c r="A170" s="27"/>
      <c r="B170" s="28"/>
    </row>
    <row r="171" spans="1:2" ht="14.25">
      <c r="A171" s="27"/>
      <c r="B171" s="28"/>
    </row>
    <row r="172" spans="1:2" ht="14.25">
      <c r="A172" s="27"/>
      <c r="B172" s="28"/>
    </row>
    <row r="173" spans="1:2" ht="14.25">
      <c r="A173" s="27"/>
      <c r="B173" s="28"/>
    </row>
    <row r="174" spans="1:2" ht="14.25">
      <c r="A174" s="27"/>
      <c r="B174" s="28"/>
    </row>
    <row r="175" spans="1:2" ht="14.25">
      <c r="A175" s="27"/>
      <c r="B175" s="28"/>
    </row>
    <row r="176" spans="1:2" ht="14.25">
      <c r="A176" s="27"/>
      <c r="B176" s="28"/>
    </row>
    <row r="177" spans="1:2" ht="14.25">
      <c r="A177" s="27"/>
      <c r="B177" s="28"/>
    </row>
    <row r="178" spans="1:2" ht="14.25">
      <c r="A178" s="27"/>
      <c r="B178" s="28"/>
    </row>
    <row r="179" spans="1:2" ht="14.25">
      <c r="A179" s="27"/>
      <c r="B179" s="28"/>
    </row>
    <row r="180" spans="1:2" ht="14.25">
      <c r="A180" s="27"/>
      <c r="B180" s="28"/>
    </row>
    <row r="181" spans="1:2" ht="14.25">
      <c r="A181" s="27"/>
      <c r="B181" s="28"/>
    </row>
    <row r="182" spans="1:2" ht="14.25">
      <c r="A182" s="27"/>
      <c r="B182" s="28"/>
    </row>
    <row r="183" spans="1:2" ht="14.25">
      <c r="A183" s="27"/>
      <c r="B183" s="28"/>
    </row>
    <row r="184" spans="1:2" ht="14.25">
      <c r="A184" s="27"/>
      <c r="B184" s="28"/>
    </row>
    <row r="185" spans="1:2" ht="14.25">
      <c r="A185" s="27"/>
      <c r="B185" s="28"/>
    </row>
    <row r="186" spans="1:2" ht="14.25">
      <c r="A186" s="27"/>
      <c r="B186" s="28"/>
    </row>
    <row r="187" spans="1:2" ht="14.25">
      <c r="A187" s="27"/>
      <c r="B187" s="28"/>
    </row>
    <row r="188" spans="1:2" ht="14.25">
      <c r="A188" s="27"/>
      <c r="B188" s="28"/>
    </row>
    <row r="189" spans="1:2" ht="14.25">
      <c r="A189" s="27"/>
      <c r="B189" s="28"/>
    </row>
    <row r="190" spans="1:2" ht="14.25">
      <c r="A190" s="27"/>
      <c r="B190" s="28"/>
    </row>
    <row r="191" spans="1:2" ht="14.25">
      <c r="A191" s="27"/>
      <c r="B191" s="28"/>
    </row>
    <row r="192" spans="1:2" ht="14.25">
      <c r="A192" s="27"/>
      <c r="B192" s="28"/>
    </row>
    <row r="193" spans="1:2" ht="14.25">
      <c r="A193" s="27"/>
      <c r="B193" s="28"/>
    </row>
    <row r="194" spans="1:2" ht="14.25">
      <c r="A194" s="27"/>
      <c r="B194" s="28"/>
    </row>
    <row r="195" spans="1:2" ht="14.25">
      <c r="A195" s="27"/>
      <c r="B195" s="28"/>
    </row>
    <row r="196" spans="1:2" ht="14.25">
      <c r="A196" s="27"/>
      <c r="B196" s="28"/>
    </row>
    <row r="197" spans="1:2" ht="14.25">
      <c r="A197" s="27"/>
      <c r="B197" s="28"/>
    </row>
    <row r="198" spans="1:2" ht="14.25">
      <c r="A198" s="27"/>
      <c r="B198" s="28"/>
    </row>
    <row r="199" spans="1:2" ht="14.25">
      <c r="A199" s="27"/>
      <c r="B199" s="28"/>
    </row>
    <row r="200" spans="1:2" ht="14.25">
      <c r="A200" s="27"/>
      <c r="B200" s="28"/>
    </row>
    <row r="201" spans="1:2" ht="14.25">
      <c r="A201" s="27"/>
      <c r="B201" s="28"/>
    </row>
    <row r="202" spans="1:2" ht="14.25">
      <c r="A202" s="27"/>
      <c r="B202" s="28"/>
    </row>
    <row r="203" spans="1:2" ht="14.25">
      <c r="A203" s="27"/>
      <c r="B203" s="28"/>
    </row>
    <row r="204" spans="1:2" ht="14.25">
      <c r="A204" s="27"/>
      <c r="B204" s="28"/>
    </row>
    <row r="205" spans="1:2" ht="14.25">
      <c r="A205" s="27"/>
      <c r="B205" s="28"/>
    </row>
    <row r="206" spans="1:2" ht="14.25">
      <c r="A206" s="27"/>
      <c r="B206" s="28"/>
    </row>
    <row r="207" spans="1:2" ht="14.25">
      <c r="A207" s="27"/>
      <c r="B207" s="28"/>
    </row>
    <row r="208" spans="1:2" ht="14.25">
      <c r="A208" s="27"/>
      <c r="B208" s="28"/>
    </row>
    <row r="209" spans="1:2" ht="14.25">
      <c r="A209" s="27"/>
      <c r="B209" s="28"/>
    </row>
    <row r="210" spans="1:2" ht="14.25">
      <c r="A210" s="27"/>
      <c r="B210" s="28"/>
    </row>
    <row r="211" spans="1:2" ht="14.25">
      <c r="A211" s="27"/>
      <c r="B211" s="28"/>
    </row>
    <row r="212" spans="1:2" ht="14.25">
      <c r="A212" s="27"/>
      <c r="B212" s="28"/>
    </row>
    <row r="213" spans="1:2" ht="14.25">
      <c r="A213" s="27"/>
      <c r="B213" s="28"/>
    </row>
    <row r="214" spans="1:2" ht="14.25">
      <c r="A214" s="27"/>
      <c r="B214" s="28"/>
    </row>
    <row r="215" spans="1:2" ht="14.25">
      <c r="A215" s="27"/>
      <c r="B215" s="28"/>
    </row>
    <row r="216" spans="1:2" ht="14.25">
      <c r="A216" s="27"/>
      <c r="B216" s="28"/>
    </row>
    <row r="217" spans="1:2" ht="14.25">
      <c r="A217" s="27"/>
      <c r="B217" s="28"/>
    </row>
    <row r="218" spans="1:2" ht="14.25">
      <c r="A218" s="27"/>
      <c r="B218" s="28"/>
    </row>
    <row r="219" spans="1:2" ht="14.25">
      <c r="A219" s="27"/>
      <c r="B219" s="28"/>
    </row>
    <row r="220" spans="1:2" ht="14.25">
      <c r="A220" s="27"/>
      <c r="B220" s="28"/>
    </row>
    <row r="221" spans="1:2" ht="14.25">
      <c r="A221" s="27"/>
      <c r="B221" s="28"/>
    </row>
    <row r="222" spans="1:2" ht="14.25">
      <c r="A222" s="27"/>
      <c r="B222" s="28"/>
    </row>
    <row r="223" spans="1:2" ht="14.25">
      <c r="A223" s="27"/>
      <c r="B223" s="28"/>
    </row>
    <row r="224" spans="1:2" ht="14.25">
      <c r="A224" s="27"/>
      <c r="B224" s="28"/>
    </row>
    <row r="225" spans="1:2" ht="14.25">
      <c r="A225" s="27"/>
      <c r="B225" s="28"/>
    </row>
    <row r="226" spans="1:2" ht="14.25">
      <c r="A226" s="27"/>
      <c r="B226" s="28"/>
    </row>
    <row r="227" spans="1:2" ht="14.25">
      <c r="A227" s="27"/>
      <c r="B227" s="28"/>
    </row>
    <row r="228" spans="1:2" ht="14.25">
      <c r="A228" s="27"/>
      <c r="B228" s="28"/>
    </row>
    <row r="229" spans="1:2" ht="14.25">
      <c r="A229" s="27"/>
      <c r="B229" s="28"/>
    </row>
    <row r="230" spans="1:2" ht="14.25">
      <c r="A230" s="27"/>
      <c r="B230" s="28"/>
    </row>
    <row r="231" spans="1:2" ht="14.25">
      <c r="A231" s="27"/>
      <c r="B231" s="28"/>
    </row>
    <row r="232" spans="1:2" ht="14.25">
      <c r="A232" s="27"/>
      <c r="B232" s="28"/>
    </row>
    <row r="233" spans="1:2" ht="14.25">
      <c r="A233" s="27"/>
      <c r="B233" s="28"/>
    </row>
    <row r="234" spans="1:2" ht="14.25">
      <c r="A234" s="27"/>
      <c r="B234" s="28"/>
    </row>
    <row r="235" spans="1:2" ht="14.25">
      <c r="A235" s="27"/>
      <c r="B235" s="28"/>
    </row>
    <row r="236" spans="1:2" ht="14.25">
      <c r="A236" s="27"/>
      <c r="B236" s="28"/>
    </row>
    <row r="237" spans="1:2" ht="14.25">
      <c r="A237" s="27"/>
      <c r="B237" s="28"/>
    </row>
    <row r="238" spans="1:2" ht="14.25">
      <c r="A238" s="27"/>
      <c r="B238" s="28"/>
    </row>
    <row r="239" spans="1:2" ht="14.25">
      <c r="A239" s="27"/>
      <c r="B239" s="28"/>
    </row>
    <row r="240" spans="1:2" ht="14.25">
      <c r="A240" s="27"/>
      <c r="B240" s="28"/>
    </row>
    <row r="241" spans="1:2" ht="14.25">
      <c r="A241" s="27"/>
      <c r="B241" s="28"/>
    </row>
    <row r="242" spans="1:2" ht="14.25">
      <c r="A242" s="27"/>
      <c r="B242" s="28"/>
    </row>
    <row r="243" spans="1:2" ht="14.25">
      <c r="A243" s="27"/>
      <c r="B243" s="28"/>
    </row>
    <row r="244" spans="1:2" ht="14.25">
      <c r="A244" s="27"/>
      <c r="B244" s="28"/>
    </row>
    <row r="245" spans="1:2" ht="14.25">
      <c r="A245" s="27"/>
      <c r="B245" s="28"/>
    </row>
    <row r="246" spans="1:2" ht="14.25">
      <c r="A246" s="27"/>
      <c r="B246" s="28"/>
    </row>
    <row r="247" spans="1:2" ht="14.25">
      <c r="A247" s="27"/>
      <c r="B247" s="28"/>
    </row>
    <row r="248" spans="1:2" ht="14.25">
      <c r="A248" s="27"/>
      <c r="B248" s="28"/>
    </row>
    <row r="249" spans="1:2" ht="14.25">
      <c r="A249" s="27"/>
      <c r="B249" s="28"/>
    </row>
    <row r="250" spans="1:2" ht="14.25">
      <c r="A250" s="27"/>
      <c r="B250" s="28"/>
    </row>
    <row r="251" spans="1:2" ht="14.25">
      <c r="A251" s="27"/>
      <c r="B251" s="28"/>
    </row>
    <row r="252" spans="1:2" ht="14.25">
      <c r="A252" s="27"/>
      <c r="B252" s="28"/>
    </row>
    <row r="253" spans="1:2" ht="14.25">
      <c r="A253" s="27"/>
      <c r="B253" s="28"/>
    </row>
    <row r="254" spans="1:2" ht="14.25">
      <c r="A254" s="27"/>
      <c r="B254" s="28"/>
    </row>
    <row r="255" spans="1:2" ht="14.25">
      <c r="A255" s="27"/>
      <c r="B255" s="28"/>
    </row>
    <row r="256" spans="1:2" ht="14.25">
      <c r="A256" s="27"/>
      <c r="B256" s="28"/>
    </row>
    <row r="257" spans="1:2" ht="14.25">
      <c r="A257" s="27"/>
      <c r="B257" s="28"/>
    </row>
    <row r="258" spans="1:2" ht="14.25">
      <c r="A258" s="27"/>
      <c r="B258" s="28"/>
    </row>
    <row r="259" spans="1:2" ht="14.25">
      <c r="A259" s="27"/>
      <c r="B259" s="28"/>
    </row>
    <row r="260" spans="1:2" ht="14.25">
      <c r="A260" s="27"/>
      <c r="B260" s="28"/>
    </row>
    <row r="261" spans="1:2" ht="14.25">
      <c r="A261" s="27"/>
      <c r="B261" s="28"/>
    </row>
    <row r="262" spans="1:2" ht="14.25">
      <c r="A262" s="27"/>
      <c r="B262" s="28"/>
    </row>
    <row r="263" spans="1:2" ht="14.25">
      <c r="A263" s="27"/>
      <c r="B263" s="28"/>
    </row>
    <row r="264" spans="1:2" ht="14.25">
      <c r="A264" s="27"/>
      <c r="B264" s="28"/>
    </row>
    <row r="265" spans="1:2" ht="14.25">
      <c r="A265" s="27"/>
      <c r="B265" s="28"/>
    </row>
    <row r="266" spans="1:2" ht="14.25">
      <c r="A266" s="27"/>
      <c r="B266" s="28"/>
    </row>
    <row r="267" spans="1:2" ht="14.25">
      <c r="A267" s="27"/>
      <c r="B267" s="28"/>
    </row>
    <row r="268" spans="1:2" ht="14.25">
      <c r="A268" s="27"/>
      <c r="B268" s="28"/>
    </row>
    <row r="269" spans="1:2" ht="14.25">
      <c r="A269" s="27"/>
      <c r="B269" s="28"/>
    </row>
    <row r="270" spans="1:2" ht="14.25">
      <c r="A270" s="27"/>
      <c r="B270" s="28"/>
    </row>
    <row r="271" spans="1:2" ht="14.25">
      <c r="A271" s="27"/>
      <c r="B271" s="28"/>
    </row>
    <row r="272" spans="1:2" ht="14.25">
      <c r="A272" s="27"/>
      <c r="B272" s="28"/>
    </row>
    <row r="273" spans="1:2" ht="14.25">
      <c r="A273" s="27"/>
      <c r="B273" s="28"/>
    </row>
    <row r="274" spans="1:2" ht="14.25">
      <c r="A274" s="27"/>
      <c r="B274" s="28"/>
    </row>
    <row r="275" spans="1:2" ht="14.25">
      <c r="A275" s="27"/>
      <c r="B275" s="28"/>
    </row>
    <row r="276" spans="1:2" ht="14.25">
      <c r="A276" s="27"/>
      <c r="B276" s="28"/>
    </row>
    <row r="277" spans="1:2" ht="14.25">
      <c r="A277" s="27"/>
      <c r="B277" s="28"/>
    </row>
    <row r="278" spans="1:2" ht="14.25">
      <c r="A278" s="27"/>
      <c r="B278" s="28"/>
    </row>
    <row r="279" spans="1:2" ht="14.25">
      <c r="A279" s="27"/>
      <c r="B279" s="28"/>
    </row>
    <row r="280" spans="1:2" ht="14.25">
      <c r="A280" s="27"/>
      <c r="B280" s="28"/>
    </row>
    <row r="281" spans="1:2" ht="14.25">
      <c r="A281" s="27"/>
      <c r="B281" s="28"/>
    </row>
    <row r="282" spans="1:2" ht="14.25">
      <c r="A282" s="27"/>
      <c r="B282" s="28"/>
    </row>
    <row r="283" spans="1:2" ht="14.25">
      <c r="A283" s="27"/>
      <c r="B283" s="28"/>
    </row>
    <row r="284" spans="1:2" ht="14.25">
      <c r="A284" s="27"/>
      <c r="B284" s="28"/>
    </row>
    <row r="285" spans="1:2" ht="14.25">
      <c r="A285" s="27"/>
      <c r="B285" s="28"/>
    </row>
    <row r="286" spans="1:2" ht="14.25">
      <c r="A286" s="27"/>
      <c r="B286" s="28"/>
    </row>
    <row r="287" spans="1:2" ht="14.25">
      <c r="A287" s="27"/>
      <c r="B287" s="28"/>
    </row>
    <row r="288" spans="1:2" ht="14.25">
      <c r="A288" s="27"/>
      <c r="B288" s="28"/>
    </row>
    <row r="289" spans="1:2" ht="14.25">
      <c r="A289" s="27"/>
      <c r="B289" s="28"/>
    </row>
    <row r="290" spans="1:2" ht="14.25">
      <c r="A290" s="27"/>
      <c r="B290" s="28"/>
    </row>
    <row r="291" spans="1:2" ht="14.25">
      <c r="A291" s="27"/>
      <c r="B291" s="28"/>
    </row>
    <row r="292" spans="1:2" ht="14.25">
      <c r="A292" s="27"/>
      <c r="B292" s="28"/>
    </row>
    <row r="293" spans="1:2" ht="14.25">
      <c r="A293" s="27"/>
      <c r="B293" s="28"/>
    </row>
    <row r="294" spans="1:2" ht="14.25">
      <c r="A294" s="27"/>
      <c r="B294" s="28"/>
    </row>
    <row r="295" spans="1:2" ht="14.25">
      <c r="A295" s="27"/>
      <c r="B295" s="28"/>
    </row>
    <row r="296" spans="1:2" ht="14.25">
      <c r="A296" s="27"/>
      <c r="B296" s="28"/>
    </row>
    <row r="297" spans="1:2" ht="14.25">
      <c r="A297" s="27"/>
      <c r="B297" s="28"/>
    </row>
    <row r="298" spans="1:2" ht="14.25">
      <c r="A298" s="27"/>
      <c r="B298" s="28"/>
    </row>
    <row r="299" spans="1:2" ht="14.25">
      <c r="A299" s="27"/>
      <c r="B299" s="28"/>
    </row>
    <row r="300" spans="1:2" ht="14.25">
      <c r="A300" s="27"/>
      <c r="B300" s="28"/>
    </row>
    <row r="301" spans="1:2" ht="14.25">
      <c r="A301" s="27"/>
      <c r="B301" s="28"/>
    </row>
    <row r="302" spans="1:2" ht="14.25">
      <c r="A302" s="27"/>
      <c r="B302" s="28"/>
    </row>
    <row r="303" spans="1:2" ht="14.25">
      <c r="A303" s="27"/>
      <c r="B303" s="28"/>
    </row>
    <row r="304" spans="1:2" ht="14.25">
      <c r="A304" s="27"/>
      <c r="B304" s="28"/>
    </row>
    <row r="305" spans="1:2" ht="14.25">
      <c r="A305" s="27"/>
      <c r="B305" s="28"/>
    </row>
    <row r="306" spans="1:2" ht="14.25">
      <c r="A306" s="27"/>
      <c r="B306" s="28"/>
    </row>
    <row r="307" spans="1:2" ht="14.25">
      <c r="A307" s="27"/>
      <c r="B307" s="28"/>
    </row>
    <row r="308" spans="1:2" ht="14.25">
      <c r="A308" s="27"/>
      <c r="B308" s="28"/>
    </row>
    <row r="309" spans="1:2" ht="14.25">
      <c r="A309" s="27"/>
      <c r="B309" s="28"/>
    </row>
    <row r="310" spans="1:2" ht="14.25">
      <c r="A310" s="27"/>
      <c r="B310" s="28"/>
    </row>
    <row r="311" spans="1:2" ht="14.25">
      <c r="A311" s="27"/>
      <c r="B311" s="28"/>
    </row>
    <row r="312" spans="1:2" ht="14.25">
      <c r="A312" s="27"/>
      <c r="B312" s="28"/>
    </row>
    <row r="313" spans="1:2" ht="14.25">
      <c r="A313" s="27"/>
      <c r="B313" s="28"/>
    </row>
    <row r="314" spans="1:2" ht="14.25">
      <c r="A314" s="27"/>
      <c r="B314" s="28"/>
    </row>
    <row r="315" spans="1:2" ht="14.25">
      <c r="A315" s="27"/>
      <c r="B315" s="28"/>
    </row>
    <row r="316" spans="1:2" ht="14.25">
      <c r="A316" s="27"/>
      <c r="B316" s="28"/>
    </row>
    <row r="317" spans="1:2" ht="14.25">
      <c r="A317" s="27"/>
      <c r="B317" s="28"/>
    </row>
    <row r="318" spans="1:2" ht="14.25">
      <c r="A318" s="27"/>
      <c r="B318" s="28"/>
    </row>
    <row r="319" spans="1:2" ht="14.25">
      <c r="A319" s="27"/>
      <c r="B319" s="28"/>
    </row>
    <row r="320" spans="1:2" ht="14.25">
      <c r="A320" s="27"/>
      <c r="B320" s="28"/>
    </row>
    <row r="321" spans="1:2" ht="14.25">
      <c r="A321" s="27"/>
      <c r="B321" s="28"/>
    </row>
    <row r="322" spans="1:2" ht="14.25">
      <c r="A322" s="27"/>
      <c r="B322" s="28"/>
    </row>
    <row r="323" spans="1:2" ht="14.25">
      <c r="A323" s="27"/>
      <c r="B323" s="28"/>
    </row>
    <row r="324" spans="1:2" ht="14.25">
      <c r="A324" s="27"/>
      <c r="B324" s="28"/>
    </row>
    <row r="325" spans="1:2" ht="14.25">
      <c r="A325" s="27"/>
      <c r="B325" s="28"/>
    </row>
    <row r="326" spans="1:2" ht="14.25">
      <c r="A326" s="27"/>
      <c r="B326" s="28"/>
    </row>
    <row r="327" spans="1:2" ht="14.25">
      <c r="A327" s="27"/>
      <c r="B327" s="28"/>
    </row>
    <row r="328" spans="1:2" ht="14.25">
      <c r="A328" s="27"/>
      <c r="B328" s="28"/>
    </row>
    <row r="329" spans="1:2" ht="14.25">
      <c r="A329" s="27"/>
      <c r="B329" s="28"/>
    </row>
    <row r="330" spans="1:2" ht="14.25">
      <c r="A330" s="27"/>
      <c r="B330" s="28"/>
    </row>
    <row r="331" spans="1:2" ht="14.25">
      <c r="A331" s="27"/>
      <c r="B331" s="28"/>
    </row>
    <row r="332" spans="1:2" ht="14.25">
      <c r="A332" s="27"/>
      <c r="B332" s="28"/>
    </row>
    <row r="333" spans="1:2" ht="14.25">
      <c r="A333" s="27"/>
      <c r="B333" s="28"/>
    </row>
    <row r="334" spans="1:2" ht="14.25">
      <c r="A334" s="27"/>
      <c r="B334" s="28"/>
    </row>
    <row r="335" spans="1:2" ht="14.25">
      <c r="A335" s="27"/>
      <c r="B335" s="28"/>
    </row>
    <row r="336" spans="1:2" ht="14.25">
      <c r="A336" s="27"/>
      <c r="B336" s="28"/>
    </row>
    <row r="337" spans="1:2" ht="14.25">
      <c r="A337" s="27"/>
      <c r="B337" s="28"/>
    </row>
    <row r="338" spans="1:2" ht="14.25">
      <c r="A338" s="27"/>
      <c r="B338" s="28"/>
    </row>
    <row r="339" spans="1:2" ht="14.25">
      <c r="A339" s="27"/>
      <c r="B339" s="28"/>
    </row>
    <row r="340" spans="1:2" ht="14.25">
      <c r="A340" s="27"/>
      <c r="B340" s="28"/>
    </row>
    <row r="341" spans="1:2" ht="14.25">
      <c r="A341" s="27"/>
      <c r="B341" s="28"/>
    </row>
    <row r="342" spans="1:2" ht="14.25">
      <c r="A342" s="27"/>
      <c r="B342" s="28"/>
    </row>
    <row r="343" spans="1:2" ht="14.25">
      <c r="A343" s="27"/>
      <c r="B343" s="28"/>
    </row>
    <row r="344" spans="1:2" ht="14.25">
      <c r="A344" s="27"/>
      <c r="B344" s="28"/>
    </row>
    <row r="345" spans="1:2" ht="14.25">
      <c r="A345" s="27"/>
      <c r="B345" s="28"/>
    </row>
    <row r="346" spans="1:2" ht="14.25">
      <c r="A346" s="27"/>
      <c r="B346" s="28"/>
    </row>
    <row r="347" spans="1:2" ht="14.25">
      <c r="A347" s="27"/>
      <c r="B347" s="28"/>
    </row>
    <row r="348" spans="1:2" ht="14.25">
      <c r="A348" s="27"/>
      <c r="B348" s="28"/>
    </row>
    <row r="349" spans="1:2" ht="14.25">
      <c r="A349" s="27"/>
      <c r="B349" s="28"/>
    </row>
    <row r="350" spans="1:2" ht="14.25">
      <c r="A350" s="27"/>
      <c r="B350" s="28"/>
    </row>
    <row r="351" spans="1:2" ht="14.25">
      <c r="A351" s="27"/>
      <c r="B351" s="28"/>
    </row>
    <row r="352" spans="1:2" ht="14.25">
      <c r="A352" s="27"/>
      <c r="B352" s="28"/>
    </row>
    <row r="353" spans="1:2" ht="14.25">
      <c r="A353" s="27"/>
      <c r="B353" s="28"/>
    </row>
    <row r="354" spans="1:2" ht="14.25">
      <c r="A354" s="27"/>
      <c r="B354" s="28"/>
    </row>
    <row r="355" spans="1:2" ht="14.25">
      <c r="A355" s="27"/>
      <c r="B355" s="28"/>
    </row>
    <row r="356" spans="1:2" ht="14.25">
      <c r="A356" s="27"/>
      <c r="B356" s="28"/>
    </row>
    <row r="357" spans="1:2" ht="14.25">
      <c r="A357" s="27"/>
      <c r="B357" s="28"/>
    </row>
    <row r="358" spans="1:2" ht="14.25">
      <c r="A358" s="27"/>
      <c r="B358" s="28"/>
    </row>
    <row r="359" spans="1:2" ht="14.25">
      <c r="A359" s="27"/>
      <c r="B359" s="28"/>
    </row>
    <row r="360" spans="1:2" ht="14.25">
      <c r="A360" s="27"/>
      <c r="B360" s="28"/>
    </row>
    <row r="361" spans="1:2" ht="14.25">
      <c r="A361" s="27"/>
      <c r="B361" s="28"/>
    </row>
    <row r="362" spans="1:2" ht="14.25">
      <c r="A362" s="27"/>
      <c r="B362" s="28"/>
    </row>
    <row r="363" spans="1:2" ht="14.25">
      <c r="A363" s="27"/>
      <c r="B363" s="28"/>
    </row>
    <row r="364" spans="1:2" ht="14.25">
      <c r="A364" s="27"/>
      <c r="B364" s="28"/>
    </row>
    <row r="365" spans="1:2" ht="14.25">
      <c r="A365" s="27"/>
      <c r="B365" s="28"/>
    </row>
    <row r="366" spans="1:2" ht="14.25">
      <c r="A366" s="27"/>
      <c r="B366" s="28"/>
    </row>
    <row r="367" spans="1:2" ht="14.25">
      <c r="A367" s="27"/>
      <c r="B367" s="28"/>
    </row>
    <row r="368" spans="1:2" ht="14.25">
      <c r="A368" s="27"/>
      <c r="B368" s="28"/>
    </row>
    <row r="369" spans="1:2" ht="14.25">
      <c r="A369" s="27"/>
      <c r="B369" s="28"/>
    </row>
    <row r="370" spans="1:2" ht="14.25">
      <c r="A370" s="27"/>
      <c r="B370" s="28"/>
    </row>
    <row r="371" spans="1:2" ht="14.25">
      <c r="A371" s="27"/>
      <c r="B371" s="28"/>
    </row>
    <row r="372" spans="1:2" ht="14.25">
      <c r="A372" s="27"/>
      <c r="B372" s="28"/>
    </row>
    <row r="373" spans="1:2" ht="14.25">
      <c r="A373" s="27"/>
      <c r="B373" s="28"/>
    </row>
    <row r="374" spans="1:2" ht="14.25">
      <c r="A374" s="27"/>
      <c r="B374" s="28"/>
    </row>
    <row r="375" spans="1:2" ht="14.25">
      <c r="A375" s="27"/>
      <c r="B375" s="28"/>
    </row>
    <row r="376" spans="1:2" ht="14.25">
      <c r="A376" s="27"/>
      <c r="B376" s="28"/>
    </row>
    <row r="377" spans="1:2" ht="14.25">
      <c r="A377" s="27"/>
      <c r="B377" s="28"/>
    </row>
    <row r="378" spans="1:2" ht="14.25">
      <c r="A378" s="27"/>
      <c r="B378" s="28"/>
    </row>
    <row r="379" spans="1:2" ht="14.25">
      <c r="A379" s="27"/>
      <c r="B379" s="28"/>
    </row>
    <row r="380" spans="1:2" ht="14.25">
      <c r="A380" s="27"/>
      <c r="B380" s="28"/>
    </row>
    <row r="381" spans="1:2" ht="14.25">
      <c r="A381" s="27"/>
      <c r="B381" s="28"/>
    </row>
    <row r="382" spans="1:2" ht="14.25">
      <c r="A382" s="27"/>
      <c r="B382" s="28"/>
    </row>
    <row r="383" spans="1:2" ht="14.25">
      <c r="A383" s="27"/>
      <c r="B383" s="28"/>
    </row>
    <row r="384" spans="1:2" ht="14.25">
      <c r="A384" s="27"/>
      <c r="B384" s="28"/>
    </row>
    <row r="385" spans="1:2" ht="14.25">
      <c r="A385" s="27"/>
      <c r="B385" s="28"/>
    </row>
    <row r="386" spans="1:2" ht="14.25">
      <c r="A386" s="27"/>
      <c r="B386" s="28"/>
    </row>
    <row r="387" spans="1:2" ht="14.25">
      <c r="A387" s="27"/>
      <c r="B387" s="28"/>
    </row>
    <row r="388" spans="1:2" ht="14.25">
      <c r="A388" s="27"/>
      <c r="B388" s="28"/>
    </row>
    <row r="389" spans="1:2" ht="14.25">
      <c r="A389" s="27"/>
      <c r="B389" s="28"/>
    </row>
    <row r="390" spans="1:2" ht="14.25">
      <c r="A390" s="27"/>
      <c r="B390" s="28"/>
    </row>
    <row r="391" spans="1:2" ht="14.25">
      <c r="A391" s="27"/>
      <c r="B391" s="28"/>
    </row>
    <row r="392" spans="1:2" ht="14.25">
      <c r="A392" s="27"/>
      <c r="B392" s="28"/>
    </row>
    <row r="393" spans="1:2" ht="14.25">
      <c r="A393" s="27"/>
      <c r="B393" s="28"/>
    </row>
    <row r="394" spans="1:2" ht="14.25">
      <c r="A394" s="27"/>
      <c r="B394" s="28"/>
    </row>
    <row r="395" spans="1:2" ht="14.25">
      <c r="A395" s="27"/>
      <c r="B395" s="28"/>
    </row>
    <row r="396" spans="1:2" ht="14.25">
      <c r="A396" s="27"/>
      <c r="B396" s="28"/>
    </row>
    <row r="397" spans="1:2" ht="14.25">
      <c r="A397" s="27"/>
      <c r="B397" s="28"/>
    </row>
    <row r="398" spans="1:2" ht="14.25">
      <c r="A398" s="27"/>
      <c r="B398" s="28"/>
    </row>
    <row r="399" spans="1:2" ht="14.25">
      <c r="A399" s="27"/>
      <c r="B399" s="28"/>
    </row>
    <row r="400" spans="1:2" ht="14.25">
      <c r="A400" s="27"/>
      <c r="B400" s="28"/>
    </row>
    <row r="401" spans="1:2" ht="14.25">
      <c r="A401" s="27"/>
      <c r="B401" s="28"/>
    </row>
    <row r="402" spans="1:2" ht="14.25">
      <c r="A402" s="27"/>
      <c r="B402" s="28"/>
    </row>
    <row r="403" spans="1:2" ht="14.25">
      <c r="A403" s="27"/>
      <c r="B403" s="28"/>
    </row>
    <row r="404" spans="1:2" ht="14.25">
      <c r="A404" s="27"/>
      <c r="B404" s="28"/>
    </row>
    <row r="405" spans="1:2" ht="14.25">
      <c r="A405" s="27"/>
      <c r="B405" s="28"/>
    </row>
    <row r="406" spans="1:2" ht="14.25">
      <c r="A406" s="27"/>
      <c r="B406" s="28"/>
    </row>
    <row r="407" spans="1:2" ht="14.25">
      <c r="A407" s="27"/>
      <c r="B407" s="28"/>
    </row>
    <row r="408" spans="1:2" ht="14.25">
      <c r="A408" s="27"/>
      <c r="B408" s="28"/>
    </row>
    <row r="409" spans="1:2" ht="14.25">
      <c r="A409" s="27"/>
      <c r="B409" s="28"/>
    </row>
    <row r="410" spans="1:2" ht="14.25">
      <c r="A410" s="27"/>
      <c r="B410" s="28"/>
    </row>
    <row r="411" spans="1:2" ht="14.25">
      <c r="A411" s="27"/>
      <c r="B411" s="28"/>
    </row>
    <row r="412" spans="1:2" ht="14.25">
      <c r="A412" s="27"/>
      <c r="B412" s="28"/>
    </row>
    <row r="413" spans="1:2" ht="14.25">
      <c r="A413" s="27"/>
      <c r="B413" s="28"/>
    </row>
    <row r="414" spans="1:2" ht="14.25">
      <c r="A414" s="27"/>
      <c r="B414" s="28"/>
    </row>
    <row r="415" spans="1:2" ht="14.25">
      <c r="A415" s="27"/>
      <c r="B415" s="28"/>
    </row>
    <row r="416" spans="1:2" ht="14.25">
      <c r="A416" s="27"/>
      <c r="B416" s="28"/>
    </row>
    <row r="417" spans="1:2" ht="14.25">
      <c r="A417" s="27"/>
      <c r="B417" s="28"/>
    </row>
    <row r="418" spans="1:2" ht="14.25">
      <c r="A418" s="27"/>
      <c r="B418" s="28"/>
    </row>
    <row r="419" spans="1:2" ht="14.25">
      <c r="A419" s="27"/>
      <c r="B419" s="28"/>
    </row>
    <row r="420" spans="1:2" ht="14.25">
      <c r="A420" s="27"/>
      <c r="B420" s="28"/>
    </row>
    <row r="421" spans="1:2" ht="14.25">
      <c r="A421" s="27"/>
      <c r="B421" s="28"/>
    </row>
    <row r="422" spans="1:2" ht="14.25">
      <c r="A422" s="27"/>
      <c r="B422" s="28"/>
    </row>
    <row r="423" spans="1:2" ht="14.25">
      <c r="A423" s="27"/>
      <c r="B423" s="28"/>
    </row>
    <row r="424" spans="1:2" ht="14.25">
      <c r="A424" s="27"/>
      <c r="B424" s="28"/>
    </row>
    <row r="425" spans="1:2" ht="14.25">
      <c r="A425" s="27"/>
      <c r="B425" s="28"/>
    </row>
    <row r="426" spans="1:2" ht="14.25">
      <c r="A426" s="27"/>
      <c r="B426" s="28"/>
    </row>
    <row r="427" spans="1:2" ht="14.25">
      <c r="A427" s="27"/>
      <c r="B427" s="28"/>
    </row>
    <row r="428" spans="1:2" ht="14.25">
      <c r="A428" s="27"/>
      <c r="B428" s="28"/>
    </row>
    <row r="429" spans="1:2" ht="14.25">
      <c r="A429" s="27"/>
      <c r="B429" s="28"/>
    </row>
    <row r="430" spans="1:2" ht="14.25">
      <c r="A430" s="27"/>
      <c r="B430" s="28"/>
    </row>
    <row r="431" spans="1:2" ht="14.25">
      <c r="A431" s="27"/>
      <c r="B431" s="28"/>
    </row>
    <row r="432" spans="1:2" ht="14.25">
      <c r="A432" s="27"/>
      <c r="B432" s="28"/>
    </row>
    <row r="433" spans="1:2" ht="14.25">
      <c r="A433" s="27"/>
      <c r="B433" s="28"/>
    </row>
    <row r="434" spans="1:2" ht="14.25">
      <c r="A434" s="27"/>
      <c r="B434" s="28"/>
    </row>
    <row r="435" spans="1:2" ht="14.25">
      <c r="A435" s="27"/>
      <c r="B435" s="28"/>
    </row>
    <row r="436" spans="1:2" ht="14.25">
      <c r="A436" s="27"/>
      <c r="B436" s="28"/>
    </row>
    <row r="437" spans="1:2" ht="14.25">
      <c r="A437" s="27"/>
      <c r="B437" s="28"/>
    </row>
    <row r="438" spans="1:2" ht="14.25">
      <c r="A438" s="27"/>
      <c r="B438" s="28"/>
    </row>
    <row r="439" spans="1:2" ht="14.25">
      <c r="A439" s="27"/>
      <c r="B439" s="28"/>
    </row>
    <row r="440" spans="1:2" ht="14.25">
      <c r="A440" s="27"/>
      <c r="B440" s="28"/>
    </row>
    <row r="441" spans="1:2" ht="14.25">
      <c r="A441" s="27"/>
      <c r="B441" s="28"/>
    </row>
    <row r="442" spans="1:2" ht="14.25">
      <c r="A442" s="27"/>
      <c r="B442" s="28"/>
    </row>
    <row r="443" spans="1:2" ht="14.25">
      <c r="A443" s="27"/>
      <c r="B443" s="28"/>
    </row>
    <row r="444" spans="1:2" ht="14.25">
      <c r="A444" s="27"/>
      <c r="B444" s="28"/>
    </row>
    <row r="445" spans="1:2" ht="14.25">
      <c r="A445" s="27"/>
      <c r="B445" s="28"/>
    </row>
    <row r="446" spans="1:2" ht="14.25">
      <c r="A446" s="27"/>
      <c r="B446" s="28"/>
    </row>
    <row r="447" spans="1:2" ht="14.25">
      <c r="A447" s="27"/>
      <c r="B447" s="28"/>
    </row>
    <row r="448" spans="1:2" ht="14.25">
      <c r="A448" s="27"/>
      <c r="B448" s="28"/>
    </row>
    <row r="449" spans="1:2" ht="14.25">
      <c r="A449" s="27"/>
      <c r="B449" s="28"/>
    </row>
    <row r="450" spans="1:2" ht="14.25">
      <c r="A450" s="27"/>
      <c r="B450" s="28"/>
    </row>
    <row r="451" spans="1:2" ht="14.25">
      <c r="A451" s="27"/>
      <c r="B451" s="28"/>
    </row>
    <row r="452" spans="1:2" ht="14.25">
      <c r="A452" s="27"/>
      <c r="B452" s="28"/>
    </row>
    <row r="453" spans="1:2" ht="14.25">
      <c r="A453" s="27"/>
      <c r="B453" s="28"/>
    </row>
    <row r="454" spans="1:2" ht="14.25">
      <c r="A454" s="27"/>
      <c r="B454" s="28"/>
    </row>
    <row r="455" spans="1:2" ht="14.25">
      <c r="A455" s="27"/>
      <c r="B455" s="28"/>
    </row>
    <row r="456" spans="1:2" ht="14.25">
      <c r="A456" s="27"/>
      <c r="B456" s="28"/>
    </row>
    <row r="457" spans="1:2" ht="14.25">
      <c r="A457" s="27"/>
      <c r="B457" s="28"/>
    </row>
    <row r="458" spans="1:2" ht="14.25">
      <c r="A458" s="27"/>
      <c r="B458" s="28"/>
    </row>
    <row r="459" spans="1:2" ht="14.25">
      <c r="A459" s="27"/>
      <c r="B459" s="28"/>
    </row>
    <row r="460" spans="1:2" ht="14.25">
      <c r="A460" s="27"/>
      <c r="B460" s="28"/>
    </row>
    <row r="461" spans="1:2" ht="14.25">
      <c r="A461" s="27"/>
      <c r="B461" s="28"/>
    </row>
    <row r="462" spans="1:2" ht="14.25">
      <c r="A462" s="27"/>
      <c r="B462" s="28"/>
    </row>
    <row r="463" spans="1:2" ht="14.25">
      <c r="A463" s="27"/>
      <c r="B463" s="28"/>
    </row>
    <row r="464" spans="1:2" ht="14.25">
      <c r="A464" s="27"/>
      <c r="B464" s="28"/>
    </row>
    <row r="465" spans="1:2" ht="14.25">
      <c r="A465" s="27"/>
      <c r="B465" s="28"/>
    </row>
    <row r="466" spans="1:2" ht="14.25">
      <c r="A466" s="27"/>
      <c r="B466" s="28"/>
    </row>
    <row r="467" spans="1:2" ht="14.25">
      <c r="A467" s="27"/>
      <c r="B467" s="28"/>
    </row>
    <row r="468" spans="1:2" ht="14.25">
      <c r="A468" s="27"/>
      <c r="B468" s="28"/>
    </row>
    <row r="469" spans="1:2" ht="14.25">
      <c r="A469" s="27"/>
      <c r="B469" s="28"/>
    </row>
    <row r="470" spans="1:2" ht="14.25">
      <c r="A470" s="27"/>
      <c r="B470" s="28"/>
    </row>
    <row r="471" spans="1:2" ht="14.25">
      <c r="A471" s="27"/>
      <c r="B471" s="28"/>
    </row>
    <row r="472" spans="1:2" ht="14.25">
      <c r="A472" s="27"/>
      <c r="B472" s="28"/>
    </row>
    <row r="473" spans="1:2" ht="14.25">
      <c r="A473" s="27"/>
      <c r="B473" s="28"/>
    </row>
    <row r="474" spans="1:2" ht="14.25">
      <c r="A474" s="27"/>
      <c r="B474" s="28"/>
    </row>
    <row r="475" spans="1:2" ht="14.25">
      <c r="A475" s="27"/>
      <c r="B475" s="28"/>
    </row>
    <row r="476" spans="1:2" ht="14.25">
      <c r="A476" s="27"/>
      <c r="B476" s="28"/>
    </row>
    <row r="477" spans="1:2" ht="14.25">
      <c r="A477" s="27"/>
      <c r="B477" s="28"/>
    </row>
    <row r="478" spans="1:2" ht="14.25">
      <c r="A478" s="27"/>
      <c r="B478" s="28"/>
    </row>
    <row r="479" spans="1:2" ht="14.25">
      <c r="A479" s="27"/>
      <c r="B479" s="28"/>
    </row>
    <row r="480" spans="1:2" ht="14.25">
      <c r="A480" s="27"/>
      <c r="B480" s="28"/>
    </row>
    <row r="481" spans="1:2" ht="14.25">
      <c r="A481" s="27"/>
      <c r="B481" s="28"/>
    </row>
    <row r="482" spans="1:2" ht="14.25">
      <c r="A482" s="27"/>
      <c r="B482" s="28"/>
    </row>
    <row r="483" spans="1:2" ht="14.25">
      <c r="A483" s="27"/>
      <c r="B483" s="28"/>
    </row>
    <row r="484" spans="1:2" ht="14.25">
      <c r="A484" s="27"/>
      <c r="B484" s="28"/>
    </row>
    <row r="485" spans="1:2" ht="14.25">
      <c r="A485" s="27"/>
      <c r="B485" s="28"/>
    </row>
    <row r="486" spans="1:2" ht="14.25">
      <c r="A486" s="27"/>
      <c r="B486" s="28"/>
    </row>
    <row r="487" spans="1:2" ht="14.25">
      <c r="A487" s="27"/>
      <c r="B487" s="28"/>
    </row>
    <row r="488" spans="1:2" ht="14.25">
      <c r="A488" s="27"/>
      <c r="B488" s="28"/>
    </row>
    <row r="489" spans="1:2" ht="14.25">
      <c r="A489" s="27"/>
      <c r="B489" s="28"/>
    </row>
    <row r="490" spans="1:2" ht="14.25">
      <c r="A490" s="27"/>
      <c r="B490" s="28"/>
    </row>
    <row r="491" spans="1:2" ht="14.25">
      <c r="A491" s="27"/>
      <c r="B491" s="28"/>
    </row>
    <row r="492" spans="1:2" ht="14.25">
      <c r="A492" s="27"/>
      <c r="B492" s="28"/>
    </row>
    <row r="493" spans="1:2" ht="14.25">
      <c r="A493" s="27"/>
      <c r="B493" s="28"/>
    </row>
    <row r="494" spans="1:2" ht="14.25">
      <c r="A494" s="27"/>
      <c r="B494" s="28"/>
    </row>
    <row r="495" spans="1:2" ht="14.25">
      <c r="A495" s="27"/>
      <c r="B495" s="28"/>
    </row>
    <row r="496" spans="1:2" ht="14.25">
      <c r="A496" s="27"/>
      <c r="B496" s="28"/>
    </row>
    <row r="497" spans="1:2" ht="14.25">
      <c r="A497" s="27"/>
      <c r="B497" s="28"/>
    </row>
    <row r="498" spans="1:2" ht="14.25">
      <c r="A498" s="27"/>
      <c r="B498" s="28"/>
    </row>
    <row r="499" spans="1:2" ht="14.25">
      <c r="A499" s="27"/>
      <c r="B499" s="28"/>
    </row>
    <row r="500" spans="1:2" ht="14.25">
      <c r="A500" s="27"/>
      <c r="B500" s="28"/>
    </row>
    <row r="501" spans="1:2" ht="14.25">
      <c r="A501" s="27"/>
      <c r="B501" s="28"/>
    </row>
    <row r="502" spans="1:2" ht="14.25">
      <c r="A502" s="27"/>
      <c r="B502" s="28"/>
    </row>
    <row r="503" spans="1:2" ht="14.25">
      <c r="A503" s="27"/>
      <c r="B503" s="28"/>
    </row>
    <row r="504" spans="1:2" ht="14.25">
      <c r="A504" s="27"/>
      <c r="B504" s="28"/>
    </row>
    <row r="505" spans="1:2" ht="14.25">
      <c r="A505" s="27"/>
      <c r="B505" s="28"/>
    </row>
    <row r="506" spans="1:2" ht="14.25">
      <c r="A506" s="27"/>
      <c r="B506" s="28"/>
    </row>
    <row r="507" spans="1:2" ht="14.25">
      <c r="A507" s="27"/>
      <c r="B507" s="28"/>
    </row>
    <row r="508" spans="1:2" ht="14.25">
      <c r="A508" s="27"/>
      <c r="B508" s="28"/>
    </row>
    <row r="509" spans="1:2" ht="14.25">
      <c r="A509" s="27"/>
      <c r="B509" s="28"/>
    </row>
    <row r="510" spans="1:2" ht="14.25">
      <c r="A510" s="27"/>
      <c r="B510" s="28"/>
    </row>
    <row r="511" spans="1:2" ht="14.25">
      <c r="A511" s="27"/>
      <c r="B511" s="28"/>
    </row>
    <row r="512" spans="1:2" ht="14.25">
      <c r="A512" s="27"/>
      <c r="B512" s="28"/>
    </row>
    <row r="513" spans="1:2" ht="14.25">
      <c r="A513" s="27"/>
      <c r="B513" s="28"/>
    </row>
    <row r="514" spans="1:2" ht="14.25">
      <c r="A514" s="27"/>
      <c r="B514" s="28"/>
    </row>
    <row r="515" spans="1:2" ht="14.25">
      <c r="A515" s="27"/>
      <c r="B515" s="28"/>
    </row>
    <row r="516" spans="1:2" ht="14.25">
      <c r="A516" s="27"/>
      <c r="B516" s="28"/>
    </row>
    <row r="517" spans="1:2" ht="14.25">
      <c r="A517" s="27"/>
      <c r="B517" s="28"/>
    </row>
    <row r="518" spans="1:2" ht="14.25">
      <c r="A518" s="27"/>
      <c r="B518" s="28"/>
    </row>
    <row r="519" spans="1:2" ht="14.25">
      <c r="A519" s="27"/>
      <c r="B519" s="28"/>
    </row>
    <row r="520" spans="1:2" ht="14.25">
      <c r="A520" s="27"/>
      <c r="B520" s="28"/>
    </row>
    <row r="521" spans="1:2" ht="14.25">
      <c r="A521" s="27"/>
      <c r="B521" s="28"/>
    </row>
    <row r="522" spans="1:2" ht="14.25">
      <c r="A522" s="27"/>
      <c r="B522" s="28"/>
    </row>
    <row r="523" spans="1:2" ht="14.25">
      <c r="A523" s="27"/>
      <c r="B523" s="28"/>
    </row>
    <row r="524" spans="1:2" ht="14.25">
      <c r="A524" s="27"/>
      <c r="B524" s="28"/>
    </row>
    <row r="525" spans="1:2" ht="14.25">
      <c r="A525" s="27"/>
      <c r="B525" s="28"/>
    </row>
    <row r="526" spans="1:2" ht="14.25">
      <c r="A526" s="27"/>
      <c r="B526" s="28"/>
    </row>
    <row r="527" spans="1:2" ht="14.25">
      <c r="A527" s="27"/>
      <c r="B527" s="28"/>
    </row>
    <row r="528" spans="1:2" ht="14.25">
      <c r="A528" s="27"/>
      <c r="B528" s="28"/>
    </row>
    <row r="529" spans="1:2" ht="14.25">
      <c r="A529" s="27"/>
      <c r="B529" s="28"/>
    </row>
    <row r="530" spans="1:2" ht="14.25">
      <c r="A530" s="27"/>
      <c r="B530" s="28"/>
    </row>
    <row r="531" spans="1:2" ht="14.25">
      <c r="A531" s="27"/>
      <c r="B531" s="28"/>
    </row>
    <row r="532" spans="1:2" ht="14.25">
      <c r="A532" s="27"/>
      <c r="B532" s="28"/>
    </row>
    <row r="533" spans="1:2" ht="14.25">
      <c r="A533" s="27"/>
      <c r="B533" s="28"/>
    </row>
    <row r="534" spans="1:2" ht="14.25">
      <c r="A534" s="27"/>
      <c r="B534" s="28"/>
    </row>
    <row r="535" spans="1:2" ht="14.25">
      <c r="A535" s="27"/>
      <c r="B535" s="28"/>
    </row>
    <row r="536" spans="1:2" ht="14.25">
      <c r="A536" s="27"/>
      <c r="B536" s="28"/>
    </row>
    <row r="537" spans="1:2" ht="14.25">
      <c r="A537" s="27"/>
      <c r="B537" s="28"/>
    </row>
    <row r="538" spans="1:2" ht="14.25">
      <c r="A538" s="27"/>
      <c r="B538" s="28"/>
    </row>
    <row r="539" spans="1:2" ht="14.25">
      <c r="A539" s="27"/>
      <c r="B539" s="28"/>
    </row>
    <row r="540" spans="1:2" ht="14.25">
      <c r="A540" s="27"/>
      <c r="B540" s="28"/>
    </row>
    <row r="541" spans="1:2" ht="14.25">
      <c r="A541" s="27"/>
      <c r="B541" s="28"/>
    </row>
    <row r="542" spans="1:2" ht="14.25">
      <c r="A542" s="27"/>
      <c r="B542" s="28"/>
    </row>
    <row r="543" spans="1:2" ht="14.25">
      <c r="A543" s="27"/>
      <c r="B543" s="28"/>
    </row>
    <row r="544" spans="1:2" ht="14.25">
      <c r="A544" s="27"/>
      <c r="B544" s="28"/>
    </row>
    <row r="545" spans="1:2" ht="14.25">
      <c r="A545" s="27"/>
      <c r="B545" s="28"/>
    </row>
    <row r="546" spans="1:2" ht="14.25">
      <c r="A546" s="27"/>
      <c r="B546" s="28"/>
    </row>
    <row r="547" spans="1:2" ht="14.25">
      <c r="A547" s="27"/>
      <c r="B547" s="28"/>
    </row>
    <row r="548" spans="1:2" ht="14.25">
      <c r="A548" s="27"/>
      <c r="B548" s="28"/>
    </row>
    <row r="549" spans="1:2" ht="14.25">
      <c r="A549" s="27"/>
      <c r="B549" s="28"/>
    </row>
    <row r="550" spans="1:2" ht="14.25">
      <c r="A550" s="27"/>
      <c r="B550" s="28"/>
    </row>
    <row r="551" spans="1:2" ht="14.25">
      <c r="A551" s="27"/>
      <c r="B551" s="28"/>
    </row>
    <row r="552" spans="1:2" ht="14.25">
      <c r="A552" s="27"/>
      <c r="B552" s="28"/>
    </row>
    <row r="553" spans="1:2" ht="14.25">
      <c r="A553" s="27"/>
      <c r="B553" s="28"/>
    </row>
    <row r="554" spans="1:2" ht="14.25">
      <c r="A554" s="27"/>
      <c r="B554" s="28"/>
    </row>
    <row r="555" spans="1:2" ht="14.25">
      <c r="A555" s="27"/>
      <c r="B555" s="28"/>
    </row>
    <row r="556" spans="1:2" ht="14.25">
      <c r="A556" s="27"/>
      <c r="B556" s="28"/>
    </row>
    <row r="557" spans="1:2" ht="14.25">
      <c r="A557" s="27"/>
      <c r="B557" s="28"/>
    </row>
    <row r="558" spans="1:2" ht="14.25">
      <c r="A558" s="27"/>
      <c r="B558" s="28"/>
    </row>
    <row r="559" spans="1:2" ht="14.25">
      <c r="A559" s="27"/>
      <c r="B559" s="28"/>
    </row>
    <row r="560" spans="1:2" ht="14.25">
      <c r="A560" s="27"/>
      <c r="B560" s="28"/>
    </row>
    <row r="561" spans="1:2" ht="14.25">
      <c r="A561" s="27"/>
      <c r="B561" s="28"/>
    </row>
    <row r="562" spans="1:2" ht="14.25">
      <c r="A562" s="27"/>
      <c r="B562" s="28"/>
    </row>
    <row r="563" spans="1:2" ht="14.25">
      <c r="A563" s="27"/>
      <c r="B563" s="28"/>
    </row>
    <row r="564" spans="1:2" ht="14.25">
      <c r="A564" s="27"/>
      <c r="B564" s="28"/>
    </row>
    <row r="565" spans="1:2" ht="14.25">
      <c r="A565" s="27"/>
      <c r="B565" s="28"/>
    </row>
    <row r="566" spans="1:2" ht="14.25">
      <c r="A566" s="27"/>
      <c r="B566" s="28"/>
    </row>
    <row r="567" spans="1:2" ht="14.25">
      <c r="A567" s="27"/>
      <c r="B567" s="28"/>
    </row>
    <row r="568" spans="1:2" ht="14.25">
      <c r="A568" s="27"/>
      <c r="B568" s="28"/>
    </row>
    <row r="569" spans="1:2" ht="14.25">
      <c r="A569" s="27"/>
      <c r="B569" s="28"/>
    </row>
    <row r="570" spans="1:2" ht="14.25">
      <c r="A570" s="27"/>
      <c r="B570" s="28"/>
    </row>
    <row r="571" spans="1:2" ht="14.25">
      <c r="A571" s="27"/>
      <c r="B571" s="28"/>
    </row>
    <row r="572" spans="1:2" ht="14.25">
      <c r="A572" s="27"/>
      <c r="B572" s="28"/>
    </row>
    <row r="573" spans="1:2" ht="14.25">
      <c r="A573" s="27"/>
      <c r="B573" s="28"/>
    </row>
    <row r="574" spans="1:2" ht="14.25">
      <c r="A574" s="27"/>
      <c r="B574" s="28"/>
    </row>
    <row r="575" spans="1:2" ht="14.25">
      <c r="A575" s="27"/>
      <c r="B575" s="28"/>
    </row>
    <row r="576" spans="1:2" ht="14.25">
      <c r="A576" s="27"/>
      <c r="B576" s="28"/>
    </row>
    <row r="577" spans="1:2" ht="14.25">
      <c r="A577" s="27"/>
      <c r="B577" s="28"/>
    </row>
    <row r="578" spans="1:2" ht="14.25">
      <c r="A578" s="27"/>
      <c r="B578" s="28"/>
    </row>
    <row r="579" spans="1:2" ht="14.25">
      <c r="A579" s="27"/>
      <c r="B579" s="28"/>
    </row>
    <row r="580" spans="1:2" ht="14.25">
      <c r="A580" s="27"/>
      <c r="B580" s="28"/>
    </row>
    <row r="581" spans="1:2" ht="14.25">
      <c r="A581" s="27"/>
      <c r="B581" s="28"/>
    </row>
    <row r="582" spans="1:2" ht="14.25">
      <c r="A582" s="27"/>
      <c r="B582" s="28"/>
    </row>
    <row r="583" spans="1:2" ht="14.25">
      <c r="A583" s="27"/>
      <c r="B583" s="28"/>
    </row>
    <row r="584" spans="1:2" ht="14.25">
      <c r="A584" s="27"/>
      <c r="B584" s="28"/>
    </row>
    <row r="585" spans="1:2" ht="14.25">
      <c r="A585" s="27"/>
      <c r="B585" s="28"/>
    </row>
    <row r="586" spans="1:2" ht="14.25">
      <c r="A586" s="27"/>
      <c r="B586" s="28"/>
    </row>
    <row r="587" spans="1:2" ht="14.25">
      <c r="A587" s="27"/>
      <c r="B587" s="28"/>
    </row>
    <row r="588" spans="1:2" ht="14.25">
      <c r="A588" s="27"/>
      <c r="B588" s="28"/>
    </row>
    <row r="589" spans="1:2" ht="14.25">
      <c r="A589" s="27"/>
      <c r="B589" s="28"/>
    </row>
    <row r="590" spans="1:2" ht="14.25">
      <c r="A590" s="27"/>
      <c r="B590" s="28"/>
    </row>
    <row r="591" spans="1:2" ht="14.25">
      <c r="A591" s="27"/>
      <c r="B591" s="28"/>
    </row>
    <row r="592" spans="1:2" ht="14.25">
      <c r="A592" s="27"/>
      <c r="B592" s="28"/>
    </row>
    <row r="593" spans="1:2" ht="14.25">
      <c r="A593" s="27"/>
      <c r="B593" s="28"/>
    </row>
    <row r="594" spans="1:2" ht="14.25">
      <c r="A594" s="27"/>
      <c r="B594" s="28"/>
    </row>
    <row r="595" spans="1:2" ht="14.25">
      <c r="A595" s="27"/>
      <c r="B595" s="28"/>
    </row>
    <row r="596" spans="1:2" ht="14.25">
      <c r="A596" s="27"/>
      <c r="B596" s="28"/>
    </row>
    <row r="597" spans="1:2" ht="14.25">
      <c r="A597" s="27"/>
      <c r="B597" s="28"/>
    </row>
    <row r="598" spans="1:2" ht="14.25">
      <c r="A598" s="27"/>
      <c r="B598" s="28"/>
    </row>
    <row r="599" spans="1:2" ht="14.25">
      <c r="A599" s="27"/>
      <c r="B599" s="28"/>
    </row>
    <row r="600" spans="1:2" ht="14.25">
      <c r="A600" s="27"/>
      <c r="B600" s="28"/>
    </row>
    <row r="601" spans="1:2" ht="14.25">
      <c r="A601" s="27"/>
      <c r="B601" s="28"/>
    </row>
    <row r="602" spans="1:2" ht="14.25">
      <c r="A602" s="27"/>
      <c r="B602" s="28"/>
    </row>
    <row r="603" spans="1:2" ht="14.25">
      <c r="A603" s="27"/>
      <c r="B603" s="28"/>
    </row>
    <row r="604" spans="1:2" ht="14.25">
      <c r="A604" s="27"/>
      <c r="B604" s="28"/>
    </row>
    <row r="605" spans="1:2" ht="14.25">
      <c r="A605" s="27"/>
      <c r="B605" s="28"/>
    </row>
    <row r="606" spans="1:2" ht="14.25">
      <c r="A606" s="27"/>
      <c r="B606" s="28"/>
    </row>
    <row r="607" spans="1:2" ht="14.25">
      <c r="A607" s="27"/>
      <c r="B607" s="28"/>
    </row>
    <row r="608" spans="1:2" ht="14.25">
      <c r="A608" s="27"/>
      <c r="B608" s="28"/>
    </row>
    <row r="609" spans="1:2" ht="14.25">
      <c r="A609" s="27"/>
      <c r="B609" s="28"/>
    </row>
    <row r="610" spans="1:2" ht="14.25">
      <c r="A610" s="27"/>
      <c r="B610" s="28"/>
    </row>
    <row r="611" spans="1:2" ht="14.25">
      <c r="A611" s="27"/>
      <c r="B611" s="28"/>
    </row>
    <row r="612" spans="1:2" ht="14.25">
      <c r="A612" s="27"/>
      <c r="B612" s="28"/>
    </row>
    <row r="613" spans="1:2" ht="14.25">
      <c r="A613" s="27"/>
      <c r="B613" s="28"/>
    </row>
    <row r="614" spans="1:2" ht="14.25">
      <c r="A614" s="27"/>
      <c r="B614" s="28"/>
    </row>
    <row r="615" spans="1:2" ht="14.25">
      <c r="A615" s="27"/>
      <c r="B615" s="28"/>
    </row>
    <row r="616" spans="1:2" ht="14.25">
      <c r="A616" s="27"/>
      <c r="B616" s="28"/>
    </row>
    <row r="617" spans="1:2" ht="14.25">
      <c r="A617" s="27"/>
      <c r="B617" s="28"/>
    </row>
    <row r="618" spans="1:2" ht="14.25">
      <c r="A618" s="27"/>
      <c r="B618" s="28"/>
    </row>
    <row r="619" spans="1:2" ht="14.25">
      <c r="A619" s="27"/>
      <c r="B619" s="28"/>
    </row>
    <row r="620" spans="1:2" ht="14.25">
      <c r="A620" s="27"/>
      <c r="B620" s="28"/>
    </row>
    <row r="621" spans="1:2" ht="14.25">
      <c r="A621" s="27"/>
      <c r="B621" s="28"/>
    </row>
    <row r="622" spans="1:2" ht="14.25">
      <c r="A622" s="27"/>
      <c r="B622" s="28"/>
    </row>
    <row r="623" spans="1:2" ht="14.25">
      <c r="A623" s="27"/>
      <c r="B623" s="28"/>
    </row>
    <row r="624" spans="1:2" ht="14.25">
      <c r="A624" s="27"/>
      <c r="B624" s="28"/>
    </row>
    <row r="625" spans="1:2" ht="14.25">
      <c r="A625" s="27"/>
      <c r="B625" s="28"/>
    </row>
    <row r="626" spans="1:2" ht="14.25">
      <c r="A626" s="27"/>
      <c r="B626" s="28"/>
    </row>
    <row r="627" spans="1:2" ht="14.25">
      <c r="A627" s="27"/>
      <c r="B627" s="28"/>
    </row>
    <row r="628" spans="1:2" ht="14.25">
      <c r="A628" s="27"/>
      <c r="B628" s="28"/>
    </row>
    <row r="629" spans="1:2" ht="14.25">
      <c r="A629" s="27"/>
      <c r="B629" s="28"/>
    </row>
    <row r="630" spans="1:2" ht="14.25">
      <c r="A630" s="27"/>
      <c r="B630" s="28"/>
    </row>
    <row r="631" spans="1:2" ht="14.25">
      <c r="A631" s="27"/>
      <c r="B631" s="28"/>
    </row>
    <row r="632" spans="1:2" ht="14.25">
      <c r="A632" s="27"/>
      <c r="B632" s="28"/>
    </row>
    <row r="633" spans="1:2" ht="14.25">
      <c r="A633" s="27"/>
      <c r="B633" s="28"/>
    </row>
    <row r="634" spans="1:2" ht="14.25">
      <c r="A634" s="27"/>
      <c r="B634" s="28"/>
    </row>
    <row r="635" spans="1:2" ht="14.25">
      <c r="A635" s="27"/>
      <c r="B635" s="28"/>
    </row>
    <row r="636" spans="1:2" ht="14.25">
      <c r="A636" s="27"/>
      <c r="B636" s="28"/>
    </row>
    <row r="637" spans="1:2" ht="14.25">
      <c r="A637" s="27"/>
      <c r="B637" s="28"/>
    </row>
    <row r="638" spans="1:2" ht="14.25">
      <c r="A638" s="27"/>
      <c r="B638" s="28"/>
    </row>
    <row r="639" spans="1:2" ht="14.25">
      <c r="A639" s="27"/>
      <c r="B639" s="28"/>
    </row>
    <row r="640" spans="1:2" ht="14.25">
      <c r="A640" s="27"/>
      <c r="B640" s="28"/>
    </row>
    <row r="641" spans="1:2" ht="14.25">
      <c r="A641" s="27"/>
      <c r="B641" s="28"/>
    </row>
    <row r="642" spans="1:2" ht="14.25">
      <c r="A642" s="27"/>
      <c r="B642" s="28"/>
    </row>
    <row r="643" spans="1:2" ht="14.25">
      <c r="A643" s="27"/>
      <c r="B643" s="28"/>
    </row>
    <row r="644" spans="1:2" ht="14.25">
      <c r="A644" s="27"/>
      <c r="B644" s="28"/>
    </row>
    <row r="645" spans="1:2" ht="14.25">
      <c r="A645" s="27"/>
      <c r="B645" s="28"/>
    </row>
    <row r="646" spans="1:2" ht="14.25">
      <c r="A646" s="27"/>
      <c r="B646" s="28"/>
    </row>
    <row r="647" spans="1:2" ht="14.25">
      <c r="A647" s="27"/>
      <c r="B647" s="28"/>
    </row>
    <row r="648" spans="1:2" ht="14.25">
      <c r="A648" s="27"/>
      <c r="B648" s="28"/>
    </row>
    <row r="649" spans="1:2" ht="14.25">
      <c r="A649" s="27"/>
      <c r="B649" s="28"/>
    </row>
    <row r="650" spans="1:2" ht="14.25">
      <c r="A650" s="27"/>
      <c r="B650" s="28"/>
    </row>
    <row r="651" spans="1:2" ht="14.25">
      <c r="A651" s="27"/>
      <c r="B651" s="28"/>
    </row>
    <row r="652" spans="1:2" ht="14.25">
      <c r="A652" s="27"/>
      <c r="B652" s="28"/>
    </row>
    <row r="653" spans="1:2" ht="14.25">
      <c r="A653" s="27"/>
      <c r="B653" s="28"/>
    </row>
    <row r="654" spans="1:2" ht="14.25">
      <c r="A654" s="27"/>
      <c r="B654" s="28"/>
    </row>
    <row r="655" spans="1:2" ht="14.25">
      <c r="A655" s="27"/>
      <c r="B655" s="28"/>
    </row>
    <row r="656" spans="1:2" ht="14.25">
      <c r="A656" s="27"/>
      <c r="B656" s="28"/>
    </row>
    <row r="657" spans="1:2" ht="14.25">
      <c r="A657" s="27"/>
      <c r="B657" s="28"/>
    </row>
    <row r="658" spans="1:2" ht="14.25">
      <c r="A658" s="27"/>
      <c r="B658" s="28"/>
    </row>
    <row r="659" spans="1:2" ht="14.25">
      <c r="A659" s="27"/>
      <c r="B659" s="28"/>
    </row>
    <row r="660" spans="1:2" ht="14.25">
      <c r="A660" s="27"/>
      <c r="B660" s="28"/>
    </row>
    <row r="661" spans="1:2" ht="14.25">
      <c r="A661" s="27"/>
      <c r="B661" s="28"/>
    </row>
    <row r="662" spans="1:2" ht="14.25">
      <c r="A662" s="27"/>
      <c r="B662" s="28"/>
    </row>
    <row r="663" spans="1:2" ht="14.25">
      <c r="A663" s="27"/>
      <c r="B663" s="28"/>
    </row>
    <row r="664" spans="1:2" ht="14.25">
      <c r="A664" s="27"/>
      <c r="B664" s="28"/>
    </row>
    <row r="665" spans="1:2" ht="14.25">
      <c r="A665" s="27"/>
      <c r="B665" s="28"/>
    </row>
    <row r="666" spans="1:2" ht="14.25">
      <c r="A666" s="27"/>
      <c r="B666" s="28"/>
    </row>
    <row r="667" spans="1:2" ht="14.25">
      <c r="A667" s="27"/>
      <c r="B667" s="28"/>
    </row>
    <row r="668" spans="1:2" ht="14.25">
      <c r="A668" s="27"/>
      <c r="B668" s="28"/>
    </row>
    <row r="669" spans="1:2" ht="14.25">
      <c r="A669" s="27"/>
      <c r="B669" s="28"/>
    </row>
    <row r="670" spans="1:2" ht="14.25">
      <c r="A670" s="27"/>
      <c r="B670" s="28"/>
    </row>
    <row r="671" spans="1:2" ht="14.25">
      <c r="A671" s="27"/>
      <c r="B671" s="28"/>
    </row>
    <row r="672" spans="1:2" ht="14.25">
      <c r="A672" s="27"/>
      <c r="B672" s="28"/>
    </row>
    <row r="673" spans="1:2" ht="14.25">
      <c r="A673" s="27"/>
      <c r="B673" s="28"/>
    </row>
    <row r="674" spans="1:2" ht="14.25">
      <c r="A674" s="27"/>
      <c r="B674" s="28"/>
    </row>
    <row r="675" spans="1:2" ht="14.25">
      <c r="A675" s="27"/>
      <c r="B675" s="28"/>
    </row>
    <row r="676" spans="1:2" ht="14.25">
      <c r="A676" s="27"/>
      <c r="B676" s="28"/>
    </row>
    <row r="677" spans="1:2" ht="14.25">
      <c r="A677" s="27"/>
      <c r="B677" s="28"/>
    </row>
    <row r="678" spans="1:2" ht="14.25">
      <c r="A678" s="27"/>
      <c r="B678" s="28"/>
    </row>
    <row r="679" spans="1:2" ht="14.25">
      <c r="A679" s="27"/>
      <c r="B679" s="28"/>
    </row>
    <row r="680" spans="1:2" ht="14.25">
      <c r="A680" s="27"/>
      <c r="B680" s="28"/>
    </row>
    <row r="681" spans="1:2" ht="14.25">
      <c r="A681" s="27"/>
      <c r="B681" s="28"/>
    </row>
    <row r="682" spans="1:2" ht="14.25">
      <c r="A682" s="27"/>
      <c r="B682" s="28"/>
    </row>
    <row r="683" spans="1:2" ht="14.25">
      <c r="A683" s="27"/>
      <c r="B683" s="28"/>
    </row>
    <row r="684" spans="1:2" ht="14.25">
      <c r="A684" s="27"/>
      <c r="B684" s="28"/>
    </row>
    <row r="685" spans="1:2" ht="14.25">
      <c r="A685" s="27"/>
      <c r="B685" s="28"/>
    </row>
    <row r="686" spans="1:2" ht="14.25">
      <c r="A686" s="27"/>
      <c r="B686" s="28"/>
    </row>
    <row r="687" spans="1:2" ht="14.25">
      <c r="A687" s="27"/>
      <c r="B687" s="28"/>
    </row>
    <row r="688" spans="1:2" ht="14.25">
      <c r="A688" s="27"/>
      <c r="B688" s="28"/>
    </row>
    <row r="689" spans="1:2" ht="14.25">
      <c r="A689" s="27"/>
      <c r="B689" s="28"/>
    </row>
    <row r="690" spans="1:2" ht="14.25">
      <c r="A690" s="27"/>
      <c r="B690" s="28"/>
    </row>
    <row r="691" spans="1:2" ht="14.25">
      <c r="A691" s="27"/>
      <c r="B691" s="28"/>
    </row>
    <row r="692" spans="1:2" ht="14.25">
      <c r="A692" s="27"/>
      <c r="B692" s="28"/>
    </row>
    <row r="693" spans="1:2" ht="14.25">
      <c r="A693" s="27"/>
      <c r="B693" s="28"/>
    </row>
    <row r="694" spans="1:2" ht="14.25">
      <c r="A694" s="27"/>
      <c r="B694" s="28"/>
    </row>
    <row r="695" spans="1:2" ht="14.25">
      <c r="A695" s="27"/>
      <c r="B695" s="28"/>
    </row>
    <row r="696" spans="1:2" ht="14.25">
      <c r="A696" s="27"/>
      <c r="B696" s="28"/>
    </row>
    <row r="697" spans="1:2" ht="14.25">
      <c r="A697" s="27"/>
      <c r="B697" s="28"/>
    </row>
    <row r="698" spans="1:2" ht="14.25">
      <c r="A698" s="27"/>
      <c r="B698" s="28"/>
    </row>
    <row r="699" spans="1:2" ht="14.25">
      <c r="A699" s="27"/>
      <c r="B699" s="28"/>
    </row>
    <row r="700" spans="1:2" ht="14.25">
      <c r="A700" s="27"/>
      <c r="B700" s="28"/>
    </row>
    <row r="701" spans="1:2" ht="14.25">
      <c r="A701" s="27"/>
      <c r="B701" s="28"/>
    </row>
    <row r="702" spans="1:2" ht="14.25">
      <c r="A702" s="27"/>
      <c r="B702" s="28"/>
    </row>
    <row r="703" spans="1:2" ht="14.25">
      <c r="A703" s="27"/>
      <c r="B703" s="28"/>
    </row>
    <row r="704" spans="1:2" ht="14.25">
      <c r="A704" s="27"/>
      <c r="B704" s="28"/>
    </row>
    <row r="705" spans="1:2" ht="14.25">
      <c r="A705" s="27"/>
      <c r="B705" s="28"/>
    </row>
    <row r="706" spans="1:2" ht="14.25">
      <c r="A706" s="27"/>
      <c r="B706" s="28"/>
    </row>
    <row r="707" spans="1:2" ht="14.25">
      <c r="A707" s="27"/>
      <c r="B707" s="28"/>
    </row>
    <row r="708" spans="1:2" ht="14.25">
      <c r="A708" s="27"/>
      <c r="B708" s="28"/>
    </row>
    <row r="709" spans="1:2" ht="14.25">
      <c r="A709" s="27"/>
      <c r="B709" s="28"/>
    </row>
    <row r="710" spans="1:2" ht="14.25">
      <c r="A710" s="27"/>
      <c r="B710" s="28"/>
    </row>
    <row r="711" spans="1:2" ht="14.25">
      <c r="A711" s="27"/>
      <c r="B711" s="28"/>
    </row>
    <row r="712" spans="1:2" ht="14.25">
      <c r="A712" s="27"/>
      <c r="B712" s="28"/>
    </row>
    <row r="713" spans="1:2" ht="14.25">
      <c r="A713" s="27"/>
      <c r="B713" s="28"/>
    </row>
    <row r="714" spans="1:2" ht="14.25">
      <c r="A714" s="27"/>
      <c r="B714" s="28"/>
    </row>
    <row r="715" spans="1:2" ht="14.25">
      <c r="A715" s="27"/>
      <c r="B715" s="28"/>
    </row>
    <row r="716" spans="1:2" ht="14.25">
      <c r="A716" s="27"/>
      <c r="B716" s="28"/>
    </row>
    <row r="717" spans="1:2" ht="14.25">
      <c r="A717" s="27"/>
      <c r="B717" s="28"/>
    </row>
    <row r="718" spans="1:2" ht="14.25">
      <c r="A718" s="27"/>
      <c r="B718" s="28"/>
    </row>
    <row r="719" spans="1:2" ht="14.25">
      <c r="A719" s="27"/>
      <c r="B719" s="28"/>
    </row>
    <row r="720" spans="1:2" ht="14.25">
      <c r="A720" s="27"/>
      <c r="B720" s="28"/>
    </row>
    <row r="721" spans="1:2" ht="14.25">
      <c r="A721" s="27"/>
      <c r="B721" s="28"/>
    </row>
    <row r="722" spans="1:2" ht="14.25">
      <c r="A722" s="27"/>
      <c r="B722" s="28"/>
    </row>
    <row r="723" spans="1:2" ht="14.25">
      <c r="A723" s="27"/>
      <c r="B723" s="28"/>
    </row>
    <row r="724" spans="1:2" ht="14.25">
      <c r="A724" s="27"/>
      <c r="B724" s="28"/>
    </row>
    <row r="725" spans="1:2" ht="14.25">
      <c r="A725" s="27"/>
      <c r="B725" s="28"/>
    </row>
    <row r="726" spans="1:2" ht="14.25">
      <c r="A726" s="27"/>
      <c r="B726" s="28"/>
    </row>
    <row r="727" spans="1:2" ht="14.25">
      <c r="A727" s="27"/>
      <c r="B727" s="28"/>
    </row>
    <row r="728" spans="1:2" ht="14.25">
      <c r="A728" s="27"/>
      <c r="B728" s="28"/>
    </row>
    <row r="729" spans="1:2" ht="14.25">
      <c r="A729" s="27"/>
      <c r="B729" s="28"/>
    </row>
    <row r="730" spans="1:2" ht="14.25">
      <c r="A730" s="27"/>
      <c r="B730" s="28"/>
    </row>
    <row r="731" spans="1:2" ht="14.25">
      <c r="A731" s="27"/>
      <c r="B731" s="28"/>
    </row>
    <row r="732" spans="1:2" ht="14.25">
      <c r="A732" s="27"/>
      <c r="B732" s="28"/>
    </row>
    <row r="733" spans="1:2" ht="14.25">
      <c r="A733" s="27"/>
      <c r="B733" s="28"/>
    </row>
    <row r="734" spans="1:2" ht="14.25">
      <c r="A734" s="27"/>
      <c r="B734" s="28"/>
    </row>
    <row r="735" spans="1:2" ht="14.25">
      <c r="A735" s="27"/>
      <c r="B735" s="28"/>
    </row>
    <row r="736" spans="1:2" ht="14.25">
      <c r="A736" s="27"/>
      <c r="B736" s="28"/>
    </row>
    <row r="737" spans="1:2" ht="14.25">
      <c r="A737" s="27"/>
      <c r="B737" s="28"/>
    </row>
    <row r="738" spans="1:2" ht="14.25">
      <c r="A738" s="27"/>
      <c r="B738" s="28"/>
    </row>
    <row r="739" spans="1:2" ht="14.25">
      <c r="A739" s="27"/>
      <c r="B739" s="28"/>
    </row>
    <row r="740" spans="1:2" ht="14.25">
      <c r="A740" s="27"/>
      <c r="B740" s="28"/>
    </row>
    <row r="741" spans="1:2" ht="14.25">
      <c r="A741" s="27"/>
      <c r="B741" s="28"/>
    </row>
    <row r="742" spans="1:2" ht="14.25">
      <c r="A742" s="27"/>
      <c r="B742" s="28"/>
    </row>
    <row r="743" spans="1:2" ht="14.25">
      <c r="A743" s="27"/>
      <c r="B743" s="28"/>
    </row>
    <row r="744" spans="1:2" ht="14.25">
      <c r="A744" s="27"/>
      <c r="B744" s="28"/>
    </row>
    <row r="745" spans="1:2" ht="14.25">
      <c r="A745" s="27"/>
      <c r="B745" s="28"/>
    </row>
    <row r="746" spans="1:2" ht="14.25">
      <c r="A746" s="27"/>
      <c r="B746" s="28"/>
    </row>
    <row r="747" spans="1:2" ht="14.25">
      <c r="A747" s="27"/>
      <c r="B747" s="28"/>
    </row>
    <row r="748" spans="1:2" ht="14.25">
      <c r="A748" s="27"/>
      <c r="B748" s="28"/>
    </row>
    <row r="749" spans="1:2" ht="14.25">
      <c r="A749" s="27"/>
      <c r="B749" s="28"/>
    </row>
    <row r="750" spans="1:2" ht="14.25">
      <c r="A750" s="27"/>
      <c r="B750" s="28"/>
    </row>
    <row r="751" spans="1:2" ht="14.25">
      <c r="A751" s="27"/>
      <c r="B751" s="28"/>
    </row>
    <row r="752" spans="1:2" ht="14.25">
      <c r="A752" s="27"/>
      <c r="B752" s="28"/>
    </row>
    <row r="753" spans="1:2" ht="14.25">
      <c r="A753" s="27"/>
      <c r="B753" s="28"/>
    </row>
    <row r="754" spans="1:2" ht="14.25">
      <c r="A754" s="27"/>
      <c r="B754" s="28"/>
    </row>
    <row r="755" spans="1:2" ht="14.25">
      <c r="A755" s="27"/>
      <c r="B755" s="28"/>
    </row>
    <row r="756" spans="1:2" ht="14.25">
      <c r="A756" s="27"/>
      <c r="B756" s="28"/>
    </row>
    <row r="757" spans="1:2" ht="14.25">
      <c r="A757" s="27"/>
      <c r="B757" s="28"/>
    </row>
    <row r="758" spans="1:2" ht="14.25">
      <c r="A758" s="27"/>
      <c r="B758" s="28"/>
    </row>
    <row r="759" spans="1:2" ht="14.25">
      <c r="A759" s="27"/>
      <c r="B759" s="28"/>
    </row>
    <row r="760" spans="1:2" ht="14.25">
      <c r="A760" s="27"/>
      <c r="B760" s="28"/>
    </row>
    <row r="761" spans="1:2" ht="14.25">
      <c r="A761" s="27"/>
      <c r="B761" s="28"/>
    </row>
    <row r="762" spans="1:2" ht="14.25">
      <c r="A762" s="27"/>
      <c r="B762" s="28"/>
    </row>
    <row r="763" spans="1:2" ht="14.25">
      <c r="A763" s="27"/>
      <c r="B763" s="28"/>
    </row>
    <row r="764" spans="1:2" ht="14.25">
      <c r="A764" s="27"/>
      <c r="B764" s="28"/>
    </row>
    <row r="765" spans="1:2" ht="14.25">
      <c r="A765" s="27"/>
      <c r="B765" s="28"/>
    </row>
    <row r="766" spans="1:2" ht="14.25">
      <c r="A766" s="27"/>
      <c r="B766" s="28"/>
    </row>
    <row r="767" spans="1:2" ht="14.25">
      <c r="A767" s="27"/>
      <c r="B767" s="28"/>
    </row>
    <row r="768" spans="1:2" ht="14.25">
      <c r="A768" s="27"/>
      <c r="B768" s="28"/>
    </row>
    <row r="769" spans="1:2" ht="14.25">
      <c r="A769" s="27"/>
      <c r="B769" s="28"/>
    </row>
    <row r="770" spans="1:2" ht="14.25">
      <c r="A770" s="27"/>
      <c r="B770" s="28"/>
    </row>
    <row r="771" spans="1:2" ht="14.25">
      <c r="A771" s="27"/>
      <c r="B771" s="28"/>
    </row>
    <row r="772" spans="1:2" ht="14.25">
      <c r="A772" s="27"/>
      <c r="B772" s="28"/>
    </row>
    <row r="773" spans="1:2" ht="14.25">
      <c r="A773" s="27"/>
      <c r="B773" s="28"/>
    </row>
    <row r="774" spans="1:2" ht="14.25">
      <c r="A774" s="27"/>
      <c r="B774" s="28"/>
    </row>
    <row r="775" spans="1:2" ht="14.25">
      <c r="A775" s="27"/>
      <c r="B775" s="28"/>
    </row>
    <row r="776" spans="1:2" ht="14.25">
      <c r="A776" s="27"/>
      <c r="B776" s="28"/>
    </row>
    <row r="777" spans="1:2" ht="14.25">
      <c r="A777" s="27"/>
      <c r="B777" s="28"/>
    </row>
    <row r="778" spans="1:2" ht="14.25">
      <c r="A778" s="27"/>
      <c r="B778" s="28"/>
    </row>
    <row r="779" spans="1:2" ht="14.25">
      <c r="A779" s="27"/>
      <c r="B779" s="28"/>
    </row>
    <row r="780" spans="1:2" ht="14.25">
      <c r="A780" s="27"/>
      <c r="B780" s="28"/>
    </row>
    <row r="781" spans="1:2" ht="14.25">
      <c r="A781" s="27"/>
      <c r="B781" s="28"/>
    </row>
    <row r="782" spans="1:2" ht="14.25">
      <c r="A782" s="27"/>
      <c r="B782" s="28"/>
    </row>
    <row r="783" spans="1:2" ht="14.25">
      <c r="A783" s="27"/>
      <c r="B783" s="28"/>
    </row>
    <row r="784" spans="1:2" ht="14.25">
      <c r="A784" s="27"/>
      <c r="B784" s="28"/>
    </row>
    <row r="785" spans="1:2" ht="14.25">
      <c r="A785" s="27"/>
      <c r="B785" s="28"/>
    </row>
    <row r="786" spans="1:2" ht="14.25">
      <c r="A786" s="27"/>
      <c r="B786" s="28"/>
    </row>
    <row r="787" spans="1:2" ht="14.25">
      <c r="A787" s="27"/>
      <c r="B787" s="28"/>
    </row>
    <row r="788" spans="1:2" ht="14.25">
      <c r="A788" s="27"/>
      <c r="B788" s="28"/>
    </row>
    <row r="789" spans="1:2" ht="14.25">
      <c r="A789" s="27"/>
      <c r="B789" s="28"/>
    </row>
    <row r="790" spans="1:2" ht="14.25">
      <c r="A790" s="27"/>
      <c r="B790" s="28"/>
    </row>
    <row r="791" spans="1:2" ht="14.25">
      <c r="A791" s="27"/>
      <c r="B791" s="28"/>
    </row>
    <row r="792" spans="1:2" ht="14.25">
      <c r="A792" s="27"/>
      <c r="B792" s="28"/>
    </row>
    <row r="793" spans="1:2" ht="14.25">
      <c r="A793" s="27"/>
      <c r="B793" s="28"/>
    </row>
    <row r="794" spans="1:2" ht="14.25">
      <c r="A794" s="27"/>
      <c r="B794" s="28"/>
    </row>
    <row r="795" spans="1:2" ht="14.25">
      <c r="A795" s="27"/>
      <c r="B795" s="28"/>
    </row>
    <row r="796" spans="1:2" ht="14.25">
      <c r="A796" s="27"/>
      <c r="B796" s="28"/>
    </row>
    <row r="797" spans="1:2" ht="14.25">
      <c r="A797" s="27"/>
      <c r="B797" s="28"/>
    </row>
    <row r="798" spans="1:2" ht="14.25">
      <c r="A798" s="27"/>
      <c r="B798" s="28"/>
    </row>
    <row r="799" spans="1:2" ht="14.25">
      <c r="A799" s="27"/>
      <c r="B799" s="28"/>
    </row>
    <row r="800" spans="1:2" ht="14.25">
      <c r="A800" s="27"/>
      <c r="B800" s="28"/>
    </row>
    <row r="801" spans="1:2" ht="14.25">
      <c r="A801" s="27"/>
      <c r="B801" s="28"/>
    </row>
    <row r="802" spans="1:2" ht="14.25">
      <c r="A802" s="27"/>
      <c r="B802" s="28"/>
    </row>
    <row r="803" spans="1:2" ht="14.25">
      <c r="A803" s="27"/>
      <c r="B803" s="28"/>
    </row>
    <row r="804" spans="1:2" ht="14.25">
      <c r="A804" s="27"/>
      <c r="B804" s="28"/>
    </row>
    <row r="805" spans="1:2" ht="14.25">
      <c r="A805" s="27"/>
      <c r="B805" s="28"/>
    </row>
    <row r="806" spans="1:2" ht="14.25">
      <c r="A806" s="27"/>
      <c r="B806" s="28"/>
    </row>
    <row r="807" spans="1:2" ht="14.25">
      <c r="A807" s="27"/>
      <c r="B807" s="28"/>
    </row>
    <row r="808" spans="1:2" ht="14.25">
      <c r="A808" s="27"/>
      <c r="B808" s="28"/>
    </row>
    <row r="809" spans="1:2" ht="14.25">
      <c r="A809" s="27"/>
      <c r="B809" s="28"/>
    </row>
    <row r="810" spans="1:2" ht="14.25">
      <c r="A810" s="27"/>
      <c r="B810" s="28"/>
    </row>
    <row r="811" spans="1:2" ht="14.25">
      <c r="A811" s="27"/>
      <c r="B811" s="28"/>
    </row>
    <row r="812" spans="1:2" ht="14.25">
      <c r="A812" s="27"/>
      <c r="B812" s="28"/>
    </row>
    <row r="813" spans="1:2" ht="14.25">
      <c r="A813" s="27"/>
      <c r="B813" s="28"/>
    </row>
    <row r="814" spans="1:2" ht="14.25">
      <c r="A814" s="27"/>
      <c r="B814" s="28"/>
    </row>
    <row r="815" spans="1:2" ht="14.25">
      <c r="A815" s="27"/>
      <c r="B815" s="28"/>
    </row>
    <row r="816" spans="1:2" ht="14.25">
      <c r="A816" s="27"/>
      <c r="B816" s="28"/>
    </row>
    <row r="817" spans="1:2" ht="14.25">
      <c r="A817" s="27"/>
      <c r="B817" s="28"/>
    </row>
    <row r="818" spans="1:2" ht="14.25">
      <c r="A818" s="27"/>
      <c r="B818" s="28"/>
    </row>
    <row r="819" spans="1:2" ht="14.25">
      <c r="A819" s="27"/>
      <c r="B819" s="28"/>
    </row>
    <row r="820" spans="1:2" ht="14.25">
      <c r="A820" s="27"/>
      <c r="B820" s="28"/>
    </row>
    <row r="821" spans="1:2" ht="14.25">
      <c r="A821" s="27"/>
      <c r="B821" s="28"/>
    </row>
    <row r="822" spans="1:2" ht="14.25">
      <c r="A822" s="27"/>
      <c r="B822" s="28"/>
    </row>
    <row r="823" spans="1:2" ht="14.25">
      <c r="A823" s="27"/>
      <c r="B823" s="28"/>
    </row>
    <row r="824" spans="1:2" ht="14.25">
      <c r="A824" s="27"/>
      <c r="B824" s="28"/>
    </row>
    <row r="825" spans="1:2" ht="14.25">
      <c r="A825" s="27"/>
      <c r="B825" s="28"/>
    </row>
    <row r="826" spans="1:2" ht="14.25">
      <c r="A826" s="27"/>
      <c r="B826" s="28"/>
    </row>
    <row r="827" spans="1:2" ht="14.25">
      <c r="A827" s="27"/>
      <c r="B827" s="28"/>
    </row>
    <row r="828" spans="1:2" ht="14.25">
      <c r="A828" s="27"/>
      <c r="B828" s="28"/>
    </row>
    <row r="829" spans="1:2" ht="14.25">
      <c r="A829" s="27"/>
      <c r="B829" s="28"/>
    </row>
    <row r="830" spans="1:2" ht="14.25">
      <c r="A830" s="27"/>
      <c r="B830" s="28"/>
    </row>
    <row r="831" spans="1:2" ht="14.25">
      <c r="A831" s="27"/>
      <c r="B831" s="28"/>
    </row>
    <row r="832" spans="1:2" ht="14.25">
      <c r="A832" s="27"/>
      <c r="B832" s="28"/>
    </row>
    <row r="833" spans="1:2" ht="14.25">
      <c r="A833" s="27"/>
      <c r="B833" s="28"/>
    </row>
    <row r="834" spans="1:2" ht="14.25">
      <c r="A834" s="27"/>
      <c r="B834" s="28"/>
    </row>
    <row r="835" spans="1:2" ht="14.25">
      <c r="A835" s="27"/>
      <c r="B835" s="28"/>
    </row>
    <row r="836" spans="1:2" ht="14.25">
      <c r="A836" s="27"/>
      <c r="B836" s="28"/>
    </row>
    <row r="837" spans="1:2" ht="14.25">
      <c r="A837" s="27"/>
      <c r="B837" s="28"/>
    </row>
    <row r="838" spans="1:2" ht="14.25">
      <c r="A838" s="27"/>
      <c r="B838" s="28"/>
    </row>
    <row r="839" spans="1:2" ht="14.25">
      <c r="A839" s="27"/>
      <c r="B839" s="28"/>
    </row>
    <row r="840" spans="1:2" ht="14.25">
      <c r="A840" s="27"/>
      <c r="B840" s="28"/>
    </row>
    <row r="841" spans="1:2" ht="14.25">
      <c r="A841" s="27"/>
      <c r="B841" s="28"/>
    </row>
    <row r="842" spans="1:2" ht="14.25">
      <c r="A842" s="27"/>
      <c r="B842" s="28"/>
    </row>
    <row r="843" spans="1:2" ht="14.25">
      <c r="A843" s="27"/>
      <c r="B843" s="28"/>
    </row>
    <row r="844" spans="1:2" ht="14.25">
      <c r="A844" s="27"/>
      <c r="B844" s="28"/>
    </row>
    <row r="845" spans="1:2" ht="14.25">
      <c r="A845" s="27"/>
      <c r="B845" s="28"/>
    </row>
    <row r="846" spans="1:2" ht="14.25">
      <c r="A846" s="27"/>
      <c r="B846" s="28"/>
    </row>
    <row r="847" spans="1:2" ht="14.25">
      <c r="A847" s="27"/>
      <c r="B847" s="28"/>
    </row>
    <row r="848" spans="1:2" ht="14.25">
      <c r="A848" s="27"/>
      <c r="B848" s="28"/>
    </row>
    <row r="849" spans="1:2" ht="14.25">
      <c r="A849" s="27"/>
      <c r="B849" s="28"/>
    </row>
    <row r="850" spans="1:2" ht="14.25">
      <c r="A850" s="27"/>
      <c r="B850" s="28"/>
    </row>
    <row r="851" spans="1:2" ht="14.25">
      <c r="A851" s="27"/>
      <c r="B851" s="28"/>
    </row>
    <row r="852" spans="1:2" ht="14.25">
      <c r="A852" s="27"/>
      <c r="B852" s="28"/>
    </row>
    <row r="853" spans="1:2" ht="14.25">
      <c r="A853" s="27"/>
      <c r="B853" s="28"/>
    </row>
    <row r="854" spans="1:2" ht="14.25">
      <c r="A854" s="27"/>
      <c r="B854" s="28"/>
    </row>
    <row r="855" spans="1:2" ht="14.25">
      <c r="A855" s="27"/>
      <c r="B855" s="28"/>
    </row>
    <row r="856" spans="1:2" ht="14.25">
      <c r="A856" s="27"/>
      <c r="B856" s="28"/>
    </row>
    <row r="857" spans="1:2" ht="14.25">
      <c r="A857" s="27"/>
      <c r="B857" s="28"/>
    </row>
    <row r="858" spans="1:2" ht="14.25">
      <c r="A858" s="27"/>
      <c r="B858" s="28"/>
    </row>
    <row r="859" spans="1:2" ht="14.25">
      <c r="A859" s="27"/>
      <c r="B859" s="28"/>
    </row>
    <row r="860" spans="1:2" ht="14.25">
      <c r="A860" s="27"/>
      <c r="B860" s="28"/>
    </row>
    <row r="861" spans="1:2" ht="14.25">
      <c r="A861" s="27"/>
      <c r="B861" s="28"/>
    </row>
    <row r="862" spans="1:2" ht="14.25">
      <c r="A862" s="27"/>
      <c r="B862" s="28"/>
    </row>
    <row r="863" spans="1:2" ht="14.25">
      <c r="A863" s="27"/>
      <c r="B863" s="28"/>
    </row>
    <row r="864" spans="1:2" ht="14.25">
      <c r="A864" s="27"/>
      <c r="B864" s="28"/>
    </row>
    <row r="865" spans="1:2" ht="14.25">
      <c r="A865" s="27"/>
      <c r="B865" s="28"/>
    </row>
    <row r="866" spans="1:2" ht="14.25">
      <c r="A866" s="27"/>
      <c r="B866" s="28"/>
    </row>
    <row r="867" spans="1:2" ht="14.25">
      <c r="A867" s="27"/>
      <c r="B867" s="28"/>
    </row>
    <row r="868" spans="1:2" ht="14.25">
      <c r="A868" s="27"/>
      <c r="B868" s="28"/>
    </row>
    <row r="869" spans="1:2" ht="14.25">
      <c r="A869" s="27"/>
      <c r="B869" s="28"/>
    </row>
    <row r="870" spans="1:2" ht="14.25">
      <c r="A870" s="27"/>
      <c r="B870" s="28"/>
    </row>
    <row r="871" spans="1:2" ht="14.25">
      <c r="A871" s="27"/>
      <c r="B871" s="28"/>
    </row>
    <row r="872" spans="1:2" ht="14.25">
      <c r="A872" s="27"/>
      <c r="B872" s="28"/>
    </row>
    <row r="873" spans="1:2" ht="14.25">
      <c r="A873" s="27"/>
      <c r="B873" s="28"/>
    </row>
    <row r="874" spans="1:2" ht="14.25">
      <c r="A874" s="27"/>
      <c r="B874" s="28"/>
    </row>
    <row r="875" spans="1:2" ht="14.25">
      <c r="A875" s="27"/>
      <c r="B875" s="28"/>
    </row>
    <row r="876" spans="1:2" ht="14.25">
      <c r="A876" s="27"/>
      <c r="B876" s="28"/>
    </row>
    <row r="877" spans="1:2" ht="14.25">
      <c r="A877" s="27"/>
      <c r="B877" s="28"/>
    </row>
    <row r="878" spans="1:2" ht="14.25">
      <c r="A878" s="27"/>
      <c r="B878" s="28"/>
    </row>
    <row r="879" spans="1:2" ht="14.25">
      <c r="A879" s="27"/>
      <c r="B879" s="28"/>
    </row>
    <row r="880" spans="1:2" ht="14.25">
      <c r="A880" s="27"/>
      <c r="B880" s="28"/>
    </row>
    <row r="881" spans="1:2" ht="14.25">
      <c r="A881" s="27"/>
      <c r="B881" s="28"/>
    </row>
    <row r="882" spans="1:2" ht="14.25">
      <c r="A882" s="27"/>
      <c r="B882" s="28"/>
    </row>
    <row r="883" spans="1:2" ht="14.25">
      <c r="A883" s="27"/>
      <c r="B883" s="28"/>
    </row>
    <row r="884" spans="1:2" ht="14.25">
      <c r="A884" s="27"/>
      <c r="B884" s="28"/>
    </row>
    <row r="885" spans="1:2" ht="14.25">
      <c r="A885" s="27"/>
      <c r="B885" s="28"/>
    </row>
    <row r="886" spans="1:2" ht="14.25">
      <c r="A886" s="27"/>
      <c r="B886" s="28"/>
    </row>
    <row r="887" spans="1:2" ht="14.25">
      <c r="A887" s="27"/>
      <c r="B887" s="28"/>
    </row>
    <row r="888" spans="1:2" ht="14.25">
      <c r="A888" s="27"/>
      <c r="B888" s="28"/>
    </row>
    <row r="889" spans="1:2" ht="14.25">
      <c r="A889" s="27"/>
      <c r="B889" s="28"/>
    </row>
    <row r="890" spans="1:2" ht="14.25">
      <c r="A890" s="27"/>
      <c r="B890" s="28"/>
    </row>
    <row r="891" spans="1:2" ht="14.25">
      <c r="A891" s="27"/>
      <c r="B891" s="28"/>
    </row>
    <row r="892" spans="1:2" ht="14.25">
      <c r="A892" s="27"/>
      <c r="B892" s="28"/>
    </row>
    <row r="893" spans="1:2" ht="14.25">
      <c r="A893" s="27"/>
      <c r="B893" s="28"/>
    </row>
    <row r="894" spans="1:2" ht="14.25">
      <c r="A894" s="27"/>
      <c r="B894" s="28"/>
    </row>
    <row r="895" spans="1:2" ht="14.25">
      <c r="A895" s="27"/>
      <c r="B895" s="28"/>
    </row>
    <row r="896" spans="1:2" ht="14.25">
      <c r="A896" s="27"/>
      <c r="B896" s="28"/>
    </row>
    <row r="897" spans="1:2" ht="14.25">
      <c r="A897" s="27"/>
      <c r="B897" s="28"/>
    </row>
    <row r="898" spans="1:2" ht="14.25">
      <c r="A898" s="27"/>
      <c r="B898" s="28"/>
    </row>
    <row r="899" spans="1:2" ht="14.25">
      <c r="A899" s="27"/>
      <c r="B899" s="28"/>
    </row>
    <row r="900" spans="1:2" ht="14.25">
      <c r="A900" s="27"/>
      <c r="B900" s="28"/>
    </row>
    <row r="901" spans="1:2" ht="14.25">
      <c r="A901" s="27"/>
      <c r="B901" s="28"/>
    </row>
    <row r="902" spans="1:2" ht="14.25">
      <c r="A902" s="27"/>
      <c r="B902" s="28"/>
    </row>
    <row r="903" spans="1:2" ht="14.25">
      <c r="A903" s="27"/>
      <c r="B903" s="28"/>
    </row>
    <row r="904" spans="1:2" ht="14.25">
      <c r="A904" s="27"/>
      <c r="B904" s="28"/>
    </row>
    <row r="905" spans="1:2" ht="14.25">
      <c r="A905" s="27"/>
      <c r="B905" s="28"/>
    </row>
    <row r="906" spans="1:2" ht="14.25">
      <c r="A906" s="27"/>
      <c r="B906" s="28"/>
    </row>
    <row r="907" spans="1:2" ht="14.25">
      <c r="A907" s="27"/>
      <c r="B907" s="28"/>
    </row>
    <row r="908" spans="1:2" ht="14.25">
      <c r="A908" s="27"/>
      <c r="B908" s="28"/>
    </row>
    <row r="909" spans="1:2" ht="14.25">
      <c r="A909" s="27"/>
      <c r="B909" s="28"/>
    </row>
    <row r="910" spans="1:2" ht="14.25">
      <c r="A910" s="27"/>
      <c r="B910" s="28"/>
    </row>
    <row r="911" spans="1:2" ht="14.25">
      <c r="A911" s="27"/>
      <c r="B911" s="28"/>
    </row>
    <row r="912" spans="1:2" ht="14.25">
      <c r="A912" s="27"/>
      <c r="B912" s="28"/>
    </row>
    <row r="913" spans="1:2" ht="14.25">
      <c r="A913" s="27"/>
      <c r="B913" s="28"/>
    </row>
    <row r="914" spans="1:2" ht="14.25">
      <c r="A914" s="27"/>
      <c r="B914" s="28"/>
    </row>
    <row r="915" spans="1:2" ht="14.25">
      <c r="A915" s="27"/>
      <c r="B915" s="28"/>
    </row>
    <row r="916" spans="1:2" ht="14.25">
      <c r="A916" s="27"/>
      <c r="B916" s="28"/>
    </row>
    <row r="917" spans="1:2" ht="14.25">
      <c r="A917" s="27"/>
      <c r="B917" s="28"/>
    </row>
    <row r="918" spans="1:2" ht="14.25">
      <c r="A918" s="27"/>
      <c r="B918" s="28"/>
    </row>
    <row r="919" spans="1:2" ht="14.25">
      <c r="A919" s="27"/>
      <c r="B919" s="28"/>
    </row>
    <row r="920" spans="1:2" ht="14.25">
      <c r="A920" s="27"/>
      <c r="B920" s="28"/>
    </row>
    <row r="921" spans="1:2" ht="14.25">
      <c r="A921" s="27"/>
      <c r="B921" s="28"/>
    </row>
    <row r="922" spans="1:2" ht="14.25">
      <c r="A922" s="27"/>
      <c r="B922" s="28"/>
    </row>
    <row r="923" spans="1:2" ht="14.25">
      <c r="A923" s="27"/>
      <c r="B923" s="28"/>
    </row>
    <row r="924" spans="1:2" ht="14.25">
      <c r="A924" s="27"/>
      <c r="B924" s="28"/>
    </row>
    <row r="925" spans="1:2" ht="14.25">
      <c r="A925" s="27"/>
      <c r="B925" s="28"/>
    </row>
    <row r="926" spans="1:2" ht="14.25">
      <c r="A926" s="27"/>
      <c r="B926" s="28"/>
    </row>
    <row r="927" spans="1:2" ht="14.25">
      <c r="A927" s="27"/>
      <c r="B927" s="28"/>
    </row>
    <row r="928" spans="1:2" ht="14.25">
      <c r="A928" s="27"/>
      <c r="B928" s="28"/>
    </row>
    <row r="929" spans="1:2" ht="14.25">
      <c r="A929" s="27"/>
      <c r="B929" s="28"/>
    </row>
    <row r="930" spans="1:2" ht="14.25">
      <c r="A930" s="27"/>
      <c r="B930" s="28"/>
    </row>
    <row r="931" spans="1:2" ht="14.25">
      <c r="A931" s="27"/>
      <c r="B931" s="28"/>
    </row>
    <row r="932" spans="1:2" ht="14.25">
      <c r="A932" s="27"/>
      <c r="B932" s="28"/>
    </row>
    <row r="933" spans="1:2" ht="14.25">
      <c r="A933" s="27"/>
      <c r="B933" s="28"/>
    </row>
    <row r="934" spans="1:2" ht="14.25">
      <c r="A934" s="27"/>
      <c r="B934" s="28"/>
    </row>
    <row r="935" spans="1:2" ht="14.25">
      <c r="A935" s="27"/>
      <c r="B935" s="28"/>
    </row>
    <row r="936" spans="1:2" ht="14.25">
      <c r="A936" s="27"/>
      <c r="B936" s="28"/>
    </row>
    <row r="937" spans="1:2" ht="14.25">
      <c r="A937" s="27"/>
      <c r="B937" s="28"/>
    </row>
    <row r="938" spans="1:2" ht="14.25">
      <c r="A938" s="27"/>
      <c r="B938" s="28"/>
    </row>
    <row r="939" spans="1:2" ht="14.25">
      <c r="A939" s="27"/>
      <c r="B939" s="28"/>
    </row>
    <row r="940" spans="1:2" ht="14.25">
      <c r="A940" s="27"/>
      <c r="B940" s="28"/>
    </row>
    <row r="941" spans="1:2" ht="14.25">
      <c r="A941" s="27"/>
      <c r="B941" s="28"/>
    </row>
    <row r="942" spans="1:2" ht="14.25">
      <c r="A942" s="27"/>
      <c r="B942" s="28"/>
    </row>
    <row r="943" spans="1:2" ht="14.25">
      <c r="A943" s="27"/>
      <c r="B943" s="28"/>
    </row>
    <row r="944" spans="1:2" ht="14.25">
      <c r="A944" s="27"/>
      <c r="B944" s="28"/>
    </row>
    <row r="945" spans="1:2" ht="14.25">
      <c r="A945" s="27"/>
      <c r="B945" s="28"/>
    </row>
    <row r="946" spans="1:2" ht="14.25">
      <c r="A946" s="27"/>
      <c r="B946" s="28"/>
    </row>
    <row r="947" spans="1:2" ht="14.25">
      <c r="A947" s="27"/>
      <c r="B947" s="28"/>
    </row>
    <row r="948" spans="1:2" ht="14.25">
      <c r="A948" s="27"/>
      <c r="B948" s="28"/>
    </row>
    <row r="949" spans="1:2" ht="14.25">
      <c r="A949" s="27"/>
      <c r="B949" s="28"/>
    </row>
    <row r="950" spans="1:2" ht="14.25">
      <c r="A950" s="27"/>
      <c r="B950" s="28"/>
    </row>
    <row r="951" spans="1:2" ht="14.25">
      <c r="A951" s="27"/>
      <c r="B951" s="28"/>
    </row>
    <row r="952" spans="1:2" ht="14.25">
      <c r="A952" s="27"/>
      <c r="B952" s="28"/>
    </row>
    <row r="953" spans="1:2" ht="14.25">
      <c r="A953" s="27"/>
      <c r="B953" s="28"/>
    </row>
    <row r="954" spans="1:2" ht="14.25">
      <c r="A954" s="27"/>
      <c r="B954" s="28"/>
    </row>
    <row r="955" spans="1:2" ht="14.25">
      <c r="A955" s="27"/>
      <c r="B955" s="28"/>
    </row>
    <row r="956" spans="1:2" ht="14.25">
      <c r="A956" s="27"/>
      <c r="B956" s="28"/>
    </row>
    <row r="957" spans="1:2" ht="14.25">
      <c r="A957" s="27"/>
      <c r="B957" s="28"/>
    </row>
    <row r="958" spans="1:2" ht="14.25">
      <c r="A958" s="27"/>
      <c r="B958" s="28"/>
    </row>
    <row r="959" spans="1:2" ht="14.25">
      <c r="A959" s="27"/>
      <c r="B959" s="28"/>
    </row>
    <row r="960" spans="1:2" ht="14.25">
      <c r="A960" s="27"/>
      <c r="B960" s="28"/>
    </row>
    <row r="961" spans="1:2" ht="14.25">
      <c r="A961" s="27"/>
      <c r="B961" s="28"/>
    </row>
    <row r="962" spans="1:2" ht="14.25">
      <c r="A962" s="27"/>
      <c r="B962" s="28"/>
    </row>
    <row r="963" spans="1:2" ht="14.25">
      <c r="A963" s="27"/>
      <c r="B963" s="28"/>
    </row>
    <row r="964" spans="1:2" ht="14.25">
      <c r="A964" s="27"/>
      <c r="B964" s="28"/>
    </row>
    <row r="965" spans="1:2" ht="14.25">
      <c r="A965" s="27"/>
      <c r="B965" s="28"/>
    </row>
    <row r="966" spans="1:2" ht="14.25">
      <c r="A966" s="27"/>
      <c r="B966" s="28"/>
    </row>
    <row r="967" spans="1:2" ht="14.25">
      <c r="A967" s="27"/>
      <c r="B967" s="28"/>
    </row>
    <row r="968" spans="1:2" ht="14.25">
      <c r="A968" s="27"/>
      <c r="B968" s="28"/>
    </row>
    <row r="969" spans="1:2" ht="14.25">
      <c r="A969" s="27"/>
      <c r="B969" s="28"/>
    </row>
    <row r="970" spans="1:2" ht="14.25">
      <c r="A970" s="27"/>
      <c r="B970" s="28"/>
    </row>
    <row r="971" spans="1:2" ht="14.25">
      <c r="A971" s="27"/>
      <c r="B971" s="28"/>
    </row>
    <row r="972" spans="1:2" ht="14.25">
      <c r="A972" s="27"/>
      <c r="B972" s="28"/>
    </row>
    <row r="973" spans="1:2" ht="14.25">
      <c r="A973" s="27"/>
      <c r="B973" s="28"/>
    </row>
    <row r="974" spans="1:2" ht="14.25">
      <c r="A974" s="27"/>
      <c r="B974" s="28"/>
    </row>
    <row r="975" spans="1:2" ht="14.25">
      <c r="A975" s="27"/>
      <c r="B975" s="28"/>
    </row>
    <row r="976" spans="1:2" ht="14.25">
      <c r="A976" s="27"/>
      <c r="B976" s="28"/>
    </row>
    <row r="977" spans="1:2" ht="14.25">
      <c r="A977" s="27"/>
      <c r="B977" s="28"/>
    </row>
    <row r="978" spans="1:2" ht="14.25">
      <c r="A978" s="27"/>
      <c r="B978" s="28"/>
    </row>
    <row r="979" spans="1:2" ht="14.25">
      <c r="A979" s="27"/>
      <c r="B979" s="28"/>
    </row>
    <row r="980" spans="1:2" ht="14.25">
      <c r="A980" s="27"/>
      <c r="B980" s="28"/>
    </row>
    <row r="981" spans="1:2" ht="14.25">
      <c r="A981" s="27"/>
      <c r="B981" s="28"/>
    </row>
    <row r="982" spans="1:2" ht="14.25">
      <c r="A982" s="27"/>
      <c r="B982" s="28"/>
    </row>
    <row r="983" spans="1:2" ht="14.25">
      <c r="A983" s="27"/>
      <c r="B983" s="28"/>
    </row>
    <row r="984" spans="1:2" ht="14.25">
      <c r="A984" s="27"/>
      <c r="B984" s="28"/>
    </row>
    <row r="985" spans="1:2" ht="14.25">
      <c r="A985" s="27"/>
      <c r="B985" s="28"/>
    </row>
    <row r="986" spans="1:2" ht="14.25">
      <c r="A986" s="27"/>
      <c r="B986" s="28"/>
    </row>
    <row r="987" spans="1:2" ht="14.25">
      <c r="A987" s="27"/>
      <c r="B987" s="28"/>
    </row>
    <row r="988" spans="1:2" ht="14.25">
      <c r="A988" s="27"/>
      <c r="B988" s="28"/>
    </row>
    <row r="989" spans="1:2" ht="14.25">
      <c r="A989" s="27"/>
      <c r="B989" s="28"/>
    </row>
    <row r="990" spans="1:2" ht="14.25">
      <c r="A990" s="27"/>
      <c r="B990" s="28"/>
    </row>
    <row r="991" spans="1:2" ht="14.25">
      <c r="A991" s="27"/>
      <c r="B991" s="28"/>
    </row>
    <row r="992" spans="1:2" ht="14.25">
      <c r="A992" s="27"/>
      <c r="B992" s="28"/>
    </row>
    <row r="993" spans="1:2" ht="14.25">
      <c r="A993" s="27"/>
      <c r="B993" s="28"/>
    </row>
    <row r="994" spans="1:2" ht="14.25">
      <c r="A994" s="27"/>
      <c r="B994" s="28"/>
    </row>
    <row r="995" spans="1:2" ht="14.25">
      <c r="A995" s="27"/>
      <c r="B995" s="28"/>
    </row>
    <row r="996" spans="1:2" ht="14.25">
      <c r="A996" s="27"/>
      <c r="B996" s="28"/>
    </row>
    <row r="997" spans="1:2" ht="14.25">
      <c r="A997" s="27"/>
      <c r="B997" s="28"/>
    </row>
    <row r="998" spans="1:2" ht="14.25">
      <c r="A998" s="27"/>
      <c r="B998" s="28"/>
    </row>
    <row r="999" spans="1:2" ht="14.25">
      <c r="A999" s="27"/>
      <c r="B999" s="28"/>
    </row>
  </sheetData>
  <mergeCells count="8">
    <mergeCell ref="A6:C6"/>
    <mergeCell ref="A7:C7"/>
    <mergeCell ref="A8:C8"/>
    <mergeCell ref="A1:C1"/>
    <mergeCell ref="A2:C2"/>
    <mergeCell ref="A3:C3"/>
    <mergeCell ref="A4:C4"/>
    <mergeCell ref="A5:C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86"/>
  <sheetViews>
    <sheetView workbookViewId="0">
      <pane ySplit="1" topLeftCell="A2" activePane="bottomLeft" state="frozen"/>
      <selection pane="bottomLeft" activeCell="A3" sqref="A3"/>
    </sheetView>
  </sheetViews>
  <sheetFormatPr defaultColWidth="14.3984375" defaultRowHeight="12.75"/>
  <cols>
    <col min="1" max="1" width="12.3984375" customWidth="1"/>
    <col min="2" max="2" width="41.3984375" customWidth="1"/>
    <col min="3" max="3" width="19" customWidth="1"/>
    <col min="5" max="5" width="44.1328125" customWidth="1"/>
  </cols>
  <sheetData>
    <row r="1" spans="1:26" ht="14.25">
      <c r="A1" s="102" t="s">
        <v>66</v>
      </c>
      <c r="B1" s="87" t="s">
        <v>1577</v>
      </c>
      <c r="C1" s="87" t="s">
        <v>1578</v>
      </c>
      <c r="D1" s="86" t="s">
        <v>1541</v>
      </c>
      <c r="E1" s="87" t="s">
        <v>1579</v>
      </c>
      <c r="F1" s="85"/>
      <c r="G1" s="85"/>
      <c r="H1" s="85"/>
      <c r="I1" s="85"/>
      <c r="J1" s="85"/>
      <c r="K1" s="85"/>
      <c r="L1" s="85"/>
      <c r="M1" s="85"/>
      <c r="N1" s="85"/>
      <c r="O1" s="85"/>
      <c r="P1" s="85"/>
      <c r="Q1" s="85"/>
      <c r="R1" s="85"/>
      <c r="S1" s="85"/>
      <c r="T1" s="85"/>
      <c r="U1" s="85"/>
      <c r="V1" s="85"/>
      <c r="W1" s="85"/>
      <c r="X1" s="85"/>
      <c r="Y1" s="85"/>
      <c r="Z1" s="85"/>
    </row>
    <row r="2" spans="1:26" ht="14.25">
      <c r="A2" s="172" t="s">
        <v>76</v>
      </c>
      <c r="B2" s="173" t="str">
        <f>VLOOKUP(A2,TRUSTEDPROCESSDEFINITIONS,2,FALSE)</f>
        <v>Identity Service Provider</v>
      </c>
      <c r="C2" s="174"/>
      <c r="D2" s="111"/>
      <c r="E2" s="112"/>
      <c r="F2" s="113"/>
      <c r="G2" s="113"/>
      <c r="H2" s="113"/>
      <c r="I2" s="113"/>
      <c r="J2" s="113"/>
      <c r="K2" s="113"/>
      <c r="L2" s="113"/>
      <c r="M2" s="113"/>
      <c r="N2" s="113"/>
      <c r="O2" s="113"/>
      <c r="P2" s="113"/>
      <c r="Q2" s="113"/>
      <c r="R2" s="113"/>
      <c r="S2" s="113"/>
      <c r="T2" s="113"/>
      <c r="U2" s="113"/>
      <c r="V2" s="113"/>
      <c r="W2" s="113"/>
      <c r="X2" s="113"/>
      <c r="Y2" s="113"/>
      <c r="Z2" s="113"/>
    </row>
    <row r="3" spans="1:26" ht="71.25">
      <c r="A3" s="175"/>
      <c r="B3" s="81" t="str">
        <f>VLOOKUP(A2,TRUSTEDPROCESSDEFINITIONS,3,FALSE)</f>
        <v>General requirements for identity service provider</v>
      </c>
      <c r="C3" s="176" t="s">
        <v>1865</v>
      </c>
      <c r="D3" s="133"/>
      <c r="E3" s="81" t="s">
        <v>1866</v>
      </c>
    </row>
    <row r="4" spans="1:26" ht="42.75">
      <c r="A4" s="175"/>
      <c r="B4" s="177"/>
      <c r="C4" s="176" t="s">
        <v>1867</v>
      </c>
      <c r="D4" s="133"/>
      <c r="E4" s="81" t="s">
        <v>1868</v>
      </c>
    </row>
    <row r="5" spans="1:26" ht="42.75">
      <c r="A5" s="175"/>
      <c r="B5" s="177"/>
      <c r="C5" s="176" t="s">
        <v>1869</v>
      </c>
      <c r="D5" s="133"/>
      <c r="E5" s="81" t="s">
        <v>1870</v>
      </c>
    </row>
    <row r="6" spans="1:26" ht="71.25">
      <c r="A6" s="175"/>
      <c r="B6" s="177"/>
      <c r="C6" s="176" t="s">
        <v>1871</v>
      </c>
      <c r="D6" s="133"/>
      <c r="E6" s="81" t="s">
        <v>1872</v>
      </c>
    </row>
    <row r="7" spans="1:26" ht="14.25">
      <c r="A7" s="175"/>
      <c r="B7" s="177"/>
      <c r="C7" s="27"/>
      <c r="D7" s="133"/>
      <c r="E7" s="101"/>
    </row>
    <row r="8" spans="1:26" ht="14.25">
      <c r="A8" s="187" t="s">
        <v>99</v>
      </c>
      <c r="B8" s="188" t="str">
        <f>VLOOKUP(A8,TRUSTEDPROCESSDEFINITIONS,2,FALSE)</f>
        <v>Identity Resolution</v>
      </c>
      <c r="C8" s="189"/>
      <c r="D8" s="210"/>
      <c r="E8" s="138"/>
      <c r="F8" s="139"/>
      <c r="G8" s="139"/>
      <c r="H8" s="139"/>
      <c r="I8" s="139"/>
      <c r="J8" s="139"/>
      <c r="K8" s="139"/>
      <c r="L8" s="139"/>
      <c r="M8" s="139"/>
      <c r="N8" s="139"/>
      <c r="O8" s="139"/>
      <c r="P8" s="139"/>
      <c r="Q8" s="139"/>
      <c r="R8" s="139"/>
      <c r="S8" s="139"/>
      <c r="T8" s="139"/>
      <c r="U8" s="139"/>
      <c r="V8" s="139"/>
      <c r="W8" s="139"/>
      <c r="X8" s="139"/>
      <c r="Y8" s="139"/>
      <c r="Z8" s="139"/>
    </row>
    <row r="9" spans="1:26" ht="114">
      <c r="A9" s="102"/>
      <c r="B9" s="81" t="str">
        <f>VLOOKUP(A8,TRUSTEDPROCESSDEFINITIONS,3,FALSE)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9" s="176" t="s">
        <v>1873</v>
      </c>
      <c r="D9" s="133"/>
      <c r="E9" s="81" t="s">
        <v>1874</v>
      </c>
    </row>
    <row r="10" spans="1:26" ht="57">
      <c r="A10" s="102"/>
      <c r="B10" s="81"/>
      <c r="C10" s="176" t="s">
        <v>1875</v>
      </c>
      <c r="D10" s="133"/>
      <c r="E10" s="81" t="s">
        <v>1876</v>
      </c>
    </row>
    <row r="11" spans="1:26" ht="28.5">
      <c r="A11" s="102"/>
      <c r="B11" s="81"/>
      <c r="C11" s="176" t="s">
        <v>1877</v>
      </c>
      <c r="D11" s="133"/>
      <c r="E11" s="81" t="s">
        <v>1878</v>
      </c>
    </row>
    <row r="12" spans="1:26" ht="14.25">
      <c r="A12" s="102"/>
      <c r="B12" s="81"/>
      <c r="C12" s="27"/>
      <c r="D12" s="133"/>
      <c r="E12" s="101"/>
    </row>
    <row r="13" spans="1:26" ht="14.25">
      <c r="A13" s="102"/>
      <c r="B13" s="81"/>
      <c r="C13" s="27"/>
      <c r="D13" s="133"/>
      <c r="E13" s="101"/>
    </row>
    <row r="14" spans="1:26" ht="14.25">
      <c r="A14" s="102" t="s">
        <v>108</v>
      </c>
      <c r="B14" s="87" t="str">
        <f>VLOOKUP(A14,TRUSTEDPROCESSDEFINITIONS,2,FALSE)</f>
        <v>Identity Establishment</v>
      </c>
      <c r="C14" s="27"/>
      <c r="D14" s="133"/>
      <c r="E14" s="101"/>
    </row>
    <row r="15" spans="1:26" ht="71.25">
      <c r="A15" s="168"/>
      <c r="B15" s="81" t="str">
        <f>VLOOKUP(A14,TRUSTEDPROCESSDEFINITIONS,3,FALSE)</f>
        <v>Identity Establishment is the process of creating a record of identity of a Subject within a program/service population that may be relied on by others for subsequent programs, services, and activities.</v>
      </c>
      <c r="C15" s="176" t="s">
        <v>1877</v>
      </c>
      <c r="D15" s="114" t="s">
        <v>1879</v>
      </c>
      <c r="E15" s="81" t="s">
        <v>642</v>
      </c>
    </row>
    <row r="16" spans="1:26" ht="14.25">
      <c r="A16" s="168"/>
      <c r="B16" s="101"/>
      <c r="C16" s="176" t="s">
        <v>1877</v>
      </c>
      <c r="D16" s="114" t="s">
        <v>1880</v>
      </c>
      <c r="E16" s="81" t="s">
        <v>1881</v>
      </c>
    </row>
    <row r="17" spans="1:26" ht="28.5">
      <c r="A17" s="168"/>
      <c r="B17" s="101"/>
      <c r="C17" s="176" t="s">
        <v>1877</v>
      </c>
      <c r="D17" s="114" t="s">
        <v>1882</v>
      </c>
      <c r="E17" s="81" t="s">
        <v>1883</v>
      </c>
    </row>
    <row r="18" spans="1:26" ht="28.5">
      <c r="A18" s="168"/>
      <c r="B18" s="101"/>
      <c r="C18" s="176" t="s">
        <v>1877</v>
      </c>
      <c r="D18" s="114" t="s">
        <v>1884</v>
      </c>
      <c r="E18" s="81" t="s">
        <v>1885</v>
      </c>
    </row>
    <row r="19" spans="1:26" ht="14.25">
      <c r="A19" s="168"/>
      <c r="B19" s="101"/>
      <c r="C19" s="27"/>
      <c r="D19" s="133"/>
      <c r="E19" s="101"/>
    </row>
    <row r="20" spans="1:26" ht="14.25">
      <c r="A20" s="175"/>
      <c r="B20" s="177"/>
      <c r="C20" s="27"/>
      <c r="D20" s="133"/>
      <c r="E20" s="101"/>
    </row>
    <row r="21" spans="1:26" ht="28.5">
      <c r="A21" s="175" t="s">
        <v>117</v>
      </c>
      <c r="B21" s="177" t="str">
        <f>VLOOKUP(A21,TRUSTEDPROCESSDEFINITIONS,2,FALSE)</f>
        <v>Identity Information Validation</v>
      </c>
      <c r="C21" s="176" t="s">
        <v>1877</v>
      </c>
      <c r="D21" s="114" t="s">
        <v>1879</v>
      </c>
      <c r="E21" s="81" t="s">
        <v>1886</v>
      </c>
    </row>
    <row r="22" spans="1:26" ht="57">
      <c r="A22" s="102"/>
      <c r="B22" s="81" t="str">
        <f>VLOOKUP(A21,TRUSTEDPROCESSDEFINITIONS,3,FALSE)</f>
        <v xml:space="preserve">Identity Information Validation is the process of confirming the accuracy of identity information about a Subject as established by the Issuer. </v>
      </c>
      <c r="C22" s="176" t="s">
        <v>1877</v>
      </c>
      <c r="D22" s="114" t="s">
        <v>1880</v>
      </c>
      <c r="E22" s="81" t="s">
        <v>1887</v>
      </c>
    </row>
    <row r="23" spans="1:26" ht="171">
      <c r="A23" s="102"/>
      <c r="B23" s="81"/>
      <c r="C23" s="176" t="s">
        <v>1877</v>
      </c>
      <c r="D23" s="114" t="s">
        <v>1888</v>
      </c>
      <c r="E23" s="81" t="s">
        <v>1889</v>
      </c>
    </row>
    <row r="24" spans="1:26" ht="14.25">
      <c r="A24" s="181"/>
      <c r="B24" s="182"/>
      <c r="C24" s="27"/>
      <c r="D24" s="133"/>
      <c r="E24" s="101"/>
    </row>
    <row r="25" spans="1:26" ht="14.25">
      <c r="A25" s="206" t="s">
        <v>126</v>
      </c>
      <c r="B25" s="177" t="str">
        <f>VLOOKUP(A25,TRUSTEDPROCESSDEFINITIONS,2,FALSE)</f>
        <v>Identity Verification</v>
      </c>
      <c r="C25" s="27"/>
      <c r="D25" s="133"/>
      <c r="E25" s="101"/>
    </row>
    <row r="26" spans="1:26" ht="71.25">
      <c r="A26" s="102"/>
      <c r="B26" s="81" t="str">
        <f>VLOOKUP(A25,TRUSTEDPROCESSDEFINITIONS,3,FALSE)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C26" s="176" t="s">
        <v>1877</v>
      </c>
      <c r="D26" s="114" t="s">
        <v>1879</v>
      </c>
      <c r="E26" s="81" t="s">
        <v>1890</v>
      </c>
    </row>
    <row r="27" spans="1:26" ht="14.25">
      <c r="A27" s="102"/>
      <c r="B27" s="81"/>
      <c r="C27" s="176" t="s">
        <v>1877</v>
      </c>
      <c r="D27" s="114" t="s">
        <v>1880</v>
      </c>
      <c r="E27" s="81" t="s">
        <v>1890</v>
      </c>
    </row>
    <row r="28" spans="1:26" ht="71.25">
      <c r="A28" s="102"/>
      <c r="B28" s="81"/>
      <c r="C28" s="176" t="s">
        <v>1877</v>
      </c>
      <c r="D28" s="114" t="s">
        <v>1882</v>
      </c>
      <c r="E28" s="81" t="s">
        <v>1891</v>
      </c>
    </row>
    <row r="29" spans="1:26" ht="71.25">
      <c r="A29" s="102"/>
      <c r="B29" s="81"/>
      <c r="C29" s="176" t="s">
        <v>1877</v>
      </c>
      <c r="D29" s="114" t="s">
        <v>1884</v>
      </c>
      <c r="E29" s="81" t="s">
        <v>1892</v>
      </c>
    </row>
    <row r="30" spans="1:26" ht="14.25">
      <c r="A30" s="187" t="s">
        <v>1581</v>
      </c>
      <c r="B30" s="188" t="e">
        <f>VLOOKUP(A30,TRUSTEDPROCESSDEFINITIONS,2,FALSE)</f>
        <v>#N/A</v>
      </c>
      <c r="C30" s="189"/>
      <c r="D30" s="210"/>
      <c r="E30" s="138"/>
      <c r="F30" s="139"/>
      <c r="G30" s="139"/>
      <c r="H30" s="139"/>
      <c r="I30" s="139"/>
      <c r="J30" s="139"/>
      <c r="K30" s="139"/>
      <c r="L30" s="139"/>
      <c r="M30" s="139"/>
      <c r="N30" s="139"/>
      <c r="O30" s="139"/>
      <c r="P30" s="139"/>
      <c r="Q30" s="139"/>
      <c r="R30" s="139"/>
      <c r="S30" s="139"/>
      <c r="T30" s="139"/>
      <c r="U30" s="139"/>
      <c r="V30" s="139"/>
      <c r="W30" s="139"/>
      <c r="X30" s="139"/>
      <c r="Y30" s="139"/>
      <c r="Z30" s="139"/>
    </row>
    <row r="31" spans="1:26" ht="14.25">
      <c r="A31" s="102"/>
      <c r="B31" s="81" t="e">
        <f>VLOOKUP(A30,TRUSTEDPROCESSDEFINITIONS,3,FALSE)</f>
        <v>#N/A</v>
      </c>
      <c r="C31" s="176" t="s">
        <v>1877</v>
      </c>
      <c r="D31" s="114" t="s">
        <v>411</v>
      </c>
      <c r="E31" s="81" t="s">
        <v>1893</v>
      </c>
    </row>
    <row r="32" spans="1:26" ht="28.5">
      <c r="A32" s="102"/>
      <c r="B32" s="87"/>
      <c r="C32" s="27"/>
      <c r="D32" s="114" t="s">
        <v>416</v>
      </c>
      <c r="E32" s="81" t="s">
        <v>1894</v>
      </c>
    </row>
    <row r="33" spans="1:26" ht="28.5">
      <c r="A33" s="102"/>
      <c r="B33" s="87"/>
      <c r="C33" s="27"/>
      <c r="D33" s="114" t="s">
        <v>46</v>
      </c>
      <c r="E33" s="81" t="s">
        <v>1895</v>
      </c>
    </row>
    <row r="34" spans="1:26" ht="28.5">
      <c r="A34" s="102"/>
      <c r="B34" s="87"/>
      <c r="C34" s="27"/>
      <c r="D34" s="114" t="s">
        <v>653</v>
      </c>
      <c r="E34" s="81" t="s">
        <v>1896</v>
      </c>
    </row>
    <row r="35" spans="1:26" ht="14.25">
      <c r="A35" s="227" t="s">
        <v>1582</v>
      </c>
      <c r="B35" s="228" t="e">
        <f>VLOOKUP(A35,TRUSTEDPROCESSDEFINITIONS,2,FALSE)</f>
        <v>#N/A</v>
      </c>
      <c r="C35" s="229"/>
      <c r="D35" s="230"/>
      <c r="E35" s="231"/>
      <c r="F35" s="232"/>
      <c r="G35" s="232"/>
      <c r="H35" s="232"/>
      <c r="I35" s="232"/>
      <c r="J35" s="232"/>
      <c r="K35" s="232"/>
      <c r="L35" s="232"/>
      <c r="M35" s="232"/>
      <c r="N35" s="232"/>
      <c r="O35" s="232"/>
      <c r="P35" s="232"/>
      <c r="Q35" s="232"/>
      <c r="R35" s="232"/>
      <c r="S35" s="232"/>
      <c r="T35" s="232"/>
      <c r="U35" s="232"/>
      <c r="V35" s="232"/>
      <c r="W35" s="232"/>
      <c r="X35" s="232"/>
      <c r="Y35" s="232"/>
      <c r="Z35" s="232"/>
    </row>
    <row r="36" spans="1:26" ht="14.25">
      <c r="A36" s="102"/>
      <c r="B36" s="81" t="e">
        <f>VLOOKUP(A35,TRUSTEDPROCESSDEFINITIONS,3,FALSE)</f>
        <v>#N/A</v>
      </c>
      <c r="C36" s="27"/>
      <c r="D36" s="133"/>
      <c r="E36" s="101"/>
    </row>
    <row r="37" spans="1:26" ht="14.25">
      <c r="A37" s="102"/>
      <c r="B37" s="87"/>
      <c r="C37" s="27"/>
      <c r="D37" s="133"/>
      <c r="E37" s="101"/>
    </row>
    <row r="38" spans="1:26" ht="14.25">
      <c r="A38" s="102"/>
      <c r="B38" s="87"/>
      <c r="C38" s="27"/>
      <c r="D38" s="133"/>
      <c r="E38" s="101"/>
    </row>
    <row r="39" spans="1:26" ht="14.25">
      <c r="A39" s="187" t="s">
        <v>152</v>
      </c>
      <c r="B39" s="188" t="str">
        <f>VLOOKUP(A39,TRUSTEDPROCESSDEFINITIONS,2,FALSE)</f>
        <v>Identity Maintenance</v>
      </c>
      <c r="C39" s="189"/>
      <c r="D39" s="210"/>
      <c r="E39" s="138"/>
      <c r="F39" s="139"/>
      <c r="G39" s="139"/>
      <c r="H39" s="139"/>
      <c r="I39" s="139"/>
      <c r="J39" s="139"/>
      <c r="K39" s="139"/>
      <c r="L39" s="139"/>
      <c r="M39" s="139"/>
      <c r="N39" s="139"/>
      <c r="O39" s="139"/>
      <c r="P39" s="139"/>
      <c r="Q39" s="139"/>
      <c r="R39" s="139"/>
      <c r="S39" s="139"/>
      <c r="T39" s="139"/>
      <c r="U39" s="139"/>
      <c r="V39" s="139"/>
      <c r="W39" s="139"/>
      <c r="X39" s="139"/>
      <c r="Y39" s="139"/>
      <c r="Z39" s="139"/>
    </row>
    <row r="40" spans="1:26" ht="42.75">
      <c r="A40" s="175"/>
      <c r="B40" s="81" t="str">
        <f>VLOOKUP(A39,TRUSTEDPROCESSDEFINITIONS,3,FALSE)</f>
        <v>Identity Maintenance is the process of ensuring that a Subject’s identity information is accurate, complete, and up-to-date.</v>
      </c>
      <c r="C40" s="27"/>
      <c r="D40" s="133"/>
      <c r="E40" s="101"/>
    </row>
    <row r="41" spans="1:26" ht="14.25">
      <c r="A41" s="175"/>
      <c r="B41" s="184"/>
      <c r="C41" s="27"/>
      <c r="D41" s="133"/>
      <c r="E41" s="101"/>
    </row>
    <row r="42" spans="1:26" ht="14.25">
      <c r="A42" s="175" t="s">
        <v>1582</v>
      </c>
      <c r="B42" s="177" t="e">
        <f>VLOOKUP(A42,TRUSTEDPROCESSDEFINITIONS,2,FALSE)</f>
        <v>#N/A</v>
      </c>
      <c r="C42" s="27"/>
      <c r="D42" s="133"/>
      <c r="E42" s="101"/>
    </row>
    <row r="43" spans="1:26" ht="14.25">
      <c r="A43" s="102"/>
      <c r="B43" s="81" t="e">
        <f>VLOOKUP(A42,TRUSTEDPROCESSDEFINITIONS,3,FALSE)</f>
        <v>#N/A</v>
      </c>
      <c r="C43" s="27"/>
      <c r="D43" s="133"/>
      <c r="E43" s="101"/>
    </row>
    <row r="44" spans="1:26" ht="14.25">
      <c r="A44" s="102"/>
      <c r="B44" s="81"/>
      <c r="C44" s="27"/>
      <c r="D44" s="133"/>
      <c r="E44" s="101"/>
    </row>
    <row r="45" spans="1:26" ht="14.25">
      <c r="A45" s="102"/>
      <c r="B45" s="81"/>
      <c r="C45" s="27"/>
      <c r="D45" s="133"/>
      <c r="E45" s="101"/>
    </row>
    <row r="46" spans="1:26" ht="14.25">
      <c r="A46" s="102" t="s">
        <v>1583</v>
      </c>
      <c r="B46" s="177" t="e">
        <f>VLOOKUP(A46,TRUSTEDPROCESSDEFINITIONS,2,FALSE)</f>
        <v>#N/A</v>
      </c>
      <c r="C46" s="27"/>
      <c r="D46" s="133"/>
      <c r="E46" s="101"/>
    </row>
    <row r="47" spans="1:26" ht="14.25">
      <c r="A47" s="102"/>
      <c r="B47" s="81" t="e">
        <f>VLOOKUP(A46,TRUSTEDPROCESSDEFINITIONS,3,FALSE)</f>
        <v>#N/A</v>
      </c>
      <c r="C47" s="27"/>
      <c r="D47" s="133"/>
      <c r="E47" s="101"/>
    </row>
    <row r="48" spans="1:26" ht="14.25">
      <c r="A48" s="102"/>
      <c r="B48" s="81"/>
      <c r="C48" s="27"/>
      <c r="D48" s="133"/>
      <c r="E48" s="101"/>
    </row>
    <row r="49" spans="1:5" ht="14.25">
      <c r="A49" s="102"/>
      <c r="B49" s="81"/>
      <c r="C49" s="27"/>
      <c r="D49" s="133"/>
      <c r="E49" s="101"/>
    </row>
    <row r="50" spans="1:5" ht="14.25">
      <c r="A50" s="102"/>
      <c r="B50" s="81"/>
      <c r="C50" s="27"/>
      <c r="D50" s="133"/>
      <c r="E50" s="101"/>
    </row>
    <row r="51" spans="1:5" ht="14.25">
      <c r="A51" s="102" t="s">
        <v>160</v>
      </c>
      <c r="B51" s="87" t="str">
        <f>VLOOKUP(A51,TRUSTEDPROCESSDEFINITIONS,2,FALSE)</f>
        <v>Identity Linking</v>
      </c>
      <c r="C51" s="27"/>
      <c r="D51" s="133"/>
      <c r="E51" s="101"/>
    </row>
    <row r="52" spans="1:5" ht="42.75">
      <c r="A52" s="102"/>
      <c r="B52" s="81" t="str">
        <f>VLOOKUP(A51,TRUSTEDPROCESSDEFINITIONS,3,FALSE)</f>
        <v>Identity Linking is the process of mapping two or more identifiers to the same Subject.</v>
      </c>
      <c r="C52" s="176" t="s">
        <v>1897</v>
      </c>
      <c r="D52" s="133"/>
      <c r="E52" s="81" t="s">
        <v>1898</v>
      </c>
    </row>
    <row r="53" spans="1:5" ht="14.25">
      <c r="A53" s="102"/>
      <c r="B53" s="81"/>
      <c r="C53" s="27"/>
      <c r="D53" s="133"/>
      <c r="E53" s="101"/>
    </row>
    <row r="54" spans="1:5" ht="14.25">
      <c r="A54" s="102" t="s">
        <v>179</v>
      </c>
      <c r="B54" s="87" t="str">
        <f>VLOOKUP(A54,TRUSTEDPROCESSDEFINITIONS,2,FALSE)</f>
        <v>Credential Issuance</v>
      </c>
      <c r="C54" s="27"/>
      <c r="D54" s="133"/>
      <c r="E54" s="101"/>
    </row>
    <row r="55" spans="1:5" ht="42.75">
      <c r="A55" s="102"/>
      <c r="B55" s="81" t="str">
        <f>VLOOKUP(A54,TRUSTEDPROCESSDEFINITIONS,3,FALSE)</f>
        <v>Credential Issuance is the process of creating a Credential from a set of Claims and assigning the Credential to a Holder.</v>
      </c>
      <c r="C55" s="27"/>
      <c r="D55" s="133"/>
      <c r="E55" s="101"/>
    </row>
    <row r="56" spans="1:5" ht="14.25">
      <c r="A56" s="102"/>
      <c r="B56" s="87"/>
      <c r="C56" s="27"/>
      <c r="D56" s="133"/>
      <c r="E56" s="101"/>
    </row>
    <row r="57" spans="1:5" ht="14.25">
      <c r="A57" s="102" t="s">
        <v>1585</v>
      </c>
      <c r="B57" s="87" t="e">
        <f>VLOOKUP(A57,TRUSTEDPROCESSDEFINITIONS,2,FALSE)</f>
        <v>#N/A</v>
      </c>
      <c r="C57" s="27"/>
      <c r="D57" s="133"/>
      <c r="E57" s="101"/>
    </row>
    <row r="58" spans="1:5" ht="14.25">
      <c r="A58" s="102"/>
      <c r="B58" s="81" t="e">
        <f>VLOOKUP(A57,TRUSTEDPROCESSDEFINITIONS,3,FALSE)</f>
        <v>#N/A</v>
      </c>
      <c r="C58" s="27"/>
      <c r="D58" s="133"/>
      <c r="E58" s="101"/>
    </row>
    <row r="59" spans="1:5" ht="14.25">
      <c r="A59" s="102"/>
      <c r="B59" s="87"/>
      <c r="C59" s="27"/>
      <c r="D59" s="133"/>
      <c r="E59" s="101"/>
    </row>
    <row r="60" spans="1:5" ht="14.25">
      <c r="A60" s="102" t="s">
        <v>187</v>
      </c>
      <c r="B60" s="87" t="str">
        <f>VLOOKUP(A60,TRUSTEDPROCESSDEFINITIONS,2,FALSE)</f>
        <v>Credential-Authenticator Binding</v>
      </c>
      <c r="C60" s="27"/>
      <c r="D60" s="133"/>
      <c r="E60" s="101"/>
    </row>
    <row r="61" spans="1:5" ht="156.75">
      <c r="A61" s="102"/>
      <c r="B61" s="81" t="str">
        <f>VLOOKUP(A60,TRUSTEDPROCESSDEFINITIONS,3,FALSE)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61" s="27"/>
      <c r="D61" s="133"/>
      <c r="E61" s="101"/>
    </row>
    <row r="62" spans="1:5" ht="14.25">
      <c r="A62" s="102"/>
      <c r="B62" s="87"/>
      <c r="C62" s="27"/>
      <c r="D62" s="133"/>
      <c r="E62" s="101"/>
    </row>
    <row r="63" spans="1:5" ht="14.25">
      <c r="A63" s="102" t="s">
        <v>217</v>
      </c>
      <c r="B63" s="87" t="str">
        <f>VLOOKUP(A63,TRUSTEDPROCESSDEFINITIONS,2,FALSE)</f>
        <v>Credential Suspension</v>
      </c>
      <c r="C63" s="27"/>
      <c r="D63" s="133"/>
      <c r="E63" s="101"/>
    </row>
    <row r="64" spans="1:5" ht="57">
      <c r="A64" s="102"/>
      <c r="B64" s="81" t="str">
        <f>VLOOKUP(A63,TRUSTEDPROCESSDEFINITIONS,3,FALSE)</f>
        <v xml:space="preserve">Credential Suspension is the process of transforming an issued credential into a suspended credential by flagging the issued credential as temporarily unusable. </v>
      </c>
      <c r="C64" s="27"/>
      <c r="D64" s="133"/>
      <c r="E64" s="101"/>
    </row>
    <row r="65" spans="1:5" ht="14.25">
      <c r="A65" s="102"/>
      <c r="B65" s="81"/>
      <c r="C65" s="27"/>
      <c r="D65" s="133"/>
      <c r="E65" s="101"/>
    </row>
    <row r="66" spans="1:5" ht="14.25">
      <c r="A66" s="102"/>
      <c r="B66" s="81"/>
      <c r="C66" s="27"/>
      <c r="D66" s="133"/>
      <c r="E66" s="101"/>
    </row>
    <row r="67" spans="1:5" ht="14.25">
      <c r="A67" s="102"/>
      <c r="B67" s="81"/>
      <c r="C67" s="27"/>
      <c r="D67" s="133"/>
      <c r="E67" s="101"/>
    </row>
    <row r="68" spans="1:5" ht="14.25">
      <c r="A68" s="102" t="s">
        <v>225</v>
      </c>
      <c r="B68" s="87" t="str">
        <f>VLOOKUP(A68,TRUSTEDPROCESSDEFINITIONS,2,FALSE)</f>
        <v>Credential Recovery</v>
      </c>
      <c r="C68" s="27"/>
      <c r="D68" s="133"/>
      <c r="E68" s="101"/>
    </row>
    <row r="69" spans="1:5" ht="42.75">
      <c r="A69" s="102"/>
      <c r="B69" s="81" t="str">
        <f>VLOOKUP(A68,TRUSTEDPROCESSDEFINITIONS,3,FALSE)</f>
        <v>Credential Recovery is the process of transforming a suspended credential back to a usable state (i.e., an issued credential).</v>
      </c>
      <c r="C69" s="27"/>
      <c r="D69" s="133"/>
      <c r="E69" s="101"/>
    </row>
    <row r="70" spans="1:5" ht="14.25">
      <c r="A70" s="102"/>
      <c r="B70" s="81"/>
      <c r="C70" s="27"/>
      <c r="D70" s="133"/>
      <c r="E70" s="101"/>
    </row>
    <row r="71" spans="1:5" ht="14.25">
      <c r="A71" s="102"/>
      <c r="B71" s="81"/>
      <c r="C71" s="27"/>
      <c r="D71" s="133"/>
      <c r="E71" s="101"/>
    </row>
    <row r="72" spans="1:5" ht="14.25">
      <c r="A72" s="102" t="s">
        <v>1586</v>
      </c>
      <c r="B72" s="87" t="e">
        <f>VLOOKUP(A72,TRUSTEDPROCESSDEFINITIONS,2,FALSE)</f>
        <v>#N/A</v>
      </c>
      <c r="C72" s="27"/>
      <c r="D72" s="133"/>
      <c r="E72" s="101"/>
    </row>
    <row r="73" spans="1:5" ht="14.25">
      <c r="A73" s="102"/>
      <c r="B73" s="81" t="e">
        <f>VLOOKUP(A72,TRUSTEDPROCESSDEFINITIONS,3,FALSE)</f>
        <v>#N/A</v>
      </c>
      <c r="C73" s="27"/>
      <c r="D73" s="133"/>
      <c r="E73" s="101"/>
    </row>
    <row r="74" spans="1:5" ht="14.25">
      <c r="A74" s="102"/>
      <c r="B74" s="81"/>
      <c r="C74" s="27"/>
      <c r="D74" s="133"/>
      <c r="E74" s="101"/>
    </row>
    <row r="75" spans="1:5" ht="14.25">
      <c r="A75" s="102"/>
      <c r="B75" s="81"/>
      <c r="C75" s="27"/>
      <c r="D75" s="133"/>
      <c r="E75" s="101"/>
    </row>
    <row r="76" spans="1:5" ht="14.25">
      <c r="A76" s="102" t="s">
        <v>233</v>
      </c>
      <c r="B76" s="87" t="str">
        <f>VLOOKUP(A76,TRUSTEDPROCESSDEFINITIONS,2,FALSE)</f>
        <v>Credential Revocation</v>
      </c>
      <c r="C76" s="27"/>
      <c r="D76" s="133"/>
      <c r="E76" s="101"/>
    </row>
    <row r="77" spans="1:5" ht="42.75">
      <c r="A77" s="102"/>
      <c r="B77" s="81" t="str">
        <f>VLOOKUP(A76,TRUSTEDPROCESSDEFINITIONS,3,FALSE)</f>
        <v>Credential Revocation is the process of ensuring that an issued credential is permanently flagged as unusable.</v>
      </c>
      <c r="C77" s="27"/>
      <c r="D77" s="133"/>
      <c r="E77" s="101"/>
    </row>
    <row r="78" spans="1:5" ht="14.25">
      <c r="A78" s="102"/>
      <c r="B78" s="81"/>
      <c r="C78" s="27"/>
      <c r="D78" s="133"/>
      <c r="E78" s="101"/>
    </row>
    <row r="79" spans="1:5" ht="14.25">
      <c r="A79" s="102"/>
      <c r="B79" s="81"/>
      <c r="C79" s="27"/>
      <c r="D79" s="133"/>
      <c r="E79" s="101"/>
    </row>
    <row r="80" spans="1:5" ht="14.25">
      <c r="A80" s="102" t="s">
        <v>1587</v>
      </c>
      <c r="B80" s="87" t="e">
        <f>VLOOKUP(A80,TRUSTEDPROCESSDEFINITIONS,2,FALSE)</f>
        <v>#N/A</v>
      </c>
      <c r="C80" s="27"/>
      <c r="D80" s="133"/>
      <c r="E80" s="101"/>
    </row>
    <row r="81" spans="1:5" ht="14.25">
      <c r="A81" s="102"/>
      <c r="B81" s="81" t="e">
        <f>VLOOKUP(A80,TRUSTEDPROCESSDEFINITIONS,3,FALSE)</f>
        <v>#N/A</v>
      </c>
      <c r="C81" s="27"/>
      <c r="D81" s="133"/>
      <c r="E81" s="101"/>
    </row>
    <row r="82" spans="1:5" ht="14.25">
      <c r="A82" s="102"/>
      <c r="B82" s="81"/>
      <c r="C82" s="27"/>
      <c r="D82" s="133"/>
      <c r="E82" s="101"/>
    </row>
    <row r="83" spans="1:5" ht="14.25">
      <c r="A83" s="102"/>
      <c r="B83" s="81"/>
      <c r="C83" s="27"/>
      <c r="D83" s="133"/>
      <c r="E83" s="101"/>
    </row>
    <row r="84" spans="1:5" ht="14.25">
      <c r="A84" s="102" t="s">
        <v>1588</v>
      </c>
      <c r="B84" s="87" t="e">
        <f>VLOOKUP(A84,TRUSTEDPROCESSDEFINITIONS,2,FALSE)</f>
        <v>#N/A</v>
      </c>
      <c r="C84" s="27"/>
      <c r="D84" s="133"/>
      <c r="E84" s="101"/>
    </row>
    <row r="85" spans="1:5" ht="14.25">
      <c r="A85" s="102"/>
      <c r="B85" s="81"/>
      <c r="C85" s="27"/>
      <c r="D85" s="133"/>
      <c r="E85" s="101"/>
    </row>
    <row r="86" spans="1:5" ht="14.25">
      <c r="A86" s="102"/>
      <c r="B86" s="81"/>
      <c r="C86" s="27"/>
      <c r="D86" s="133"/>
      <c r="E86" s="101"/>
    </row>
    <row r="87" spans="1:5" ht="14.25">
      <c r="A87" s="102" t="s">
        <v>1589</v>
      </c>
      <c r="B87" s="87" t="e">
        <f>VLOOKUP(A87,TRUSTEDPROCESSDEFINITIONS,2,FALSE)</f>
        <v>#N/A</v>
      </c>
      <c r="C87" s="27"/>
      <c r="D87" s="133"/>
      <c r="E87" s="101"/>
    </row>
    <row r="88" spans="1:5" ht="57">
      <c r="A88" s="102"/>
      <c r="B88" s="81" t="e">
        <f>VLOOKUP(A87,TRUSTEDPROCESSDEFINITIONS,3,FALSE)</f>
        <v>#N/A</v>
      </c>
      <c r="C88" s="27"/>
      <c r="D88" s="114" t="s">
        <v>1899</v>
      </c>
      <c r="E88" s="81" t="s">
        <v>1900</v>
      </c>
    </row>
    <row r="89" spans="1:5" ht="14.25">
      <c r="A89" s="102"/>
      <c r="B89" s="81"/>
      <c r="C89" s="27"/>
      <c r="D89" s="133"/>
      <c r="E89" s="101"/>
    </row>
    <row r="90" spans="1:5" ht="14.25">
      <c r="A90" s="102"/>
      <c r="B90" s="81"/>
      <c r="C90" s="27"/>
      <c r="D90" s="133"/>
      <c r="E90" s="101"/>
    </row>
    <row r="91" spans="1:5" ht="14.25">
      <c r="A91" s="102"/>
      <c r="B91" s="81"/>
      <c r="C91" s="27"/>
      <c r="D91" s="133"/>
      <c r="E91" s="101"/>
    </row>
    <row r="92" spans="1:5" ht="14.25">
      <c r="A92" s="102" t="s">
        <v>1596</v>
      </c>
      <c r="B92" s="87" t="e">
        <f>VLOOKUP(A92,TRUSTEDPROCESSDEFINITIONS,2,FALSE)</f>
        <v>#N/A</v>
      </c>
      <c r="C92" s="27"/>
      <c r="D92" s="133"/>
      <c r="E92" s="101"/>
    </row>
    <row r="93" spans="1:5" ht="14.25">
      <c r="A93" s="102"/>
      <c r="B93" s="81" t="e">
        <f>VLOOKUP(A92,TRUSTEDPROCESSDEFINITIONS,3,FALSE)</f>
        <v>#N/A</v>
      </c>
      <c r="C93" s="27"/>
      <c r="D93" s="133"/>
      <c r="E93" s="101"/>
    </row>
    <row r="94" spans="1:5" ht="14.25">
      <c r="A94" s="102"/>
      <c r="B94" s="81"/>
      <c r="C94" s="27"/>
      <c r="D94" s="133"/>
      <c r="E94" s="101"/>
    </row>
    <row r="95" spans="1:5" ht="14.25">
      <c r="A95" s="102"/>
      <c r="B95" s="81"/>
      <c r="C95" s="27"/>
      <c r="D95" s="133"/>
      <c r="E95" s="101"/>
    </row>
    <row r="96" spans="1:5" ht="14.25">
      <c r="A96" s="102" t="s">
        <v>1601</v>
      </c>
      <c r="B96" s="87" t="s">
        <v>1602</v>
      </c>
      <c r="C96" s="27"/>
      <c r="D96" s="133"/>
      <c r="E96" s="101"/>
    </row>
    <row r="97" spans="1:5" ht="14.25">
      <c r="A97" s="102"/>
      <c r="B97" s="81" t="e">
        <f>VLOOKUP(A96,TRUSTEDPROCESSDEFINITIONS,3,FALSE)</f>
        <v>#N/A</v>
      </c>
      <c r="C97" s="27"/>
      <c r="D97" s="133"/>
      <c r="E97" s="101"/>
    </row>
    <row r="98" spans="1:5" ht="14.25">
      <c r="A98" s="102"/>
      <c r="B98" s="81"/>
      <c r="C98" s="27"/>
      <c r="D98" s="133"/>
      <c r="E98" s="101"/>
    </row>
    <row r="99" spans="1:5" ht="14.25">
      <c r="A99" s="102"/>
      <c r="B99" s="81"/>
      <c r="C99" s="27"/>
      <c r="D99" s="133"/>
      <c r="E99" s="101"/>
    </row>
    <row r="100" spans="1:5" ht="14.25">
      <c r="A100" s="102" t="s">
        <v>1603</v>
      </c>
      <c r="B100" s="87" t="e">
        <f>VLOOKUP(A100,TRUSTEDPROCESSDEFINITIONS,2,FALSE)</f>
        <v>#N/A</v>
      </c>
      <c r="C100" s="27"/>
      <c r="D100" s="133"/>
      <c r="E100" s="101"/>
    </row>
    <row r="101" spans="1:5" ht="14.25">
      <c r="A101" s="102"/>
      <c r="B101" s="81" t="e">
        <f>VLOOKUP(A100,TRUSTEDPROCESSDEFINITIONS,3,FALSE)</f>
        <v>#N/A</v>
      </c>
      <c r="C101" s="27"/>
      <c r="D101" s="133"/>
      <c r="E101" s="101"/>
    </row>
    <row r="102" spans="1:5" ht="14.25">
      <c r="A102" s="102"/>
      <c r="B102" s="81"/>
      <c r="C102" s="27"/>
      <c r="D102" s="133"/>
      <c r="E102" s="101"/>
    </row>
    <row r="103" spans="1:5" ht="14.25">
      <c r="A103" s="102"/>
      <c r="B103" s="81"/>
      <c r="C103" s="27"/>
      <c r="D103" s="133"/>
      <c r="E103" s="101"/>
    </row>
    <row r="104" spans="1:5" ht="14.25">
      <c r="A104" s="102" t="s">
        <v>1604</v>
      </c>
      <c r="B104" s="87" t="e">
        <f>VLOOKUP(A104,TRUSTEDPROCESSDEFINITIONS,2,FALSE)</f>
        <v>#N/A</v>
      </c>
      <c r="C104" s="27"/>
      <c r="D104" s="133"/>
      <c r="E104" s="101"/>
    </row>
    <row r="105" spans="1:5" ht="14.25">
      <c r="A105" s="102"/>
      <c r="B105" s="81" t="e">
        <f>VLOOKUP(A104,TRUSTEDPROCESSDEFINITIONS,3,FALSE)</f>
        <v>#N/A</v>
      </c>
      <c r="C105" s="27"/>
      <c r="D105" s="133"/>
      <c r="E105" s="101"/>
    </row>
    <row r="106" spans="1:5" ht="14.25">
      <c r="A106" s="102"/>
      <c r="B106" s="81"/>
      <c r="C106" s="27"/>
      <c r="D106" s="133"/>
      <c r="E106" s="101"/>
    </row>
    <row r="107" spans="1:5" ht="14.25">
      <c r="A107" s="102"/>
      <c r="B107" s="81"/>
      <c r="C107" s="27"/>
      <c r="D107" s="133"/>
      <c r="E107" s="101"/>
    </row>
    <row r="108" spans="1:5" ht="14.25">
      <c r="A108" s="191"/>
      <c r="B108" s="101"/>
      <c r="C108" s="27"/>
      <c r="D108" s="133"/>
      <c r="E108" s="101"/>
    </row>
    <row r="109" spans="1:5" ht="14.25">
      <c r="A109" s="191"/>
      <c r="B109" s="101"/>
      <c r="C109" s="27"/>
      <c r="D109" s="133"/>
      <c r="E109" s="101"/>
    </row>
    <row r="110" spans="1:5" ht="14.25">
      <c r="A110" s="191"/>
      <c r="B110" s="101"/>
      <c r="C110" s="27"/>
      <c r="D110" s="133"/>
      <c r="E110" s="101"/>
    </row>
    <row r="111" spans="1:5" ht="14.25">
      <c r="A111" s="191"/>
      <c r="B111" s="101"/>
      <c r="C111" s="27"/>
      <c r="D111" s="133"/>
      <c r="E111" s="101"/>
    </row>
    <row r="112" spans="1:5" ht="14.25">
      <c r="A112" s="191"/>
      <c r="B112" s="101"/>
      <c r="C112" s="27"/>
      <c r="D112" s="133"/>
      <c r="E112" s="101"/>
    </row>
    <row r="113" spans="1:5" ht="14.25">
      <c r="A113" s="191"/>
      <c r="B113" s="101"/>
      <c r="C113" s="27"/>
      <c r="D113" s="133"/>
      <c r="E113" s="101"/>
    </row>
    <row r="114" spans="1:5" ht="14.25">
      <c r="A114" s="102"/>
      <c r="B114" s="81"/>
      <c r="C114" s="27"/>
      <c r="D114" s="133"/>
      <c r="E114" s="101"/>
    </row>
    <row r="115" spans="1:5" ht="14.25">
      <c r="A115" s="102"/>
      <c r="B115" s="81"/>
      <c r="C115" s="27"/>
      <c r="D115" s="133"/>
      <c r="E115" s="101"/>
    </row>
    <row r="116" spans="1:5" ht="14.25">
      <c r="A116" s="191"/>
      <c r="B116" s="101"/>
      <c r="C116" s="27"/>
      <c r="D116" s="133"/>
      <c r="E116" s="101"/>
    </row>
    <row r="117" spans="1:5" ht="14.25">
      <c r="A117" s="191"/>
      <c r="B117" s="81"/>
      <c r="C117" s="27"/>
      <c r="D117" s="133"/>
      <c r="E117" s="101"/>
    </row>
    <row r="118" spans="1:5" ht="14.25">
      <c r="A118" s="191"/>
      <c r="B118" s="101"/>
      <c r="C118" s="27"/>
      <c r="D118" s="133"/>
      <c r="E118" s="101"/>
    </row>
    <row r="119" spans="1:5" ht="14.25">
      <c r="A119" s="191"/>
      <c r="B119" s="101"/>
      <c r="C119" s="27"/>
      <c r="D119" s="133"/>
      <c r="E119" s="101"/>
    </row>
    <row r="120" spans="1:5" ht="14.25">
      <c r="A120" s="191"/>
      <c r="B120" s="101"/>
      <c r="C120" s="27"/>
      <c r="D120" s="133"/>
      <c r="E120" s="101"/>
    </row>
    <row r="121" spans="1:5" ht="14.25">
      <c r="A121" s="191"/>
      <c r="B121" s="81" t="s">
        <v>1860</v>
      </c>
      <c r="C121" s="27"/>
      <c r="D121" s="133"/>
      <c r="E121" s="101"/>
    </row>
    <row r="122" spans="1:5" ht="14.25">
      <c r="A122" s="191"/>
      <c r="B122" s="101"/>
      <c r="C122" s="27"/>
      <c r="D122" s="133"/>
      <c r="E122" s="101"/>
    </row>
    <row r="123" spans="1:5" ht="14.25">
      <c r="A123" s="191"/>
      <c r="B123" s="101"/>
      <c r="C123" s="27"/>
      <c r="D123" s="133"/>
      <c r="E123" s="101"/>
    </row>
    <row r="124" spans="1:5" ht="14.25">
      <c r="A124" s="191"/>
      <c r="B124" s="101"/>
      <c r="C124" s="27"/>
      <c r="D124" s="133"/>
      <c r="E124" s="101"/>
    </row>
    <row r="125" spans="1:5" ht="14.25">
      <c r="A125" s="191"/>
      <c r="B125" s="101"/>
      <c r="C125" s="27"/>
      <c r="D125" s="133"/>
      <c r="E125" s="101"/>
    </row>
    <row r="126" spans="1:5" ht="14.25">
      <c r="A126" s="191"/>
      <c r="B126" s="101"/>
      <c r="C126" s="27"/>
      <c r="D126" s="133"/>
      <c r="E126" s="101"/>
    </row>
    <row r="127" spans="1:5" ht="14.25">
      <c r="A127" s="191"/>
      <c r="B127" s="101"/>
      <c r="C127" s="27"/>
      <c r="D127" s="133"/>
      <c r="E127" s="101"/>
    </row>
    <row r="128" spans="1:5" ht="14.25">
      <c r="A128" s="191"/>
      <c r="B128" s="101"/>
      <c r="C128" s="27"/>
      <c r="D128" s="133"/>
      <c r="E128" s="101"/>
    </row>
    <row r="129" spans="1:5" ht="14.25">
      <c r="A129" s="191"/>
      <c r="B129" s="101"/>
      <c r="C129" s="27"/>
      <c r="D129" s="133"/>
      <c r="E129" s="101"/>
    </row>
    <row r="130" spans="1:5" ht="14.25">
      <c r="A130" s="191"/>
      <c r="B130" s="101"/>
      <c r="C130" s="27"/>
      <c r="D130" s="133"/>
      <c r="E130" s="101"/>
    </row>
    <row r="131" spans="1:5" ht="14.25">
      <c r="A131" s="191"/>
      <c r="B131" s="101"/>
      <c r="C131" s="27"/>
      <c r="D131" s="133"/>
      <c r="E131" s="101"/>
    </row>
    <row r="132" spans="1:5" ht="14.25">
      <c r="A132" s="191"/>
      <c r="B132" s="101"/>
      <c r="C132" s="27"/>
      <c r="D132" s="133"/>
      <c r="E132" s="101"/>
    </row>
    <row r="133" spans="1:5" ht="14.25">
      <c r="A133" s="191"/>
      <c r="B133" s="101"/>
      <c r="C133" s="27"/>
      <c r="D133" s="133"/>
      <c r="E133" s="101"/>
    </row>
    <row r="134" spans="1:5" ht="14.25">
      <c r="A134" s="191"/>
      <c r="B134" s="101"/>
      <c r="C134" s="27"/>
      <c r="D134" s="133"/>
      <c r="E134" s="101"/>
    </row>
    <row r="135" spans="1:5" ht="14.25">
      <c r="A135" s="191"/>
      <c r="B135" s="101"/>
      <c r="C135" s="27"/>
      <c r="D135" s="133"/>
      <c r="E135" s="101"/>
    </row>
    <row r="136" spans="1:5" ht="14.25">
      <c r="A136" s="191"/>
      <c r="B136" s="101"/>
      <c r="C136" s="27"/>
      <c r="D136" s="133"/>
      <c r="E136" s="101"/>
    </row>
    <row r="137" spans="1:5" ht="14.25">
      <c r="A137" s="191"/>
      <c r="B137" s="101"/>
      <c r="C137" s="27"/>
      <c r="D137" s="133"/>
      <c r="E137" s="101"/>
    </row>
    <row r="138" spans="1:5" ht="14.25">
      <c r="A138" s="191"/>
      <c r="B138" s="101"/>
      <c r="C138" s="27"/>
      <c r="D138" s="133"/>
      <c r="E138" s="101"/>
    </row>
    <row r="139" spans="1:5" ht="14.25">
      <c r="A139" s="191"/>
      <c r="B139" s="101"/>
      <c r="C139" s="27"/>
      <c r="D139" s="133"/>
      <c r="E139" s="101"/>
    </row>
    <row r="140" spans="1:5" ht="14.25">
      <c r="A140" s="191"/>
      <c r="B140" s="101"/>
      <c r="C140" s="27"/>
      <c r="D140" s="133"/>
      <c r="E140" s="101"/>
    </row>
    <row r="141" spans="1:5" ht="14.25">
      <c r="A141" s="191"/>
      <c r="B141" s="101"/>
      <c r="C141" s="27"/>
      <c r="D141" s="133"/>
      <c r="E141" s="101"/>
    </row>
    <row r="142" spans="1:5" ht="14.25">
      <c r="A142" s="191"/>
      <c r="B142" s="101"/>
      <c r="C142" s="27"/>
      <c r="D142" s="133"/>
      <c r="E142" s="101"/>
    </row>
    <row r="143" spans="1:5" ht="14.25">
      <c r="A143" s="191"/>
      <c r="B143" s="101"/>
      <c r="C143" s="27"/>
      <c r="D143" s="133"/>
      <c r="E143" s="101"/>
    </row>
    <row r="144" spans="1:5" ht="14.25">
      <c r="A144" s="191"/>
      <c r="B144" s="101"/>
      <c r="C144" s="27"/>
      <c r="D144" s="133"/>
      <c r="E144" s="101"/>
    </row>
    <row r="145" spans="1:5" ht="14.25">
      <c r="A145" s="191"/>
      <c r="B145" s="101"/>
      <c r="C145" s="27"/>
      <c r="D145" s="133"/>
      <c r="E145" s="101"/>
    </row>
    <row r="146" spans="1:5" ht="14.25">
      <c r="A146" s="191"/>
      <c r="B146" s="101"/>
      <c r="C146" s="27"/>
      <c r="D146" s="133"/>
      <c r="E146" s="101"/>
    </row>
    <row r="147" spans="1:5" ht="14.25">
      <c r="A147" s="191"/>
      <c r="B147" s="101"/>
      <c r="C147" s="27"/>
      <c r="D147" s="133"/>
      <c r="E147" s="101"/>
    </row>
    <row r="148" spans="1:5" ht="14.25">
      <c r="A148" s="191"/>
      <c r="B148" s="101"/>
      <c r="C148" s="27"/>
      <c r="D148" s="133"/>
      <c r="E148" s="101"/>
    </row>
    <row r="149" spans="1:5" ht="14.25">
      <c r="A149" s="191"/>
      <c r="B149" s="101"/>
      <c r="C149" s="27"/>
      <c r="D149" s="133"/>
      <c r="E149" s="101"/>
    </row>
    <row r="150" spans="1:5" ht="14.25">
      <c r="A150" s="191"/>
      <c r="B150" s="101"/>
      <c r="C150" s="27"/>
      <c r="D150" s="133"/>
      <c r="E150" s="101"/>
    </row>
    <row r="151" spans="1:5" ht="14.25">
      <c r="A151" s="191"/>
      <c r="B151" s="101"/>
      <c r="C151" s="27"/>
      <c r="D151" s="133"/>
      <c r="E151" s="101"/>
    </row>
    <row r="152" spans="1:5" ht="14.25">
      <c r="A152" s="191"/>
      <c r="B152" s="101"/>
      <c r="C152" s="27"/>
      <c r="D152" s="133"/>
      <c r="E152" s="101"/>
    </row>
    <row r="153" spans="1:5" ht="14.25">
      <c r="A153" s="191"/>
      <c r="B153" s="101"/>
      <c r="C153" s="27"/>
      <c r="D153" s="133"/>
      <c r="E153" s="101"/>
    </row>
    <row r="154" spans="1:5" ht="14.25">
      <c r="A154" s="191"/>
      <c r="B154" s="101"/>
      <c r="C154" s="27"/>
      <c r="D154" s="133"/>
      <c r="E154" s="101"/>
    </row>
    <row r="155" spans="1:5" ht="14.25">
      <c r="A155" s="191"/>
      <c r="B155" s="101"/>
      <c r="C155" s="27"/>
      <c r="D155" s="133"/>
      <c r="E155" s="101"/>
    </row>
    <row r="156" spans="1:5" ht="14.25">
      <c r="A156" s="191"/>
      <c r="B156" s="101"/>
      <c r="C156" s="27"/>
      <c r="D156" s="133"/>
      <c r="E156" s="101"/>
    </row>
    <row r="157" spans="1:5" ht="14.25">
      <c r="A157" s="191"/>
      <c r="B157" s="101"/>
      <c r="C157" s="27"/>
      <c r="D157" s="133"/>
      <c r="E157" s="101"/>
    </row>
    <row r="158" spans="1:5" ht="14.25">
      <c r="A158" s="191"/>
      <c r="B158" s="101"/>
      <c r="C158" s="27"/>
      <c r="D158" s="133"/>
      <c r="E158" s="101"/>
    </row>
    <row r="159" spans="1:5" ht="14.25">
      <c r="A159" s="191"/>
      <c r="B159" s="101"/>
      <c r="C159" s="27"/>
      <c r="D159" s="133"/>
      <c r="E159" s="101"/>
    </row>
    <row r="160" spans="1:5" ht="14.25">
      <c r="A160" s="191"/>
      <c r="B160" s="101"/>
      <c r="C160" s="27"/>
      <c r="D160" s="133"/>
      <c r="E160" s="101"/>
    </row>
    <row r="161" spans="1:5" ht="14.25">
      <c r="A161" s="191"/>
      <c r="B161" s="101"/>
      <c r="C161" s="27"/>
      <c r="D161" s="133"/>
      <c r="E161" s="101"/>
    </row>
    <row r="162" spans="1:5" ht="14.25">
      <c r="A162" s="191"/>
      <c r="B162" s="101"/>
      <c r="C162" s="27"/>
      <c r="D162" s="133"/>
      <c r="E162" s="101"/>
    </row>
    <row r="163" spans="1:5" ht="14.25">
      <c r="A163" s="191"/>
      <c r="B163" s="101"/>
      <c r="C163" s="27"/>
      <c r="D163" s="133"/>
      <c r="E163" s="101"/>
    </row>
    <row r="164" spans="1:5" ht="14.25">
      <c r="A164" s="191"/>
      <c r="B164" s="101"/>
      <c r="C164" s="27"/>
      <c r="D164" s="133"/>
      <c r="E164" s="101"/>
    </row>
    <row r="165" spans="1:5" ht="14.25">
      <c r="A165" s="191"/>
      <c r="B165" s="101"/>
      <c r="C165" s="27"/>
      <c r="D165" s="133"/>
      <c r="E165" s="101"/>
    </row>
    <row r="166" spans="1:5" ht="14.25">
      <c r="A166" s="191"/>
      <c r="B166" s="101"/>
      <c r="C166" s="27"/>
      <c r="D166" s="133"/>
      <c r="E166" s="101"/>
    </row>
    <row r="167" spans="1:5" ht="14.25">
      <c r="A167" s="191"/>
      <c r="B167" s="101"/>
      <c r="C167" s="27"/>
      <c r="D167" s="133"/>
      <c r="E167" s="101"/>
    </row>
    <row r="168" spans="1:5" ht="14.25">
      <c r="A168" s="191"/>
      <c r="B168" s="101"/>
      <c r="C168" s="27"/>
      <c r="D168" s="133"/>
      <c r="E168" s="101"/>
    </row>
    <row r="169" spans="1:5" ht="14.25">
      <c r="A169" s="191"/>
      <c r="B169" s="101"/>
      <c r="C169" s="27"/>
      <c r="D169" s="133"/>
      <c r="E169" s="101"/>
    </row>
    <row r="170" spans="1:5" ht="14.25">
      <c r="A170" s="191"/>
      <c r="B170" s="101"/>
      <c r="C170" s="27"/>
      <c r="D170" s="133"/>
      <c r="E170" s="101"/>
    </row>
    <row r="171" spans="1:5" ht="14.25">
      <c r="A171" s="191"/>
      <c r="B171" s="101"/>
      <c r="C171" s="27"/>
      <c r="D171" s="133"/>
      <c r="E171" s="101"/>
    </row>
    <row r="172" spans="1:5" ht="14.25">
      <c r="A172" s="191"/>
      <c r="B172" s="101"/>
      <c r="C172" s="27"/>
      <c r="D172" s="133"/>
      <c r="E172" s="101"/>
    </row>
    <row r="173" spans="1:5" ht="14.25">
      <c r="A173" s="191"/>
      <c r="B173" s="101"/>
      <c r="C173" s="27"/>
      <c r="D173" s="133"/>
      <c r="E173" s="101"/>
    </row>
    <row r="174" spans="1:5" ht="14.25">
      <c r="A174" s="191"/>
      <c r="B174" s="101"/>
      <c r="C174" s="27"/>
      <c r="D174" s="133"/>
      <c r="E174" s="101"/>
    </row>
    <row r="175" spans="1:5" ht="14.25">
      <c r="A175" s="191"/>
      <c r="B175" s="101"/>
      <c r="C175" s="27"/>
      <c r="D175" s="133"/>
      <c r="E175" s="101"/>
    </row>
    <row r="176" spans="1:5" ht="14.25">
      <c r="A176" s="191"/>
      <c r="B176" s="101"/>
      <c r="C176" s="27"/>
      <c r="D176" s="133"/>
      <c r="E176" s="101"/>
    </row>
    <row r="177" spans="1:5" ht="14.25">
      <c r="A177" s="191"/>
      <c r="B177" s="101"/>
      <c r="C177" s="27"/>
      <c r="D177" s="133"/>
      <c r="E177" s="101"/>
    </row>
    <row r="178" spans="1:5" ht="14.25">
      <c r="A178" s="191"/>
      <c r="B178" s="101"/>
      <c r="C178" s="27"/>
      <c r="D178" s="133"/>
      <c r="E178" s="101"/>
    </row>
    <row r="179" spans="1:5" ht="14.25">
      <c r="A179" s="191"/>
      <c r="B179" s="101"/>
      <c r="C179" s="27"/>
      <c r="D179" s="133"/>
      <c r="E179" s="101"/>
    </row>
    <row r="180" spans="1:5" ht="14.25">
      <c r="A180" s="191"/>
      <c r="B180" s="101"/>
      <c r="C180" s="27"/>
      <c r="D180" s="133"/>
      <c r="E180" s="101"/>
    </row>
    <row r="181" spans="1:5" ht="14.25">
      <c r="A181" s="191"/>
      <c r="B181" s="101"/>
      <c r="C181" s="27"/>
      <c r="D181" s="133"/>
      <c r="E181" s="101"/>
    </row>
    <row r="182" spans="1:5" ht="14.25">
      <c r="A182" s="191"/>
      <c r="B182" s="101"/>
      <c r="C182" s="27"/>
      <c r="D182" s="133"/>
      <c r="E182" s="101"/>
    </row>
    <row r="183" spans="1:5" ht="14.25">
      <c r="A183" s="191"/>
      <c r="B183" s="101"/>
      <c r="C183" s="27"/>
      <c r="D183" s="133"/>
      <c r="E183" s="101"/>
    </row>
    <row r="184" spans="1:5" ht="14.25">
      <c r="A184" s="191"/>
      <c r="B184" s="101"/>
      <c r="C184" s="27"/>
      <c r="D184" s="133"/>
      <c r="E184" s="101"/>
    </row>
    <row r="185" spans="1:5" ht="14.25">
      <c r="A185" s="191"/>
      <c r="B185" s="101"/>
      <c r="C185" s="27"/>
      <c r="D185" s="133"/>
      <c r="E185" s="101"/>
    </row>
    <row r="186" spans="1:5" ht="14.25">
      <c r="A186" s="191"/>
      <c r="B186" s="101"/>
      <c r="C186" s="27"/>
      <c r="D186" s="133"/>
      <c r="E186" s="101"/>
    </row>
    <row r="187" spans="1:5" ht="14.25">
      <c r="A187" s="191"/>
      <c r="B187" s="101"/>
      <c r="C187" s="27"/>
      <c r="D187" s="133"/>
      <c r="E187" s="101"/>
    </row>
    <row r="188" spans="1:5" ht="14.25">
      <c r="A188" s="191"/>
      <c r="B188" s="101"/>
      <c r="C188" s="27"/>
      <c r="D188" s="133"/>
      <c r="E188" s="101"/>
    </row>
    <row r="189" spans="1:5" ht="14.25">
      <c r="A189" s="191"/>
      <c r="B189" s="101"/>
      <c r="C189" s="27"/>
      <c r="D189" s="133"/>
      <c r="E189" s="101"/>
    </row>
    <row r="190" spans="1:5" ht="14.25">
      <c r="A190" s="191"/>
      <c r="B190" s="101"/>
      <c r="C190" s="27"/>
      <c r="D190" s="133"/>
      <c r="E190" s="101"/>
    </row>
    <row r="191" spans="1:5" ht="14.25">
      <c r="A191" s="191"/>
      <c r="B191" s="101"/>
      <c r="C191" s="27"/>
      <c r="D191" s="133"/>
      <c r="E191" s="101"/>
    </row>
    <row r="192" spans="1:5" ht="14.25">
      <c r="A192" s="191"/>
      <c r="B192" s="101"/>
      <c r="C192" s="27"/>
      <c r="D192" s="133"/>
      <c r="E192" s="101"/>
    </row>
    <row r="193" spans="1:5" ht="14.25">
      <c r="A193" s="191"/>
      <c r="B193" s="101"/>
      <c r="C193" s="27"/>
      <c r="D193" s="133"/>
      <c r="E193" s="101"/>
    </row>
    <row r="194" spans="1:5" ht="14.25">
      <c r="A194" s="191"/>
      <c r="B194" s="101"/>
      <c r="C194" s="27"/>
      <c r="D194" s="133"/>
      <c r="E194" s="101"/>
    </row>
    <row r="195" spans="1:5" ht="14.25">
      <c r="A195" s="191"/>
      <c r="B195" s="101"/>
      <c r="C195" s="27"/>
      <c r="D195" s="133"/>
      <c r="E195" s="101"/>
    </row>
    <row r="196" spans="1:5" ht="14.25">
      <c r="A196" s="191"/>
      <c r="B196" s="101"/>
      <c r="C196" s="27"/>
      <c r="D196" s="133"/>
      <c r="E196" s="101"/>
    </row>
    <row r="197" spans="1:5" ht="14.25">
      <c r="A197" s="191"/>
      <c r="B197" s="101"/>
      <c r="C197" s="27"/>
      <c r="D197" s="133"/>
      <c r="E197" s="101"/>
    </row>
    <row r="198" spans="1:5" ht="14.25">
      <c r="A198" s="191"/>
      <c r="B198" s="101"/>
      <c r="C198" s="27"/>
      <c r="D198" s="133"/>
      <c r="E198" s="101"/>
    </row>
    <row r="199" spans="1:5" ht="14.25">
      <c r="A199" s="191"/>
      <c r="B199" s="101"/>
      <c r="C199" s="27"/>
      <c r="D199" s="133"/>
      <c r="E199" s="101"/>
    </row>
    <row r="200" spans="1:5" ht="14.25">
      <c r="A200" s="191"/>
      <c r="B200" s="101"/>
      <c r="C200" s="27"/>
      <c r="D200" s="133"/>
      <c r="E200" s="101"/>
    </row>
    <row r="201" spans="1:5" ht="14.25">
      <c r="A201" s="191"/>
      <c r="B201" s="101"/>
      <c r="C201" s="27"/>
      <c r="D201" s="133"/>
      <c r="E201" s="101"/>
    </row>
    <row r="202" spans="1:5" ht="14.25">
      <c r="A202" s="191"/>
      <c r="B202" s="101"/>
      <c r="C202" s="27"/>
      <c r="D202" s="133"/>
      <c r="E202" s="101"/>
    </row>
    <row r="203" spans="1:5" ht="14.25">
      <c r="A203" s="191"/>
      <c r="B203" s="101"/>
      <c r="C203" s="27"/>
      <c r="D203" s="133"/>
      <c r="E203" s="101"/>
    </row>
    <row r="204" spans="1:5" ht="14.25">
      <c r="A204" s="191"/>
      <c r="B204" s="101"/>
      <c r="C204" s="27"/>
      <c r="D204" s="133"/>
      <c r="E204" s="101"/>
    </row>
    <row r="205" spans="1:5" ht="14.25">
      <c r="A205" s="191"/>
      <c r="B205" s="101"/>
      <c r="C205" s="27"/>
      <c r="D205" s="133"/>
      <c r="E205" s="101"/>
    </row>
    <row r="206" spans="1:5" ht="14.25">
      <c r="A206" s="191"/>
      <c r="B206" s="101"/>
      <c r="C206" s="27"/>
      <c r="D206" s="133"/>
      <c r="E206" s="101"/>
    </row>
    <row r="207" spans="1:5" ht="14.25">
      <c r="A207" s="191"/>
      <c r="B207" s="101"/>
      <c r="C207" s="27"/>
      <c r="D207" s="133"/>
      <c r="E207" s="101"/>
    </row>
    <row r="208" spans="1:5" ht="14.25">
      <c r="A208" s="191"/>
      <c r="B208" s="101"/>
      <c r="C208" s="27"/>
      <c r="D208" s="133"/>
      <c r="E208" s="101"/>
    </row>
    <row r="209" spans="1:5" ht="14.25">
      <c r="A209" s="191"/>
      <c r="B209" s="101"/>
      <c r="C209" s="27"/>
      <c r="D209" s="133"/>
      <c r="E209" s="101"/>
    </row>
    <row r="210" spans="1:5" ht="14.25">
      <c r="A210" s="191"/>
      <c r="B210" s="101"/>
      <c r="C210" s="27"/>
      <c r="D210" s="133"/>
      <c r="E210" s="101"/>
    </row>
    <row r="211" spans="1:5" ht="14.25">
      <c r="A211" s="191"/>
      <c r="B211" s="101"/>
      <c r="C211" s="27"/>
      <c r="D211" s="133"/>
      <c r="E211" s="101"/>
    </row>
    <row r="212" spans="1:5" ht="14.25">
      <c r="A212" s="191"/>
      <c r="B212" s="101"/>
      <c r="C212" s="27"/>
      <c r="D212" s="133"/>
      <c r="E212" s="101"/>
    </row>
    <row r="213" spans="1:5" ht="14.25">
      <c r="A213" s="191"/>
      <c r="B213" s="101"/>
      <c r="C213" s="27"/>
      <c r="D213" s="133"/>
      <c r="E213" s="101"/>
    </row>
    <row r="214" spans="1:5" ht="14.25">
      <c r="A214" s="191"/>
      <c r="B214" s="101"/>
      <c r="C214" s="27"/>
      <c r="D214" s="133"/>
      <c r="E214" s="101"/>
    </row>
    <row r="215" spans="1:5" ht="14.25">
      <c r="A215" s="191"/>
      <c r="B215" s="101"/>
      <c r="C215" s="27"/>
      <c r="D215" s="133"/>
      <c r="E215" s="101"/>
    </row>
    <row r="216" spans="1:5" ht="14.25">
      <c r="A216" s="191"/>
      <c r="B216" s="101"/>
      <c r="C216" s="27"/>
      <c r="D216" s="133"/>
      <c r="E216" s="101"/>
    </row>
    <row r="217" spans="1:5" ht="14.25">
      <c r="A217" s="191"/>
      <c r="B217" s="101"/>
      <c r="C217" s="27"/>
      <c r="D217" s="133"/>
      <c r="E217" s="101"/>
    </row>
    <row r="218" spans="1:5" ht="14.25">
      <c r="A218" s="191"/>
      <c r="B218" s="101"/>
      <c r="C218" s="27"/>
      <c r="D218" s="133"/>
      <c r="E218" s="101"/>
    </row>
    <row r="219" spans="1:5" ht="14.25">
      <c r="A219" s="191"/>
      <c r="B219" s="101"/>
      <c r="C219" s="27"/>
      <c r="D219" s="133"/>
      <c r="E219" s="101"/>
    </row>
    <row r="220" spans="1:5" ht="14.25">
      <c r="A220" s="191"/>
      <c r="B220" s="101"/>
      <c r="C220" s="27"/>
      <c r="D220" s="133"/>
      <c r="E220" s="101"/>
    </row>
    <row r="221" spans="1:5" ht="14.25">
      <c r="A221" s="191"/>
      <c r="B221" s="101"/>
      <c r="C221" s="27"/>
      <c r="D221" s="133"/>
      <c r="E221" s="101"/>
    </row>
    <row r="222" spans="1:5" ht="14.25">
      <c r="A222" s="191"/>
      <c r="B222" s="101"/>
      <c r="C222" s="27"/>
      <c r="D222" s="133"/>
      <c r="E222" s="101"/>
    </row>
    <row r="223" spans="1:5" ht="14.25">
      <c r="A223" s="191"/>
      <c r="B223" s="101"/>
      <c r="C223" s="27"/>
      <c r="D223" s="133"/>
      <c r="E223" s="101"/>
    </row>
    <row r="224" spans="1:5" ht="14.25">
      <c r="A224" s="191"/>
      <c r="B224" s="101"/>
      <c r="C224" s="27"/>
      <c r="D224" s="133"/>
      <c r="E224" s="101"/>
    </row>
    <row r="225" spans="1:5" ht="14.25">
      <c r="A225" s="191"/>
      <c r="B225" s="101"/>
      <c r="C225" s="27"/>
      <c r="D225" s="133"/>
      <c r="E225" s="101"/>
    </row>
    <row r="226" spans="1:5" ht="14.25">
      <c r="A226" s="191"/>
      <c r="B226" s="101"/>
      <c r="C226" s="27"/>
      <c r="D226" s="133"/>
      <c r="E226" s="101"/>
    </row>
    <row r="227" spans="1:5" ht="14.25">
      <c r="A227" s="191"/>
      <c r="B227" s="101"/>
      <c r="C227" s="27"/>
      <c r="D227" s="133"/>
      <c r="E227" s="101"/>
    </row>
    <row r="228" spans="1:5" ht="14.25">
      <c r="A228" s="191"/>
      <c r="B228" s="101"/>
      <c r="C228" s="27"/>
      <c r="D228" s="133"/>
      <c r="E228" s="101"/>
    </row>
    <row r="229" spans="1:5" ht="14.25">
      <c r="A229" s="191"/>
      <c r="B229" s="101"/>
      <c r="C229" s="27"/>
      <c r="D229" s="133"/>
      <c r="E229" s="101"/>
    </row>
    <row r="230" spans="1:5" ht="14.25">
      <c r="A230" s="191"/>
      <c r="B230" s="101"/>
      <c r="C230" s="27"/>
      <c r="D230" s="133"/>
      <c r="E230" s="101"/>
    </row>
    <row r="231" spans="1:5" ht="14.25">
      <c r="A231" s="191"/>
      <c r="B231" s="101"/>
      <c r="C231" s="27"/>
      <c r="D231" s="133"/>
      <c r="E231" s="101"/>
    </row>
    <row r="232" spans="1:5" ht="14.25">
      <c r="A232" s="191"/>
      <c r="B232" s="101"/>
      <c r="C232" s="27"/>
      <c r="D232" s="133"/>
      <c r="E232" s="101"/>
    </row>
    <row r="233" spans="1:5" ht="14.25">
      <c r="A233" s="191"/>
      <c r="B233" s="101"/>
      <c r="C233" s="27"/>
      <c r="D233" s="133"/>
      <c r="E233" s="101"/>
    </row>
    <row r="234" spans="1:5" ht="14.25">
      <c r="A234" s="191"/>
      <c r="B234" s="101"/>
      <c r="C234" s="27"/>
      <c r="D234" s="133"/>
      <c r="E234" s="101"/>
    </row>
    <row r="235" spans="1:5" ht="14.25">
      <c r="A235" s="191"/>
      <c r="B235" s="101"/>
      <c r="C235" s="27"/>
      <c r="D235" s="133"/>
      <c r="E235" s="101"/>
    </row>
    <row r="236" spans="1:5" ht="14.25">
      <c r="A236" s="191"/>
      <c r="B236" s="101"/>
      <c r="C236" s="27"/>
      <c r="D236" s="133"/>
      <c r="E236" s="101"/>
    </row>
    <row r="237" spans="1:5" ht="14.25">
      <c r="A237" s="191"/>
      <c r="B237" s="101"/>
      <c r="C237" s="27"/>
      <c r="D237" s="133"/>
      <c r="E237" s="101"/>
    </row>
    <row r="238" spans="1:5" ht="14.25">
      <c r="A238" s="191"/>
      <c r="B238" s="101"/>
      <c r="C238" s="27"/>
      <c r="D238" s="133"/>
      <c r="E238" s="101"/>
    </row>
    <row r="239" spans="1:5" ht="14.25">
      <c r="A239" s="191"/>
      <c r="B239" s="101"/>
      <c r="C239" s="27"/>
      <c r="D239" s="133"/>
      <c r="E239" s="101"/>
    </row>
    <row r="240" spans="1:5" ht="14.25">
      <c r="A240" s="191"/>
      <c r="B240" s="101"/>
      <c r="C240" s="27"/>
      <c r="D240" s="133"/>
      <c r="E240" s="101"/>
    </row>
    <row r="241" spans="1:5" ht="14.25">
      <c r="A241" s="191"/>
      <c r="B241" s="101"/>
      <c r="C241" s="27"/>
      <c r="D241" s="133"/>
      <c r="E241" s="101"/>
    </row>
    <row r="242" spans="1:5" ht="14.25">
      <c r="A242" s="191"/>
      <c r="B242" s="101"/>
      <c r="C242" s="27"/>
      <c r="D242" s="133"/>
      <c r="E242" s="101"/>
    </row>
    <row r="243" spans="1:5" ht="14.25">
      <c r="A243" s="191"/>
      <c r="B243" s="101"/>
      <c r="C243" s="27"/>
      <c r="D243" s="133"/>
      <c r="E243" s="101"/>
    </row>
    <row r="244" spans="1:5" ht="14.25">
      <c r="A244" s="191"/>
      <c r="B244" s="101"/>
      <c r="C244" s="27"/>
      <c r="D244" s="133"/>
      <c r="E244" s="101"/>
    </row>
    <row r="245" spans="1:5" ht="14.25">
      <c r="A245" s="191"/>
      <c r="B245" s="101"/>
      <c r="C245" s="27"/>
      <c r="D245" s="133"/>
      <c r="E245" s="101"/>
    </row>
    <row r="246" spans="1:5" ht="14.25">
      <c r="A246" s="191"/>
      <c r="B246" s="101"/>
      <c r="C246" s="27"/>
      <c r="D246" s="133"/>
      <c r="E246" s="101"/>
    </row>
    <row r="247" spans="1:5" ht="14.25">
      <c r="A247" s="191"/>
      <c r="B247" s="101"/>
      <c r="C247" s="27"/>
      <c r="D247" s="133"/>
      <c r="E247" s="101"/>
    </row>
    <row r="248" spans="1:5" ht="14.25">
      <c r="A248" s="191"/>
      <c r="B248" s="101"/>
      <c r="C248" s="27"/>
      <c r="D248" s="133"/>
      <c r="E248" s="101"/>
    </row>
    <row r="249" spans="1:5" ht="14.25">
      <c r="A249" s="191"/>
      <c r="B249" s="101"/>
      <c r="C249" s="27"/>
      <c r="D249" s="133"/>
      <c r="E249" s="101"/>
    </row>
    <row r="250" spans="1:5" ht="14.25">
      <c r="A250" s="191"/>
      <c r="B250" s="101"/>
      <c r="C250" s="27"/>
      <c r="D250" s="133"/>
      <c r="E250" s="101"/>
    </row>
    <row r="251" spans="1:5" ht="14.25">
      <c r="A251" s="191"/>
      <c r="B251" s="101"/>
      <c r="C251" s="27"/>
      <c r="D251" s="133"/>
      <c r="E251" s="101"/>
    </row>
    <row r="252" spans="1:5" ht="14.25">
      <c r="A252" s="191"/>
      <c r="B252" s="101"/>
      <c r="C252" s="27"/>
      <c r="D252" s="133"/>
      <c r="E252" s="101"/>
    </row>
    <row r="253" spans="1:5" ht="14.25">
      <c r="A253" s="191"/>
      <c r="B253" s="101"/>
      <c r="C253" s="27"/>
      <c r="D253" s="133"/>
      <c r="E253" s="101"/>
    </row>
    <row r="254" spans="1:5" ht="14.25">
      <c r="A254" s="191"/>
      <c r="B254" s="101"/>
      <c r="C254" s="27"/>
      <c r="D254" s="133"/>
      <c r="E254" s="101"/>
    </row>
    <row r="255" spans="1:5" ht="14.25">
      <c r="A255" s="191"/>
      <c r="B255" s="101"/>
      <c r="C255" s="27"/>
      <c r="D255" s="133"/>
      <c r="E255" s="101"/>
    </row>
    <row r="256" spans="1:5" ht="14.25">
      <c r="A256" s="191"/>
      <c r="B256" s="101"/>
      <c r="C256" s="27"/>
      <c r="D256" s="133"/>
      <c r="E256" s="101"/>
    </row>
    <row r="257" spans="1:5" ht="14.25">
      <c r="A257" s="191"/>
      <c r="B257" s="101"/>
      <c r="C257" s="27"/>
      <c r="D257" s="133"/>
      <c r="E257" s="101"/>
    </row>
    <row r="258" spans="1:5" ht="14.25">
      <c r="A258" s="191"/>
      <c r="B258" s="101"/>
      <c r="C258" s="27"/>
      <c r="D258" s="133"/>
      <c r="E258" s="101"/>
    </row>
    <row r="259" spans="1:5" ht="14.25">
      <c r="A259" s="191"/>
      <c r="B259" s="101"/>
      <c r="C259" s="27"/>
      <c r="D259" s="133"/>
      <c r="E259" s="101"/>
    </row>
    <row r="260" spans="1:5" ht="14.25">
      <c r="A260" s="191"/>
      <c r="B260" s="101"/>
      <c r="C260" s="27"/>
      <c r="D260" s="133"/>
      <c r="E260" s="101"/>
    </row>
    <row r="261" spans="1:5" ht="14.25">
      <c r="A261" s="191"/>
      <c r="B261" s="101"/>
      <c r="C261" s="27"/>
      <c r="D261" s="133"/>
      <c r="E261" s="101"/>
    </row>
    <row r="262" spans="1:5" ht="14.25">
      <c r="A262" s="191"/>
      <c r="B262" s="101"/>
      <c r="C262" s="27"/>
      <c r="D262" s="133"/>
      <c r="E262" s="101"/>
    </row>
    <row r="263" spans="1:5" ht="14.25">
      <c r="A263" s="191"/>
      <c r="B263" s="101"/>
      <c r="C263" s="27"/>
      <c r="D263" s="133"/>
      <c r="E263" s="101"/>
    </row>
    <row r="264" spans="1:5" ht="14.25">
      <c r="A264" s="191"/>
      <c r="B264" s="101"/>
      <c r="C264" s="27"/>
      <c r="D264" s="133"/>
      <c r="E264" s="101"/>
    </row>
    <row r="265" spans="1:5" ht="14.25">
      <c r="A265" s="191"/>
      <c r="B265" s="101"/>
      <c r="C265" s="27"/>
      <c r="D265" s="133"/>
      <c r="E265" s="101"/>
    </row>
    <row r="266" spans="1:5" ht="14.25">
      <c r="A266" s="191"/>
      <c r="B266" s="101"/>
      <c r="C266" s="27"/>
      <c r="D266" s="133"/>
      <c r="E266" s="101"/>
    </row>
    <row r="267" spans="1:5" ht="14.25">
      <c r="A267" s="191"/>
      <c r="B267" s="101"/>
      <c r="C267" s="27"/>
      <c r="D267" s="133"/>
      <c r="E267" s="101"/>
    </row>
    <row r="268" spans="1:5" ht="14.25">
      <c r="A268" s="191"/>
      <c r="B268" s="101"/>
      <c r="C268" s="27"/>
      <c r="D268" s="133"/>
      <c r="E268" s="101"/>
    </row>
    <row r="269" spans="1:5" ht="14.25">
      <c r="A269" s="191"/>
      <c r="B269" s="101"/>
      <c r="C269" s="27"/>
      <c r="D269" s="133"/>
      <c r="E269" s="101"/>
    </row>
    <row r="270" spans="1:5" ht="14.25">
      <c r="A270" s="191"/>
      <c r="B270" s="101"/>
      <c r="C270" s="27"/>
      <c r="D270" s="133"/>
      <c r="E270" s="101"/>
    </row>
    <row r="271" spans="1:5" ht="14.25">
      <c r="A271" s="191"/>
      <c r="B271" s="101"/>
      <c r="C271" s="27"/>
      <c r="D271" s="133"/>
      <c r="E271" s="101"/>
    </row>
    <row r="272" spans="1:5" ht="14.25">
      <c r="A272" s="191"/>
      <c r="B272" s="101"/>
      <c r="C272" s="27"/>
      <c r="D272" s="133"/>
      <c r="E272" s="101"/>
    </row>
    <row r="273" spans="1:5" ht="14.25">
      <c r="A273" s="191"/>
      <c r="B273" s="101"/>
      <c r="C273" s="27"/>
      <c r="D273" s="133"/>
      <c r="E273" s="101"/>
    </row>
    <row r="274" spans="1:5" ht="14.25">
      <c r="A274" s="191"/>
      <c r="B274" s="101"/>
      <c r="C274" s="27"/>
      <c r="D274" s="133"/>
      <c r="E274" s="101"/>
    </row>
    <row r="275" spans="1:5" ht="14.25">
      <c r="A275" s="191"/>
      <c r="B275" s="101"/>
      <c r="C275" s="27"/>
      <c r="D275" s="133"/>
      <c r="E275" s="101"/>
    </row>
    <row r="276" spans="1:5" ht="14.25">
      <c r="A276" s="191"/>
      <c r="B276" s="101"/>
      <c r="C276" s="27"/>
      <c r="D276" s="133"/>
      <c r="E276" s="101"/>
    </row>
    <row r="277" spans="1:5" ht="14.25">
      <c r="A277" s="191"/>
      <c r="B277" s="101"/>
      <c r="C277" s="27"/>
      <c r="D277" s="133"/>
      <c r="E277" s="101"/>
    </row>
    <row r="278" spans="1:5" ht="14.25">
      <c r="A278" s="191"/>
      <c r="B278" s="101"/>
      <c r="C278" s="27"/>
      <c r="D278" s="133"/>
      <c r="E278" s="101"/>
    </row>
    <row r="279" spans="1:5" ht="14.25">
      <c r="A279" s="191"/>
      <c r="B279" s="101"/>
      <c r="C279" s="27"/>
      <c r="D279" s="133"/>
      <c r="E279" s="101"/>
    </row>
    <row r="280" spans="1:5" ht="14.25">
      <c r="A280" s="191"/>
      <c r="B280" s="101"/>
      <c r="C280" s="27"/>
      <c r="D280" s="133"/>
      <c r="E280" s="101"/>
    </row>
    <row r="281" spans="1:5" ht="14.25">
      <c r="A281" s="191"/>
      <c r="B281" s="101"/>
      <c r="C281" s="27"/>
      <c r="D281" s="133"/>
      <c r="E281" s="101"/>
    </row>
    <row r="282" spans="1:5" ht="14.25">
      <c r="A282" s="191"/>
      <c r="B282" s="101"/>
      <c r="C282" s="27"/>
      <c r="D282" s="133"/>
      <c r="E282" s="101"/>
    </row>
    <row r="283" spans="1:5" ht="14.25">
      <c r="A283" s="191"/>
      <c r="B283" s="101"/>
      <c r="C283" s="27"/>
      <c r="D283" s="133"/>
      <c r="E283" s="101"/>
    </row>
    <row r="284" spans="1:5" ht="14.25">
      <c r="A284" s="191"/>
      <c r="B284" s="101"/>
      <c r="C284" s="27"/>
      <c r="D284" s="133"/>
      <c r="E284" s="101"/>
    </row>
    <row r="285" spans="1:5" ht="14.25">
      <c r="A285" s="191"/>
      <c r="B285" s="101"/>
      <c r="C285" s="27"/>
      <c r="D285" s="133"/>
      <c r="E285" s="101"/>
    </row>
    <row r="286" spans="1:5" ht="14.25">
      <c r="A286" s="191"/>
      <c r="B286" s="101"/>
      <c r="C286" s="27"/>
      <c r="D286" s="133"/>
      <c r="E286" s="101"/>
    </row>
    <row r="287" spans="1:5" ht="14.25">
      <c r="A287" s="191"/>
      <c r="B287" s="101"/>
      <c r="C287" s="27"/>
      <c r="D287" s="133"/>
      <c r="E287" s="101"/>
    </row>
    <row r="288" spans="1:5" ht="14.25">
      <c r="A288" s="191"/>
      <c r="B288" s="101"/>
      <c r="C288" s="27"/>
      <c r="D288" s="133"/>
      <c r="E288" s="101"/>
    </row>
    <row r="289" spans="1:5" ht="14.25">
      <c r="A289" s="191"/>
      <c r="B289" s="101"/>
      <c r="C289" s="27"/>
      <c r="D289" s="133"/>
      <c r="E289" s="101"/>
    </row>
    <row r="290" spans="1:5" ht="14.25">
      <c r="A290" s="191"/>
      <c r="B290" s="101"/>
      <c r="C290" s="27"/>
      <c r="D290" s="133"/>
      <c r="E290" s="101"/>
    </row>
    <row r="291" spans="1:5" ht="14.25">
      <c r="A291" s="191"/>
      <c r="B291" s="101"/>
      <c r="C291" s="27"/>
      <c r="D291" s="133"/>
      <c r="E291" s="101"/>
    </row>
    <row r="292" spans="1:5" ht="14.25">
      <c r="A292" s="191"/>
      <c r="B292" s="101"/>
      <c r="C292" s="27"/>
      <c r="D292" s="133"/>
      <c r="E292" s="101"/>
    </row>
    <row r="293" spans="1:5" ht="14.25">
      <c r="A293" s="191"/>
      <c r="B293" s="101"/>
      <c r="C293" s="27"/>
      <c r="D293" s="133"/>
      <c r="E293" s="101"/>
    </row>
    <row r="294" spans="1:5" ht="14.25">
      <c r="A294" s="191"/>
      <c r="B294" s="101"/>
      <c r="C294" s="27"/>
      <c r="D294" s="133"/>
      <c r="E294" s="101"/>
    </row>
    <row r="295" spans="1:5" ht="14.25">
      <c r="A295" s="191"/>
      <c r="B295" s="101"/>
      <c r="C295" s="27"/>
      <c r="D295" s="133"/>
      <c r="E295" s="101"/>
    </row>
    <row r="296" spans="1:5" ht="14.25">
      <c r="A296" s="191"/>
      <c r="B296" s="101"/>
      <c r="C296" s="27"/>
      <c r="D296" s="133"/>
      <c r="E296" s="101"/>
    </row>
    <row r="297" spans="1:5" ht="14.25">
      <c r="A297" s="191"/>
      <c r="B297" s="101"/>
      <c r="C297" s="27"/>
      <c r="D297" s="133"/>
      <c r="E297" s="101"/>
    </row>
    <row r="298" spans="1:5" ht="14.25">
      <c r="A298" s="191"/>
      <c r="B298" s="101"/>
      <c r="C298" s="27"/>
      <c r="D298" s="133"/>
      <c r="E298" s="101"/>
    </row>
    <row r="299" spans="1:5" ht="14.25">
      <c r="A299" s="191"/>
      <c r="B299" s="101"/>
      <c r="C299" s="27"/>
      <c r="D299" s="133"/>
      <c r="E299" s="101"/>
    </row>
    <row r="300" spans="1:5" ht="14.25">
      <c r="A300" s="191"/>
      <c r="B300" s="101"/>
      <c r="C300" s="27"/>
      <c r="D300" s="133"/>
      <c r="E300" s="101"/>
    </row>
    <row r="301" spans="1:5" ht="14.25">
      <c r="A301" s="191"/>
      <c r="B301" s="101"/>
      <c r="C301" s="27"/>
      <c r="D301" s="133"/>
      <c r="E301" s="101"/>
    </row>
    <row r="302" spans="1:5" ht="14.25">
      <c r="A302" s="191"/>
      <c r="B302" s="101"/>
      <c r="C302" s="27"/>
      <c r="D302" s="133"/>
      <c r="E302" s="101"/>
    </row>
    <row r="303" spans="1:5" ht="14.25">
      <c r="A303" s="191"/>
      <c r="B303" s="101"/>
      <c r="C303" s="27"/>
      <c r="D303" s="133"/>
      <c r="E303" s="101"/>
    </row>
    <row r="304" spans="1:5" ht="14.25">
      <c r="A304" s="191"/>
      <c r="B304" s="101"/>
      <c r="C304" s="27"/>
      <c r="D304" s="133"/>
      <c r="E304" s="101"/>
    </row>
    <row r="305" spans="1:5" ht="14.25">
      <c r="A305" s="191"/>
      <c r="B305" s="101"/>
      <c r="C305" s="27"/>
      <c r="D305" s="133"/>
      <c r="E305" s="101"/>
    </row>
    <row r="306" spans="1:5" ht="14.25">
      <c r="A306" s="191"/>
      <c r="B306" s="101"/>
      <c r="C306" s="27"/>
      <c r="D306" s="133"/>
      <c r="E306" s="101"/>
    </row>
    <row r="307" spans="1:5" ht="14.25">
      <c r="A307" s="191"/>
      <c r="B307" s="101"/>
      <c r="C307" s="27"/>
      <c r="D307" s="133"/>
      <c r="E307" s="101"/>
    </row>
    <row r="308" spans="1:5" ht="14.25">
      <c r="A308" s="191"/>
      <c r="B308" s="101"/>
      <c r="C308" s="27"/>
      <c r="D308" s="133"/>
      <c r="E308" s="101"/>
    </row>
    <row r="309" spans="1:5" ht="14.25">
      <c r="A309" s="191"/>
      <c r="B309" s="101"/>
      <c r="C309" s="27"/>
      <c r="D309" s="133"/>
      <c r="E309" s="101"/>
    </row>
    <row r="310" spans="1:5" ht="14.25">
      <c r="A310" s="191"/>
      <c r="B310" s="101"/>
      <c r="C310" s="27"/>
      <c r="D310" s="133"/>
      <c r="E310" s="101"/>
    </row>
    <row r="311" spans="1:5" ht="14.25">
      <c r="A311" s="191"/>
      <c r="B311" s="101"/>
      <c r="C311" s="27"/>
      <c r="D311" s="133"/>
      <c r="E311" s="101"/>
    </row>
    <row r="312" spans="1:5" ht="14.25">
      <c r="A312" s="191"/>
      <c r="B312" s="101"/>
      <c r="C312" s="27"/>
      <c r="D312" s="133"/>
      <c r="E312" s="101"/>
    </row>
    <row r="313" spans="1:5" ht="14.25">
      <c r="A313" s="191"/>
      <c r="B313" s="101"/>
      <c r="C313" s="27"/>
      <c r="D313" s="133"/>
      <c r="E313" s="101"/>
    </row>
    <row r="314" spans="1:5" ht="14.25">
      <c r="A314" s="191"/>
      <c r="B314" s="101"/>
      <c r="C314" s="27"/>
      <c r="D314" s="133"/>
      <c r="E314" s="101"/>
    </row>
    <row r="315" spans="1:5" ht="14.25">
      <c r="A315" s="191"/>
      <c r="B315" s="101"/>
      <c r="C315" s="27"/>
      <c r="D315" s="133"/>
      <c r="E315" s="101"/>
    </row>
    <row r="316" spans="1:5" ht="14.25">
      <c r="A316" s="191"/>
      <c r="B316" s="101"/>
      <c r="C316" s="27"/>
      <c r="D316" s="133"/>
      <c r="E316" s="101"/>
    </row>
    <row r="317" spans="1:5" ht="14.25">
      <c r="A317" s="191"/>
      <c r="B317" s="101"/>
      <c r="C317" s="27"/>
      <c r="D317" s="133"/>
      <c r="E317" s="101"/>
    </row>
    <row r="318" spans="1:5" ht="14.25">
      <c r="A318" s="191"/>
      <c r="B318" s="101"/>
      <c r="C318" s="27"/>
      <c r="D318" s="133"/>
      <c r="E318" s="101"/>
    </row>
    <row r="319" spans="1:5" ht="14.25">
      <c r="A319" s="191"/>
      <c r="B319" s="101"/>
      <c r="C319" s="27"/>
      <c r="D319" s="133"/>
      <c r="E319" s="101"/>
    </row>
    <row r="320" spans="1:5" ht="14.25">
      <c r="A320" s="191"/>
      <c r="B320" s="101"/>
      <c r="C320" s="27"/>
      <c r="D320" s="133"/>
      <c r="E320" s="101"/>
    </row>
    <row r="321" spans="1:5" ht="14.25">
      <c r="A321" s="191"/>
      <c r="B321" s="101"/>
      <c r="C321" s="27"/>
      <c r="D321" s="133"/>
      <c r="E321" s="101"/>
    </row>
    <row r="322" spans="1:5" ht="14.25">
      <c r="A322" s="191"/>
      <c r="B322" s="101"/>
      <c r="C322" s="27"/>
      <c r="D322" s="133"/>
      <c r="E322" s="101"/>
    </row>
    <row r="323" spans="1:5" ht="14.25">
      <c r="A323" s="191"/>
      <c r="B323" s="101"/>
      <c r="C323" s="27"/>
      <c r="D323" s="133"/>
      <c r="E323" s="101"/>
    </row>
    <row r="324" spans="1:5" ht="14.25">
      <c r="A324" s="191"/>
      <c r="B324" s="101"/>
      <c r="C324" s="27"/>
      <c r="D324" s="133"/>
      <c r="E324" s="101"/>
    </row>
    <row r="325" spans="1:5" ht="14.25">
      <c r="A325" s="191"/>
      <c r="B325" s="101"/>
      <c r="C325" s="27"/>
      <c r="D325" s="133"/>
      <c r="E325" s="101"/>
    </row>
    <row r="326" spans="1:5" ht="14.25">
      <c r="A326" s="191"/>
      <c r="B326" s="101"/>
      <c r="C326" s="27"/>
      <c r="D326" s="133"/>
      <c r="E326" s="101"/>
    </row>
    <row r="327" spans="1:5" ht="14.25">
      <c r="A327" s="191"/>
      <c r="B327" s="101"/>
      <c r="C327" s="27"/>
      <c r="D327" s="133"/>
      <c r="E327" s="101"/>
    </row>
    <row r="328" spans="1:5" ht="14.25">
      <c r="A328" s="191"/>
      <c r="B328" s="101"/>
      <c r="C328" s="27"/>
      <c r="D328" s="133"/>
      <c r="E328" s="101"/>
    </row>
    <row r="329" spans="1:5" ht="14.25">
      <c r="A329" s="191"/>
      <c r="B329" s="101"/>
      <c r="C329" s="27"/>
      <c r="D329" s="133"/>
      <c r="E329" s="101"/>
    </row>
    <row r="330" spans="1:5" ht="14.25">
      <c r="A330" s="191"/>
      <c r="B330" s="101"/>
      <c r="C330" s="27"/>
      <c r="D330" s="133"/>
      <c r="E330" s="101"/>
    </row>
    <row r="331" spans="1:5" ht="14.25">
      <c r="A331" s="191"/>
      <c r="B331" s="101"/>
      <c r="C331" s="27"/>
      <c r="D331" s="133"/>
      <c r="E331" s="101"/>
    </row>
    <row r="332" spans="1:5" ht="14.25">
      <c r="A332" s="191"/>
      <c r="B332" s="101"/>
      <c r="C332" s="27"/>
      <c r="D332" s="133"/>
      <c r="E332" s="101"/>
    </row>
    <row r="333" spans="1:5" ht="14.25">
      <c r="A333" s="191"/>
      <c r="B333" s="101"/>
      <c r="C333" s="27"/>
      <c r="D333" s="133"/>
      <c r="E333" s="101"/>
    </row>
    <row r="334" spans="1:5" ht="14.25">
      <c r="A334" s="191"/>
      <c r="B334" s="101"/>
      <c r="C334" s="27"/>
      <c r="D334" s="133"/>
      <c r="E334" s="101"/>
    </row>
    <row r="335" spans="1:5" ht="14.25">
      <c r="A335" s="191"/>
      <c r="B335" s="101"/>
      <c r="C335" s="27"/>
      <c r="D335" s="133"/>
      <c r="E335" s="101"/>
    </row>
    <row r="336" spans="1:5" ht="14.25">
      <c r="A336" s="191"/>
      <c r="B336" s="101"/>
      <c r="C336" s="27"/>
      <c r="D336" s="133"/>
      <c r="E336" s="101"/>
    </row>
    <row r="337" spans="1:5" ht="14.25">
      <c r="A337" s="191"/>
      <c r="B337" s="101"/>
      <c r="C337" s="27"/>
      <c r="D337" s="133"/>
      <c r="E337" s="101"/>
    </row>
    <row r="338" spans="1:5" ht="14.25">
      <c r="A338" s="191"/>
      <c r="B338" s="101"/>
      <c r="C338" s="27"/>
      <c r="D338" s="133"/>
      <c r="E338" s="101"/>
    </row>
    <row r="339" spans="1:5" ht="14.25">
      <c r="A339" s="191"/>
      <c r="B339" s="101"/>
      <c r="C339" s="27"/>
      <c r="D339" s="133"/>
      <c r="E339" s="101"/>
    </row>
    <row r="340" spans="1:5" ht="14.25">
      <c r="A340" s="191"/>
      <c r="B340" s="101"/>
      <c r="C340" s="27"/>
      <c r="D340" s="133"/>
      <c r="E340" s="101"/>
    </row>
    <row r="341" spans="1:5" ht="14.25">
      <c r="A341" s="191"/>
      <c r="B341" s="101"/>
      <c r="C341" s="27"/>
      <c r="D341" s="133"/>
      <c r="E341" s="101"/>
    </row>
    <row r="342" spans="1:5" ht="14.25">
      <c r="A342" s="191"/>
      <c r="B342" s="101"/>
      <c r="C342" s="27"/>
      <c r="D342" s="133"/>
      <c r="E342" s="101"/>
    </row>
    <row r="343" spans="1:5" ht="14.25">
      <c r="A343" s="191"/>
      <c r="B343" s="101"/>
      <c r="C343" s="27"/>
      <c r="D343" s="133"/>
      <c r="E343" s="101"/>
    </row>
    <row r="344" spans="1:5" ht="14.25">
      <c r="A344" s="191"/>
      <c r="B344" s="101"/>
      <c r="C344" s="27"/>
      <c r="D344" s="133"/>
      <c r="E344" s="101"/>
    </row>
    <row r="345" spans="1:5" ht="14.25">
      <c r="A345" s="191"/>
      <c r="B345" s="101"/>
      <c r="C345" s="27"/>
      <c r="D345" s="133"/>
      <c r="E345" s="101"/>
    </row>
    <row r="346" spans="1:5" ht="14.25">
      <c r="A346" s="191"/>
      <c r="B346" s="101"/>
      <c r="C346" s="27"/>
      <c r="D346" s="133"/>
      <c r="E346" s="101"/>
    </row>
    <row r="347" spans="1:5" ht="14.25">
      <c r="A347" s="191"/>
      <c r="B347" s="101"/>
      <c r="C347" s="27"/>
      <c r="D347" s="133"/>
      <c r="E347" s="101"/>
    </row>
    <row r="348" spans="1:5" ht="14.25">
      <c r="A348" s="191"/>
      <c r="B348" s="101"/>
      <c r="C348" s="27"/>
      <c r="D348" s="133"/>
      <c r="E348" s="101"/>
    </row>
    <row r="349" spans="1:5" ht="14.25">
      <c r="A349" s="191"/>
      <c r="B349" s="101"/>
      <c r="C349" s="27"/>
      <c r="D349" s="133"/>
      <c r="E349" s="101"/>
    </row>
    <row r="350" spans="1:5" ht="14.25">
      <c r="A350" s="191"/>
      <c r="B350" s="101"/>
      <c r="C350" s="27"/>
      <c r="D350" s="133"/>
      <c r="E350" s="101"/>
    </row>
    <row r="351" spans="1:5" ht="14.25">
      <c r="A351" s="191"/>
      <c r="B351" s="101"/>
      <c r="C351" s="27"/>
      <c r="D351" s="133"/>
      <c r="E351" s="101"/>
    </row>
    <row r="352" spans="1:5" ht="14.25">
      <c r="A352" s="191"/>
      <c r="B352" s="101"/>
      <c r="C352" s="27"/>
      <c r="D352" s="133"/>
      <c r="E352" s="101"/>
    </row>
    <row r="353" spans="1:5" ht="14.25">
      <c r="A353" s="191"/>
      <c r="B353" s="101"/>
      <c r="C353" s="27"/>
      <c r="D353" s="133"/>
      <c r="E353" s="101"/>
    </row>
    <row r="354" spans="1:5" ht="14.25">
      <c r="A354" s="191"/>
      <c r="B354" s="101"/>
      <c r="C354" s="27"/>
      <c r="D354" s="133"/>
      <c r="E354" s="101"/>
    </row>
    <row r="355" spans="1:5" ht="14.25">
      <c r="A355" s="191"/>
      <c r="B355" s="101"/>
      <c r="C355" s="27"/>
      <c r="D355" s="133"/>
      <c r="E355" s="101"/>
    </row>
    <row r="356" spans="1:5" ht="14.25">
      <c r="A356" s="191"/>
      <c r="B356" s="101"/>
      <c r="C356" s="27"/>
      <c r="D356" s="133"/>
      <c r="E356" s="101"/>
    </row>
    <row r="357" spans="1:5" ht="14.25">
      <c r="A357" s="191"/>
      <c r="B357" s="101"/>
      <c r="C357" s="27"/>
      <c r="D357" s="133"/>
      <c r="E357" s="101"/>
    </row>
    <row r="358" spans="1:5" ht="14.25">
      <c r="A358" s="191"/>
      <c r="B358" s="101"/>
      <c r="C358" s="27"/>
      <c r="D358" s="133"/>
      <c r="E358" s="101"/>
    </row>
    <row r="359" spans="1:5" ht="14.25">
      <c r="A359" s="191"/>
      <c r="B359" s="101"/>
      <c r="C359" s="27"/>
      <c r="D359" s="133"/>
      <c r="E359" s="101"/>
    </row>
    <row r="360" spans="1:5" ht="14.25">
      <c r="A360" s="191"/>
      <c r="B360" s="101"/>
      <c r="C360" s="27"/>
      <c r="D360" s="133"/>
      <c r="E360" s="101"/>
    </row>
    <row r="361" spans="1:5" ht="14.25">
      <c r="A361" s="191"/>
      <c r="B361" s="101"/>
      <c r="C361" s="27"/>
      <c r="D361" s="133"/>
      <c r="E361" s="101"/>
    </row>
    <row r="362" spans="1:5" ht="14.25">
      <c r="A362" s="191"/>
      <c r="B362" s="101"/>
      <c r="C362" s="27"/>
      <c r="D362" s="133"/>
      <c r="E362" s="101"/>
    </row>
    <row r="363" spans="1:5" ht="14.25">
      <c r="A363" s="191"/>
      <c r="B363" s="101"/>
      <c r="C363" s="27"/>
      <c r="D363" s="133"/>
      <c r="E363" s="101"/>
    </row>
    <row r="364" spans="1:5" ht="14.25">
      <c r="A364" s="191"/>
      <c r="B364" s="101"/>
      <c r="C364" s="27"/>
      <c r="D364" s="133"/>
      <c r="E364" s="101"/>
    </row>
    <row r="365" spans="1:5" ht="14.25">
      <c r="A365" s="191"/>
      <c r="B365" s="101"/>
      <c r="C365" s="27"/>
      <c r="D365" s="133"/>
      <c r="E365" s="101"/>
    </row>
    <row r="366" spans="1:5" ht="14.25">
      <c r="A366" s="191"/>
      <c r="B366" s="101"/>
      <c r="C366" s="27"/>
      <c r="D366" s="133"/>
      <c r="E366" s="101"/>
    </row>
    <row r="367" spans="1:5" ht="14.25">
      <c r="A367" s="191"/>
      <c r="B367" s="101"/>
      <c r="C367" s="27"/>
      <c r="D367" s="133"/>
      <c r="E367" s="101"/>
    </row>
    <row r="368" spans="1:5" ht="14.25">
      <c r="A368" s="191"/>
      <c r="B368" s="101"/>
      <c r="C368" s="27"/>
      <c r="D368" s="133"/>
      <c r="E368" s="101"/>
    </row>
    <row r="369" spans="1:5" ht="14.25">
      <c r="A369" s="191"/>
      <c r="B369" s="101"/>
      <c r="C369" s="27"/>
      <c r="D369" s="133"/>
      <c r="E369" s="101"/>
    </row>
    <row r="370" spans="1:5" ht="14.25">
      <c r="A370" s="191"/>
      <c r="B370" s="101"/>
      <c r="C370" s="27"/>
      <c r="D370" s="133"/>
      <c r="E370" s="101"/>
    </row>
    <row r="371" spans="1:5" ht="14.25">
      <c r="A371" s="191"/>
      <c r="B371" s="101"/>
      <c r="C371" s="27"/>
      <c r="D371" s="133"/>
      <c r="E371" s="101"/>
    </row>
    <row r="372" spans="1:5" ht="14.25">
      <c r="A372" s="191"/>
      <c r="B372" s="101"/>
      <c r="C372" s="27"/>
      <c r="D372" s="133"/>
      <c r="E372" s="101"/>
    </row>
    <row r="373" spans="1:5" ht="14.25">
      <c r="A373" s="191"/>
      <c r="B373" s="101"/>
      <c r="C373" s="27"/>
      <c r="D373" s="133"/>
      <c r="E373" s="101"/>
    </row>
    <row r="374" spans="1:5" ht="14.25">
      <c r="A374" s="191"/>
      <c r="B374" s="101"/>
      <c r="C374" s="27"/>
      <c r="D374" s="133"/>
      <c r="E374" s="101"/>
    </row>
    <row r="375" spans="1:5" ht="14.25">
      <c r="A375" s="191"/>
      <c r="B375" s="101"/>
      <c r="C375" s="27"/>
      <c r="D375" s="133"/>
      <c r="E375" s="101"/>
    </row>
    <row r="376" spans="1:5" ht="14.25">
      <c r="A376" s="191"/>
      <c r="B376" s="101"/>
      <c r="C376" s="27"/>
      <c r="D376" s="133"/>
      <c r="E376" s="101"/>
    </row>
    <row r="377" spans="1:5" ht="14.25">
      <c r="A377" s="191"/>
      <c r="B377" s="101"/>
      <c r="C377" s="27"/>
      <c r="D377" s="133"/>
      <c r="E377" s="101"/>
    </row>
    <row r="378" spans="1:5" ht="14.25">
      <c r="A378" s="191"/>
      <c r="B378" s="101"/>
      <c r="C378" s="27"/>
      <c r="D378" s="133"/>
      <c r="E378" s="101"/>
    </row>
    <row r="379" spans="1:5" ht="14.25">
      <c r="A379" s="191"/>
      <c r="B379" s="101"/>
      <c r="C379" s="27"/>
      <c r="D379" s="133"/>
      <c r="E379" s="101"/>
    </row>
    <row r="380" spans="1:5" ht="14.25">
      <c r="A380" s="191"/>
      <c r="B380" s="101"/>
      <c r="C380" s="27"/>
      <c r="D380" s="133"/>
      <c r="E380" s="101"/>
    </row>
    <row r="381" spans="1:5" ht="14.25">
      <c r="A381" s="191"/>
      <c r="B381" s="101"/>
      <c r="C381" s="27"/>
      <c r="D381" s="133"/>
      <c r="E381" s="101"/>
    </row>
    <row r="382" spans="1:5" ht="14.25">
      <c r="A382" s="191"/>
      <c r="B382" s="101"/>
      <c r="C382" s="27"/>
      <c r="D382" s="133"/>
      <c r="E382" s="101"/>
    </row>
    <row r="383" spans="1:5" ht="14.25">
      <c r="A383" s="191"/>
      <c r="B383" s="101"/>
      <c r="C383" s="27"/>
      <c r="D383" s="133"/>
      <c r="E383" s="101"/>
    </row>
    <row r="384" spans="1:5" ht="14.25">
      <c r="A384" s="191"/>
      <c r="B384" s="101"/>
      <c r="C384" s="27"/>
      <c r="D384" s="133"/>
      <c r="E384" s="101"/>
    </row>
    <row r="385" spans="1:5" ht="14.25">
      <c r="A385" s="191"/>
      <c r="B385" s="101"/>
      <c r="C385" s="27"/>
      <c r="D385" s="133"/>
      <c r="E385" s="101"/>
    </row>
    <row r="386" spans="1:5" ht="14.25">
      <c r="A386" s="191"/>
      <c r="B386" s="101"/>
      <c r="C386" s="27"/>
      <c r="D386" s="133"/>
      <c r="E386" s="101"/>
    </row>
    <row r="387" spans="1:5" ht="14.25">
      <c r="A387" s="191"/>
      <c r="B387" s="101"/>
      <c r="C387" s="27"/>
      <c r="D387" s="133"/>
      <c r="E387" s="101"/>
    </row>
    <row r="388" spans="1:5" ht="14.25">
      <c r="A388" s="191"/>
      <c r="B388" s="101"/>
      <c r="C388" s="27"/>
      <c r="D388" s="133"/>
      <c r="E388" s="101"/>
    </row>
    <row r="389" spans="1:5" ht="14.25">
      <c r="A389" s="191"/>
      <c r="B389" s="101"/>
      <c r="C389" s="27"/>
      <c r="D389" s="133"/>
      <c r="E389" s="101"/>
    </row>
    <row r="390" spans="1:5" ht="14.25">
      <c r="A390" s="191"/>
      <c r="B390" s="101"/>
      <c r="C390" s="27"/>
      <c r="D390" s="133"/>
      <c r="E390" s="101"/>
    </row>
    <row r="391" spans="1:5" ht="14.25">
      <c r="A391" s="191"/>
      <c r="B391" s="101"/>
      <c r="C391" s="27"/>
      <c r="D391" s="133"/>
      <c r="E391" s="101"/>
    </row>
    <row r="392" spans="1:5" ht="14.25">
      <c r="A392" s="191"/>
      <c r="B392" s="101"/>
      <c r="C392" s="27"/>
      <c r="D392" s="133"/>
      <c r="E392" s="101"/>
    </row>
    <row r="393" spans="1:5" ht="14.25">
      <c r="A393" s="191"/>
      <c r="B393" s="101"/>
      <c r="C393" s="27"/>
      <c r="D393" s="133"/>
      <c r="E393" s="101"/>
    </row>
    <row r="394" spans="1:5" ht="14.25">
      <c r="A394" s="191"/>
      <c r="B394" s="101"/>
      <c r="C394" s="27"/>
      <c r="D394" s="133"/>
      <c r="E394" s="101"/>
    </row>
    <row r="395" spans="1:5" ht="14.25">
      <c r="A395" s="191"/>
      <c r="B395" s="101"/>
      <c r="C395" s="27"/>
      <c r="D395" s="133"/>
      <c r="E395" s="101"/>
    </row>
    <row r="396" spans="1:5" ht="14.25">
      <c r="A396" s="191"/>
      <c r="B396" s="101"/>
      <c r="C396" s="27"/>
      <c r="D396" s="133"/>
      <c r="E396" s="101"/>
    </row>
    <row r="397" spans="1:5" ht="14.25">
      <c r="A397" s="191"/>
      <c r="B397" s="101"/>
      <c r="C397" s="27"/>
      <c r="D397" s="133"/>
      <c r="E397" s="101"/>
    </row>
    <row r="398" spans="1:5" ht="14.25">
      <c r="A398" s="191"/>
      <c r="B398" s="101"/>
      <c r="C398" s="27"/>
      <c r="D398" s="133"/>
      <c r="E398" s="101"/>
    </row>
    <row r="399" spans="1:5" ht="14.25">
      <c r="A399" s="191"/>
      <c r="B399" s="101"/>
      <c r="C399" s="27"/>
      <c r="D399" s="133"/>
      <c r="E399" s="101"/>
    </row>
    <row r="400" spans="1:5" ht="14.25">
      <c r="A400" s="191"/>
      <c r="B400" s="101"/>
      <c r="C400" s="27"/>
      <c r="D400" s="133"/>
      <c r="E400" s="101"/>
    </row>
    <row r="401" spans="1:5" ht="14.25">
      <c r="A401" s="191"/>
      <c r="B401" s="101"/>
      <c r="C401" s="27"/>
      <c r="D401" s="133"/>
      <c r="E401" s="101"/>
    </row>
    <row r="402" spans="1:5" ht="14.25">
      <c r="A402" s="191"/>
      <c r="B402" s="101"/>
      <c r="C402" s="27"/>
      <c r="D402" s="133"/>
      <c r="E402" s="101"/>
    </row>
    <row r="403" spans="1:5" ht="14.25">
      <c r="A403" s="191"/>
      <c r="B403" s="101"/>
      <c r="C403" s="27"/>
      <c r="D403" s="133"/>
      <c r="E403" s="101"/>
    </row>
    <row r="404" spans="1:5" ht="14.25">
      <c r="A404" s="191"/>
      <c r="B404" s="101"/>
      <c r="C404" s="27"/>
      <c r="D404" s="133"/>
      <c r="E404" s="101"/>
    </row>
    <row r="405" spans="1:5" ht="14.25">
      <c r="A405" s="191"/>
      <c r="B405" s="101"/>
      <c r="C405" s="27"/>
      <c r="D405" s="133"/>
      <c r="E405" s="101"/>
    </row>
    <row r="406" spans="1:5" ht="14.25">
      <c r="A406" s="191"/>
      <c r="B406" s="101"/>
      <c r="C406" s="27"/>
      <c r="D406" s="133"/>
      <c r="E406" s="101"/>
    </row>
    <row r="407" spans="1:5" ht="14.25">
      <c r="A407" s="191"/>
      <c r="B407" s="101"/>
      <c r="C407" s="27"/>
      <c r="D407" s="133"/>
      <c r="E407" s="101"/>
    </row>
    <row r="408" spans="1:5" ht="14.25">
      <c r="A408" s="191"/>
      <c r="B408" s="101"/>
      <c r="C408" s="27"/>
      <c r="D408" s="133"/>
      <c r="E408" s="101"/>
    </row>
    <row r="409" spans="1:5" ht="14.25">
      <c r="A409" s="191"/>
      <c r="B409" s="101"/>
      <c r="C409" s="27"/>
      <c r="D409" s="133"/>
      <c r="E409" s="101"/>
    </row>
    <row r="410" spans="1:5" ht="14.25">
      <c r="A410" s="191"/>
      <c r="B410" s="101"/>
      <c r="C410" s="27"/>
      <c r="D410" s="133"/>
      <c r="E410" s="101"/>
    </row>
    <row r="411" spans="1:5" ht="14.25">
      <c r="A411" s="191"/>
      <c r="B411" s="101"/>
      <c r="C411" s="27"/>
      <c r="D411" s="133"/>
      <c r="E411" s="101"/>
    </row>
    <row r="412" spans="1:5" ht="14.25">
      <c r="A412" s="191"/>
      <c r="B412" s="101"/>
      <c r="C412" s="27"/>
      <c r="D412" s="133"/>
      <c r="E412" s="101"/>
    </row>
    <row r="413" spans="1:5" ht="14.25">
      <c r="A413" s="191"/>
      <c r="B413" s="101"/>
      <c r="C413" s="27"/>
      <c r="D413" s="133"/>
      <c r="E413" s="101"/>
    </row>
    <row r="414" spans="1:5" ht="14.25">
      <c r="A414" s="191"/>
      <c r="B414" s="101"/>
      <c r="C414" s="27"/>
      <c r="D414" s="133"/>
      <c r="E414" s="101"/>
    </row>
    <row r="415" spans="1:5" ht="14.25">
      <c r="A415" s="191"/>
      <c r="B415" s="101"/>
      <c r="C415" s="27"/>
      <c r="D415" s="133"/>
      <c r="E415" s="101"/>
    </row>
    <row r="416" spans="1:5" ht="14.25">
      <c r="A416" s="191"/>
      <c r="B416" s="101"/>
      <c r="C416" s="27"/>
      <c r="D416" s="133"/>
      <c r="E416" s="101"/>
    </row>
    <row r="417" spans="1:5" ht="14.25">
      <c r="A417" s="191"/>
      <c r="B417" s="101"/>
      <c r="C417" s="27"/>
      <c r="D417" s="133"/>
      <c r="E417" s="101"/>
    </row>
    <row r="418" spans="1:5" ht="14.25">
      <c r="A418" s="191"/>
      <c r="B418" s="101"/>
      <c r="C418" s="27"/>
      <c r="D418" s="133"/>
      <c r="E418" s="101"/>
    </row>
    <row r="419" spans="1:5" ht="14.25">
      <c r="A419" s="191"/>
      <c r="B419" s="101"/>
      <c r="C419" s="27"/>
      <c r="D419" s="133"/>
      <c r="E419" s="101"/>
    </row>
    <row r="420" spans="1:5" ht="14.25">
      <c r="A420" s="191"/>
      <c r="B420" s="101"/>
      <c r="C420" s="27"/>
      <c r="D420" s="133"/>
      <c r="E420" s="101"/>
    </row>
    <row r="421" spans="1:5" ht="14.25">
      <c r="A421" s="191"/>
      <c r="B421" s="101"/>
      <c r="C421" s="27"/>
      <c r="D421" s="133"/>
      <c r="E421" s="101"/>
    </row>
    <row r="422" spans="1:5" ht="14.25">
      <c r="A422" s="191"/>
      <c r="B422" s="101"/>
      <c r="C422" s="27"/>
      <c r="D422" s="133"/>
      <c r="E422" s="101"/>
    </row>
    <row r="423" spans="1:5" ht="14.25">
      <c r="A423" s="191"/>
      <c r="B423" s="101"/>
      <c r="C423" s="27"/>
      <c r="D423" s="133"/>
      <c r="E423" s="101"/>
    </row>
    <row r="424" spans="1:5" ht="14.25">
      <c r="A424" s="191"/>
      <c r="B424" s="101"/>
      <c r="C424" s="27"/>
      <c r="D424" s="133"/>
      <c r="E424" s="101"/>
    </row>
    <row r="425" spans="1:5" ht="14.25">
      <c r="A425" s="191"/>
      <c r="B425" s="101"/>
      <c r="C425" s="27"/>
      <c r="D425" s="133"/>
      <c r="E425" s="101"/>
    </row>
    <row r="426" spans="1:5" ht="14.25">
      <c r="A426" s="191"/>
      <c r="B426" s="101"/>
      <c r="C426" s="27"/>
      <c r="D426" s="133"/>
      <c r="E426" s="101"/>
    </row>
    <row r="427" spans="1:5" ht="14.25">
      <c r="A427" s="191"/>
      <c r="B427" s="101"/>
      <c r="C427" s="27"/>
      <c r="D427" s="133"/>
      <c r="E427" s="101"/>
    </row>
    <row r="428" spans="1:5" ht="14.25">
      <c r="A428" s="191"/>
      <c r="B428" s="101"/>
      <c r="C428" s="27"/>
      <c r="D428" s="133"/>
      <c r="E428" s="101"/>
    </row>
    <row r="429" spans="1:5" ht="14.25">
      <c r="A429" s="191"/>
      <c r="B429" s="101"/>
      <c r="C429" s="27"/>
      <c r="D429" s="133"/>
      <c r="E429" s="101"/>
    </row>
    <row r="430" spans="1:5" ht="14.25">
      <c r="A430" s="191"/>
      <c r="B430" s="101"/>
      <c r="C430" s="27"/>
      <c r="D430" s="133"/>
      <c r="E430" s="101"/>
    </row>
    <row r="431" spans="1:5" ht="14.25">
      <c r="A431" s="191"/>
      <c r="B431" s="101"/>
      <c r="C431" s="27"/>
      <c r="D431" s="133"/>
      <c r="E431" s="101"/>
    </row>
    <row r="432" spans="1:5" ht="14.25">
      <c r="A432" s="191"/>
      <c r="B432" s="101"/>
      <c r="C432" s="27"/>
      <c r="D432" s="133"/>
      <c r="E432" s="101"/>
    </row>
    <row r="433" spans="1:5" ht="14.25">
      <c r="A433" s="191"/>
      <c r="B433" s="101"/>
      <c r="C433" s="27"/>
      <c r="D433" s="133"/>
      <c r="E433" s="101"/>
    </row>
    <row r="434" spans="1:5" ht="14.25">
      <c r="A434" s="191"/>
      <c r="B434" s="101"/>
      <c r="C434" s="27"/>
      <c r="D434" s="133"/>
      <c r="E434" s="101"/>
    </row>
    <row r="435" spans="1:5" ht="14.25">
      <c r="A435" s="191"/>
      <c r="B435" s="101"/>
      <c r="C435" s="27"/>
      <c r="D435" s="133"/>
      <c r="E435" s="101"/>
    </row>
    <row r="436" spans="1:5" ht="14.25">
      <c r="A436" s="191"/>
      <c r="B436" s="101"/>
      <c r="C436" s="27"/>
      <c r="D436" s="133"/>
      <c r="E436" s="101"/>
    </row>
    <row r="437" spans="1:5" ht="14.25">
      <c r="A437" s="191"/>
      <c r="B437" s="101"/>
      <c r="C437" s="27"/>
      <c r="D437" s="133"/>
      <c r="E437" s="101"/>
    </row>
    <row r="438" spans="1:5" ht="14.25">
      <c r="A438" s="191"/>
      <c r="B438" s="101"/>
      <c r="C438" s="27"/>
      <c r="D438" s="133"/>
      <c r="E438" s="101"/>
    </row>
    <row r="439" spans="1:5" ht="14.25">
      <c r="A439" s="191"/>
      <c r="B439" s="101"/>
      <c r="C439" s="27"/>
      <c r="D439" s="133"/>
      <c r="E439" s="101"/>
    </row>
    <row r="440" spans="1:5" ht="14.25">
      <c r="A440" s="191"/>
      <c r="B440" s="101"/>
      <c r="C440" s="27"/>
      <c r="D440" s="133"/>
      <c r="E440" s="101"/>
    </row>
    <row r="441" spans="1:5" ht="14.25">
      <c r="A441" s="191"/>
      <c r="B441" s="101"/>
      <c r="C441" s="27"/>
      <c r="D441" s="133"/>
      <c r="E441" s="101"/>
    </row>
    <row r="442" spans="1:5" ht="14.25">
      <c r="A442" s="191"/>
      <c r="B442" s="101"/>
      <c r="C442" s="27"/>
      <c r="D442" s="133"/>
      <c r="E442" s="101"/>
    </row>
    <row r="443" spans="1:5" ht="14.25">
      <c r="A443" s="191"/>
      <c r="B443" s="101"/>
      <c r="C443" s="27"/>
      <c r="D443" s="133"/>
      <c r="E443" s="101"/>
    </row>
    <row r="444" spans="1:5" ht="14.25">
      <c r="A444" s="191"/>
      <c r="B444" s="101"/>
      <c r="C444" s="27"/>
      <c r="D444" s="133"/>
      <c r="E444" s="101"/>
    </row>
    <row r="445" spans="1:5" ht="14.25">
      <c r="A445" s="191"/>
      <c r="B445" s="101"/>
      <c r="C445" s="27"/>
      <c r="D445" s="133"/>
      <c r="E445" s="101"/>
    </row>
    <row r="446" spans="1:5" ht="14.25">
      <c r="A446" s="191"/>
      <c r="B446" s="101"/>
      <c r="C446" s="27"/>
      <c r="D446" s="133"/>
      <c r="E446" s="101"/>
    </row>
    <row r="447" spans="1:5" ht="14.25">
      <c r="A447" s="191"/>
      <c r="B447" s="101"/>
      <c r="C447" s="27"/>
      <c r="D447" s="133"/>
      <c r="E447" s="101"/>
    </row>
    <row r="448" spans="1:5" ht="14.25">
      <c r="A448" s="191"/>
      <c r="B448" s="101"/>
      <c r="C448" s="27"/>
      <c r="D448" s="133"/>
      <c r="E448" s="101"/>
    </row>
    <row r="449" spans="1:5" ht="14.25">
      <c r="A449" s="191"/>
      <c r="B449" s="101"/>
      <c r="C449" s="27"/>
      <c r="D449" s="133"/>
      <c r="E449" s="101"/>
    </row>
    <row r="450" spans="1:5" ht="14.25">
      <c r="A450" s="191"/>
      <c r="B450" s="101"/>
      <c r="C450" s="27"/>
      <c r="D450" s="133"/>
      <c r="E450" s="101"/>
    </row>
    <row r="451" spans="1:5" ht="14.25">
      <c r="A451" s="191"/>
      <c r="B451" s="101"/>
      <c r="C451" s="27"/>
      <c r="D451" s="133"/>
      <c r="E451" s="101"/>
    </row>
    <row r="452" spans="1:5" ht="14.25">
      <c r="A452" s="191"/>
      <c r="B452" s="101"/>
      <c r="C452" s="27"/>
      <c r="D452" s="133"/>
      <c r="E452" s="101"/>
    </row>
    <row r="453" spans="1:5" ht="14.25">
      <c r="A453" s="191"/>
      <c r="B453" s="101"/>
      <c r="C453" s="27"/>
      <c r="D453" s="133"/>
      <c r="E453" s="101"/>
    </row>
    <row r="454" spans="1:5" ht="14.25">
      <c r="A454" s="191"/>
      <c r="B454" s="101"/>
      <c r="C454" s="27"/>
      <c r="D454" s="133"/>
      <c r="E454" s="101"/>
    </row>
    <row r="455" spans="1:5" ht="14.25">
      <c r="A455" s="191"/>
      <c r="B455" s="101"/>
      <c r="C455" s="27"/>
      <c r="D455" s="133"/>
      <c r="E455" s="101"/>
    </row>
    <row r="456" spans="1:5" ht="14.25">
      <c r="A456" s="191"/>
      <c r="B456" s="101"/>
      <c r="C456" s="27"/>
      <c r="D456" s="133"/>
      <c r="E456" s="101"/>
    </row>
    <row r="457" spans="1:5" ht="14.25">
      <c r="A457" s="191"/>
      <c r="B457" s="101"/>
      <c r="C457" s="27"/>
      <c r="D457" s="133"/>
      <c r="E457" s="101"/>
    </row>
    <row r="458" spans="1:5" ht="14.25">
      <c r="A458" s="191"/>
      <c r="B458" s="101"/>
      <c r="C458" s="27"/>
      <c r="D458" s="133"/>
      <c r="E458" s="101"/>
    </row>
    <row r="459" spans="1:5" ht="14.25">
      <c r="A459" s="191"/>
      <c r="B459" s="101"/>
      <c r="C459" s="27"/>
      <c r="D459" s="133"/>
      <c r="E459" s="101"/>
    </row>
    <row r="460" spans="1:5" ht="14.25">
      <c r="A460" s="191"/>
      <c r="B460" s="101"/>
      <c r="C460" s="27"/>
      <c r="D460" s="133"/>
      <c r="E460" s="101"/>
    </row>
    <row r="461" spans="1:5" ht="14.25">
      <c r="A461" s="191"/>
      <c r="B461" s="101"/>
      <c r="C461" s="27"/>
      <c r="D461" s="133"/>
      <c r="E461" s="101"/>
    </row>
    <row r="462" spans="1:5" ht="14.25">
      <c r="A462" s="191"/>
      <c r="B462" s="101"/>
      <c r="C462" s="27"/>
      <c r="D462" s="133"/>
      <c r="E462" s="101"/>
    </row>
    <row r="463" spans="1:5" ht="14.25">
      <c r="A463" s="191"/>
      <c r="B463" s="101"/>
      <c r="C463" s="27"/>
      <c r="D463" s="133"/>
      <c r="E463" s="101"/>
    </row>
    <row r="464" spans="1:5" ht="14.25">
      <c r="A464" s="191"/>
      <c r="B464" s="101"/>
      <c r="C464" s="27"/>
      <c r="D464" s="133"/>
      <c r="E464" s="101"/>
    </row>
    <row r="465" spans="1:5" ht="14.25">
      <c r="A465" s="191"/>
      <c r="B465" s="101"/>
      <c r="C465" s="27"/>
      <c r="D465" s="133"/>
      <c r="E465" s="101"/>
    </row>
    <row r="466" spans="1:5" ht="14.25">
      <c r="A466" s="191"/>
      <c r="B466" s="101"/>
      <c r="C466" s="27"/>
      <c r="D466" s="133"/>
      <c r="E466" s="101"/>
    </row>
    <row r="467" spans="1:5" ht="14.25">
      <c r="A467" s="191"/>
      <c r="B467" s="101"/>
      <c r="C467" s="27"/>
      <c r="D467" s="133"/>
      <c r="E467" s="101"/>
    </row>
    <row r="468" spans="1:5" ht="14.25">
      <c r="A468" s="191"/>
      <c r="B468" s="101"/>
      <c r="C468" s="27"/>
      <c r="D468" s="133"/>
      <c r="E468" s="101"/>
    </row>
    <row r="469" spans="1:5" ht="14.25">
      <c r="A469" s="191"/>
      <c r="B469" s="101"/>
      <c r="C469" s="27"/>
      <c r="D469" s="133"/>
      <c r="E469" s="101"/>
    </row>
    <row r="470" spans="1:5" ht="14.25">
      <c r="A470" s="191"/>
      <c r="B470" s="101"/>
      <c r="C470" s="27"/>
      <c r="D470" s="133"/>
      <c r="E470" s="101"/>
    </row>
    <row r="471" spans="1:5" ht="14.25">
      <c r="A471" s="191"/>
      <c r="B471" s="101"/>
      <c r="C471" s="27"/>
      <c r="D471" s="133"/>
      <c r="E471" s="101"/>
    </row>
    <row r="472" spans="1:5" ht="14.25">
      <c r="A472" s="191"/>
      <c r="B472" s="101"/>
      <c r="C472" s="27"/>
      <c r="D472" s="133"/>
      <c r="E472" s="101"/>
    </row>
    <row r="473" spans="1:5" ht="14.25">
      <c r="A473" s="191"/>
      <c r="B473" s="101"/>
      <c r="C473" s="27"/>
      <c r="D473" s="133"/>
      <c r="E473" s="101"/>
    </row>
    <row r="474" spans="1:5" ht="14.25">
      <c r="A474" s="191"/>
      <c r="B474" s="101"/>
      <c r="C474" s="27"/>
      <c r="D474" s="133"/>
      <c r="E474" s="101"/>
    </row>
    <row r="475" spans="1:5" ht="14.25">
      <c r="A475" s="191"/>
      <c r="B475" s="101"/>
      <c r="C475" s="27"/>
      <c r="D475" s="133"/>
      <c r="E475" s="101"/>
    </row>
    <row r="476" spans="1:5" ht="14.25">
      <c r="A476" s="191"/>
      <c r="B476" s="101"/>
      <c r="C476" s="27"/>
      <c r="D476" s="133"/>
      <c r="E476" s="101"/>
    </row>
    <row r="477" spans="1:5" ht="14.25">
      <c r="A477" s="191"/>
      <c r="B477" s="101"/>
      <c r="C477" s="27"/>
      <c r="D477" s="133"/>
      <c r="E477" s="101"/>
    </row>
    <row r="478" spans="1:5" ht="14.25">
      <c r="A478" s="191"/>
      <c r="B478" s="101"/>
      <c r="C478" s="27"/>
      <c r="D478" s="133"/>
      <c r="E478" s="101"/>
    </row>
    <row r="479" spans="1:5" ht="14.25">
      <c r="A479" s="191"/>
      <c r="B479" s="101"/>
      <c r="C479" s="27"/>
      <c r="D479" s="133"/>
      <c r="E479" s="101"/>
    </row>
    <row r="480" spans="1:5" ht="14.25">
      <c r="A480" s="191"/>
      <c r="B480" s="101"/>
      <c r="C480" s="27"/>
      <c r="D480" s="133"/>
      <c r="E480" s="101"/>
    </row>
    <row r="481" spans="1:5" ht="14.25">
      <c r="A481" s="191"/>
      <c r="B481" s="101"/>
      <c r="C481" s="27"/>
      <c r="D481" s="133"/>
      <c r="E481" s="101"/>
    </row>
    <row r="482" spans="1:5" ht="14.25">
      <c r="A482" s="191"/>
      <c r="B482" s="101"/>
      <c r="C482" s="27"/>
      <c r="D482" s="133"/>
      <c r="E482" s="101"/>
    </row>
    <row r="483" spans="1:5" ht="14.25">
      <c r="A483" s="191"/>
      <c r="B483" s="101"/>
      <c r="C483" s="27"/>
      <c r="D483" s="133"/>
      <c r="E483" s="101"/>
    </row>
    <row r="484" spans="1:5" ht="14.25">
      <c r="A484" s="191"/>
      <c r="B484" s="101"/>
      <c r="C484" s="27"/>
      <c r="D484" s="133"/>
      <c r="E484" s="101"/>
    </row>
    <row r="485" spans="1:5" ht="14.25">
      <c r="A485" s="191"/>
      <c r="B485" s="101"/>
      <c r="C485" s="27"/>
      <c r="D485" s="133"/>
      <c r="E485" s="101"/>
    </row>
    <row r="486" spans="1:5" ht="14.25">
      <c r="A486" s="191"/>
      <c r="B486" s="101"/>
      <c r="C486" s="27"/>
      <c r="D486" s="133"/>
      <c r="E486" s="101"/>
    </row>
    <row r="487" spans="1:5" ht="14.25">
      <c r="A487" s="191"/>
      <c r="B487" s="101"/>
      <c r="C487" s="27"/>
      <c r="D487" s="133"/>
      <c r="E487" s="101"/>
    </row>
    <row r="488" spans="1:5" ht="14.25">
      <c r="A488" s="191"/>
      <c r="B488" s="101"/>
      <c r="C488" s="27"/>
      <c r="D488" s="133"/>
      <c r="E488" s="101"/>
    </row>
    <row r="489" spans="1:5" ht="14.25">
      <c r="A489" s="191"/>
      <c r="B489" s="101"/>
      <c r="C489" s="27"/>
      <c r="D489" s="133"/>
      <c r="E489" s="101"/>
    </row>
    <row r="490" spans="1:5" ht="14.25">
      <c r="A490" s="191"/>
      <c r="B490" s="101"/>
      <c r="C490" s="27"/>
      <c r="D490" s="133"/>
      <c r="E490" s="101"/>
    </row>
    <row r="491" spans="1:5" ht="14.25">
      <c r="A491" s="191"/>
      <c r="B491" s="101"/>
      <c r="C491" s="27"/>
      <c r="D491" s="133"/>
      <c r="E491" s="101"/>
    </row>
    <row r="492" spans="1:5" ht="14.25">
      <c r="A492" s="191"/>
      <c r="B492" s="101"/>
      <c r="C492" s="27"/>
      <c r="D492" s="133"/>
      <c r="E492" s="101"/>
    </row>
    <row r="493" spans="1:5" ht="14.25">
      <c r="A493" s="191"/>
      <c r="B493" s="101"/>
      <c r="C493" s="27"/>
      <c r="D493" s="133"/>
      <c r="E493" s="101"/>
    </row>
    <row r="494" spans="1:5" ht="14.25">
      <c r="A494" s="191"/>
      <c r="B494" s="101"/>
      <c r="C494" s="27"/>
      <c r="D494" s="133"/>
      <c r="E494" s="101"/>
    </row>
    <row r="495" spans="1:5" ht="14.25">
      <c r="A495" s="191"/>
      <c r="B495" s="101"/>
      <c r="C495" s="27"/>
      <c r="D495" s="133"/>
      <c r="E495" s="101"/>
    </row>
    <row r="496" spans="1:5" ht="14.25">
      <c r="A496" s="191"/>
      <c r="B496" s="101"/>
      <c r="C496" s="27"/>
      <c r="D496" s="133"/>
      <c r="E496" s="101"/>
    </row>
    <row r="497" spans="1:5" ht="14.25">
      <c r="A497" s="191"/>
      <c r="B497" s="101"/>
      <c r="C497" s="27"/>
      <c r="D497" s="133"/>
      <c r="E497" s="101"/>
    </row>
    <row r="498" spans="1:5" ht="14.25">
      <c r="A498" s="191"/>
      <c r="B498" s="101"/>
      <c r="C498" s="27"/>
      <c r="D498" s="133"/>
      <c r="E498" s="101"/>
    </row>
    <row r="499" spans="1:5" ht="14.25">
      <c r="A499" s="191"/>
      <c r="B499" s="101"/>
      <c r="C499" s="27"/>
      <c r="D499" s="133"/>
      <c r="E499" s="101"/>
    </row>
    <row r="500" spans="1:5" ht="14.25">
      <c r="A500" s="191"/>
      <c r="B500" s="101"/>
      <c r="C500" s="27"/>
      <c r="D500" s="133"/>
      <c r="E500" s="101"/>
    </row>
    <row r="501" spans="1:5" ht="14.25">
      <c r="A501" s="191"/>
      <c r="B501" s="101"/>
      <c r="C501" s="27"/>
      <c r="D501" s="133"/>
      <c r="E501" s="101"/>
    </row>
    <row r="502" spans="1:5" ht="14.25">
      <c r="A502" s="191"/>
      <c r="B502" s="101"/>
      <c r="C502" s="27"/>
      <c r="D502" s="133"/>
      <c r="E502" s="101"/>
    </row>
    <row r="503" spans="1:5" ht="14.25">
      <c r="A503" s="191"/>
      <c r="B503" s="101"/>
      <c r="C503" s="27"/>
      <c r="D503" s="133"/>
      <c r="E503" s="101"/>
    </row>
    <row r="504" spans="1:5" ht="14.25">
      <c r="A504" s="191"/>
      <c r="B504" s="101"/>
      <c r="C504" s="27"/>
      <c r="D504" s="133"/>
      <c r="E504" s="101"/>
    </row>
    <row r="505" spans="1:5" ht="14.25">
      <c r="A505" s="191"/>
      <c r="B505" s="101"/>
      <c r="C505" s="27"/>
      <c r="D505" s="133"/>
      <c r="E505" s="101"/>
    </row>
    <row r="506" spans="1:5" ht="14.25">
      <c r="A506" s="191"/>
      <c r="B506" s="101"/>
      <c r="C506" s="27"/>
      <c r="D506" s="133"/>
      <c r="E506" s="101"/>
    </row>
    <row r="507" spans="1:5" ht="14.25">
      <c r="A507" s="191"/>
      <c r="B507" s="101"/>
      <c r="C507" s="27"/>
      <c r="D507" s="133"/>
      <c r="E507" s="101"/>
    </row>
    <row r="508" spans="1:5" ht="14.25">
      <c r="A508" s="191"/>
      <c r="B508" s="101"/>
      <c r="C508" s="27"/>
      <c r="D508" s="133"/>
      <c r="E508" s="101"/>
    </row>
    <row r="509" spans="1:5" ht="14.25">
      <c r="A509" s="191"/>
      <c r="B509" s="101"/>
      <c r="C509" s="27"/>
      <c r="D509" s="133"/>
      <c r="E509" s="101"/>
    </row>
    <row r="510" spans="1:5" ht="14.25">
      <c r="A510" s="191"/>
      <c r="B510" s="101"/>
      <c r="C510" s="27"/>
      <c r="D510" s="133"/>
      <c r="E510" s="101"/>
    </row>
    <row r="511" spans="1:5" ht="14.25">
      <c r="A511" s="191"/>
      <c r="B511" s="101"/>
      <c r="C511" s="27"/>
      <c r="D511" s="133"/>
      <c r="E511" s="101"/>
    </row>
    <row r="512" spans="1:5" ht="14.25">
      <c r="A512" s="191"/>
      <c r="B512" s="101"/>
      <c r="C512" s="27"/>
      <c r="D512" s="133"/>
      <c r="E512" s="101"/>
    </row>
    <row r="513" spans="1:5" ht="14.25">
      <c r="A513" s="191"/>
      <c r="B513" s="101"/>
      <c r="C513" s="27"/>
      <c r="D513" s="133"/>
      <c r="E513" s="101"/>
    </row>
    <row r="514" spans="1:5" ht="14.25">
      <c r="A514" s="191"/>
      <c r="B514" s="101"/>
      <c r="C514" s="27"/>
      <c r="D514" s="133"/>
      <c r="E514" s="101"/>
    </row>
    <row r="515" spans="1:5" ht="14.25">
      <c r="A515" s="191"/>
      <c r="B515" s="101"/>
      <c r="C515" s="27"/>
      <c r="D515" s="133"/>
      <c r="E515" s="101"/>
    </row>
    <row r="516" spans="1:5" ht="14.25">
      <c r="A516" s="191"/>
      <c r="B516" s="101"/>
      <c r="C516" s="27"/>
      <c r="D516" s="133"/>
      <c r="E516" s="101"/>
    </row>
    <row r="517" spans="1:5" ht="14.25">
      <c r="A517" s="191"/>
      <c r="B517" s="101"/>
      <c r="C517" s="27"/>
      <c r="D517" s="133"/>
      <c r="E517" s="101"/>
    </row>
    <row r="518" spans="1:5" ht="14.25">
      <c r="A518" s="191"/>
      <c r="B518" s="101"/>
      <c r="C518" s="27"/>
      <c r="D518" s="133"/>
      <c r="E518" s="101"/>
    </row>
    <row r="519" spans="1:5" ht="14.25">
      <c r="A519" s="191"/>
      <c r="B519" s="101"/>
      <c r="C519" s="27"/>
      <c r="D519" s="133"/>
      <c r="E519" s="101"/>
    </row>
    <row r="520" spans="1:5" ht="14.25">
      <c r="A520" s="191"/>
      <c r="B520" s="101"/>
      <c r="C520" s="27"/>
      <c r="D520" s="133"/>
      <c r="E520" s="101"/>
    </row>
    <row r="521" spans="1:5" ht="14.25">
      <c r="A521" s="191"/>
      <c r="B521" s="101"/>
      <c r="C521" s="27"/>
      <c r="D521" s="133"/>
      <c r="E521" s="101"/>
    </row>
    <row r="522" spans="1:5" ht="14.25">
      <c r="A522" s="191"/>
      <c r="B522" s="101"/>
      <c r="C522" s="27"/>
      <c r="D522" s="133"/>
      <c r="E522" s="101"/>
    </row>
    <row r="523" spans="1:5" ht="14.25">
      <c r="A523" s="191"/>
      <c r="B523" s="101"/>
      <c r="C523" s="27"/>
      <c r="D523" s="133"/>
      <c r="E523" s="101"/>
    </row>
    <row r="524" spans="1:5" ht="14.25">
      <c r="A524" s="191"/>
      <c r="B524" s="101"/>
      <c r="C524" s="27"/>
      <c r="D524" s="133"/>
      <c r="E524" s="101"/>
    </row>
    <row r="525" spans="1:5" ht="14.25">
      <c r="A525" s="191"/>
      <c r="B525" s="101"/>
      <c r="C525" s="27"/>
      <c r="D525" s="133"/>
      <c r="E525" s="101"/>
    </row>
    <row r="526" spans="1:5" ht="14.25">
      <c r="A526" s="191"/>
      <c r="B526" s="101"/>
      <c r="C526" s="27"/>
      <c r="D526" s="133"/>
      <c r="E526" s="101"/>
    </row>
    <row r="527" spans="1:5" ht="14.25">
      <c r="A527" s="191"/>
      <c r="B527" s="101"/>
      <c r="C527" s="27"/>
      <c r="D527" s="133"/>
      <c r="E527" s="101"/>
    </row>
    <row r="528" spans="1:5" ht="14.25">
      <c r="A528" s="191"/>
      <c r="B528" s="101"/>
      <c r="C528" s="27"/>
      <c r="D528" s="133"/>
      <c r="E528" s="101"/>
    </row>
    <row r="529" spans="1:5" ht="14.25">
      <c r="A529" s="191"/>
      <c r="B529" s="101"/>
      <c r="C529" s="27"/>
      <c r="D529" s="133"/>
      <c r="E529" s="101"/>
    </row>
    <row r="530" spans="1:5" ht="14.25">
      <c r="A530" s="191"/>
      <c r="B530" s="101"/>
      <c r="C530" s="27"/>
      <c r="D530" s="133"/>
      <c r="E530" s="101"/>
    </row>
    <row r="531" spans="1:5" ht="14.25">
      <c r="A531" s="191"/>
      <c r="B531" s="101"/>
      <c r="C531" s="27"/>
      <c r="D531" s="133"/>
      <c r="E531" s="101"/>
    </row>
    <row r="532" spans="1:5" ht="14.25">
      <c r="A532" s="191"/>
      <c r="B532" s="101"/>
      <c r="C532" s="27"/>
      <c r="D532" s="133"/>
      <c r="E532" s="101"/>
    </row>
    <row r="533" spans="1:5" ht="14.25">
      <c r="A533" s="191"/>
      <c r="B533" s="101"/>
      <c r="C533" s="27"/>
      <c r="D533" s="133"/>
      <c r="E533" s="101"/>
    </row>
    <row r="534" spans="1:5" ht="14.25">
      <c r="A534" s="191"/>
      <c r="B534" s="101"/>
      <c r="C534" s="27"/>
      <c r="D534" s="133"/>
      <c r="E534" s="101"/>
    </row>
    <row r="535" spans="1:5" ht="14.25">
      <c r="A535" s="191"/>
      <c r="B535" s="101"/>
      <c r="C535" s="27"/>
      <c r="D535" s="133"/>
      <c r="E535" s="101"/>
    </row>
    <row r="536" spans="1:5" ht="14.25">
      <c r="A536" s="191"/>
      <c r="B536" s="101"/>
      <c r="C536" s="27"/>
      <c r="D536" s="133"/>
      <c r="E536" s="101"/>
    </row>
    <row r="537" spans="1:5" ht="14.25">
      <c r="A537" s="191"/>
      <c r="B537" s="101"/>
      <c r="C537" s="27"/>
      <c r="D537" s="133"/>
      <c r="E537" s="101"/>
    </row>
    <row r="538" spans="1:5" ht="14.25">
      <c r="A538" s="191"/>
      <c r="B538" s="101"/>
      <c r="C538" s="27"/>
      <c r="D538" s="133"/>
      <c r="E538" s="101"/>
    </row>
    <row r="539" spans="1:5" ht="14.25">
      <c r="A539" s="191"/>
      <c r="B539" s="101"/>
      <c r="C539" s="27"/>
      <c r="D539" s="133"/>
      <c r="E539" s="101"/>
    </row>
    <row r="540" spans="1:5" ht="14.25">
      <c r="A540" s="191"/>
      <c r="B540" s="101"/>
      <c r="C540" s="27"/>
      <c r="D540" s="133"/>
      <c r="E540" s="101"/>
    </row>
    <row r="541" spans="1:5" ht="14.25">
      <c r="A541" s="191"/>
      <c r="B541" s="101"/>
      <c r="C541" s="27"/>
      <c r="D541" s="133"/>
      <c r="E541" s="101"/>
    </row>
    <row r="542" spans="1:5" ht="14.25">
      <c r="A542" s="191"/>
      <c r="B542" s="101"/>
      <c r="C542" s="27"/>
      <c r="D542" s="133"/>
      <c r="E542" s="101"/>
    </row>
    <row r="543" spans="1:5" ht="14.25">
      <c r="A543" s="191"/>
      <c r="B543" s="101"/>
      <c r="C543" s="27"/>
      <c r="D543" s="133"/>
      <c r="E543" s="101"/>
    </row>
    <row r="544" spans="1:5" ht="14.25">
      <c r="A544" s="191"/>
      <c r="B544" s="101"/>
      <c r="C544" s="27"/>
      <c r="D544" s="133"/>
      <c r="E544" s="101"/>
    </row>
    <row r="545" spans="1:5" ht="14.25">
      <c r="A545" s="191"/>
      <c r="B545" s="101"/>
      <c r="C545" s="27"/>
      <c r="D545" s="133"/>
      <c r="E545" s="101"/>
    </row>
    <row r="546" spans="1:5" ht="14.25">
      <c r="A546" s="191"/>
      <c r="B546" s="101"/>
      <c r="C546" s="27"/>
      <c r="D546" s="133"/>
      <c r="E546" s="101"/>
    </row>
    <row r="547" spans="1:5" ht="14.25">
      <c r="A547" s="191"/>
      <c r="B547" s="101"/>
      <c r="C547" s="27"/>
      <c r="D547" s="133"/>
      <c r="E547" s="101"/>
    </row>
    <row r="548" spans="1:5" ht="14.25">
      <c r="A548" s="191"/>
      <c r="B548" s="101"/>
      <c r="C548" s="27"/>
      <c r="D548" s="133"/>
      <c r="E548" s="101"/>
    </row>
    <row r="549" spans="1:5" ht="14.25">
      <c r="A549" s="191"/>
      <c r="B549" s="101"/>
      <c r="C549" s="27"/>
      <c r="D549" s="133"/>
      <c r="E549" s="101"/>
    </row>
    <row r="550" spans="1:5" ht="14.25">
      <c r="A550" s="191"/>
      <c r="B550" s="101"/>
      <c r="C550" s="27"/>
      <c r="D550" s="133"/>
      <c r="E550" s="101"/>
    </row>
    <row r="551" spans="1:5" ht="14.25">
      <c r="A551" s="191"/>
      <c r="B551" s="101"/>
      <c r="C551" s="27"/>
      <c r="D551" s="133"/>
      <c r="E551" s="101"/>
    </row>
    <row r="552" spans="1:5" ht="14.25">
      <c r="A552" s="191"/>
      <c r="B552" s="101"/>
      <c r="C552" s="27"/>
      <c r="D552" s="133"/>
      <c r="E552" s="101"/>
    </row>
    <row r="553" spans="1:5" ht="14.25">
      <c r="A553" s="191"/>
      <c r="B553" s="101"/>
      <c r="C553" s="27"/>
      <c r="D553" s="133"/>
      <c r="E553" s="101"/>
    </row>
    <row r="554" spans="1:5" ht="14.25">
      <c r="A554" s="191"/>
      <c r="B554" s="101"/>
      <c r="C554" s="27"/>
      <c r="D554" s="133"/>
      <c r="E554" s="101"/>
    </row>
    <row r="555" spans="1:5" ht="14.25">
      <c r="A555" s="191"/>
      <c r="B555" s="101"/>
      <c r="C555" s="27"/>
      <c r="D555" s="133"/>
      <c r="E555" s="101"/>
    </row>
    <row r="556" spans="1:5" ht="14.25">
      <c r="A556" s="191"/>
      <c r="B556" s="101"/>
      <c r="C556" s="27"/>
      <c r="D556" s="133"/>
      <c r="E556" s="101"/>
    </row>
    <row r="557" spans="1:5" ht="14.25">
      <c r="A557" s="191"/>
      <c r="B557" s="101"/>
      <c r="C557" s="27"/>
      <c r="D557" s="133"/>
      <c r="E557" s="101"/>
    </row>
    <row r="558" spans="1:5" ht="14.25">
      <c r="A558" s="191"/>
      <c r="B558" s="101"/>
      <c r="C558" s="27"/>
      <c r="D558" s="133"/>
      <c r="E558" s="101"/>
    </row>
    <row r="559" spans="1:5" ht="14.25">
      <c r="A559" s="191"/>
      <c r="B559" s="101"/>
      <c r="C559" s="27"/>
      <c r="D559" s="133"/>
      <c r="E559" s="101"/>
    </row>
    <row r="560" spans="1:5" ht="14.25">
      <c r="A560" s="191"/>
      <c r="B560" s="101"/>
      <c r="C560" s="27"/>
      <c r="D560" s="133"/>
      <c r="E560" s="101"/>
    </row>
    <row r="561" spans="1:5" ht="14.25">
      <c r="A561" s="191"/>
      <c r="B561" s="101"/>
      <c r="C561" s="27"/>
      <c r="D561" s="133"/>
      <c r="E561" s="101"/>
    </row>
    <row r="562" spans="1:5" ht="14.25">
      <c r="A562" s="191"/>
      <c r="B562" s="101"/>
      <c r="C562" s="27"/>
      <c r="D562" s="133"/>
      <c r="E562" s="101"/>
    </row>
    <row r="563" spans="1:5" ht="14.25">
      <c r="A563" s="191"/>
      <c r="B563" s="101"/>
      <c r="C563" s="27"/>
      <c r="D563" s="133"/>
      <c r="E563" s="101"/>
    </row>
    <row r="564" spans="1:5" ht="14.25">
      <c r="A564" s="191"/>
      <c r="B564" s="101"/>
      <c r="C564" s="27"/>
      <c r="D564" s="133"/>
      <c r="E564" s="101"/>
    </row>
    <row r="565" spans="1:5" ht="14.25">
      <c r="A565" s="191"/>
      <c r="B565" s="101"/>
      <c r="C565" s="27"/>
      <c r="D565" s="133"/>
      <c r="E565" s="101"/>
    </row>
    <row r="566" spans="1:5" ht="14.25">
      <c r="A566" s="191"/>
      <c r="B566" s="101"/>
      <c r="C566" s="27"/>
      <c r="D566" s="133"/>
      <c r="E566" s="101"/>
    </row>
    <row r="567" spans="1:5" ht="14.25">
      <c r="A567" s="191"/>
      <c r="B567" s="101"/>
      <c r="C567" s="27"/>
      <c r="D567" s="133"/>
      <c r="E567" s="101"/>
    </row>
    <row r="568" spans="1:5" ht="14.25">
      <c r="A568" s="191"/>
      <c r="B568" s="101"/>
      <c r="C568" s="27"/>
      <c r="D568" s="133"/>
      <c r="E568" s="101"/>
    </row>
    <row r="569" spans="1:5" ht="14.25">
      <c r="A569" s="191"/>
      <c r="B569" s="101"/>
      <c r="C569" s="27"/>
      <c r="D569" s="133"/>
      <c r="E569" s="101"/>
    </row>
    <row r="570" spans="1:5" ht="14.25">
      <c r="A570" s="191"/>
      <c r="B570" s="101"/>
      <c r="C570" s="27"/>
      <c r="D570" s="133"/>
      <c r="E570" s="101"/>
    </row>
    <row r="571" spans="1:5" ht="14.25">
      <c r="A571" s="191"/>
      <c r="B571" s="101"/>
      <c r="C571" s="27"/>
      <c r="D571" s="133"/>
      <c r="E571" s="101"/>
    </row>
    <row r="572" spans="1:5" ht="14.25">
      <c r="A572" s="191"/>
      <c r="B572" s="101"/>
      <c r="C572" s="27"/>
      <c r="D572" s="133"/>
      <c r="E572" s="101"/>
    </row>
    <row r="573" spans="1:5" ht="14.25">
      <c r="A573" s="191"/>
      <c r="B573" s="101"/>
      <c r="C573" s="27"/>
      <c r="D573" s="133"/>
      <c r="E573" s="101"/>
    </row>
    <row r="574" spans="1:5" ht="14.25">
      <c r="A574" s="191"/>
      <c r="B574" s="101"/>
      <c r="C574" s="27"/>
      <c r="D574" s="133"/>
      <c r="E574" s="101"/>
    </row>
    <row r="575" spans="1:5" ht="14.25">
      <c r="A575" s="191"/>
      <c r="B575" s="101"/>
      <c r="C575" s="27"/>
      <c r="D575" s="133"/>
      <c r="E575" s="101"/>
    </row>
    <row r="576" spans="1:5" ht="14.25">
      <c r="A576" s="191"/>
      <c r="B576" s="101"/>
      <c r="C576" s="27"/>
      <c r="D576" s="133"/>
      <c r="E576" s="101"/>
    </row>
    <row r="577" spans="1:5" ht="14.25">
      <c r="A577" s="191"/>
      <c r="B577" s="101"/>
      <c r="C577" s="27"/>
      <c r="D577" s="133"/>
      <c r="E577" s="101"/>
    </row>
    <row r="578" spans="1:5" ht="14.25">
      <c r="A578" s="191"/>
      <c r="B578" s="101"/>
      <c r="C578" s="27"/>
      <c r="D578" s="133"/>
      <c r="E578" s="101"/>
    </row>
    <row r="579" spans="1:5" ht="14.25">
      <c r="A579" s="191"/>
      <c r="B579" s="101"/>
      <c r="C579" s="27"/>
      <c r="D579" s="133"/>
      <c r="E579" s="101"/>
    </row>
    <row r="580" spans="1:5" ht="14.25">
      <c r="A580" s="191"/>
      <c r="B580" s="101"/>
      <c r="C580" s="27"/>
      <c r="D580" s="133"/>
      <c r="E580" s="101"/>
    </row>
    <row r="581" spans="1:5" ht="14.25">
      <c r="A581" s="191"/>
      <c r="B581" s="101"/>
      <c r="C581" s="27"/>
      <c r="D581" s="133"/>
      <c r="E581" s="101"/>
    </row>
    <row r="582" spans="1:5" ht="14.25">
      <c r="A582" s="191"/>
      <c r="B582" s="101"/>
      <c r="C582" s="27"/>
      <c r="D582" s="133"/>
      <c r="E582" s="101"/>
    </row>
    <row r="583" spans="1:5" ht="14.25">
      <c r="A583" s="191"/>
      <c r="B583" s="101"/>
      <c r="C583" s="27"/>
      <c r="D583" s="133"/>
      <c r="E583" s="101"/>
    </row>
    <row r="584" spans="1:5" ht="14.25">
      <c r="A584" s="191"/>
      <c r="B584" s="101"/>
      <c r="C584" s="27"/>
      <c r="D584" s="133"/>
      <c r="E584" s="101"/>
    </row>
    <row r="585" spans="1:5" ht="14.25">
      <c r="A585" s="191"/>
      <c r="B585" s="101"/>
      <c r="C585" s="27"/>
      <c r="D585" s="133"/>
      <c r="E585" s="101"/>
    </row>
    <row r="586" spans="1:5" ht="14.25">
      <c r="A586" s="191"/>
      <c r="B586" s="101"/>
      <c r="C586" s="27"/>
      <c r="D586" s="133"/>
      <c r="E586" s="101"/>
    </row>
    <row r="587" spans="1:5" ht="14.25">
      <c r="A587" s="191"/>
      <c r="B587" s="101"/>
      <c r="C587" s="27"/>
      <c r="D587" s="133"/>
      <c r="E587" s="101"/>
    </row>
    <row r="588" spans="1:5" ht="14.25">
      <c r="A588" s="191"/>
      <c r="B588" s="101"/>
      <c r="C588" s="27"/>
      <c r="D588" s="133"/>
      <c r="E588" s="101"/>
    </row>
    <row r="589" spans="1:5" ht="14.25">
      <c r="A589" s="191"/>
      <c r="B589" s="101"/>
      <c r="C589" s="27"/>
      <c r="D589" s="133"/>
      <c r="E589" s="101"/>
    </row>
    <row r="590" spans="1:5" ht="14.25">
      <c r="A590" s="191"/>
      <c r="B590" s="101"/>
      <c r="C590" s="27"/>
      <c r="D590" s="133"/>
      <c r="E590" s="101"/>
    </row>
    <row r="591" spans="1:5" ht="14.25">
      <c r="A591" s="191"/>
      <c r="B591" s="101"/>
      <c r="C591" s="27"/>
      <c r="D591" s="133"/>
      <c r="E591" s="101"/>
    </row>
    <row r="592" spans="1:5" ht="14.25">
      <c r="A592" s="191"/>
      <c r="B592" s="101"/>
      <c r="C592" s="27"/>
      <c r="D592" s="133"/>
      <c r="E592" s="101"/>
    </row>
    <row r="593" spans="1:5" ht="14.25">
      <c r="A593" s="191"/>
      <c r="B593" s="101"/>
      <c r="C593" s="27"/>
      <c r="D593" s="133"/>
      <c r="E593" s="101"/>
    </row>
    <row r="594" spans="1:5" ht="14.25">
      <c r="A594" s="191"/>
      <c r="B594" s="101"/>
      <c r="C594" s="27"/>
      <c r="D594" s="133"/>
      <c r="E594" s="101"/>
    </row>
    <row r="595" spans="1:5" ht="14.25">
      <c r="A595" s="191"/>
      <c r="B595" s="101"/>
      <c r="C595" s="27"/>
      <c r="D595" s="133"/>
      <c r="E595" s="101"/>
    </row>
    <row r="596" spans="1:5" ht="14.25">
      <c r="A596" s="191"/>
      <c r="B596" s="101"/>
      <c r="C596" s="27"/>
      <c r="D596" s="133"/>
      <c r="E596" s="101"/>
    </row>
    <row r="597" spans="1:5" ht="14.25">
      <c r="A597" s="191"/>
      <c r="B597" s="101"/>
      <c r="C597" s="27"/>
      <c r="D597" s="133"/>
      <c r="E597" s="101"/>
    </row>
    <row r="598" spans="1:5" ht="14.25">
      <c r="A598" s="191"/>
      <c r="B598" s="101"/>
      <c r="C598" s="27"/>
      <c r="D598" s="133"/>
      <c r="E598" s="101"/>
    </row>
    <row r="599" spans="1:5" ht="14.25">
      <c r="A599" s="191"/>
      <c r="B599" s="101"/>
      <c r="C599" s="27"/>
      <c r="D599" s="133"/>
      <c r="E599" s="101"/>
    </row>
    <row r="600" spans="1:5" ht="14.25">
      <c r="A600" s="191"/>
      <c r="B600" s="101"/>
      <c r="C600" s="27"/>
      <c r="D600" s="133"/>
      <c r="E600" s="101"/>
    </row>
    <row r="601" spans="1:5" ht="14.25">
      <c r="A601" s="191"/>
      <c r="B601" s="101"/>
      <c r="C601" s="27"/>
      <c r="D601" s="133"/>
      <c r="E601" s="101"/>
    </row>
    <row r="602" spans="1:5" ht="14.25">
      <c r="A602" s="191"/>
      <c r="B602" s="101"/>
      <c r="C602" s="27"/>
      <c r="D602" s="133"/>
      <c r="E602" s="101"/>
    </row>
    <row r="603" spans="1:5" ht="14.25">
      <c r="A603" s="191"/>
      <c r="B603" s="101"/>
      <c r="C603" s="27"/>
      <c r="D603" s="133"/>
      <c r="E603" s="101"/>
    </row>
    <row r="604" spans="1:5" ht="14.25">
      <c r="A604" s="191"/>
      <c r="B604" s="101"/>
      <c r="C604" s="27"/>
      <c r="D604" s="133"/>
      <c r="E604" s="101"/>
    </row>
    <row r="605" spans="1:5" ht="14.25">
      <c r="A605" s="191"/>
      <c r="B605" s="101"/>
      <c r="C605" s="27"/>
      <c r="D605" s="133"/>
      <c r="E605" s="101"/>
    </row>
    <row r="606" spans="1:5" ht="14.25">
      <c r="A606" s="191"/>
      <c r="B606" s="101"/>
      <c r="C606" s="27"/>
      <c r="D606" s="133"/>
      <c r="E606" s="101"/>
    </row>
    <row r="607" spans="1:5" ht="14.25">
      <c r="A607" s="191"/>
      <c r="B607" s="101"/>
      <c r="C607" s="27"/>
      <c r="D607" s="133"/>
      <c r="E607" s="101"/>
    </row>
    <row r="608" spans="1:5" ht="14.25">
      <c r="A608" s="191"/>
      <c r="B608" s="101"/>
      <c r="C608" s="27"/>
      <c r="D608" s="133"/>
      <c r="E608" s="101"/>
    </row>
    <row r="609" spans="1:5" ht="14.25">
      <c r="A609" s="191"/>
      <c r="B609" s="101"/>
      <c r="C609" s="27"/>
      <c r="D609" s="133"/>
      <c r="E609" s="101"/>
    </row>
    <row r="610" spans="1:5" ht="14.25">
      <c r="A610" s="191"/>
      <c r="B610" s="101"/>
      <c r="C610" s="27"/>
      <c r="D610" s="133"/>
      <c r="E610" s="101"/>
    </row>
    <row r="611" spans="1:5" ht="14.25">
      <c r="A611" s="191"/>
      <c r="B611" s="101"/>
      <c r="C611" s="27"/>
      <c r="D611" s="133"/>
      <c r="E611" s="101"/>
    </row>
    <row r="612" spans="1:5" ht="14.25">
      <c r="A612" s="191"/>
      <c r="B612" s="101"/>
      <c r="C612" s="27"/>
      <c r="D612" s="133"/>
      <c r="E612" s="101"/>
    </row>
    <row r="613" spans="1:5" ht="14.25">
      <c r="A613" s="191"/>
      <c r="B613" s="101"/>
      <c r="C613" s="27"/>
      <c r="D613" s="133"/>
      <c r="E613" s="101"/>
    </row>
    <row r="614" spans="1:5" ht="14.25">
      <c r="A614" s="191"/>
      <c r="B614" s="101"/>
      <c r="C614" s="27"/>
      <c r="D614" s="133"/>
      <c r="E614" s="101"/>
    </row>
    <row r="615" spans="1:5" ht="14.25">
      <c r="A615" s="191"/>
      <c r="B615" s="101"/>
      <c r="C615" s="27"/>
      <c r="D615" s="133"/>
      <c r="E615" s="101"/>
    </row>
    <row r="616" spans="1:5" ht="14.25">
      <c r="A616" s="191"/>
      <c r="B616" s="101"/>
      <c r="C616" s="27"/>
      <c r="D616" s="133"/>
      <c r="E616" s="101"/>
    </row>
    <row r="617" spans="1:5" ht="14.25">
      <c r="A617" s="191"/>
      <c r="B617" s="101"/>
      <c r="C617" s="27"/>
      <c r="D617" s="133"/>
      <c r="E617" s="101"/>
    </row>
    <row r="618" spans="1:5" ht="14.25">
      <c r="A618" s="191"/>
      <c r="B618" s="101"/>
      <c r="C618" s="27"/>
      <c r="D618" s="133"/>
      <c r="E618" s="101"/>
    </row>
    <row r="619" spans="1:5" ht="14.25">
      <c r="A619" s="191"/>
      <c r="B619" s="101"/>
      <c r="C619" s="27"/>
      <c r="D619" s="133"/>
      <c r="E619" s="101"/>
    </row>
    <row r="620" spans="1:5" ht="14.25">
      <c r="A620" s="191"/>
      <c r="B620" s="101"/>
      <c r="C620" s="27"/>
      <c r="D620" s="133"/>
      <c r="E620" s="101"/>
    </row>
    <row r="621" spans="1:5" ht="14.25">
      <c r="A621" s="191"/>
      <c r="B621" s="101"/>
      <c r="C621" s="27"/>
      <c r="D621" s="133"/>
      <c r="E621" s="101"/>
    </row>
    <row r="622" spans="1:5" ht="14.25">
      <c r="A622" s="191"/>
      <c r="B622" s="101"/>
      <c r="C622" s="27"/>
      <c r="D622" s="133"/>
      <c r="E622" s="101"/>
    </row>
    <row r="623" spans="1:5" ht="14.25">
      <c r="A623" s="191"/>
      <c r="B623" s="101"/>
      <c r="C623" s="27"/>
      <c r="D623" s="133"/>
      <c r="E623" s="101"/>
    </row>
    <row r="624" spans="1:5" ht="14.25">
      <c r="A624" s="191"/>
      <c r="B624" s="101"/>
      <c r="C624" s="27"/>
      <c r="D624" s="133"/>
      <c r="E624" s="101"/>
    </row>
    <row r="625" spans="1:5" ht="14.25">
      <c r="A625" s="191"/>
      <c r="B625" s="101"/>
      <c r="C625" s="27"/>
      <c r="D625" s="133"/>
      <c r="E625" s="101"/>
    </row>
    <row r="626" spans="1:5" ht="14.25">
      <c r="A626" s="191"/>
      <c r="B626" s="101"/>
      <c r="C626" s="27"/>
      <c r="D626" s="133"/>
      <c r="E626" s="101"/>
    </row>
    <row r="627" spans="1:5" ht="14.25">
      <c r="A627" s="191"/>
      <c r="B627" s="101"/>
      <c r="C627" s="27"/>
      <c r="D627" s="133"/>
      <c r="E627" s="101"/>
    </row>
    <row r="628" spans="1:5" ht="14.25">
      <c r="A628" s="191"/>
      <c r="B628" s="101"/>
      <c r="C628" s="27"/>
      <c r="D628" s="133"/>
      <c r="E628" s="101"/>
    </row>
    <row r="629" spans="1:5" ht="14.25">
      <c r="A629" s="191"/>
      <c r="B629" s="101"/>
      <c r="C629" s="27"/>
      <c r="D629" s="133"/>
      <c r="E629" s="101"/>
    </row>
    <row r="630" spans="1:5" ht="14.25">
      <c r="A630" s="191"/>
      <c r="B630" s="101"/>
      <c r="C630" s="27"/>
      <c r="D630" s="133"/>
      <c r="E630" s="101"/>
    </row>
    <row r="631" spans="1:5" ht="14.25">
      <c r="A631" s="191"/>
      <c r="B631" s="101"/>
      <c r="C631" s="27"/>
      <c r="D631" s="133"/>
      <c r="E631" s="101"/>
    </row>
    <row r="632" spans="1:5" ht="14.25">
      <c r="A632" s="191"/>
      <c r="B632" s="101"/>
      <c r="C632" s="27"/>
      <c r="D632" s="133"/>
      <c r="E632" s="101"/>
    </row>
    <row r="633" spans="1:5" ht="14.25">
      <c r="A633" s="191"/>
      <c r="B633" s="101"/>
      <c r="C633" s="27"/>
      <c r="D633" s="133"/>
      <c r="E633" s="101"/>
    </row>
    <row r="634" spans="1:5" ht="14.25">
      <c r="A634" s="191"/>
      <c r="B634" s="101"/>
      <c r="C634" s="27"/>
      <c r="D634" s="133"/>
      <c r="E634" s="101"/>
    </row>
    <row r="635" spans="1:5" ht="14.25">
      <c r="A635" s="191"/>
      <c r="B635" s="101"/>
      <c r="C635" s="27"/>
      <c r="D635" s="133"/>
      <c r="E635" s="101"/>
    </row>
    <row r="636" spans="1:5" ht="14.25">
      <c r="A636" s="191"/>
      <c r="B636" s="101"/>
      <c r="C636" s="27"/>
      <c r="D636" s="133"/>
      <c r="E636" s="101"/>
    </row>
    <row r="637" spans="1:5" ht="14.25">
      <c r="A637" s="191"/>
      <c r="B637" s="101"/>
      <c r="C637" s="27"/>
      <c r="D637" s="133"/>
      <c r="E637" s="101"/>
    </row>
    <row r="638" spans="1:5" ht="14.25">
      <c r="A638" s="191"/>
      <c r="B638" s="101"/>
      <c r="C638" s="27"/>
      <c r="D638" s="133"/>
      <c r="E638" s="101"/>
    </row>
    <row r="639" spans="1:5" ht="14.25">
      <c r="A639" s="191"/>
      <c r="B639" s="101"/>
      <c r="C639" s="27"/>
      <c r="D639" s="133"/>
      <c r="E639" s="101"/>
    </row>
    <row r="640" spans="1:5" ht="14.25">
      <c r="A640" s="191"/>
      <c r="B640" s="101"/>
      <c r="C640" s="27"/>
      <c r="D640" s="133"/>
      <c r="E640" s="101"/>
    </row>
    <row r="641" spans="1:5" ht="14.25">
      <c r="A641" s="191"/>
      <c r="B641" s="101"/>
      <c r="C641" s="27"/>
      <c r="D641" s="133"/>
      <c r="E641" s="101"/>
    </row>
    <row r="642" spans="1:5" ht="14.25">
      <c r="A642" s="191"/>
      <c r="B642" s="101"/>
      <c r="C642" s="27"/>
      <c r="D642" s="133"/>
      <c r="E642" s="101"/>
    </row>
    <row r="643" spans="1:5" ht="14.25">
      <c r="A643" s="191"/>
      <c r="B643" s="101"/>
      <c r="C643" s="27"/>
      <c r="D643" s="133"/>
      <c r="E643" s="101"/>
    </row>
    <row r="644" spans="1:5" ht="14.25">
      <c r="A644" s="191"/>
      <c r="B644" s="101"/>
      <c r="C644" s="27"/>
      <c r="D644" s="133"/>
      <c r="E644" s="101"/>
    </row>
    <row r="645" spans="1:5" ht="14.25">
      <c r="A645" s="191"/>
      <c r="B645" s="101"/>
      <c r="C645" s="27"/>
      <c r="D645" s="133"/>
      <c r="E645" s="101"/>
    </row>
    <row r="646" spans="1:5" ht="14.25">
      <c r="A646" s="191"/>
      <c r="B646" s="101"/>
      <c r="C646" s="27"/>
      <c r="D646" s="133"/>
      <c r="E646" s="101"/>
    </row>
    <row r="647" spans="1:5" ht="14.25">
      <c r="A647" s="191"/>
      <c r="B647" s="101"/>
      <c r="C647" s="27"/>
      <c r="D647" s="133"/>
      <c r="E647" s="101"/>
    </row>
    <row r="648" spans="1:5" ht="14.25">
      <c r="A648" s="191"/>
      <c r="B648" s="101"/>
      <c r="C648" s="27"/>
      <c r="D648" s="133"/>
      <c r="E648" s="101"/>
    </row>
    <row r="649" spans="1:5" ht="14.25">
      <c r="A649" s="191"/>
      <c r="B649" s="101"/>
      <c r="C649" s="27"/>
      <c r="D649" s="133"/>
      <c r="E649" s="101"/>
    </row>
    <row r="650" spans="1:5" ht="14.25">
      <c r="A650" s="191"/>
      <c r="B650" s="101"/>
      <c r="C650" s="27"/>
      <c r="D650" s="133"/>
      <c r="E650" s="101"/>
    </row>
    <row r="651" spans="1:5" ht="14.25">
      <c r="A651" s="191"/>
      <c r="B651" s="101"/>
      <c r="C651" s="27"/>
      <c r="D651" s="133"/>
      <c r="E651" s="101"/>
    </row>
    <row r="652" spans="1:5" ht="14.25">
      <c r="A652" s="191"/>
      <c r="B652" s="101"/>
      <c r="C652" s="27"/>
      <c r="D652" s="133"/>
      <c r="E652" s="101"/>
    </row>
    <row r="653" spans="1:5" ht="14.25">
      <c r="A653" s="191"/>
      <c r="B653" s="101"/>
      <c r="C653" s="27"/>
      <c r="D653" s="133"/>
      <c r="E653" s="101"/>
    </row>
    <row r="654" spans="1:5" ht="14.25">
      <c r="A654" s="191"/>
      <c r="B654" s="101"/>
      <c r="C654" s="27"/>
      <c r="D654" s="133"/>
      <c r="E654" s="101"/>
    </row>
    <row r="655" spans="1:5" ht="14.25">
      <c r="A655" s="191"/>
      <c r="B655" s="101"/>
      <c r="C655" s="27"/>
      <c r="D655" s="133"/>
      <c r="E655" s="101"/>
    </row>
    <row r="656" spans="1:5" ht="14.25">
      <c r="A656" s="191"/>
      <c r="B656" s="101"/>
      <c r="C656" s="27"/>
      <c r="D656" s="133"/>
      <c r="E656" s="101"/>
    </row>
    <row r="657" spans="1:5" ht="14.25">
      <c r="A657" s="191"/>
      <c r="B657" s="101"/>
      <c r="C657" s="27"/>
      <c r="D657" s="133"/>
      <c r="E657" s="101"/>
    </row>
    <row r="658" spans="1:5" ht="14.25">
      <c r="A658" s="191"/>
      <c r="B658" s="101"/>
      <c r="C658" s="27"/>
      <c r="D658" s="133"/>
      <c r="E658" s="101"/>
    </row>
    <row r="659" spans="1:5" ht="14.25">
      <c r="A659" s="191"/>
      <c r="B659" s="101"/>
      <c r="C659" s="27"/>
      <c r="D659" s="133"/>
      <c r="E659" s="101"/>
    </row>
    <row r="660" spans="1:5" ht="14.25">
      <c r="A660" s="191"/>
      <c r="B660" s="101"/>
      <c r="C660" s="27"/>
      <c r="D660" s="133"/>
      <c r="E660" s="101"/>
    </row>
    <row r="661" spans="1:5" ht="14.25">
      <c r="A661" s="191"/>
      <c r="B661" s="101"/>
      <c r="C661" s="27"/>
      <c r="D661" s="133"/>
      <c r="E661" s="101"/>
    </row>
    <row r="662" spans="1:5" ht="14.25">
      <c r="A662" s="191"/>
      <c r="B662" s="101"/>
      <c r="C662" s="27"/>
      <c r="D662" s="133"/>
      <c r="E662" s="101"/>
    </row>
    <row r="663" spans="1:5" ht="14.25">
      <c r="A663" s="191"/>
      <c r="B663" s="101"/>
      <c r="C663" s="27"/>
      <c r="D663" s="133"/>
      <c r="E663" s="101"/>
    </row>
    <row r="664" spans="1:5" ht="14.25">
      <c r="A664" s="191"/>
      <c r="B664" s="101"/>
      <c r="C664" s="27"/>
      <c r="D664" s="133"/>
      <c r="E664" s="101"/>
    </row>
    <row r="665" spans="1:5" ht="14.25">
      <c r="A665" s="191"/>
      <c r="B665" s="101"/>
      <c r="C665" s="27"/>
      <c r="D665" s="133"/>
      <c r="E665" s="101"/>
    </row>
    <row r="666" spans="1:5" ht="14.25">
      <c r="A666" s="191"/>
      <c r="B666" s="101"/>
      <c r="C666" s="27"/>
      <c r="D666" s="133"/>
      <c r="E666" s="101"/>
    </row>
    <row r="667" spans="1:5" ht="14.25">
      <c r="A667" s="191"/>
      <c r="B667" s="101"/>
      <c r="C667" s="27"/>
      <c r="D667" s="133"/>
      <c r="E667" s="101"/>
    </row>
    <row r="668" spans="1:5" ht="14.25">
      <c r="A668" s="191"/>
      <c r="B668" s="101"/>
      <c r="C668" s="27"/>
      <c r="D668" s="133"/>
      <c r="E668" s="101"/>
    </row>
    <row r="669" spans="1:5" ht="14.25">
      <c r="A669" s="191"/>
      <c r="B669" s="101"/>
      <c r="C669" s="27"/>
      <c r="D669" s="133"/>
      <c r="E669" s="101"/>
    </row>
    <row r="670" spans="1:5" ht="14.25">
      <c r="A670" s="191"/>
      <c r="B670" s="101"/>
      <c r="C670" s="27"/>
      <c r="D670" s="133"/>
      <c r="E670" s="101"/>
    </row>
    <row r="671" spans="1:5" ht="14.25">
      <c r="A671" s="191"/>
      <c r="B671" s="101"/>
      <c r="C671" s="27"/>
      <c r="D671" s="133"/>
      <c r="E671" s="101"/>
    </row>
    <row r="672" spans="1:5" ht="14.25">
      <c r="A672" s="191"/>
      <c r="B672" s="101"/>
      <c r="C672" s="27"/>
      <c r="D672" s="133"/>
      <c r="E672" s="101"/>
    </row>
    <row r="673" spans="1:5" ht="14.25">
      <c r="A673" s="191"/>
      <c r="B673" s="101"/>
      <c r="C673" s="27"/>
      <c r="D673" s="133"/>
      <c r="E673" s="101"/>
    </row>
    <row r="674" spans="1:5" ht="14.25">
      <c r="A674" s="191"/>
      <c r="B674" s="101"/>
      <c r="C674" s="27"/>
      <c r="D674" s="133"/>
      <c r="E674" s="101"/>
    </row>
    <row r="675" spans="1:5" ht="14.25">
      <c r="A675" s="191"/>
      <c r="B675" s="101"/>
      <c r="C675" s="27"/>
      <c r="D675" s="133"/>
      <c r="E675" s="101"/>
    </row>
    <row r="676" spans="1:5" ht="14.25">
      <c r="A676" s="191"/>
      <c r="B676" s="101"/>
      <c r="C676" s="27"/>
      <c r="D676" s="133"/>
      <c r="E676" s="101"/>
    </row>
    <row r="677" spans="1:5" ht="14.25">
      <c r="A677" s="191"/>
      <c r="B677" s="101"/>
      <c r="C677" s="27"/>
      <c r="D677" s="133"/>
      <c r="E677" s="101"/>
    </row>
    <row r="678" spans="1:5" ht="14.25">
      <c r="A678" s="191"/>
      <c r="B678" s="101"/>
      <c r="C678" s="27"/>
      <c r="D678" s="133"/>
      <c r="E678" s="101"/>
    </row>
    <row r="679" spans="1:5" ht="14.25">
      <c r="A679" s="191"/>
      <c r="B679" s="101"/>
      <c r="C679" s="27"/>
      <c r="D679" s="133"/>
      <c r="E679" s="101"/>
    </row>
    <row r="680" spans="1:5" ht="14.25">
      <c r="A680" s="191"/>
      <c r="B680" s="101"/>
      <c r="C680" s="27"/>
      <c r="D680" s="133"/>
      <c r="E680" s="101"/>
    </row>
    <row r="681" spans="1:5" ht="14.25">
      <c r="A681" s="191"/>
      <c r="B681" s="101"/>
      <c r="C681" s="27"/>
      <c r="D681" s="133"/>
      <c r="E681" s="101"/>
    </row>
    <row r="682" spans="1:5" ht="14.25">
      <c r="A682" s="191"/>
      <c r="B682" s="101"/>
      <c r="C682" s="27"/>
      <c r="D682" s="133"/>
      <c r="E682" s="101"/>
    </row>
    <row r="683" spans="1:5" ht="14.25">
      <c r="A683" s="191"/>
      <c r="B683" s="101"/>
      <c r="C683" s="27"/>
      <c r="D683" s="133"/>
      <c r="E683" s="101"/>
    </row>
    <row r="684" spans="1:5" ht="14.25">
      <c r="A684" s="191"/>
      <c r="B684" s="101"/>
      <c r="C684" s="27"/>
      <c r="D684" s="133"/>
      <c r="E684" s="101"/>
    </row>
    <row r="685" spans="1:5" ht="14.25">
      <c r="A685" s="191"/>
      <c r="B685" s="101"/>
      <c r="C685" s="27"/>
      <c r="D685" s="133"/>
      <c r="E685" s="101"/>
    </row>
    <row r="686" spans="1:5" ht="14.25">
      <c r="A686" s="191"/>
      <c r="B686" s="101"/>
      <c r="C686" s="27"/>
      <c r="D686" s="133"/>
      <c r="E686" s="101"/>
    </row>
    <row r="687" spans="1:5" ht="14.25">
      <c r="A687" s="191"/>
      <c r="B687" s="101"/>
      <c r="C687" s="27"/>
      <c r="D687" s="133"/>
      <c r="E687" s="101"/>
    </row>
    <row r="688" spans="1:5" ht="14.25">
      <c r="A688" s="191"/>
      <c r="B688" s="101"/>
      <c r="C688" s="27"/>
      <c r="D688" s="133"/>
      <c r="E688" s="101"/>
    </row>
    <row r="689" spans="1:5" ht="14.25">
      <c r="A689" s="191"/>
      <c r="B689" s="101"/>
      <c r="C689" s="27"/>
      <c r="D689" s="133"/>
      <c r="E689" s="101"/>
    </row>
    <row r="690" spans="1:5" ht="14.25">
      <c r="A690" s="191"/>
      <c r="B690" s="101"/>
      <c r="C690" s="27"/>
      <c r="D690" s="133"/>
      <c r="E690" s="101"/>
    </row>
    <row r="691" spans="1:5" ht="14.25">
      <c r="A691" s="191"/>
      <c r="B691" s="101"/>
      <c r="C691" s="27"/>
      <c r="D691" s="133"/>
      <c r="E691" s="101"/>
    </row>
    <row r="692" spans="1:5" ht="14.25">
      <c r="A692" s="191"/>
      <c r="B692" s="101"/>
      <c r="C692" s="27"/>
      <c r="D692" s="133"/>
      <c r="E692" s="101"/>
    </row>
    <row r="693" spans="1:5" ht="14.25">
      <c r="A693" s="191"/>
      <c r="B693" s="101"/>
      <c r="C693" s="27"/>
      <c r="D693" s="133"/>
      <c r="E693" s="101"/>
    </row>
    <row r="694" spans="1:5" ht="14.25">
      <c r="A694" s="191"/>
      <c r="B694" s="101"/>
      <c r="C694" s="27"/>
      <c r="D694" s="133"/>
      <c r="E694" s="101"/>
    </row>
    <row r="695" spans="1:5" ht="14.25">
      <c r="A695" s="191"/>
      <c r="B695" s="101"/>
      <c r="C695" s="27"/>
      <c r="D695" s="133"/>
      <c r="E695" s="101"/>
    </row>
    <row r="696" spans="1:5" ht="14.25">
      <c r="A696" s="191"/>
      <c r="B696" s="101"/>
      <c r="C696" s="27"/>
      <c r="D696" s="133"/>
      <c r="E696" s="101"/>
    </row>
    <row r="697" spans="1:5" ht="14.25">
      <c r="A697" s="191"/>
      <c r="B697" s="101"/>
      <c r="C697" s="27"/>
      <c r="D697" s="133"/>
      <c r="E697" s="101"/>
    </row>
    <row r="698" spans="1:5" ht="14.25">
      <c r="A698" s="191"/>
      <c r="B698" s="101"/>
      <c r="C698" s="27"/>
      <c r="D698" s="133"/>
      <c r="E698" s="101"/>
    </row>
    <row r="699" spans="1:5" ht="14.25">
      <c r="A699" s="191"/>
      <c r="B699" s="101"/>
      <c r="C699" s="27"/>
      <c r="D699" s="133"/>
      <c r="E699" s="101"/>
    </row>
    <row r="700" spans="1:5" ht="14.25">
      <c r="A700" s="191"/>
      <c r="B700" s="101"/>
      <c r="C700" s="27"/>
      <c r="D700" s="133"/>
      <c r="E700" s="101"/>
    </row>
    <row r="701" spans="1:5" ht="14.25">
      <c r="A701" s="191"/>
      <c r="B701" s="101"/>
      <c r="C701" s="27"/>
      <c r="D701" s="133"/>
      <c r="E701" s="101"/>
    </row>
    <row r="702" spans="1:5" ht="14.25">
      <c r="A702" s="191"/>
      <c r="B702" s="101"/>
      <c r="C702" s="27"/>
      <c r="D702" s="133"/>
      <c r="E702" s="101"/>
    </row>
    <row r="703" spans="1:5" ht="14.25">
      <c r="A703" s="191"/>
      <c r="B703" s="101"/>
      <c r="C703" s="27"/>
      <c r="D703" s="133"/>
      <c r="E703" s="101"/>
    </row>
    <row r="704" spans="1:5" ht="14.25">
      <c r="A704" s="191"/>
      <c r="B704" s="101"/>
      <c r="C704" s="27"/>
      <c r="D704" s="133"/>
      <c r="E704" s="101"/>
    </row>
    <row r="705" spans="1:5" ht="14.25">
      <c r="A705" s="191"/>
      <c r="B705" s="101"/>
      <c r="C705" s="27"/>
      <c r="D705" s="133"/>
      <c r="E705" s="101"/>
    </row>
    <row r="706" spans="1:5" ht="14.25">
      <c r="A706" s="191"/>
      <c r="B706" s="101"/>
      <c r="C706" s="27"/>
      <c r="D706" s="133"/>
      <c r="E706" s="101"/>
    </row>
    <row r="707" spans="1:5" ht="14.25">
      <c r="A707" s="191"/>
      <c r="B707" s="101"/>
      <c r="C707" s="27"/>
      <c r="D707" s="133"/>
      <c r="E707" s="101"/>
    </row>
    <row r="708" spans="1:5" ht="14.25">
      <c r="A708" s="191"/>
      <c r="B708" s="101"/>
      <c r="C708" s="27"/>
      <c r="D708" s="133"/>
      <c r="E708" s="101"/>
    </row>
    <row r="709" spans="1:5" ht="14.25">
      <c r="A709" s="191"/>
      <c r="B709" s="101"/>
      <c r="C709" s="27"/>
      <c r="D709" s="133"/>
      <c r="E709" s="101"/>
    </row>
    <row r="710" spans="1:5" ht="14.25">
      <c r="A710" s="191"/>
      <c r="B710" s="101"/>
      <c r="C710" s="27"/>
      <c r="D710" s="133"/>
      <c r="E710" s="101"/>
    </row>
    <row r="711" spans="1:5" ht="14.25">
      <c r="A711" s="191"/>
      <c r="B711" s="101"/>
      <c r="C711" s="27"/>
      <c r="D711" s="133"/>
      <c r="E711" s="101"/>
    </row>
    <row r="712" spans="1:5" ht="14.25">
      <c r="A712" s="191"/>
      <c r="B712" s="101"/>
      <c r="C712" s="27"/>
      <c r="D712" s="133"/>
      <c r="E712" s="101"/>
    </row>
    <row r="713" spans="1:5" ht="14.25">
      <c r="A713" s="191"/>
      <c r="B713" s="101"/>
      <c r="C713" s="27"/>
      <c r="D713" s="133"/>
      <c r="E713" s="101"/>
    </row>
    <row r="714" spans="1:5" ht="14.25">
      <c r="A714" s="191"/>
      <c r="B714" s="101"/>
      <c r="C714" s="27"/>
      <c r="D714" s="133"/>
      <c r="E714" s="101"/>
    </row>
    <row r="715" spans="1:5" ht="14.25">
      <c r="A715" s="191"/>
      <c r="B715" s="101"/>
      <c r="C715" s="27"/>
      <c r="D715" s="133"/>
      <c r="E715" s="101"/>
    </row>
    <row r="716" spans="1:5" ht="14.25">
      <c r="A716" s="191"/>
      <c r="B716" s="101"/>
      <c r="C716" s="27"/>
      <c r="D716" s="133"/>
      <c r="E716" s="101"/>
    </row>
    <row r="717" spans="1:5" ht="14.25">
      <c r="A717" s="191"/>
      <c r="B717" s="101"/>
      <c r="C717" s="27"/>
      <c r="D717" s="133"/>
      <c r="E717" s="101"/>
    </row>
    <row r="718" spans="1:5" ht="14.25">
      <c r="A718" s="191"/>
      <c r="B718" s="101"/>
      <c r="C718" s="27"/>
      <c r="D718" s="133"/>
      <c r="E718" s="101"/>
    </row>
    <row r="719" spans="1:5" ht="14.25">
      <c r="A719" s="191"/>
      <c r="B719" s="101"/>
      <c r="C719" s="27"/>
      <c r="D719" s="133"/>
      <c r="E719" s="101"/>
    </row>
    <row r="720" spans="1:5" ht="14.25">
      <c r="A720" s="191"/>
      <c r="B720" s="101"/>
      <c r="C720" s="27"/>
      <c r="D720" s="133"/>
      <c r="E720" s="101"/>
    </row>
    <row r="721" spans="1:5" ht="14.25">
      <c r="A721" s="191"/>
      <c r="B721" s="101"/>
      <c r="C721" s="27"/>
      <c r="D721" s="133"/>
      <c r="E721" s="101"/>
    </row>
    <row r="722" spans="1:5" ht="14.25">
      <c r="A722" s="191"/>
      <c r="B722" s="101"/>
      <c r="C722" s="27"/>
      <c r="D722" s="133"/>
      <c r="E722" s="101"/>
    </row>
    <row r="723" spans="1:5" ht="14.25">
      <c r="A723" s="191"/>
      <c r="B723" s="101"/>
      <c r="C723" s="27"/>
      <c r="D723" s="133"/>
      <c r="E723" s="101"/>
    </row>
    <row r="724" spans="1:5" ht="14.25">
      <c r="A724" s="191"/>
      <c r="B724" s="101"/>
      <c r="C724" s="27"/>
      <c r="D724" s="133"/>
      <c r="E724" s="101"/>
    </row>
    <row r="725" spans="1:5" ht="14.25">
      <c r="A725" s="191"/>
      <c r="B725" s="101"/>
      <c r="C725" s="27"/>
      <c r="D725" s="133"/>
      <c r="E725" s="101"/>
    </row>
    <row r="726" spans="1:5" ht="14.25">
      <c r="A726" s="191"/>
      <c r="B726" s="101"/>
      <c r="C726" s="27"/>
      <c r="D726" s="133"/>
      <c r="E726" s="101"/>
    </row>
    <row r="727" spans="1:5" ht="14.25">
      <c r="A727" s="191"/>
      <c r="B727" s="101"/>
      <c r="C727" s="27"/>
      <c r="D727" s="133"/>
      <c r="E727" s="101"/>
    </row>
    <row r="728" spans="1:5" ht="14.25">
      <c r="A728" s="191"/>
      <c r="B728" s="101"/>
      <c r="C728" s="27"/>
      <c r="D728" s="133"/>
      <c r="E728" s="101"/>
    </row>
    <row r="729" spans="1:5" ht="14.25">
      <c r="A729" s="191"/>
      <c r="B729" s="101"/>
      <c r="C729" s="27"/>
      <c r="D729" s="133"/>
      <c r="E729" s="101"/>
    </row>
    <row r="730" spans="1:5" ht="14.25">
      <c r="A730" s="191"/>
      <c r="B730" s="101"/>
      <c r="C730" s="27"/>
      <c r="D730" s="133"/>
      <c r="E730" s="101"/>
    </row>
    <row r="731" spans="1:5" ht="14.25">
      <c r="A731" s="191"/>
      <c r="B731" s="101"/>
      <c r="C731" s="27"/>
      <c r="D731" s="133"/>
      <c r="E731" s="101"/>
    </row>
    <row r="732" spans="1:5" ht="14.25">
      <c r="A732" s="191"/>
      <c r="B732" s="101"/>
      <c r="C732" s="27"/>
      <c r="D732" s="133"/>
      <c r="E732" s="101"/>
    </row>
    <row r="733" spans="1:5" ht="14.25">
      <c r="A733" s="191"/>
      <c r="B733" s="101"/>
      <c r="C733" s="27"/>
      <c r="D733" s="133"/>
      <c r="E733" s="101"/>
    </row>
    <row r="734" spans="1:5" ht="14.25">
      <c r="A734" s="191"/>
      <c r="B734" s="101"/>
      <c r="C734" s="27"/>
      <c r="D734" s="133"/>
      <c r="E734" s="101"/>
    </row>
    <row r="735" spans="1:5" ht="14.25">
      <c r="A735" s="191"/>
      <c r="B735" s="101"/>
      <c r="C735" s="27"/>
      <c r="D735" s="133"/>
      <c r="E735" s="101"/>
    </row>
    <row r="736" spans="1:5" ht="14.25">
      <c r="A736" s="191"/>
      <c r="B736" s="101"/>
      <c r="C736" s="27"/>
      <c r="D736" s="133"/>
      <c r="E736" s="101"/>
    </row>
    <row r="737" spans="1:5" ht="14.25">
      <c r="A737" s="191"/>
      <c r="B737" s="101"/>
      <c r="C737" s="27"/>
      <c r="D737" s="133"/>
      <c r="E737" s="101"/>
    </row>
    <row r="738" spans="1:5" ht="14.25">
      <c r="A738" s="191"/>
      <c r="B738" s="101"/>
      <c r="C738" s="27"/>
      <c r="D738" s="133"/>
      <c r="E738" s="101"/>
    </row>
    <row r="739" spans="1:5" ht="14.25">
      <c r="A739" s="191"/>
      <c r="B739" s="101"/>
      <c r="C739" s="27"/>
      <c r="D739" s="133"/>
      <c r="E739" s="101"/>
    </row>
    <row r="740" spans="1:5" ht="14.25">
      <c r="A740" s="191"/>
      <c r="B740" s="101"/>
      <c r="C740" s="27"/>
      <c r="D740" s="133"/>
      <c r="E740" s="101"/>
    </row>
    <row r="741" spans="1:5" ht="14.25">
      <c r="A741" s="191"/>
      <c r="B741" s="101"/>
      <c r="C741" s="27"/>
      <c r="D741" s="133"/>
      <c r="E741" s="101"/>
    </row>
    <row r="742" spans="1:5" ht="14.25">
      <c r="A742" s="191"/>
      <c r="B742" s="101"/>
      <c r="C742" s="27"/>
      <c r="D742" s="133"/>
      <c r="E742" s="101"/>
    </row>
    <row r="743" spans="1:5" ht="14.25">
      <c r="A743" s="191"/>
      <c r="B743" s="101"/>
      <c r="C743" s="27"/>
      <c r="D743" s="133"/>
      <c r="E743" s="101"/>
    </row>
    <row r="744" spans="1:5" ht="14.25">
      <c r="A744" s="191"/>
      <c r="B744" s="101"/>
      <c r="C744" s="27"/>
      <c r="D744" s="133"/>
      <c r="E744" s="101"/>
    </row>
    <row r="745" spans="1:5" ht="14.25">
      <c r="A745" s="191"/>
      <c r="B745" s="101"/>
      <c r="C745" s="27"/>
      <c r="D745" s="133"/>
      <c r="E745" s="101"/>
    </row>
    <row r="746" spans="1:5" ht="14.25">
      <c r="A746" s="191"/>
      <c r="B746" s="101"/>
      <c r="C746" s="27"/>
      <c r="D746" s="133"/>
      <c r="E746" s="101"/>
    </row>
    <row r="747" spans="1:5" ht="14.25">
      <c r="A747" s="191"/>
      <c r="B747" s="101"/>
      <c r="C747" s="27"/>
      <c r="D747" s="133"/>
      <c r="E747" s="101"/>
    </row>
    <row r="748" spans="1:5" ht="14.25">
      <c r="A748" s="191"/>
      <c r="B748" s="101"/>
      <c r="C748" s="27"/>
      <c r="D748" s="133"/>
      <c r="E748" s="101"/>
    </row>
    <row r="749" spans="1:5" ht="14.25">
      <c r="A749" s="191"/>
      <c r="B749" s="101"/>
      <c r="C749" s="27"/>
      <c r="D749" s="133"/>
      <c r="E749" s="101"/>
    </row>
    <row r="750" spans="1:5" ht="14.25">
      <c r="A750" s="191"/>
      <c r="B750" s="101"/>
      <c r="C750" s="27"/>
      <c r="D750" s="133"/>
      <c r="E750" s="101"/>
    </row>
    <row r="751" spans="1:5" ht="14.25">
      <c r="A751" s="191"/>
      <c r="B751" s="101"/>
      <c r="C751" s="27"/>
      <c r="D751" s="133"/>
      <c r="E751" s="101"/>
    </row>
    <row r="752" spans="1:5" ht="14.25">
      <c r="A752" s="191"/>
      <c r="B752" s="101"/>
      <c r="C752" s="27"/>
      <c r="D752" s="133"/>
      <c r="E752" s="101"/>
    </row>
    <row r="753" spans="1:5" ht="14.25">
      <c r="A753" s="191"/>
      <c r="B753" s="101"/>
      <c r="C753" s="27"/>
      <c r="D753" s="133"/>
      <c r="E753" s="101"/>
    </row>
    <row r="754" spans="1:5" ht="14.25">
      <c r="A754" s="191"/>
      <c r="B754" s="101"/>
      <c r="C754" s="27"/>
      <c r="D754" s="133"/>
      <c r="E754" s="101"/>
    </row>
    <row r="755" spans="1:5" ht="14.25">
      <c r="A755" s="191"/>
      <c r="B755" s="101"/>
      <c r="C755" s="27"/>
      <c r="D755" s="133"/>
      <c r="E755" s="101"/>
    </row>
    <row r="756" spans="1:5" ht="14.25">
      <c r="A756" s="191"/>
      <c r="B756" s="101"/>
      <c r="C756" s="27"/>
      <c r="D756" s="133"/>
      <c r="E756" s="101"/>
    </row>
    <row r="757" spans="1:5" ht="14.25">
      <c r="A757" s="191"/>
      <c r="B757" s="101"/>
      <c r="C757" s="27"/>
      <c r="D757" s="133"/>
      <c r="E757" s="101"/>
    </row>
    <row r="758" spans="1:5" ht="14.25">
      <c r="A758" s="191"/>
      <c r="B758" s="101"/>
      <c r="C758" s="27"/>
      <c r="D758" s="133"/>
      <c r="E758" s="101"/>
    </row>
    <row r="759" spans="1:5" ht="14.25">
      <c r="A759" s="191"/>
      <c r="B759" s="101"/>
      <c r="C759" s="27"/>
      <c r="D759" s="133"/>
      <c r="E759" s="101"/>
    </row>
    <row r="760" spans="1:5" ht="14.25">
      <c r="A760" s="191"/>
      <c r="B760" s="101"/>
      <c r="C760" s="27"/>
      <c r="D760" s="133"/>
      <c r="E760" s="101"/>
    </row>
    <row r="761" spans="1:5" ht="14.25">
      <c r="A761" s="191"/>
      <c r="B761" s="101"/>
      <c r="C761" s="27"/>
      <c r="D761" s="133"/>
      <c r="E761" s="101"/>
    </row>
    <row r="762" spans="1:5" ht="14.25">
      <c r="A762" s="191"/>
      <c r="B762" s="101"/>
      <c r="C762" s="27"/>
      <c r="D762" s="133"/>
      <c r="E762" s="101"/>
    </row>
    <row r="763" spans="1:5" ht="14.25">
      <c r="A763" s="191"/>
      <c r="B763" s="101"/>
      <c r="C763" s="27"/>
      <c r="D763" s="133"/>
      <c r="E763" s="101"/>
    </row>
    <row r="764" spans="1:5" ht="14.25">
      <c r="A764" s="191"/>
      <c r="B764" s="101"/>
      <c r="C764" s="27"/>
      <c r="D764" s="133"/>
      <c r="E764" s="101"/>
    </row>
    <row r="765" spans="1:5" ht="14.25">
      <c r="A765" s="191"/>
      <c r="B765" s="101"/>
      <c r="C765" s="27"/>
      <c r="D765" s="133"/>
      <c r="E765" s="101"/>
    </row>
    <row r="766" spans="1:5" ht="14.25">
      <c r="A766" s="191"/>
      <c r="B766" s="101"/>
      <c r="C766" s="27"/>
      <c r="D766" s="133"/>
      <c r="E766" s="101"/>
    </row>
    <row r="767" spans="1:5" ht="14.25">
      <c r="A767" s="191"/>
      <c r="B767" s="101"/>
      <c r="C767" s="27"/>
      <c r="D767" s="133"/>
      <c r="E767" s="101"/>
    </row>
    <row r="768" spans="1:5" ht="14.25">
      <c r="A768" s="191"/>
      <c r="B768" s="101"/>
      <c r="C768" s="27"/>
      <c r="D768" s="133"/>
      <c r="E768" s="101"/>
    </row>
    <row r="769" spans="1:5" ht="14.25">
      <c r="A769" s="191"/>
      <c r="B769" s="101"/>
      <c r="C769" s="27"/>
      <c r="D769" s="133"/>
      <c r="E769" s="101"/>
    </row>
    <row r="770" spans="1:5" ht="14.25">
      <c r="A770" s="191"/>
      <c r="B770" s="101"/>
      <c r="C770" s="27"/>
      <c r="D770" s="133"/>
      <c r="E770" s="101"/>
    </row>
    <row r="771" spans="1:5" ht="14.25">
      <c r="A771" s="191"/>
      <c r="B771" s="101"/>
      <c r="C771" s="27"/>
      <c r="D771" s="133"/>
      <c r="E771" s="101"/>
    </row>
    <row r="772" spans="1:5" ht="14.25">
      <c r="A772" s="191"/>
      <c r="B772" s="101"/>
      <c r="C772" s="27"/>
      <c r="D772" s="133"/>
      <c r="E772" s="101"/>
    </row>
    <row r="773" spans="1:5" ht="14.25">
      <c r="A773" s="191"/>
      <c r="B773" s="101"/>
      <c r="C773" s="27"/>
      <c r="D773" s="133"/>
      <c r="E773" s="101"/>
    </row>
    <row r="774" spans="1:5" ht="14.25">
      <c r="A774" s="191"/>
      <c r="B774" s="101"/>
      <c r="C774" s="27"/>
      <c r="D774" s="133"/>
      <c r="E774" s="101"/>
    </row>
    <row r="775" spans="1:5" ht="14.25">
      <c r="A775" s="191"/>
      <c r="B775" s="101"/>
      <c r="C775" s="27"/>
      <c r="D775" s="133"/>
      <c r="E775" s="101"/>
    </row>
    <row r="776" spans="1:5" ht="14.25">
      <c r="A776" s="191"/>
      <c r="B776" s="101"/>
      <c r="C776" s="27"/>
      <c r="D776" s="133"/>
      <c r="E776" s="101"/>
    </row>
    <row r="777" spans="1:5" ht="14.25">
      <c r="A777" s="191"/>
      <c r="B777" s="101"/>
      <c r="C777" s="27"/>
      <c r="D777" s="133"/>
      <c r="E777" s="101"/>
    </row>
    <row r="778" spans="1:5" ht="14.25">
      <c r="A778" s="191"/>
      <c r="B778" s="101"/>
      <c r="C778" s="27"/>
      <c r="D778" s="133"/>
      <c r="E778" s="101"/>
    </row>
    <row r="779" spans="1:5" ht="14.25">
      <c r="A779" s="191"/>
      <c r="B779" s="101"/>
      <c r="C779" s="27"/>
      <c r="D779" s="133"/>
      <c r="E779" s="101"/>
    </row>
    <row r="780" spans="1:5" ht="14.25">
      <c r="A780" s="191"/>
      <c r="B780" s="101"/>
      <c r="C780" s="27"/>
      <c r="D780" s="133"/>
      <c r="E780" s="101"/>
    </row>
    <row r="781" spans="1:5" ht="14.25">
      <c r="A781" s="191"/>
      <c r="B781" s="101"/>
      <c r="C781" s="27"/>
      <c r="D781" s="133"/>
      <c r="E781" s="101"/>
    </row>
    <row r="782" spans="1:5" ht="14.25">
      <c r="A782" s="191"/>
      <c r="B782" s="101"/>
      <c r="C782" s="27"/>
      <c r="D782" s="133"/>
      <c r="E782" s="101"/>
    </row>
    <row r="783" spans="1:5" ht="14.25">
      <c r="A783" s="191"/>
      <c r="B783" s="101"/>
      <c r="C783" s="27"/>
      <c r="D783" s="133"/>
      <c r="E783" s="101"/>
    </row>
    <row r="784" spans="1:5" ht="14.25">
      <c r="A784" s="191"/>
      <c r="B784" s="101"/>
      <c r="C784" s="27"/>
      <c r="D784" s="133"/>
      <c r="E784" s="101"/>
    </row>
    <row r="785" spans="1:5" ht="14.25">
      <c r="A785" s="191"/>
      <c r="B785" s="101"/>
      <c r="C785" s="27"/>
      <c r="D785" s="133"/>
      <c r="E785" s="101"/>
    </row>
    <row r="786" spans="1:5" ht="14.25">
      <c r="A786" s="191"/>
      <c r="B786" s="101"/>
      <c r="C786" s="27"/>
      <c r="D786" s="133"/>
      <c r="E786" s="101"/>
    </row>
    <row r="787" spans="1:5" ht="14.25">
      <c r="A787" s="191"/>
      <c r="B787" s="101"/>
      <c r="C787" s="27"/>
      <c r="D787" s="133"/>
      <c r="E787" s="101"/>
    </row>
    <row r="788" spans="1:5" ht="14.25">
      <c r="A788" s="191"/>
      <c r="B788" s="101"/>
      <c r="C788" s="27"/>
      <c r="D788" s="133"/>
      <c r="E788" s="101"/>
    </row>
    <row r="789" spans="1:5" ht="14.25">
      <c r="A789" s="191"/>
      <c r="B789" s="101"/>
      <c r="C789" s="27"/>
      <c r="D789" s="133"/>
      <c r="E789" s="101"/>
    </row>
    <row r="790" spans="1:5" ht="14.25">
      <c r="A790" s="191"/>
      <c r="B790" s="101"/>
      <c r="C790" s="27"/>
      <c r="D790" s="133"/>
      <c r="E790" s="101"/>
    </row>
    <row r="791" spans="1:5" ht="14.25">
      <c r="A791" s="191"/>
      <c r="B791" s="101"/>
      <c r="C791" s="27"/>
      <c r="D791" s="133"/>
      <c r="E791" s="101"/>
    </row>
    <row r="792" spans="1:5" ht="14.25">
      <c r="A792" s="191"/>
      <c r="B792" s="101"/>
      <c r="C792" s="27"/>
      <c r="D792" s="133"/>
      <c r="E792" s="101"/>
    </row>
    <row r="793" spans="1:5" ht="14.25">
      <c r="A793" s="191"/>
      <c r="B793" s="101"/>
      <c r="C793" s="27"/>
      <c r="D793" s="133"/>
      <c r="E793" s="101"/>
    </row>
    <row r="794" spans="1:5" ht="14.25">
      <c r="A794" s="191"/>
      <c r="B794" s="101"/>
      <c r="C794" s="27"/>
      <c r="D794" s="133"/>
      <c r="E794" s="101"/>
    </row>
    <row r="795" spans="1:5" ht="14.25">
      <c r="A795" s="191"/>
      <c r="B795" s="101"/>
      <c r="C795" s="27"/>
      <c r="D795" s="133"/>
      <c r="E795" s="101"/>
    </row>
    <row r="796" spans="1:5" ht="14.25">
      <c r="A796" s="191"/>
      <c r="B796" s="101"/>
      <c r="C796" s="27"/>
      <c r="D796" s="133"/>
      <c r="E796" s="101"/>
    </row>
    <row r="797" spans="1:5" ht="14.25">
      <c r="A797" s="191"/>
      <c r="B797" s="101"/>
      <c r="C797" s="27"/>
      <c r="D797" s="133"/>
      <c r="E797" s="101"/>
    </row>
    <row r="798" spans="1:5" ht="14.25">
      <c r="A798" s="191"/>
      <c r="B798" s="101"/>
      <c r="C798" s="27"/>
      <c r="D798" s="133"/>
      <c r="E798" s="101"/>
    </row>
    <row r="799" spans="1:5" ht="14.25">
      <c r="A799" s="191"/>
      <c r="B799" s="101"/>
      <c r="C799" s="27"/>
      <c r="D799" s="133"/>
      <c r="E799" s="101"/>
    </row>
    <row r="800" spans="1:5" ht="14.25">
      <c r="A800" s="191"/>
      <c r="B800" s="101"/>
      <c r="C800" s="27"/>
      <c r="D800" s="133"/>
      <c r="E800" s="101"/>
    </row>
    <row r="801" spans="1:5" ht="14.25">
      <c r="A801" s="191"/>
      <c r="B801" s="101"/>
      <c r="C801" s="27"/>
      <c r="D801" s="133"/>
      <c r="E801" s="101"/>
    </row>
    <row r="802" spans="1:5" ht="14.25">
      <c r="A802" s="191"/>
      <c r="B802" s="101"/>
      <c r="C802" s="27"/>
      <c r="D802" s="133"/>
      <c r="E802" s="101"/>
    </row>
    <row r="803" spans="1:5" ht="14.25">
      <c r="A803" s="191"/>
      <c r="B803" s="101"/>
      <c r="C803" s="27"/>
      <c r="D803" s="133"/>
      <c r="E803" s="101"/>
    </row>
    <row r="804" spans="1:5" ht="14.25">
      <c r="A804" s="191"/>
      <c r="B804" s="101"/>
      <c r="C804" s="27"/>
      <c r="D804" s="133"/>
      <c r="E804" s="101"/>
    </row>
    <row r="805" spans="1:5" ht="14.25">
      <c r="A805" s="191"/>
      <c r="B805" s="101"/>
      <c r="C805" s="27"/>
      <c r="D805" s="133"/>
      <c r="E805" s="101"/>
    </row>
    <row r="806" spans="1:5" ht="14.25">
      <c r="A806" s="191"/>
      <c r="B806" s="101"/>
      <c r="C806" s="27"/>
      <c r="D806" s="133"/>
      <c r="E806" s="101"/>
    </row>
    <row r="807" spans="1:5" ht="14.25">
      <c r="A807" s="191"/>
      <c r="B807" s="101"/>
      <c r="C807" s="27"/>
      <c r="D807" s="133"/>
      <c r="E807" s="101"/>
    </row>
    <row r="808" spans="1:5" ht="14.25">
      <c r="A808" s="191"/>
      <c r="B808" s="101"/>
      <c r="C808" s="27"/>
      <c r="D808" s="133"/>
      <c r="E808" s="101"/>
    </row>
    <row r="809" spans="1:5" ht="14.25">
      <c r="A809" s="191"/>
      <c r="B809" s="101"/>
      <c r="C809" s="27"/>
      <c r="D809" s="133"/>
      <c r="E809" s="101"/>
    </row>
    <row r="810" spans="1:5" ht="14.25">
      <c r="A810" s="191"/>
      <c r="B810" s="101"/>
      <c r="C810" s="27"/>
      <c r="D810" s="133"/>
      <c r="E810" s="101"/>
    </row>
    <row r="811" spans="1:5" ht="14.25">
      <c r="A811" s="191"/>
      <c r="B811" s="101"/>
      <c r="C811" s="27"/>
      <c r="D811" s="133"/>
      <c r="E811" s="101"/>
    </row>
    <row r="812" spans="1:5" ht="14.25">
      <c r="A812" s="191"/>
      <c r="B812" s="101"/>
      <c r="C812" s="27"/>
      <c r="D812" s="133"/>
      <c r="E812" s="101"/>
    </row>
    <row r="813" spans="1:5" ht="14.25">
      <c r="A813" s="191"/>
      <c r="B813" s="101"/>
      <c r="C813" s="27"/>
      <c r="D813" s="133"/>
      <c r="E813" s="101"/>
    </row>
    <row r="814" spans="1:5" ht="14.25">
      <c r="A814" s="191"/>
      <c r="B814" s="101"/>
      <c r="C814" s="27"/>
      <c r="D814" s="133"/>
      <c r="E814" s="101"/>
    </row>
    <row r="815" spans="1:5" ht="14.25">
      <c r="A815" s="191"/>
      <c r="B815" s="101"/>
      <c r="C815" s="27"/>
      <c r="D815" s="133"/>
      <c r="E815" s="101"/>
    </row>
    <row r="816" spans="1:5" ht="14.25">
      <c r="A816" s="191"/>
      <c r="B816" s="101"/>
      <c r="C816" s="27"/>
      <c r="D816" s="133"/>
      <c r="E816" s="101"/>
    </row>
    <row r="817" spans="1:5" ht="14.25">
      <c r="A817" s="191"/>
      <c r="B817" s="101"/>
      <c r="C817" s="27"/>
      <c r="D817" s="133"/>
      <c r="E817" s="101"/>
    </row>
    <row r="818" spans="1:5" ht="14.25">
      <c r="A818" s="191"/>
      <c r="B818" s="101"/>
      <c r="C818" s="27"/>
      <c r="D818" s="133"/>
      <c r="E818" s="101"/>
    </row>
    <row r="819" spans="1:5" ht="14.25">
      <c r="A819" s="191"/>
      <c r="B819" s="101"/>
      <c r="C819" s="27"/>
      <c r="D819" s="133"/>
      <c r="E819" s="101"/>
    </row>
    <row r="820" spans="1:5" ht="14.25">
      <c r="A820" s="191"/>
      <c r="B820" s="101"/>
      <c r="C820" s="27"/>
      <c r="D820" s="133"/>
      <c r="E820" s="101"/>
    </row>
    <row r="821" spans="1:5" ht="14.25">
      <c r="A821" s="191"/>
      <c r="B821" s="101"/>
      <c r="C821" s="27"/>
      <c r="D821" s="133"/>
      <c r="E821" s="101"/>
    </row>
    <row r="822" spans="1:5" ht="14.25">
      <c r="A822" s="191"/>
      <c r="B822" s="101"/>
      <c r="C822" s="27"/>
      <c r="D822" s="133"/>
      <c r="E822" s="101"/>
    </row>
    <row r="823" spans="1:5" ht="14.25">
      <c r="A823" s="191"/>
      <c r="B823" s="101"/>
      <c r="C823" s="27"/>
      <c r="D823" s="133"/>
      <c r="E823" s="101"/>
    </row>
    <row r="824" spans="1:5" ht="14.25">
      <c r="A824" s="191"/>
      <c r="B824" s="101"/>
      <c r="C824" s="27"/>
      <c r="D824" s="133"/>
      <c r="E824" s="101"/>
    </row>
    <row r="825" spans="1:5" ht="14.25">
      <c r="A825" s="191"/>
      <c r="B825" s="101"/>
      <c r="C825" s="27"/>
      <c r="D825" s="133"/>
      <c r="E825" s="101"/>
    </row>
    <row r="826" spans="1:5" ht="14.25">
      <c r="A826" s="191"/>
      <c r="B826" s="101"/>
      <c r="C826" s="27"/>
      <c r="D826" s="133"/>
      <c r="E826" s="101"/>
    </row>
    <row r="827" spans="1:5" ht="14.25">
      <c r="A827" s="191"/>
      <c r="B827" s="101"/>
      <c r="C827" s="27"/>
      <c r="D827" s="133"/>
      <c r="E827" s="101"/>
    </row>
    <row r="828" spans="1:5" ht="14.25">
      <c r="A828" s="191"/>
      <c r="B828" s="101"/>
      <c r="C828" s="27"/>
      <c r="D828" s="133"/>
      <c r="E828" s="101"/>
    </row>
    <row r="829" spans="1:5" ht="14.25">
      <c r="A829" s="191"/>
      <c r="B829" s="101"/>
      <c r="C829" s="27"/>
      <c r="D829" s="133"/>
      <c r="E829" s="101"/>
    </row>
    <row r="830" spans="1:5" ht="14.25">
      <c r="A830" s="191"/>
      <c r="B830" s="101"/>
      <c r="C830" s="27"/>
      <c r="D830" s="133"/>
      <c r="E830" s="101"/>
    </row>
    <row r="831" spans="1:5" ht="14.25">
      <c r="A831" s="191"/>
      <c r="B831" s="101"/>
      <c r="C831" s="27"/>
      <c r="D831" s="133"/>
      <c r="E831" s="101"/>
    </row>
    <row r="832" spans="1:5" ht="14.25">
      <c r="A832" s="191"/>
      <c r="B832" s="101"/>
      <c r="C832" s="27"/>
      <c r="D832" s="133"/>
      <c r="E832" s="101"/>
    </row>
    <row r="833" spans="1:5" ht="14.25">
      <c r="A833" s="191"/>
      <c r="B833" s="101"/>
      <c r="C833" s="27"/>
      <c r="D833" s="133"/>
      <c r="E833" s="101"/>
    </row>
    <row r="834" spans="1:5" ht="14.25">
      <c r="A834" s="191"/>
      <c r="B834" s="101"/>
      <c r="C834" s="27"/>
      <c r="D834" s="133"/>
      <c r="E834" s="101"/>
    </row>
    <row r="835" spans="1:5" ht="14.25">
      <c r="A835" s="191"/>
      <c r="B835" s="101"/>
      <c r="C835" s="27"/>
      <c r="D835" s="133"/>
      <c r="E835" s="101"/>
    </row>
    <row r="836" spans="1:5" ht="14.25">
      <c r="A836" s="191"/>
      <c r="B836" s="101"/>
      <c r="C836" s="27"/>
      <c r="D836" s="133"/>
      <c r="E836" s="101"/>
    </row>
    <row r="837" spans="1:5" ht="14.25">
      <c r="A837" s="191"/>
      <c r="B837" s="101"/>
      <c r="C837" s="27"/>
      <c r="D837" s="133"/>
      <c r="E837" s="101"/>
    </row>
    <row r="838" spans="1:5" ht="14.25">
      <c r="A838" s="191"/>
      <c r="B838" s="101"/>
      <c r="C838" s="27"/>
      <c r="D838" s="133"/>
      <c r="E838" s="101"/>
    </row>
    <row r="839" spans="1:5" ht="14.25">
      <c r="A839" s="191"/>
      <c r="B839" s="101"/>
      <c r="C839" s="27"/>
      <c r="D839" s="133"/>
      <c r="E839" s="101"/>
    </row>
    <row r="840" spans="1:5" ht="14.25">
      <c r="A840" s="191"/>
      <c r="B840" s="101"/>
      <c r="C840" s="27"/>
      <c r="D840" s="133"/>
      <c r="E840" s="101"/>
    </row>
    <row r="841" spans="1:5" ht="14.25">
      <c r="A841" s="191"/>
      <c r="B841" s="101"/>
      <c r="C841" s="27"/>
      <c r="D841" s="133"/>
      <c r="E841" s="101"/>
    </row>
    <row r="842" spans="1:5" ht="14.25">
      <c r="A842" s="191"/>
      <c r="B842" s="101"/>
      <c r="C842" s="27"/>
      <c r="D842" s="133"/>
      <c r="E842" s="101"/>
    </row>
    <row r="843" spans="1:5" ht="14.25">
      <c r="A843" s="191"/>
      <c r="B843" s="101"/>
      <c r="C843" s="27"/>
      <c r="D843" s="133"/>
      <c r="E843" s="101"/>
    </row>
    <row r="844" spans="1:5" ht="14.25">
      <c r="A844" s="191"/>
      <c r="B844" s="101"/>
      <c r="C844" s="27"/>
      <c r="D844" s="133"/>
      <c r="E844" s="101"/>
    </row>
    <row r="845" spans="1:5" ht="14.25">
      <c r="A845" s="191"/>
      <c r="B845" s="101"/>
      <c r="C845" s="27"/>
      <c r="D845" s="133"/>
      <c r="E845" s="101"/>
    </row>
    <row r="846" spans="1:5" ht="14.25">
      <c r="A846" s="191"/>
      <c r="B846" s="101"/>
      <c r="C846" s="27"/>
      <c r="D846" s="133"/>
      <c r="E846" s="101"/>
    </row>
    <row r="847" spans="1:5" ht="14.25">
      <c r="A847" s="191"/>
      <c r="B847" s="101"/>
      <c r="C847" s="27"/>
      <c r="D847" s="133"/>
      <c r="E847" s="101"/>
    </row>
    <row r="848" spans="1:5" ht="14.25">
      <c r="A848" s="191"/>
      <c r="B848" s="101"/>
      <c r="C848" s="27"/>
      <c r="D848" s="133"/>
      <c r="E848" s="101"/>
    </row>
    <row r="849" spans="1:5" ht="14.25">
      <c r="A849" s="191"/>
      <c r="B849" s="101"/>
      <c r="C849" s="27"/>
      <c r="D849" s="133"/>
      <c r="E849" s="101"/>
    </row>
    <row r="850" spans="1:5" ht="14.25">
      <c r="A850" s="191"/>
      <c r="B850" s="101"/>
      <c r="C850" s="27"/>
      <c r="D850" s="133"/>
      <c r="E850" s="101"/>
    </row>
    <row r="851" spans="1:5" ht="14.25">
      <c r="A851" s="191"/>
      <c r="B851" s="101"/>
      <c r="C851" s="27"/>
      <c r="D851" s="133"/>
      <c r="E851" s="101"/>
    </row>
    <row r="852" spans="1:5" ht="14.25">
      <c r="A852" s="191"/>
      <c r="B852" s="101"/>
      <c r="C852" s="27"/>
      <c r="D852" s="133"/>
      <c r="E852" s="101"/>
    </row>
    <row r="853" spans="1:5" ht="14.25">
      <c r="A853" s="191"/>
      <c r="B853" s="101"/>
      <c r="C853" s="27"/>
      <c r="D853" s="133"/>
      <c r="E853" s="101"/>
    </row>
    <row r="854" spans="1:5" ht="14.25">
      <c r="A854" s="191"/>
      <c r="B854" s="101"/>
      <c r="C854" s="27"/>
      <c r="D854" s="133"/>
      <c r="E854" s="101"/>
    </row>
    <row r="855" spans="1:5" ht="14.25">
      <c r="A855" s="191"/>
      <c r="B855" s="101"/>
      <c r="C855" s="27"/>
      <c r="D855" s="133"/>
      <c r="E855" s="101"/>
    </row>
    <row r="856" spans="1:5" ht="14.25">
      <c r="A856" s="191"/>
      <c r="B856" s="101"/>
      <c r="C856" s="27"/>
      <c r="D856" s="133"/>
      <c r="E856" s="101"/>
    </row>
    <row r="857" spans="1:5" ht="14.25">
      <c r="A857" s="191"/>
      <c r="B857" s="101"/>
      <c r="C857" s="27"/>
      <c r="D857" s="133"/>
      <c r="E857" s="101"/>
    </row>
    <row r="858" spans="1:5" ht="14.25">
      <c r="A858" s="191"/>
      <c r="B858" s="101"/>
      <c r="C858" s="27"/>
      <c r="D858" s="133"/>
      <c r="E858" s="101"/>
    </row>
    <row r="859" spans="1:5" ht="14.25">
      <c r="A859" s="191"/>
      <c r="B859" s="101"/>
      <c r="C859" s="27"/>
      <c r="D859" s="133"/>
      <c r="E859" s="101"/>
    </row>
    <row r="860" spans="1:5" ht="14.25">
      <c r="A860" s="191"/>
      <c r="B860" s="101"/>
      <c r="C860" s="27"/>
      <c r="D860" s="133"/>
      <c r="E860" s="101"/>
    </row>
    <row r="861" spans="1:5" ht="14.25">
      <c r="A861" s="191"/>
      <c r="B861" s="101"/>
      <c r="C861" s="27"/>
      <c r="D861" s="133"/>
      <c r="E861" s="101"/>
    </row>
    <row r="862" spans="1:5" ht="14.25">
      <c r="A862" s="191"/>
      <c r="B862" s="101"/>
      <c r="C862" s="27"/>
      <c r="D862" s="133"/>
      <c r="E862" s="101"/>
    </row>
    <row r="863" spans="1:5" ht="14.25">
      <c r="A863" s="191"/>
      <c r="B863" s="101"/>
      <c r="C863" s="27"/>
      <c r="D863" s="133"/>
      <c r="E863" s="101"/>
    </row>
    <row r="864" spans="1:5" ht="14.25">
      <c r="A864" s="191"/>
      <c r="B864" s="101"/>
      <c r="C864" s="27"/>
      <c r="D864" s="133"/>
      <c r="E864" s="101"/>
    </row>
    <row r="865" spans="1:5" ht="14.25">
      <c r="A865" s="191"/>
      <c r="B865" s="101"/>
      <c r="C865" s="27"/>
      <c r="D865" s="133"/>
      <c r="E865" s="101"/>
    </row>
    <row r="866" spans="1:5" ht="14.25">
      <c r="A866" s="191"/>
      <c r="B866" s="101"/>
      <c r="C866" s="27"/>
      <c r="D866" s="133"/>
      <c r="E866" s="101"/>
    </row>
    <row r="867" spans="1:5" ht="14.25">
      <c r="A867" s="191"/>
      <c r="B867" s="101"/>
      <c r="C867" s="27"/>
      <c r="D867" s="133"/>
      <c r="E867" s="101"/>
    </row>
    <row r="868" spans="1:5" ht="14.25">
      <c r="A868" s="191"/>
      <c r="B868" s="101"/>
      <c r="C868" s="27"/>
      <c r="D868" s="133"/>
      <c r="E868" s="101"/>
    </row>
    <row r="869" spans="1:5" ht="14.25">
      <c r="A869" s="191"/>
      <c r="B869" s="101"/>
      <c r="C869" s="27"/>
      <c r="D869" s="133"/>
      <c r="E869" s="101"/>
    </row>
    <row r="870" spans="1:5" ht="14.25">
      <c r="A870" s="191"/>
      <c r="B870" s="101"/>
      <c r="C870" s="27"/>
      <c r="D870" s="133"/>
      <c r="E870" s="101"/>
    </row>
    <row r="871" spans="1:5" ht="14.25">
      <c r="A871" s="191"/>
      <c r="B871" s="101"/>
      <c r="C871" s="27"/>
      <c r="D871" s="133"/>
      <c r="E871" s="101"/>
    </row>
    <row r="872" spans="1:5" ht="14.25">
      <c r="A872" s="191"/>
      <c r="B872" s="101"/>
      <c r="C872" s="27"/>
      <c r="D872" s="133"/>
      <c r="E872" s="101"/>
    </row>
    <row r="873" spans="1:5" ht="14.25">
      <c r="A873" s="191"/>
      <c r="B873" s="101"/>
      <c r="C873" s="27"/>
      <c r="D873" s="133"/>
      <c r="E873" s="101"/>
    </row>
    <row r="874" spans="1:5" ht="14.25">
      <c r="A874" s="191"/>
      <c r="B874" s="101"/>
      <c r="C874" s="27"/>
      <c r="D874" s="133"/>
      <c r="E874" s="101"/>
    </row>
    <row r="875" spans="1:5" ht="14.25">
      <c r="A875" s="191"/>
      <c r="B875" s="101"/>
      <c r="C875" s="27"/>
      <c r="D875" s="133"/>
      <c r="E875" s="101"/>
    </row>
    <row r="876" spans="1:5" ht="14.25">
      <c r="A876" s="191"/>
      <c r="B876" s="101"/>
      <c r="C876" s="27"/>
      <c r="D876" s="133"/>
      <c r="E876" s="101"/>
    </row>
    <row r="877" spans="1:5" ht="14.25">
      <c r="A877" s="191"/>
      <c r="B877" s="101"/>
      <c r="C877" s="27"/>
      <c r="D877" s="133"/>
      <c r="E877" s="101"/>
    </row>
    <row r="878" spans="1:5" ht="14.25">
      <c r="A878" s="191"/>
      <c r="B878" s="101"/>
      <c r="C878" s="27"/>
      <c r="D878" s="133"/>
      <c r="E878" s="101"/>
    </row>
    <row r="879" spans="1:5" ht="14.25">
      <c r="A879" s="191"/>
      <c r="B879" s="101"/>
      <c r="C879" s="27"/>
      <c r="D879" s="133"/>
      <c r="E879" s="101"/>
    </row>
    <row r="880" spans="1:5" ht="14.25">
      <c r="A880" s="191"/>
      <c r="B880" s="101"/>
      <c r="C880" s="27"/>
      <c r="D880" s="133"/>
      <c r="E880" s="101"/>
    </row>
    <row r="881" spans="1:5" ht="14.25">
      <c r="A881" s="191"/>
      <c r="B881" s="101"/>
      <c r="C881" s="27"/>
      <c r="D881" s="133"/>
      <c r="E881" s="101"/>
    </row>
    <row r="882" spans="1:5" ht="14.25">
      <c r="A882" s="191"/>
      <c r="B882" s="101"/>
      <c r="C882" s="27"/>
      <c r="D882" s="133"/>
      <c r="E882" s="101"/>
    </row>
    <row r="883" spans="1:5" ht="14.25">
      <c r="A883" s="191"/>
      <c r="B883" s="101"/>
      <c r="C883" s="27"/>
      <c r="D883" s="133"/>
      <c r="E883" s="101"/>
    </row>
    <row r="884" spans="1:5" ht="14.25">
      <c r="A884" s="191"/>
      <c r="B884" s="101"/>
      <c r="C884" s="27"/>
      <c r="D884" s="133"/>
      <c r="E884" s="101"/>
    </row>
    <row r="885" spans="1:5" ht="14.25">
      <c r="A885" s="191"/>
      <c r="B885" s="101"/>
      <c r="C885" s="27"/>
      <c r="D885" s="133"/>
      <c r="E885" s="101"/>
    </row>
    <row r="886" spans="1:5" ht="14.25">
      <c r="A886" s="191"/>
      <c r="B886" s="101"/>
      <c r="C886" s="27"/>
      <c r="D886" s="133"/>
      <c r="E886" s="101"/>
    </row>
    <row r="887" spans="1:5" ht="14.25">
      <c r="A887" s="191"/>
      <c r="B887" s="101"/>
      <c r="C887" s="27"/>
      <c r="D887" s="133"/>
      <c r="E887" s="101"/>
    </row>
    <row r="888" spans="1:5" ht="14.25">
      <c r="A888" s="191"/>
      <c r="B888" s="101"/>
      <c r="C888" s="27"/>
      <c r="D888" s="133"/>
      <c r="E888" s="101"/>
    </row>
    <row r="889" spans="1:5" ht="14.25">
      <c r="A889" s="191"/>
      <c r="B889" s="101"/>
      <c r="C889" s="27"/>
      <c r="D889" s="133"/>
      <c r="E889" s="101"/>
    </row>
    <row r="890" spans="1:5" ht="14.25">
      <c r="A890" s="191"/>
      <c r="B890" s="101"/>
      <c r="C890" s="27"/>
      <c r="D890" s="133"/>
      <c r="E890" s="101"/>
    </row>
    <row r="891" spans="1:5" ht="14.25">
      <c r="A891" s="191"/>
      <c r="B891" s="101"/>
      <c r="C891" s="27"/>
      <c r="D891" s="133"/>
      <c r="E891" s="101"/>
    </row>
    <row r="892" spans="1:5" ht="14.25">
      <c r="A892" s="191"/>
      <c r="B892" s="101"/>
      <c r="C892" s="27"/>
      <c r="D892" s="133"/>
      <c r="E892" s="101"/>
    </row>
    <row r="893" spans="1:5" ht="14.25">
      <c r="A893" s="191"/>
      <c r="B893" s="101"/>
      <c r="C893" s="27"/>
      <c r="D893" s="133"/>
      <c r="E893" s="101"/>
    </row>
    <row r="894" spans="1:5" ht="14.25">
      <c r="A894" s="191"/>
      <c r="B894" s="101"/>
      <c r="C894" s="27"/>
      <c r="D894" s="133"/>
      <c r="E894" s="101"/>
    </row>
    <row r="895" spans="1:5" ht="14.25">
      <c r="A895" s="191"/>
      <c r="B895" s="101"/>
      <c r="C895" s="27"/>
      <c r="D895" s="133"/>
      <c r="E895" s="101"/>
    </row>
    <row r="896" spans="1:5" ht="14.25">
      <c r="A896" s="191"/>
      <c r="B896" s="101"/>
      <c r="C896" s="27"/>
      <c r="D896" s="133"/>
      <c r="E896" s="101"/>
    </row>
    <row r="897" spans="1:5" ht="14.25">
      <c r="A897" s="191"/>
      <c r="B897" s="101"/>
      <c r="C897" s="27"/>
      <c r="D897" s="133"/>
      <c r="E897" s="101"/>
    </row>
    <row r="898" spans="1:5" ht="14.25">
      <c r="A898" s="191"/>
      <c r="B898" s="101"/>
      <c r="C898" s="27"/>
      <c r="D898" s="133"/>
      <c r="E898" s="101"/>
    </row>
    <row r="899" spans="1:5" ht="14.25">
      <c r="A899" s="191"/>
      <c r="B899" s="101"/>
      <c r="C899" s="27"/>
      <c r="D899" s="133"/>
      <c r="E899" s="101"/>
    </row>
    <row r="900" spans="1:5" ht="14.25">
      <c r="A900" s="191"/>
      <c r="B900" s="101"/>
      <c r="C900" s="27"/>
      <c r="D900" s="133"/>
      <c r="E900" s="101"/>
    </row>
    <row r="901" spans="1:5" ht="14.25">
      <c r="A901" s="191"/>
      <c r="B901" s="101"/>
      <c r="C901" s="27"/>
      <c r="D901" s="133"/>
      <c r="E901" s="101"/>
    </row>
    <row r="902" spans="1:5" ht="14.25">
      <c r="A902" s="191"/>
      <c r="B902" s="101"/>
      <c r="C902" s="27"/>
      <c r="D902" s="133"/>
      <c r="E902" s="101"/>
    </row>
    <row r="903" spans="1:5" ht="14.25">
      <c r="A903" s="191"/>
      <c r="B903" s="101"/>
      <c r="C903" s="27"/>
      <c r="D903" s="133"/>
      <c r="E903" s="101"/>
    </row>
    <row r="904" spans="1:5" ht="14.25">
      <c r="A904" s="191"/>
      <c r="B904" s="101"/>
      <c r="C904" s="27"/>
      <c r="D904" s="133"/>
      <c r="E904" s="101"/>
    </row>
    <row r="905" spans="1:5" ht="14.25">
      <c r="A905" s="191"/>
      <c r="B905" s="101"/>
      <c r="C905" s="27"/>
      <c r="D905" s="133"/>
      <c r="E905" s="101"/>
    </row>
    <row r="906" spans="1:5" ht="14.25">
      <c r="A906" s="191"/>
      <c r="B906" s="101"/>
      <c r="C906" s="27"/>
      <c r="D906" s="133"/>
      <c r="E906" s="101"/>
    </row>
    <row r="907" spans="1:5" ht="14.25">
      <c r="A907" s="191"/>
      <c r="B907" s="101"/>
      <c r="C907" s="27"/>
      <c r="D907" s="133"/>
      <c r="E907" s="101"/>
    </row>
    <row r="908" spans="1:5" ht="14.25">
      <c r="A908" s="191"/>
      <c r="B908" s="101"/>
      <c r="C908" s="27"/>
      <c r="D908" s="133"/>
      <c r="E908" s="101"/>
    </row>
    <row r="909" spans="1:5" ht="14.25">
      <c r="A909" s="191"/>
      <c r="B909" s="101"/>
      <c r="C909" s="27"/>
      <c r="D909" s="133"/>
      <c r="E909" s="101"/>
    </row>
    <row r="910" spans="1:5" ht="14.25">
      <c r="A910" s="191"/>
      <c r="B910" s="101"/>
      <c r="C910" s="27"/>
      <c r="D910" s="133"/>
      <c r="E910" s="101"/>
    </row>
    <row r="911" spans="1:5" ht="14.25">
      <c r="A911" s="191"/>
      <c r="B911" s="101"/>
      <c r="C911" s="27"/>
      <c r="D911" s="133"/>
      <c r="E911" s="101"/>
    </row>
    <row r="912" spans="1:5" ht="14.25">
      <c r="A912" s="191"/>
      <c r="B912" s="101"/>
      <c r="C912" s="27"/>
      <c r="D912" s="133"/>
      <c r="E912" s="101"/>
    </row>
    <row r="913" spans="1:5" ht="14.25">
      <c r="A913" s="191"/>
      <c r="B913" s="101"/>
      <c r="C913" s="27"/>
      <c r="D913" s="133"/>
      <c r="E913" s="101"/>
    </row>
    <row r="914" spans="1:5" ht="14.25">
      <c r="A914" s="191"/>
      <c r="B914" s="101"/>
      <c r="C914" s="27"/>
      <c r="D914" s="133"/>
      <c r="E914" s="101"/>
    </row>
    <row r="915" spans="1:5" ht="14.25">
      <c r="A915" s="191"/>
      <c r="B915" s="101"/>
      <c r="C915" s="27"/>
      <c r="D915" s="133"/>
      <c r="E915" s="101"/>
    </row>
    <row r="916" spans="1:5" ht="14.25">
      <c r="A916" s="191"/>
      <c r="B916" s="101"/>
      <c r="C916" s="27"/>
      <c r="D916" s="133"/>
      <c r="E916" s="101"/>
    </row>
    <row r="917" spans="1:5" ht="14.25">
      <c r="A917" s="191"/>
      <c r="B917" s="101"/>
      <c r="C917" s="27"/>
      <c r="D917" s="133"/>
      <c r="E917" s="101"/>
    </row>
    <row r="918" spans="1:5" ht="14.25">
      <c r="A918" s="191"/>
      <c r="B918" s="101"/>
      <c r="C918" s="27"/>
      <c r="D918" s="133"/>
      <c r="E918" s="101"/>
    </row>
    <row r="919" spans="1:5" ht="14.25">
      <c r="A919" s="191"/>
      <c r="B919" s="101"/>
      <c r="C919" s="27"/>
      <c r="D919" s="133"/>
      <c r="E919" s="101"/>
    </row>
    <row r="920" spans="1:5" ht="14.25">
      <c r="A920" s="191"/>
      <c r="B920" s="101"/>
      <c r="C920" s="27"/>
      <c r="D920" s="133"/>
      <c r="E920" s="101"/>
    </row>
    <row r="921" spans="1:5" ht="14.25">
      <c r="A921" s="191"/>
      <c r="B921" s="101"/>
      <c r="C921" s="27"/>
      <c r="D921" s="133"/>
      <c r="E921" s="101"/>
    </row>
    <row r="922" spans="1:5" ht="14.25">
      <c r="A922" s="191"/>
      <c r="B922" s="101"/>
      <c r="C922" s="27"/>
      <c r="D922" s="133"/>
      <c r="E922" s="101"/>
    </row>
    <row r="923" spans="1:5" ht="14.25">
      <c r="A923" s="191"/>
      <c r="B923" s="101"/>
      <c r="C923" s="27"/>
      <c r="D923" s="133"/>
      <c r="E923" s="101"/>
    </row>
    <row r="924" spans="1:5" ht="14.25">
      <c r="A924" s="191"/>
      <c r="B924" s="101"/>
      <c r="C924" s="27"/>
      <c r="D924" s="133"/>
      <c r="E924" s="101"/>
    </row>
    <row r="925" spans="1:5" ht="14.25">
      <c r="A925" s="191"/>
      <c r="B925" s="101"/>
      <c r="C925" s="27"/>
      <c r="D925" s="133"/>
      <c r="E925" s="101"/>
    </row>
    <row r="926" spans="1:5" ht="14.25">
      <c r="A926" s="191"/>
      <c r="B926" s="101"/>
      <c r="C926" s="27"/>
      <c r="D926" s="133"/>
      <c r="E926" s="101"/>
    </row>
    <row r="927" spans="1:5" ht="14.25">
      <c r="A927" s="191"/>
      <c r="B927" s="101"/>
      <c r="C927" s="27"/>
      <c r="D927" s="133"/>
      <c r="E927" s="101"/>
    </row>
    <row r="928" spans="1:5" ht="14.25">
      <c r="A928" s="191"/>
      <c r="B928" s="101"/>
      <c r="C928" s="27"/>
      <c r="D928" s="133"/>
      <c r="E928" s="101"/>
    </row>
    <row r="929" spans="1:5" ht="14.25">
      <c r="A929" s="191"/>
      <c r="B929" s="101"/>
      <c r="C929" s="27"/>
      <c r="D929" s="133"/>
      <c r="E929" s="101"/>
    </row>
    <row r="930" spans="1:5" ht="14.25">
      <c r="A930" s="191"/>
      <c r="B930" s="101"/>
      <c r="C930" s="27"/>
      <c r="D930" s="133"/>
      <c r="E930" s="101"/>
    </row>
    <row r="931" spans="1:5" ht="14.25">
      <c r="A931" s="191"/>
      <c r="B931" s="101"/>
      <c r="C931" s="27"/>
      <c r="D931" s="133"/>
      <c r="E931" s="101"/>
    </row>
    <row r="932" spans="1:5" ht="14.25">
      <c r="A932" s="191"/>
      <c r="B932" s="101"/>
      <c r="C932" s="27"/>
      <c r="D932" s="133"/>
      <c r="E932" s="101"/>
    </row>
    <row r="933" spans="1:5" ht="14.25">
      <c r="A933" s="191"/>
      <c r="B933" s="101"/>
      <c r="C933" s="27"/>
      <c r="D933" s="133"/>
      <c r="E933" s="101"/>
    </row>
    <row r="934" spans="1:5" ht="14.25">
      <c r="A934" s="191"/>
      <c r="B934" s="101"/>
      <c r="C934" s="27"/>
      <c r="D934" s="133"/>
      <c r="E934" s="101"/>
    </row>
    <row r="935" spans="1:5" ht="14.25">
      <c r="A935" s="191"/>
      <c r="B935" s="101"/>
      <c r="C935" s="27"/>
      <c r="D935" s="133"/>
      <c r="E935" s="101"/>
    </row>
    <row r="936" spans="1:5" ht="14.25">
      <c r="A936" s="191"/>
      <c r="B936" s="101"/>
      <c r="C936" s="27"/>
      <c r="D936" s="133"/>
      <c r="E936" s="101"/>
    </row>
    <row r="937" spans="1:5" ht="14.25">
      <c r="A937" s="191"/>
      <c r="B937" s="101"/>
      <c r="C937" s="27"/>
      <c r="D937" s="133"/>
      <c r="E937" s="101"/>
    </row>
    <row r="938" spans="1:5" ht="14.25">
      <c r="A938" s="191"/>
      <c r="B938" s="101"/>
      <c r="C938" s="27"/>
      <c r="D938" s="133"/>
      <c r="E938" s="101"/>
    </row>
    <row r="939" spans="1:5" ht="14.25">
      <c r="A939" s="191"/>
      <c r="B939" s="101"/>
      <c r="C939" s="27"/>
      <c r="D939" s="133"/>
      <c r="E939" s="101"/>
    </row>
    <row r="940" spans="1:5" ht="14.25">
      <c r="A940" s="191"/>
      <c r="B940" s="101"/>
      <c r="C940" s="27"/>
      <c r="D940" s="133"/>
      <c r="E940" s="101"/>
    </row>
    <row r="941" spans="1:5" ht="14.25">
      <c r="A941" s="191"/>
      <c r="B941" s="101"/>
      <c r="C941" s="27"/>
      <c r="D941" s="133"/>
      <c r="E941" s="101"/>
    </row>
    <row r="942" spans="1:5" ht="14.25">
      <c r="A942" s="191"/>
      <c r="B942" s="101"/>
      <c r="C942" s="27"/>
      <c r="D942" s="133"/>
      <c r="E942" s="101"/>
    </row>
    <row r="943" spans="1:5" ht="14.25">
      <c r="A943" s="191"/>
      <c r="B943" s="101"/>
      <c r="C943" s="27"/>
      <c r="D943" s="133"/>
      <c r="E943" s="101"/>
    </row>
    <row r="944" spans="1:5" ht="14.25">
      <c r="A944" s="191"/>
      <c r="B944" s="101"/>
      <c r="C944" s="27"/>
      <c r="D944" s="133"/>
      <c r="E944" s="101"/>
    </row>
    <row r="945" spans="1:5" ht="14.25">
      <c r="A945" s="191"/>
      <c r="B945" s="101"/>
      <c r="C945" s="27"/>
      <c r="D945" s="133"/>
      <c r="E945" s="101"/>
    </row>
    <row r="946" spans="1:5" ht="14.25">
      <c r="A946" s="191"/>
      <c r="B946" s="101"/>
      <c r="C946" s="27"/>
      <c r="D946" s="133"/>
      <c r="E946" s="101"/>
    </row>
    <row r="947" spans="1:5" ht="14.25">
      <c r="A947" s="191"/>
      <c r="B947" s="101"/>
      <c r="C947" s="27"/>
      <c r="D947" s="133"/>
      <c r="E947" s="101"/>
    </row>
    <row r="948" spans="1:5" ht="14.25">
      <c r="A948" s="191"/>
      <c r="B948" s="101"/>
      <c r="C948" s="27"/>
      <c r="D948" s="133"/>
      <c r="E948" s="101"/>
    </row>
    <row r="949" spans="1:5" ht="14.25">
      <c r="A949" s="191"/>
      <c r="B949" s="101"/>
      <c r="C949" s="27"/>
      <c r="D949" s="133"/>
      <c r="E949" s="101"/>
    </row>
    <row r="950" spans="1:5" ht="14.25">
      <c r="A950" s="191"/>
      <c r="B950" s="101"/>
      <c r="C950" s="27"/>
      <c r="D950" s="133"/>
      <c r="E950" s="101"/>
    </row>
    <row r="951" spans="1:5" ht="14.25">
      <c r="A951" s="191"/>
      <c r="B951" s="101"/>
      <c r="C951" s="27"/>
      <c r="D951" s="133"/>
      <c r="E951" s="101"/>
    </row>
    <row r="952" spans="1:5" ht="14.25">
      <c r="A952" s="191"/>
      <c r="B952" s="101"/>
      <c r="C952" s="27"/>
      <c r="D952" s="133"/>
      <c r="E952" s="101"/>
    </row>
    <row r="953" spans="1:5" ht="14.25">
      <c r="A953" s="191"/>
      <c r="B953" s="101"/>
      <c r="C953" s="27"/>
      <c r="D953" s="133"/>
      <c r="E953" s="101"/>
    </row>
    <row r="954" spans="1:5" ht="14.25">
      <c r="A954" s="191"/>
      <c r="B954" s="101"/>
      <c r="C954" s="27"/>
      <c r="D954" s="133"/>
      <c r="E954" s="101"/>
    </row>
    <row r="955" spans="1:5" ht="14.25">
      <c r="A955" s="191"/>
      <c r="B955" s="101"/>
      <c r="C955" s="27"/>
      <c r="D955" s="133"/>
      <c r="E955" s="101"/>
    </row>
    <row r="956" spans="1:5" ht="14.25">
      <c r="A956" s="191"/>
      <c r="B956" s="101"/>
      <c r="C956" s="27"/>
      <c r="D956" s="133"/>
      <c r="E956" s="101"/>
    </row>
    <row r="957" spans="1:5" ht="14.25">
      <c r="A957" s="191"/>
      <c r="B957" s="101"/>
      <c r="C957" s="27"/>
      <c r="D957" s="133"/>
      <c r="E957" s="101"/>
    </row>
    <row r="958" spans="1:5" ht="14.25">
      <c r="A958" s="191"/>
      <c r="B958" s="101"/>
      <c r="C958" s="27"/>
      <c r="D958" s="133"/>
      <c r="E958" s="101"/>
    </row>
    <row r="959" spans="1:5" ht="14.25">
      <c r="A959" s="191"/>
      <c r="B959" s="101"/>
      <c r="C959" s="27"/>
      <c r="D959" s="133"/>
      <c r="E959" s="101"/>
    </row>
    <row r="960" spans="1:5" ht="14.25">
      <c r="A960" s="191"/>
      <c r="B960" s="101"/>
      <c r="C960" s="27"/>
      <c r="D960" s="133"/>
      <c r="E960" s="101"/>
    </row>
    <row r="961" spans="1:5" ht="14.25">
      <c r="A961" s="191"/>
      <c r="B961" s="101"/>
      <c r="C961" s="27"/>
      <c r="D961" s="133"/>
      <c r="E961" s="101"/>
    </row>
    <row r="962" spans="1:5" ht="14.25">
      <c r="A962" s="191"/>
      <c r="B962" s="101"/>
      <c r="C962" s="27"/>
      <c r="D962" s="133"/>
      <c r="E962" s="101"/>
    </row>
    <row r="963" spans="1:5" ht="14.25">
      <c r="A963" s="191"/>
      <c r="B963" s="101"/>
      <c r="C963" s="27"/>
      <c r="D963" s="133"/>
      <c r="E963" s="101"/>
    </row>
    <row r="964" spans="1:5" ht="14.25">
      <c r="A964" s="191"/>
      <c r="B964" s="101"/>
      <c r="C964" s="27"/>
      <c r="D964" s="133"/>
      <c r="E964" s="101"/>
    </row>
    <row r="965" spans="1:5" ht="14.25">
      <c r="A965" s="191"/>
      <c r="B965" s="101"/>
      <c r="C965" s="27"/>
      <c r="D965" s="133"/>
      <c r="E965" s="101"/>
    </row>
    <row r="966" spans="1:5" ht="14.25">
      <c r="A966" s="191"/>
      <c r="B966" s="101"/>
      <c r="C966" s="27"/>
      <c r="D966" s="133"/>
      <c r="E966" s="101"/>
    </row>
    <row r="967" spans="1:5" ht="14.25">
      <c r="A967" s="191"/>
      <c r="B967" s="101"/>
      <c r="C967" s="27"/>
      <c r="D967" s="133"/>
      <c r="E967" s="101"/>
    </row>
    <row r="968" spans="1:5" ht="14.25">
      <c r="A968" s="191"/>
      <c r="B968" s="101"/>
      <c r="C968" s="27"/>
      <c r="D968" s="133"/>
      <c r="E968" s="101"/>
    </row>
    <row r="969" spans="1:5" ht="14.25">
      <c r="A969" s="191"/>
      <c r="B969" s="101"/>
      <c r="C969" s="27"/>
      <c r="D969" s="133"/>
      <c r="E969" s="101"/>
    </row>
    <row r="970" spans="1:5" ht="14.25">
      <c r="A970" s="191"/>
      <c r="B970" s="101"/>
      <c r="C970" s="27"/>
      <c r="D970" s="133"/>
      <c r="E970" s="101"/>
    </row>
    <row r="971" spans="1:5" ht="14.25">
      <c r="A971" s="191"/>
      <c r="B971" s="101"/>
      <c r="C971" s="27"/>
      <c r="D971" s="133"/>
      <c r="E971" s="101"/>
    </row>
    <row r="972" spans="1:5" ht="14.25">
      <c r="A972" s="191"/>
      <c r="B972" s="101"/>
      <c r="C972" s="27"/>
      <c r="D972" s="133"/>
      <c r="E972" s="101"/>
    </row>
    <row r="973" spans="1:5" ht="14.25">
      <c r="A973" s="191"/>
      <c r="B973" s="101"/>
      <c r="C973" s="27"/>
      <c r="D973" s="133"/>
      <c r="E973" s="101"/>
    </row>
    <row r="974" spans="1:5" ht="14.25">
      <c r="A974" s="191"/>
      <c r="B974" s="101"/>
      <c r="C974" s="27"/>
      <c r="D974" s="133"/>
      <c r="E974" s="101"/>
    </row>
    <row r="975" spans="1:5" ht="14.25">
      <c r="A975" s="191"/>
      <c r="B975" s="101"/>
      <c r="C975" s="27"/>
      <c r="D975" s="133"/>
      <c r="E975" s="101"/>
    </row>
    <row r="976" spans="1:5" ht="14.25">
      <c r="A976" s="191"/>
      <c r="B976" s="101"/>
      <c r="C976" s="27"/>
      <c r="D976" s="133"/>
      <c r="E976" s="101"/>
    </row>
    <row r="977" spans="1:5" ht="14.25">
      <c r="A977" s="191"/>
      <c r="B977" s="101"/>
      <c r="C977" s="27"/>
      <c r="D977" s="133"/>
      <c r="E977" s="101"/>
    </row>
    <row r="978" spans="1:5" ht="14.25">
      <c r="A978" s="191"/>
      <c r="B978" s="101"/>
      <c r="C978" s="27"/>
      <c r="D978" s="133"/>
      <c r="E978" s="101"/>
    </row>
    <row r="979" spans="1:5" ht="14.25">
      <c r="A979" s="191"/>
      <c r="B979" s="101"/>
      <c r="C979" s="27"/>
      <c r="D979" s="133"/>
      <c r="E979" s="101"/>
    </row>
    <row r="980" spans="1:5" ht="14.25">
      <c r="A980" s="191"/>
      <c r="B980" s="101"/>
      <c r="C980" s="27"/>
      <c r="D980" s="133"/>
      <c r="E980" s="101"/>
    </row>
    <row r="981" spans="1:5" ht="14.25">
      <c r="A981" s="191"/>
      <c r="B981" s="101"/>
      <c r="C981" s="27"/>
      <c r="D981" s="133"/>
      <c r="E981" s="101"/>
    </row>
    <row r="982" spans="1:5" ht="14.25">
      <c r="A982" s="191"/>
      <c r="B982" s="101"/>
      <c r="C982" s="27"/>
      <c r="D982" s="133"/>
      <c r="E982" s="101"/>
    </row>
    <row r="983" spans="1:5" ht="14.25">
      <c r="A983" s="191"/>
      <c r="B983" s="101"/>
      <c r="C983" s="27"/>
      <c r="D983" s="133"/>
      <c r="E983" s="101"/>
    </row>
    <row r="984" spans="1:5" ht="14.25">
      <c r="A984" s="191"/>
      <c r="B984" s="101"/>
      <c r="C984" s="27"/>
      <c r="D984" s="133"/>
      <c r="E984" s="101"/>
    </row>
    <row r="985" spans="1:5" ht="14.25">
      <c r="A985" s="191"/>
      <c r="B985" s="101"/>
      <c r="C985" s="27"/>
      <c r="D985" s="133"/>
      <c r="E985" s="101"/>
    </row>
    <row r="986" spans="1:5" ht="14.25">
      <c r="A986" s="191"/>
      <c r="B986" s="101"/>
      <c r="C986" s="27"/>
      <c r="D986" s="133"/>
      <c r="E986" s="101"/>
    </row>
    <row r="987" spans="1:5" ht="14.25">
      <c r="A987" s="191"/>
      <c r="B987" s="101"/>
      <c r="C987" s="27"/>
      <c r="D987" s="133"/>
      <c r="E987" s="101"/>
    </row>
    <row r="988" spans="1:5" ht="14.25">
      <c r="A988" s="191"/>
      <c r="B988" s="101"/>
      <c r="C988" s="27"/>
      <c r="D988" s="133"/>
      <c r="E988" s="101"/>
    </row>
    <row r="989" spans="1:5" ht="14.25">
      <c r="A989" s="191"/>
      <c r="B989" s="101"/>
      <c r="C989" s="27"/>
      <c r="D989" s="133"/>
      <c r="E989" s="101"/>
    </row>
    <row r="990" spans="1:5" ht="14.25">
      <c r="A990" s="191"/>
      <c r="B990" s="101"/>
      <c r="C990" s="27"/>
      <c r="D990" s="133"/>
      <c r="E990" s="101"/>
    </row>
    <row r="991" spans="1:5" ht="14.25">
      <c r="A991" s="191"/>
      <c r="B991" s="101"/>
      <c r="C991" s="27"/>
      <c r="D991" s="133"/>
      <c r="E991" s="101"/>
    </row>
    <row r="992" spans="1:5" ht="14.25">
      <c r="A992" s="191"/>
      <c r="B992" s="101"/>
      <c r="C992" s="27"/>
      <c r="D992" s="133"/>
      <c r="E992" s="101"/>
    </row>
    <row r="993" spans="1:5" ht="14.25">
      <c r="A993" s="191"/>
      <c r="B993" s="101"/>
      <c r="C993" s="27"/>
      <c r="D993" s="133"/>
      <c r="E993" s="101"/>
    </row>
    <row r="994" spans="1:5" ht="14.25">
      <c r="A994" s="191"/>
      <c r="B994" s="101"/>
      <c r="C994" s="27"/>
      <c r="D994" s="133"/>
      <c r="E994" s="101"/>
    </row>
    <row r="995" spans="1:5" ht="14.25">
      <c r="A995" s="191"/>
      <c r="B995" s="101"/>
      <c r="C995" s="27"/>
      <c r="D995" s="133"/>
      <c r="E995" s="101"/>
    </row>
    <row r="996" spans="1:5" ht="14.25">
      <c r="A996" s="191"/>
      <c r="B996" s="101"/>
      <c r="C996" s="27"/>
      <c r="D996" s="133"/>
      <c r="E996" s="101"/>
    </row>
    <row r="997" spans="1:5" ht="14.25">
      <c r="A997" s="191"/>
      <c r="B997" s="101"/>
      <c r="C997" s="27"/>
      <c r="D997" s="133"/>
      <c r="E997" s="101"/>
    </row>
    <row r="998" spans="1:5" ht="14.25">
      <c r="A998" s="191"/>
      <c r="B998" s="101"/>
      <c r="C998" s="27"/>
      <c r="D998" s="133"/>
      <c r="E998" s="101"/>
    </row>
    <row r="999" spans="1:5" ht="14.25">
      <c r="A999" s="191"/>
      <c r="B999" s="101"/>
      <c r="C999" s="27"/>
      <c r="D999" s="133"/>
      <c r="E999" s="101"/>
    </row>
    <row r="1000" spans="1:5" ht="14.25">
      <c r="A1000" s="191"/>
      <c r="B1000" s="101"/>
      <c r="C1000" s="27"/>
      <c r="D1000" s="133"/>
      <c r="E1000" s="101"/>
    </row>
    <row r="1001" spans="1:5" ht="14.25">
      <c r="A1001" s="191"/>
      <c r="B1001" s="101"/>
      <c r="C1001" s="27"/>
      <c r="D1001" s="133"/>
      <c r="E1001" s="101"/>
    </row>
    <row r="1002" spans="1:5" ht="14.25">
      <c r="A1002" s="191"/>
      <c r="B1002" s="101"/>
      <c r="C1002" s="27"/>
      <c r="D1002" s="133"/>
      <c r="E1002" s="101"/>
    </row>
    <row r="1003" spans="1:5" ht="14.25">
      <c r="A1003" s="191"/>
      <c r="B1003" s="101"/>
      <c r="C1003" s="27"/>
      <c r="D1003" s="133"/>
      <c r="E1003" s="101"/>
    </row>
    <row r="1004" spans="1:5" ht="14.25">
      <c r="A1004" s="191"/>
      <c r="B1004" s="101"/>
      <c r="C1004" s="27"/>
      <c r="D1004" s="133"/>
      <c r="E1004" s="101"/>
    </row>
    <row r="1005" spans="1:5" ht="14.25">
      <c r="A1005" s="191"/>
      <c r="B1005" s="101"/>
      <c r="C1005" s="27"/>
      <c r="D1005" s="133"/>
      <c r="E1005" s="101"/>
    </row>
    <row r="1006" spans="1:5" ht="14.25">
      <c r="A1006" s="191"/>
      <c r="B1006" s="101"/>
      <c r="C1006" s="27"/>
      <c r="D1006" s="133"/>
      <c r="E1006" s="101"/>
    </row>
    <row r="1007" spans="1:5" ht="14.25">
      <c r="A1007" s="191"/>
      <c r="B1007" s="101"/>
      <c r="C1007" s="27"/>
      <c r="D1007" s="133"/>
      <c r="E1007" s="101"/>
    </row>
    <row r="1008" spans="1:5" ht="14.25">
      <c r="A1008" s="191"/>
      <c r="B1008" s="101"/>
      <c r="C1008" s="27"/>
      <c r="D1008" s="133"/>
      <c r="E1008" s="101"/>
    </row>
    <row r="1009" spans="1:5" ht="14.25">
      <c r="A1009" s="191"/>
      <c r="B1009" s="101"/>
      <c r="C1009" s="27"/>
      <c r="D1009" s="133"/>
      <c r="E1009" s="101"/>
    </row>
    <row r="1010" spans="1:5" ht="14.25">
      <c r="A1010" s="191"/>
      <c r="B1010" s="101"/>
      <c r="C1010" s="27"/>
      <c r="D1010" s="133"/>
      <c r="E1010" s="101"/>
    </row>
    <row r="1011" spans="1:5" ht="14.25">
      <c r="A1011" s="191"/>
      <c r="B1011" s="101"/>
      <c r="C1011" s="27"/>
      <c r="D1011" s="133"/>
      <c r="E1011" s="101"/>
    </row>
    <row r="1012" spans="1:5" ht="14.25">
      <c r="A1012" s="191"/>
      <c r="B1012" s="101"/>
      <c r="C1012" s="27"/>
      <c r="D1012" s="133"/>
      <c r="E1012" s="101"/>
    </row>
    <row r="1013" spans="1:5" ht="14.25">
      <c r="A1013" s="191"/>
      <c r="B1013" s="101"/>
      <c r="C1013" s="27"/>
      <c r="D1013" s="133"/>
      <c r="E1013" s="101"/>
    </row>
    <row r="1014" spans="1:5" ht="14.25">
      <c r="A1014" s="191"/>
      <c r="B1014" s="101"/>
      <c r="C1014" s="27"/>
      <c r="D1014" s="133"/>
      <c r="E1014" s="101"/>
    </row>
    <row r="1015" spans="1:5" ht="14.25">
      <c r="A1015" s="191"/>
      <c r="B1015" s="101"/>
      <c r="C1015" s="27"/>
      <c r="D1015" s="133"/>
      <c r="E1015" s="101"/>
    </row>
    <row r="1016" spans="1:5" ht="14.25">
      <c r="A1016" s="191"/>
      <c r="B1016" s="101"/>
      <c r="C1016" s="27"/>
      <c r="D1016" s="133"/>
      <c r="E1016" s="101"/>
    </row>
    <row r="1017" spans="1:5" ht="14.25">
      <c r="A1017" s="191"/>
      <c r="B1017" s="101"/>
      <c r="C1017" s="27"/>
      <c r="D1017" s="133"/>
      <c r="E1017" s="101"/>
    </row>
    <row r="1018" spans="1:5" ht="14.25">
      <c r="A1018" s="191"/>
      <c r="B1018" s="101"/>
      <c r="C1018" s="27"/>
      <c r="D1018" s="133"/>
      <c r="E1018" s="101"/>
    </row>
    <row r="1019" spans="1:5" ht="14.25">
      <c r="A1019" s="191"/>
      <c r="B1019" s="101"/>
      <c r="C1019" s="27"/>
      <c r="D1019" s="133"/>
      <c r="E1019" s="101"/>
    </row>
    <row r="1020" spans="1:5" ht="14.25">
      <c r="A1020" s="191"/>
      <c r="B1020" s="101"/>
      <c r="C1020" s="27"/>
      <c r="D1020" s="133"/>
      <c r="E1020" s="101"/>
    </row>
    <row r="1021" spans="1:5" ht="14.25">
      <c r="A1021" s="191"/>
      <c r="B1021" s="101"/>
      <c r="C1021" s="27"/>
      <c r="D1021" s="133"/>
      <c r="E1021" s="101"/>
    </row>
    <row r="1022" spans="1:5" ht="14.25">
      <c r="A1022" s="191"/>
      <c r="B1022" s="101"/>
      <c r="C1022" s="27"/>
      <c r="D1022" s="133"/>
      <c r="E1022" s="101"/>
    </row>
    <row r="1023" spans="1:5" ht="14.25">
      <c r="A1023" s="191"/>
      <c r="B1023" s="101"/>
      <c r="C1023" s="27"/>
      <c r="D1023" s="133"/>
      <c r="E1023" s="101"/>
    </row>
    <row r="1024" spans="1:5" ht="14.25">
      <c r="A1024" s="191"/>
      <c r="B1024" s="101"/>
      <c r="C1024" s="27"/>
      <c r="D1024" s="133"/>
      <c r="E1024" s="101"/>
    </row>
    <row r="1025" spans="1:5" ht="14.25">
      <c r="A1025" s="191"/>
      <c r="B1025" s="101"/>
      <c r="C1025" s="27"/>
      <c r="D1025" s="133"/>
      <c r="E1025" s="101"/>
    </row>
    <row r="1026" spans="1:5" ht="14.25">
      <c r="A1026" s="191"/>
      <c r="B1026" s="101"/>
      <c r="C1026" s="27"/>
      <c r="D1026" s="133"/>
      <c r="E1026" s="101"/>
    </row>
    <row r="1027" spans="1:5" ht="14.25">
      <c r="A1027" s="191"/>
      <c r="B1027" s="101"/>
      <c r="C1027" s="27"/>
      <c r="D1027" s="133"/>
      <c r="E1027" s="101"/>
    </row>
    <row r="1028" spans="1:5" ht="14.25">
      <c r="A1028" s="191"/>
      <c r="B1028" s="101"/>
      <c r="C1028" s="27"/>
      <c r="D1028" s="133"/>
      <c r="E1028" s="101"/>
    </row>
    <row r="1029" spans="1:5" ht="14.25">
      <c r="A1029" s="191"/>
      <c r="B1029" s="101"/>
      <c r="C1029" s="27"/>
      <c r="D1029" s="133"/>
      <c r="E1029" s="101"/>
    </row>
    <row r="1030" spans="1:5" ht="14.25">
      <c r="A1030" s="191"/>
      <c r="B1030" s="101"/>
      <c r="C1030" s="27"/>
      <c r="D1030" s="133"/>
      <c r="E1030" s="101"/>
    </row>
    <row r="1031" spans="1:5" ht="14.25">
      <c r="A1031" s="191"/>
      <c r="B1031" s="101"/>
      <c r="C1031" s="27"/>
      <c r="D1031" s="133"/>
      <c r="E1031" s="101"/>
    </row>
    <row r="1032" spans="1:5" ht="14.25">
      <c r="A1032" s="191"/>
      <c r="B1032" s="101"/>
      <c r="C1032" s="27"/>
      <c r="D1032" s="133"/>
      <c r="E1032" s="101"/>
    </row>
    <row r="1033" spans="1:5" ht="14.25">
      <c r="A1033" s="191"/>
      <c r="B1033" s="101"/>
      <c r="C1033" s="27"/>
      <c r="D1033" s="133"/>
      <c r="E1033" s="101"/>
    </row>
    <row r="1034" spans="1:5" ht="14.25">
      <c r="A1034" s="191"/>
      <c r="B1034" s="101"/>
      <c r="C1034" s="27"/>
      <c r="D1034" s="133"/>
      <c r="E1034" s="101"/>
    </row>
    <row r="1035" spans="1:5" ht="14.25">
      <c r="A1035" s="191"/>
      <c r="B1035" s="101"/>
      <c r="C1035" s="27"/>
      <c r="D1035" s="133"/>
      <c r="E1035" s="101"/>
    </row>
    <row r="1036" spans="1:5" ht="14.25">
      <c r="A1036" s="191"/>
      <c r="B1036" s="101"/>
      <c r="C1036" s="27"/>
      <c r="D1036" s="133"/>
      <c r="E1036" s="101"/>
    </row>
    <row r="1037" spans="1:5" ht="14.25">
      <c r="A1037" s="191"/>
      <c r="B1037" s="101"/>
      <c r="C1037" s="27"/>
      <c r="D1037" s="133"/>
      <c r="E1037" s="101"/>
    </row>
    <row r="1038" spans="1:5" ht="14.25">
      <c r="A1038" s="191"/>
      <c r="B1038" s="101"/>
      <c r="C1038" s="27"/>
      <c r="D1038" s="133"/>
      <c r="E1038" s="101"/>
    </row>
    <row r="1039" spans="1:5" ht="14.25">
      <c r="A1039" s="191"/>
      <c r="B1039" s="101"/>
      <c r="C1039" s="27"/>
      <c r="D1039" s="133"/>
      <c r="E1039" s="101"/>
    </row>
    <row r="1040" spans="1:5" ht="14.25">
      <c r="A1040" s="191"/>
      <c r="B1040" s="101"/>
      <c r="C1040" s="27"/>
      <c r="D1040" s="133"/>
      <c r="E1040" s="101"/>
    </row>
    <row r="1041" spans="1:5" ht="14.25">
      <c r="A1041" s="191"/>
      <c r="B1041" s="101"/>
      <c r="C1041" s="27"/>
      <c r="D1041" s="133"/>
      <c r="E1041" s="101"/>
    </row>
    <row r="1042" spans="1:5" ht="14.25">
      <c r="A1042" s="191"/>
      <c r="B1042" s="101"/>
      <c r="C1042" s="27"/>
      <c r="D1042" s="133"/>
      <c r="E1042" s="101"/>
    </row>
    <row r="1043" spans="1:5" ht="14.25">
      <c r="A1043" s="191"/>
      <c r="B1043" s="101"/>
      <c r="C1043" s="27"/>
      <c r="D1043" s="133"/>
      <c r="E1043" s="101"/>
    </row>
    <row r="1044" spans="1:5" ht="14.25">
      <c r="A1044" s="191"/>
      <c r="B1044" s="101"/>
      <c r="C1044" s="27"/>
      <c r="D1044" s="133"/>
      <c r="E1044" s="101"/>
    </row>
    <row r="1045" spans="1:5" ht="14.25">
      <c r="A1045" s="191"/>
      <c r="B1045" s="101"/>
      <c r="C1045" s="27"/>
      <c r="D1045" s="133"/>
      <c r="E1045" s="101"/>
    </row>
    <row r="1046" spans="1:5" ht="14.25">
      <c r="A1046" s="191"/>
      <c r="B1046" s="101"/>
      <c r="C1046" s="27"/>
      <c r="D1046" s="133"/>
      <c r="E1046" s="101"/>
    </row>
    <row r="1047" spans="1:5" ht="14.25">
      <c r="A1047" s="191"/>
      <c r="B1047" s="101"/>
      <c r="C1047" s="27"/>
      <c r="D1047" s="133"/>
      <c r="E1047" s="101"/>
    </row>
    <row r="1048" spans="1:5" ht="14.25">
      <c r="A1048" s="191"/>
      <c r="B1048" s="101"/>
      <c r="C1048" s="27"/>
      <c r="D1048" s="133"/>
      <c r="E1048" s="101"/>
    </row>
    <row r="1049" spans="1:5" ht="14.25">
      <c r="A1049" s="191"/>
      <c r="B1049" s="101"/>
      <c r="C1049" s="27"/>
      <c r="D1049" s="133"/>
      <c r="E1049" s="101"/>
    </row>
    <row r="1050" spans="1:5" ht="14.25">
      <c r="A1050" s="191"/>
      <c r="B1050" s="101"/>
      <c r="C1050" s="27"/>
      <c r="D1050" s="133"/>
      <c r="E1050" s="101"/>
    </row>
    <row r="1051" spans="1:5" ht="14.25">
      <c r="A1051" s="191"/>
      <c r="B1051" s="101"/>
      <c r="C1051" s="27"/>
      <c r="D1051" s="133"/>
      <c r="E1051" s="101"/>
    </row>
    <row r="1052" spans="1:5" ht="14.25">
      <c r="A1052" s="191"/>
      <c r="B1052" s="101"/>
      <c r="C1052" s="27"/>
      <c r="D1052" s="133"/>
      <c r="E1052" s="101"/>
    </row>
    <row r="1053" spans="1:5" ht="14.25">
      <c r="A1053" s="191"/>
      <c r="B1053" s="101"/>
      <c r="C1053" s="27"/>
      <c r="D1053" s="133"/>
      <c r="E1053" s="101"/>
    </row>
    <row r="1054" spans="1:5" ht="14.25">
      <c r="A1054" s="191"/>
      <c r="B1054" s="101"/>
      <c r="C1054" s="27"/>
      <c r="D1054" s="133"/>
      <c r="E1054" s="101"/>
    </row>
    <row r="1055" spans="1:5" ht="14.25">
      <c r="A1055" s="191"/>
      <c r="B1055" s="101"/>
      <c r="C1055" s="27"/>
      <c r="D1055" s="133"/>
      <c r="E1055" s="101"/>
    </row>
    <row r="1056" spans="1:5" ht="14.25">
      <c r="A1056" s="191"/>
      <c r="B1056" s="101"/>
      <c r="C1056" s="27"/>
      <c r="D1056" s="133"/>
      <c r="E1056" s="101"/>
    </row>
    <row r="1057" spans="1:5" ht="14.25">
      <c r="A1057" s="191"/>
      <c r="B1057" s="101"/>
      <c r="C1057" s="27"/>
      <c r="D1057" s="133"/>
      <c r="E1057" s="101"/>
    </row>
    <row r="1058" spans="1:5" ht="14.25">
      <c r="A1058" s="191"/>
      <c r="B1058" s="101"/>
      <c r="C1058" s="27"/>
      <c r="D1058" s="133"/>
      <c r="E1058" s="101"/>
    </row>
    <row r="1059" spans="1:5" ht="14.25">
      <c r="A1059" s="191"/>
      <c r="B1059" s="101"/>
      <c r="C1059" s="27"/>
      <c r="D1059" s="133"/>
      <c r="E1059" s="101"/>
    </row>
    <row r="1060" spans="1:5" ht="14.25">
      <c r="A1060" s="191"/>
      <c r="B1060" s="101"/>
      <c r="C1060" s="27"/>
      <c r="D1060" s="133"/>
      <c r="E1060" s="101"/>
    </row>
    <row r="1061" spans="1:5" ht="14.25">
      <c r="A1061" s="191"/>
      <c r="B1061" s="101"/>
      <c r="C1061" s="27"/>
      <c r="D1061" s="133"/>
      <c r="E1061" s="101"/>
    </row>
    <row r="1062" spans="1:5" ht="14.25">
      <c r="A1062" s="191"/>
      <c r="B1062" s="101"/>
      <c r="C1062" s="27"/>
      <c r="D1062" s="133"/>
      <c r="E1062" s="101"/>
    </row>
    <row r="1063" spans="1:5" ht="14.25">
      <c r="A1063" s="191"/>
      <c r="B1063" s="101"/>
      <c r="C1063" s="27"/>
      <c r="D1063" s="133"/>
      <c r="E1063" s="101"/>
    </row>
    <row r="1064" spans="1:5" ht="14.25">
      <c r="A1064" s="191"/>
      <c r="B1064" s="101"/>
      <c r="C1064" s="27"/>
      <c r="D1064" s="133"/>
      <c r="E1064" s="101"/>
    </row>
    <row r="1065" spans="1:5" ht="14.25">
      <c r="A1065" s="191"/>
      <c r="B1065" s="101"/>
      <c r="C1065" s="27"/>
      <c r="D1065" s="133"/>
      <c r="E1065" s="101"/>
    </row>
    <row r="1066" spans="1:5" ht="14.25">
      <c r="A1066" s="191"/>
      <c r="B1066" s="101"/>
      <c r="C1066" s="27"/>
      <c r="D1066" s="133"/>
      <c r="E1066" s="101"/>
    </row>
    <row r="1067" spans="1:5" ht="14.25">
      <c r="A1067" s="191"/>
      <c r="B1067" s="101"/>
      <c r="C1067" s="27"/>
      <c r="D1067" s="133"/>
      <c r="E1067" s="101"/>
    </row>
    <row r="1068" spans="1:5" ht="14.25">
      <c r="A1068" s="191"/>
      <c r="B1068" s="101"/>
      <c r="C1068" s="27"/>
      <c r="D1068" s="133"/>
      <c r="E1068" s="101"/>
    </row>
    <row r="1069" spans="1:5" ht="14.25">
      <c r="A1069" s="191"/>
      <c r="B1069" s="101"/>
      <c r="C1069" s="27"/>
      <c r="D1069" s="133"/>
      <c r="E1069" s="101"/>
    </row>
    <row r="1070" spans="1:5" ht="14.25">
      <c r="A1070" s="191"/>
      <c r="B1070" s="101"/>
      <c r="C1070" s="27"/>
      <c r="D1070" s="133"/>
      <c r="E1070" s="101"/>
    </row>
    <row r="1071" spans="1:5" ht="14.25">
      <c r="A1071" s="191"/>
      <c r="B1071" s="101"/>
      <c r="C1071" s="27"/>
      <c r="D1071" s="133"/>
      <c r="E1071" s="101"/>
    </row>
    <row r="1072" spans="1:5" ht="14.25">
      <c r="A1072" s="191"/>
      <c r="B1072" s="101"/>
      <c r="C1072" s="27"/>
      <c r="D1072" s="133"/>
      <c r="E1072" s="101"/>
    </row>
    <row r="1073" spans="1:5" ht="14.25">
      <c r="A1073" s="191"/>
      <c r="B1073" s="101"/>
      <c r="C1073" s="27"/>
      <c r="D1073" s="133"/>
      <c r="E1073" s="101"/>
    </row>
    <row r="1074" spans="1:5" ht="14.25">
      <c r="A1074" s="191"/>
      <c r="B1074" s="101"/>
      <c r="C1074" s="27"/>
      <c r="D1074" s="133"/>
      <c r="E1074" s="101"/>
    </row>
    <row r="1075" spans="1:5" ht="14.25">
      <c r="A1075" s="191"/>
      <c r="B1075" s="101"/>
      <c r="C1075" s="27"/>
      <c r="D1075" s="133"/>
      <c r="E1075" s="101"/>
    </row>
    <row r="1076" spans="1:5" ht="14.25">
      <c r="A1076" s="191"/>
      <c r="B1076" s="101"/>
      <c r="C1076" s="27"/>
      <c r="D1076" s="133"/>
      <c r="E1076" s="101"/>
    </row>
    <row r="1077" spans="1:5" ht="14.25">
      <c r="A1077" s="191"/>
      <c r="B1077" s="101"/>
      <c r="C1077" s="27"/>
      <c r="D1077" s="133"/>
      <c r="E1077" s="101"/>
    </row>
    <row r="1078" spans="1:5" ht="14.25">
      <c r="A1078" s="191"/>
      <c r="B1078" s="101"/>
      <c r="C1078" s="27"/>
      <c r="D1078" s="133"/>
      <c r="E1078" s="101"/>
    </row>
    <row r="1079" spans="1:5" ht="14.25">
      <c r="A1079" s="191"/>
      <c r="B1079" s="101"/>
      <c r="C1079" s="27"/>
      <c r="D1079" s="133"/>
      <c r="E1079" s="101"/>
    </row>
    <row r="1080" spans="1:5" ht="14.25">
      <c r="A1080" s="191"/>
      <c r="B1080" s="101"/>
      <c r="C1080" s="27"/>
      <c r="D1080" s="133"/>
      <c r="E1080" s="101"/>
    </row>
    <row r="1081" spans="1:5" ht="14.25">
      <c r="A1081" s="191"/>
      <c r="B1081" s="101"/>
      <c r="C1081" s="27"/>
      <c r="D1081" s="133"/>
      <c r="E1081" s="101"/>
    </row>
    <row r="1082" spans="1:5" ht="14.25">
      <c r="A1082" s="191"/>
      <c r="B1082" s="101"/>
      <c r="C1082" s="27"/>
      <c r="D1082" s="133"/>
      <c r="E1082" s="101"/>
    </row>
    <row r="1083" spans="1:5" ht="14.25">
      <c r="A1083" s="191"/>
      <c r="B1083" s="101"/>
      <c r="C1083" s="27"/>
      <c r="D1083" s="133"/>
      <c r="E1083" s="101"/>
    </row>
    <row r="1084" spans="1:5" ht="14.25">
      <c r="A1084" s="191"/>
      <c r="B1084" s="101"/>
      <c r="C1084" s="27"/>
      <c r="D1084" s="133"/>
      <c r="E1084" s="101"/>
    </row>
    <row r="1085" spans="1:5" ht="14.25">
      <c r="A1085" s="191"/>
      <c r="B1085" s="101"/>
      <c r="C1085" s="27"/>
      <c r="D1085" s="133"/>
      <c r="E1085" s="101"/>
    </row>
    <row r="1086" spans="1:5" ht="14.25">
      <c r="A1086" s="191"/>
      <c r="B1086" s="101"/>
      <c r="C1086" s="27"/>
      <c r="D1086" s="133"/>
      <c r="E1086" s="10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137"/>
  <sheetViews>
    <sheetView workbookViewId="0">
      <selection activeCell="B4" sqref="B4"/>
    </sheetView>
  </sheetViews>
  <sheetFormatPr defaultColWidth="14.3984375" defaultRowHeight="12.75"/>
  <cols>
    <col min="1" max="1" width="10.3984375" customWidth="1"/>
    <col min="2" max="2" width="41.3984375" customWidth="1"/>
    <col min="3" max="3" width="23.86328125" customWidth="1"/>
    <col min="4" max="4" width="29.53125" customWidth="1"/>
    <col min="5" max="5" width="59.265625" customWidth="1"/>
  </cols>
  <sheetData>
    <row r="1" spans="1:26" ht="14.25">
      <c r="A1" s="102" t="s">
        <v>66</v>
      </c>
      <c r="B1" s="87" t="s">
        <v>1577</v>
      </c>
      <c r="C1" s="103" t="s">
        <v>1578</v>
      </c>
      <c r="D1" s="86" t="s">
        <v>1541</v>
      </c>
      <c r="E1" s="87" t="s">
        <v>1579</v>
      </c>
      <c r="F1" s="85"/>
      <c r="G1" s="85"/>
      <c r="H1" s="85"/>
      <c r="I1" s="85"/>
      <c r="J1" s="85"/>
      <c r="K1" s="85"/>
      <c r="L1" s="85"/>
      <c r="M1" s="85"/>
      <c r="N1" s="85"/>
      <c r="O1" s="85"/>
      <c r="P1" s="85"/>
      <c r="Q1" s="85"/>
      <c r="R1" s="85"/>
      <c r="S1" s="85"/>
      <c r="T1" s="85"/>
      <c r="U1" s="85"/>
      <c r="V1" s="85"/>
      <c r="W1" s="85"/>
      <c r="X1" s="85"/>
      <c r="Y1" s="85"/>
      <c r="Z1" s="85"/>
    </row>
    <row r="2" spans="1:26" ht="14.25">
      <c r="A2" s="102" t="s">
        <v>99</v>
      </c>
      <c r="B2" s="81" t="s">
        <v>1901</v>
      </c>
      <c r="C2" s="233" t="s">
        <v>1902</v>
      </c>
      <c r="D2" s="168"/>
      <c r="E2" s="168"/>
    </row>
    <row r="3" spans="1:26" ht="14.25">
      <c r="A3" s="102"/>
      <c r="B3" s="81"/>
      <c r="C3" s="234"/>
      <c r="D3" s="168"/>
      <c r="E3" s="168"/>
    </row>
    <row r="4" spans="1:26" ht="14.25">
      <c r="A4" s="102"/>
      <c r="B4" s="81"/>
      <c r="C4" s="234"/>
      <c r="D4" s="168"/>
      <c r="E4" s="168"/>
    </row>
    <row r="5" spans="1:26" ht="14.25">
      <c r="A5" s="102"/>
      <c r="B5" s="81"/>
      <c r="C5" s="234"/>
      <c r="D5" s="168"/>
      <c r="E5" s="168"/>
    </row>
    <row r="6" spans="1:26" ht="14.25">
      <c r="A6" s="102"/>
      <c r="B6" s="81"/>
      <c r="C6" s="234"/>
      <c r="D6" s="168"/>
      <c r="E6" s="168"/>
    </row>
    <row r="7" spans="1:26" ht="14.25">
      <c r="A7" s="102"/>
      <c r="B7" s="81"/>
      <c r="C7" s="234"/>
      <c r="D7" s="168"/>
      <c r="E7" s="168"/>
    </row>
    <row r="8" spans="1:26" ht="14.25">
      <c r="A8" s="102"/>
      <c r="B8" s="81"/>
      <c r="C8" s="234"/>
      <c r="D8" s="168"/>
      <c r="E8" s="168"/>
    </row>
    <row r="9" spans="1:26" ht="14.25">
      <c r="A9" s="235"/>
      <c r="B9" s="184"/>
      <c r="C9" s="234"/>
      <c r="D9" s="168"/>
      <c r="E9" s="168"/>
    </row>
    <row r="10" spans="1:26" ht="14.25">
      <c r="A10" s="175"/>
      <c r="B10" s="177"/>
      <c r="C10" s="234"/>
      <c r="D10" s="168"/>
      <c r="E10" s="168"/>
    </row>
    <row r="11" spans="1:26" ht="14.25">
      <c r="A11" s="175" t="s">
        <v>108</v>
      </c>
      <c r="B11" s="177" t="s">
        <v>109</v>
      </c>
      <c r="C11" s="234"/>
      <c r="D11" s="168"/>
      <c r="E11" s="168"/>
    </row>
    <row r="12" spans="1:26" ht="14.25">
      <c r="A12" s="236"/>
      <c r="B12" s="81" t="s">
        <v>1903</v>
      </c>
      <c r="C12" s="234"/>
      <c r="D12" s="168"/>
      <c r="E12" s="168"/>
    </row>
    <row r="13" spans="1:26" ht="14.25">
      <c r="A13" s="236"/>
      <c r="B13" s="101"/>
      <c r="C13" s="234"/>
      <c r="D13" s="168"/>
      <c r="E13" s="168"/>
    </row>
    <row r="14" spans="1:26" ht="14.25">
      <c r="A14" s="102"/>
      <c r="B14" s="81"/>
      <c r="C14" s="234"/>
      <c r="D14" s="168"/>
      <c r="E14" s="168"/>
    </row>
    <row r="15" spans="1:26" ht="14.25">
      <c r="A15" s="102"/>
      <c r="B15" s="81"/>
      <c r="C15" s="234"/>
      <c r="D15" s="168"/>
      <c r="E15" s="168"/>
    </row>
    <row r="16" spans="1:26" ht="14.25">
      <c r="A16" s="102"/>
      <c r="B16" s="81"/>
      <c r="C16" s="234"/>
      <c r="D16" s="168"/>
      <c r="E16" s="168"/>
    </row>
    <row r="17" spans="1:5" ht="14.25">
      <c r="A17" s="102"/>
      <c r="B17" s="81"/>
      <c r="C17" s="234"/>
      <c r="D17" s="168"/>
      <c r="E17" s="168"/>
    </row>
    <row r="18" spans="1:5" ht="14.25">
      <c r="A18" s="102"/>
      <c r="B18" s="81"/>
      <c r="C18" s="234"/>
      <c r="D18" s="168"/>
      <c r="E18" s="168"/>
    </row>
    <row r="19" spans="1:5" ht="14.25">
      <c r="A19" s="102"/>
      <c r="B19" s="81"/>
      <c r="C19" s="234"/>
      <c r="D19" s="168"/>
      <c r="E19" s="168"/>
    </row>
    <row r="20" spans="1:5" ht="14.25">
      <c r="A20" s="102"/>
      <c r="B20" s="81"/>
      <c r="C20" s="234"/>
      <c r="D20" s="168"/>
      <c r="E20" s="168"/>
    </row>
    <row r="21" spans="1:5" ht="14.25">
      <c r="A21" s="175"/>
      <c r="B21" s="177"/>
      <c r="C21" s="234"/>
      <c r="D21" s="168"/>
      <c r="E21" s="168"/>
    </row>
    <row r="22" spans="1:5" ht="14.25">
      <c r="A22" s="175" t="s">
        <v>117</v>
      </c>
      <c r="B22" s="177" t="s">
        <v>1904</v>
      </c>
      <c r="C22" s="234"/>
      <c r="D22" s="168"/>
      <c r="E22" s="168"/>
    </row>
    <row r="23" spans="1:5" ht="14.25">
      <c r="A23" s="102"/>
      <c r="B23" s="81" t="s">
        <v>1905</v>
      </c>
      <c r="C23" s="234"/>
      <c r="D23" s="168"/>
      <c r="E23" s="168"/>
    </row>
    <row r="24" spans="1:5" ht="14.25">
      <c r="A24" s="102"/>
      <c r="B24" s="81"/>
      <c r="C24" s="234"/>
      <c r="D24" s="168"/>
      <c r="E24" s="168"/>
    </row>
    <row r="25" spans="1:5" ht="14.25">
      <c r="A25" s="102"/>
      <c r="B25" s="81"/>
      <c r="C25" s="234"/>
      <c r="D25" s="168"/>
      <c r="E25" s="168"/>
    </row>
    <row r="26" spans="1:5" ht="14.25">
      <c r="A26" s="102"/>
      <c r="B26" s="81"/>
      <c r="C26" s="234"/>
      <c r="D26" s="168"/>
      <c r="E26" s="168"/>
    </row>
    <row r="27" spans="1:5" ht="14.25">
      <c r="A27" s="181"/>
      <c r="B27" s="182"/>
      <c r="C27" s="234"/>
      <c r="D27" s="168"/>
      <c r="E27" s="168"/>
    </row>
    <row r="28" spans="1:5" ht="14.25">
      <c r="A28" s="181"/>
      <c r="B28" s="182"/>
      <c r="C28" s="234"/>
      <c r="D28" s="168"/>
      <c r="E28" s="168"/>
    </row>
    <row r="29" spans="1:5" ht="14.25">
      <c r="A29" s="181"/>
      <c r="B29" s="182"/>
      <c r="C29" s="234"/>
      <c r="D29" s="168"/>
      <c r="E29" s="168"/>
    </row>
    <row r="30" spans="1:5" ht="14.25">
      <c r="A30" s="181"/>
      <c r="B30" s="182"/>
      <c r="C30" s="234"/>
      <c r="D30" s="168"/>
      <c r="E30" s="168"/>
    </row>
    <row r="31" spans="1:5" ht="14.25">
      <c r="A31" s="181"/>
      <c r="B31" s="182"/>
      <c r="C31" s="234"/>
      <c r="D31" s="168"/>
      <c r="E31" s="168"/>
    </row>
    <row r="32" spans="1:5" ht="14.25">
      <c r="A32" s="181"/>
      <c r="B32" s="182"/>
      <c r="C32" s="234"/>
      <c r="D32" s="168"/>
      <c r="E32" s="168"/>
    </row>
    <row r="33" spans="1:5" ht="14.25">
      <c r="A33" s="181"/>
      <c r="B33" s="182"/>
      <c r="C33" s="234"/>
      <c r="D33" s="168"/>
      <c r="E33" s="168"/>
    </row>
    <row r="34" spans="1:5" ht="14.25">
      <c r="A34" s="181"/>
      <c r="B34" s="182"/>
      <c r="C34" s="234"/>
      <c r="D34" s="168"/>
      <c r="E34" s="168"/>
    </row>
    <row r="35" spans="1:5" ht="14.25">
      <c r="A35" s="181"/>
      <c r="B35" s="182"/>
      <c r="C35" s="234"/>
      <c r="D35" s="168"/>
      <c r="E35" s="168"/>
    </row>
    <row r="36" spans="1:5" ht="14.25">
      <c r="A36" s="206" t="s">
        <v>126</v>
      </c>
      <c r="B36" s="207" t="s">
        <v>127</v>
      </c>
      <c r="C36" s="234"/>
      <c r="D36" s="168"/>
      <c r="E36" s="168"/>
    </row>
    <row r="37" spans="1:5" ht="28.5">
      <c r="A37" s="102"/>
      <c r="B37" s="81" t="s">
        <v>1906</v>
      </c>
      <c r="C37" s="234"/>
      <c r="D37" s="168"/>
      <c r="E37" s="168"/>
    </row>
    <row r="38" spans="1:5" ht="14.25">
      <c r="A38" s="102"/>
      <c r="B38" s="81"/>
      <c r="C38" s="234"/>
      <c r="D38" s="168"/>
      <c r="E38" s="168"/>
    </row>
    <row r="39" spans="1:5" ht="14.25">
      <c r="A39" s="102"/>
      <c r="B39" s="81"/>
      <c r="C39" s="234"/>
      <c r="D39" s="168"/>
      <c r="E39" s="168"/>
    </row>
    <row r="40" spans="1:5" ht="14.25">
      <c r="A40" s="102"/>
      <c r="B40" s="81"/>
      <c r="C40" s="234"/>
      <c r="D40" s="168"/>
      <c r="E40" s="168"/>
    </row>
    <row r="41" spans="1:5" ht="14.25">
      <c r="A41" s="102"/>
      <c r="B41" s="81"/>
      <c r="C41" s="234"/>
      <c r="D41" s="168"/>
      <c r="E41" s="168"/>
    </row>
    <row r="42" spans="1:5" ht="14.25">
      <c r="A42" s="102"/>
      <c r="B42" s="81"/>
      <c r="C42" s="234"/>
      <c r="D42" s="168"/>
      <c r="E42" s="168"/>
    </row>
    <row r="43" spans="1:5" ht="14.25">
      <c r="A43" s="102"/>
      <c r="B43" s="81"/>
      <c r="C43" s="234"/>
      <c r="D43" s="168"/>
      <c r="E43" s="168"/>
    </row>
    <row r="44" spans="1:5" ht="14.25">
      <c r="A44" s="102"/>
      <c r="B44" s="81"/>
      <c r="C44" s="234"/>
      <c r="D44" s="168"/>
      <c r="E44" s="168"/>
    </row>
    <row r="45" spans="1:5" ht="14.25">
      <c r="A45" s="102"/>
      <c r="B45" s="81"/>
      <c r="C45" s="234"/>
      <c r="D45" s="168"/>
      <c r="E45" s="168"/>
    </row>
    <row r="46" spans="1:5" ht="14.25">
      <c r="A46" s="102"/>
      <c r="B46" s="81"/>
      <c r="C46" s="234"/>
      <c r="D46" s="168"/>
      <c r="E46" s="168"/>
    </row>
    <row r="47" spans="1:5" ht="14.25">
      <c r="A47" s="102"/>
      <c r="B47" s="81"/>
      <c r="C47" s="234"/>
      <c r="D47" s="168"/>
      <c r="E47" s="168"/>
    </row>
    <row r="48" spans="1:5" ht="14.25">
      <c r="A48" s="102"/>
      <c r="B48" s="81"/>
      <c r="C48" s="234"/>
      <c r="D48" s="168"/>
      <c r="E48" s="168"/>
    </row>
    <row r="49" spans="1:5" ht="14.25">
      <c r="A49" s="102"/>
      <c r="B49" s="81"/>
      <c r="C49" s="234"/>
      <c r="D49" s="168"/>
      <c r="E49" s="168"/>
    </row>
    <row r="50" spans="1:5" ht="14.25">
      <c r="A50" s="102"/>
      <c r="B50" s="81"/>
      <c r="C50" s="234"/>
      <c r="D50" s="168"/>
      <c r="E50" s="168"/>
    </row>
    <row r="51" spans="1:5" ht="14.25">
      <c r="A51" s="102"/>
      <c r="B51" s="81"/>
      <c r="C51" s="234"/>
      <c r="D51" s="168"/>
      <c r="E51" s="168"/>
    </row>
    <row r="52" spans="1:5" ht="14.25">
      <c r="A52" s="102"/>
      <c r="B52" s="81"/>
      <c r="C52" s="234"/>
      <c r="D52" s="168"/>
      <c r="E52" s="168"/>
    </row>
    <row r="53" spans="1:5" ht="14.25">
      <c r="A53" s="102"/>
      <c r="B53" s="81"/>
      <c r="C53" s="234"/>
      <c r="D53" s="168"/>
      <c r="E53" s="168"/>
    </row>
    <row r="54" spans="1:5" ht="14.25">
      <c r="A54" s="102"/>
      <c r="B54" s="81"/>
      <c r="C54" s="234"/>
      <c r="D54" s="168"/>
      <c r="E54" s="168"/>
    </row>
    <row r="55" spans="1:5" ht="14.25">
      <c r="A55" s="102"/>
      <c r="B55" s="81"/>
      <c r="C55" s="234"/>
      <c r="D55" s="168"/>
      <c r="E55" s="168"/>
    </row>
    <row r="56" spans="1:5" ht="14.25">
      <c r="A56" s="102"/>
      <c r="B56" s="81"/>
      <c r="C56" s="234"/>
      <c r="D56" s="168"/>
      <c r="E56" s="168"/>
    </row>
    <row r="57" spans="1:5" ht="14.25">
      <c r="A57" s="102"/>
      <c r="B57" s="81"/>
      <c r="C57" s="234"/>
      <c r="D57" s="168"/>
      <c r="E57" s="168"/>
    </row>
    <row r="58" spans="1:5" ht="14.25">
      <c r="A58" s="102"/>
      <c r="B58" s="81"/>
      <c r="C58" s="234"/>
      <c r="D58" s="168"/>
      <c r="E58" s="168"/>
    </row>
    <row r="59" spans="1:5" ht="14.25">
      <c r="A59" s="102"/>
      <c r="B59" s="81"/>
      <c r="C59" s="234"/>
      <c r="D59" s="168"/>
      <c r="E59" s="168"/>
    </row>
    <row r="60" spans="1:5" ht="14.25">
      <c r="A60" s="102"/>
      <c r="B60" s="81"/>
      <c r="C60" s="234"/>
      <c r="D60" s="168"/>
      <c r="E60" s="168"/>
    </row>
    <row r="61" spans="1:5" ht="14.25">
      <c r="A61" s="102" t="s">
        <v>152</v>
      </c>
      <c r="B61" s="87" t="s">
        <v>153</v>
      </c>
      <c r="C61" s="234"/>
      <c r="D61" s="168"/>
      <c r="E61" s="168"/>
    </row>
    <row r="62" spans="1:5" ht="14.25">
      <c r="A62" s="175" t="s">
        <v>1907</v>
      </c>
      <c r="B62" s="177" t="s">
        <v>1908</v>
      </c>
      <c r="C62" s="234"/>
      <c r="D62" s="168"/>
      <c r="E62" s="168"/>
    </row>
    <row r="63" spans="1:5" ht="14.25">
      <c r="A63" s="102"/>
      <c r="B63" s="81" t="s">
        <v>1909</v>
      </c>
      <c r="C63" s="234"/>
      <c r="D63" s="168"/>
      <c r="E63" s="168"/>
    </row>
    <row r="64" spans="1:5" ht="14.25">
      <c r="A64" s="102"/>
      <c r="B64" s="81"/>
      <c r="C64" s="234"/>
      <c r="D64" s="168"/>
      <c r="E64" s="168"/>
    </row>
    <row r="65" spans="1:5" ht="14.25">
      <c r="A65" s="102"/>
      <c r="B65" s="81"/>
      <c r="C65" s="234"/>
      <c r="D65" s="168"/>
      <c r="E65" s="168"/>
    </row>
    <row r="66" spans="1:5" ht="14.25">
      <c r="A66" s="102"/>
      <c r="B66" s="81"/>
      <c r="C66" s="234"/>
      <c r="D66" s="168"/>
      <c r="E66" s="168"/>
    </row>
    <row r="67" spans="1:5" ht="14.25">
      <c r="A67" s="102"/>
      <c r="B67" s="81"/>
      <c r="C67" s="234"/>
      <c r="D67" s="168"/>
      <c r="E67" s="168"/>
    </row>
    <row r="68" spans="1:5" ht="14.25">
      <c r="A68" s="102"/>
      <c r="B68" s="81"/>
      <c r="C68" s="234"/>
      <c r="D68" s="168"/>
      <c r="E68" s="168"/>
    </row>
    <row r="69" spans="1:5" ht="14.25">
      <c r="A69" s="102"/>
      <c r="B69" s="81"/>
      <c r="C69" s="234"/>
      <c r="D69" s="168"/>
      <c r="E69" s="168"/>
    </row>
    <row r="70" spans="1:5" ht="14.25">
      <c r="A70" s="102"/>
      <c r="B70" s="81"/>
      <c r="C70" s="234"/>
      <c r="D70" s="168"/>
      <c r="E70" s="168"/>
    </row>
    <row r="71" spans="1:5" ht="14.25">
      <c r="A71" s="102"/>
      <c r="B71" s="81"/>
      <c r="C71" s="234"/>
      <c r="D71" s="168"/>
      <c r="E71" s="168"/>
    </row>
    <row r="72" spans="1:5" ht="14.25">
      <c r="A72" s="102"/>
      <c r="B72" s="81"/>
      <c r="C72" s="234"/>
      <c r="D72" s="168"/>
      <c r="E72" s="168"/>
    </row>
    <row r="73" spans="1:5" ht="14.25">
      <c r="A73" s="102"/>
      <c r="B73" s="81"/>
      <c r="C73" s="234"/>
      <c r="D73" s="168"/>
      <c r="E73" s="168"/>
    </row>
    <row r="74" spans="1:5" ht="14.25">
      <c r="A74" s="102"/>
      <c r="B74" s="81"/>
      <c r="C74" s="234"/>
      <c r="D74" s="168"/>
      <c r="E74" s="168"/>
    </row>
    <row r="75" spans="1:5" ht="14.25">
      <c r="A75" s="102"/>
      <c r="B75" s="81"/>
      <c r="C75" s="234"/>
      <c r="D75" s="168"/>
      <c r="E75" s="168"/>
    </row>
    <row r="76" spans="1:5" ht="14.25">
      <c r="A76" s="102"/>
      <c r="B76" s="81"/>
      <c r="C76" s="234"/>
      <c r="D76" s="168"/>
      <c r="E76" s="168"/>
    </row>
    <row r="77" spans="1:5" ht="14.25">
      <c r="A77" s="102"/>
      <c r="B77" s="81"/>
      <c r="C77" s="234"/>
      <c r="D77" s="168"/>
      <c r="E77" s="168"/>
    </row>
    <row r="78" spans="1:5" ht="14.25">
      <c r="A78" s="102"/>
      <c r="B78" s="81"/>
      <c r="C78" s="234"/>
      <c r="D78" s="168"/>
      <c r="E78" s="168"/>
    </row>
    <row r="79" spans="1:5" ht="14.25">
      <c r="A79" s="102"/>
      <c r="B79" s="81"/>
      <c r="C79" s="234"/>
      <c r="D79" s="168"/>
      <c r="E79" s="168"/>
    </row>
    <row r="80" spans="1:5" ht="14.25">
      <c r="A80" s="102"/>
      <c r="B80" s="81"/>
      <c r="C80" s="234"/>
      <c r="D80" s="168"/>
      <c r="E80" s="168"/>
    </row>
    <row r="81" spans="1:5" ht="14.25">
      <c r="A81" s="102" t="s">
        <v>1583</v>
      </c>
      <c r="B81" s="87" t="s">
        <v>1910</v>
      </c>
      <c r="C81" s="234"/>
      <c r="D81" s="168"/>
      <c r="E81" s="168"/>
    </row>
    <row r="82" spans="1:5" ht="28.5">
      <c r="A82" s="102"/>
      <c r="B82" s="81" t="s">
        <v>1911</v>
      </c>
      <c r="C82" s="234"/>
      <c r="D82" s="168"/>
      <c r="E82" s="168"/>
    </row>
    <row r="83" spans="1:5" ht="14.25">
      <c r="A83" s="102"/>
      <c r="B83" s="81"/>
      <c r="C83" s="234"/>
      <c r="D83" s="168"/>
      <c r="E83" s="168"/>
    </row>
    <row r="84" spans="1:5" ht="14.25">
      <c r="A84" s="102"/>
      <c r="B84" s="81"/>
      <c r="C84" s="234"/>
      <c r="D84" s="168"/>
      <c r="E84" s="168"/>
    </row>
    <row r="85" spans="1:5" ht="14.25">
      <c r="A85" s="102"/>
      <c r="B85" s="81"/>
      <c r="C85" s="234"/>
      <c r="D85" s="168"/>
      <c r="E85" s="168"/>
    </row>
    <row r="86" spans="1:5" ht="14.25">
      <c r="A86" s="102"/>
      <c r="B86" s="81"/>
      <c r="C86" s="234"/>
      <c r="D86" s="168"/>
      <c r="E86" s="168"/>
    </row>
    <row r="87" spans="1:5" ht="14.25">
      <c r="A87" s="102"/>
      <c r="B87" s="81"/>
      <c r="C87" s="234"/>
      <c r="D87" s="168"/>
      <c r="E87" s="168"/>
    </row>
    <row r="88" spans="1:5" ht="14.25">
      <c r="A88" s="102"/>
      <c r="B88" s="81"/>
      <c r="C88" s="234"/>
      <c r="D88" s="168"/>
      <c r="E88" s="168"/>
    </row>
    <row r="89" spans="1:5" ht="14.25">
      <c r="A89" s="102"/>
      <c r="B89" s="81"/>
      <c r="C89" s="234"/>
      <c r="D89" s="168"/>
      <c r="E89" s="168"/>
    </row>
    <row r="90" spans="1:5" ht="14.25">
      <c r="A90" s="102"/>
      <c r="B90" s="81"/>
      <c r="C90" s="234"/>
      <c r="D90" s="168"/>
      <c r="E90" s="168"/>
    </row>
    <row r="91" spans="1:5" ht="14.25">
      <c r="A91" s="102"/>
      <c r="B91" s="81"/>
      <c r="C91" s="234"/>
      <c r="D91" s="168"/>
      <c r="E91" s="168"/>
    </row>
    <row r="92" spans="1:5" ht="14.25">
      <c r="A92" s="102"/>
      <c r="B92" s="81"/>
      <c r="C92" s="234"/>
      <c r="D92" s="168"/>
      <c r="E92" s="168"/>
    </row>
    <row r="93" spans="1:5" ht="14.25">
      <c r="A93" s="102"/>
      <c r="B93" s="81"/>
      <c r="C93" s="234"/>
      <c r="D93" s="168"/>
      <c r="E93" s="168"/>
    </row>
    <row r="94" spans="1:5" ht="14.25">
      <c r="A94" s="102"/>
      <c r="B94" s="81"/>
      <c r="C94" s="234"/>
      <c r="D94" s="168"/>
      <c r="E94" s="168"/>
    </row>
    <row r="95" spans="1:5" ht="14.25">
      <c r="A95" s="102"/>
      <c r="B95" s="81"/>
      <c r="C95" s="234"/>
      <c r="D95" s="168"/>
      <c r="E95" s="168"/>
    </row>
    <row r="96" spans="1:5" ht="14.25">
      <c r="A96" s="102"/>
      <c r="B96" s="81"/>
      <c r="C96" s="234"/>
      <c r="D96" s="168"/>
      <c r="E96" s="168"/>
    </row>
    <row r="97" spans="1:5" ht="14.25">
      <c r="A97" s="102"/>
      <c r="B97" s="81"/>
      <c r="C97" s="234"/>
      <c r="D97" s="168"/>
      <c r="E97" s="168"/>
    </row>
    <row r="98" spans="1:5" ht="14.25">
      <c r="A98" s="102"/>
      <c r="B98" s="81"/>
      <c r="C98" s="234"/>
      <c r="D98" s="168"/>
      <c r="E98" s="168"/>
    </row>
    <row r="99" spans="1:5" ht="14.25">
      <c r="A99" s="102"/>
      <c r="B99" s="81"/>
      <c r="C99" s="234"/>
      <c r="D99" s="168"/>
      <c r="E99" s="168"/>
    </row>
    <row r="100" spans="1:5" ht="14.25">
      <c r="A100" s="102"/>
      <c r="B100" s="81"/>
      <c r="C100" s="234"/>
      <c r="D100" s="168"/>
      <c r="E100" s="168"/>
    </row>
    <row r="101" spans="1:5" ht="14.25">
      <c r="A101" s="102"/>
      <c r="B101" s="81"/>
      <c r="C101" s="234"/>
      <c r="D101" s="168"/>
      <c r="E101" s="168"/>
    </row>
    <row r="102" spans="1:5" ht="14.25">
      <c r="A102" s="102"/>
      <c r="B102" s="81"/>
      <c r="C102" s="234"/>
      <c r="D102" s="168"/>
      <c r="E102" s="168"/>
    </row>
    <row r="103" spans="1:5" ht="14.25">
      <c r="A103" s="102"/>
      <c r="B103" s="81"/>
      <c r="C103" s="234"/>
      <c r="D103" s="168"/>
      <c r="E103" s="168"/>
    </row>
    <row r="104" spans="1:5" ht="14.25">
      <c r="A104" s="102"/>
      <c r="B104" s="81"/>
      <c r="C104" s="234"/>
      <c r="D104" s="168"/>
      <c r="E104" s="168"/>
    </row>
    <row r="105" spans="1:5" ht="14.25">
      <c r="A105" s="102"/>
      <c r="B105" s="81"/>
      <c r="C105" s="234"/>
      <c r="D105" s="168"/>
      <c r="E105" s="168"/>
    </row>
    <row r="106" spans="1:5" ht="14.25">
      <c r="A106" s="102"/>
      <c r="B106" s="81"/>
      <c r="C106" s="234"/>
      <c r="D106" s="168"/>
      <c r="E106" s="168"/>
    </row>
    <row r="107" spans="1:5" ht="14.25">
      <c r="A107" s="102"/>
      <c r="B107" s="81"/>
      <c r="C107" s="234"/>
      <c r="D107" s="168"/>
      <c r="E107" s="168"/>
    </row>
    <row r="108" spans="1:5" ht="14.25">
      <c r="A108" s="102"/>
      <c r="B108" s="81"/>
      <c r="C108" s="234"/>
      <c r="D108" s="168"/>
      <c r="E108" s="168"/>
    </row>
    <row r="109" spans="1:5" ht="14.25">
      <c r="A109" s="102"/>
      <c r="B109" s="81"/>
      <c r="C109" s="234"/>
      <c r="D109" s="168"/>
      <c r="E109" s="168"/>
    </row>
    <row r="110" spans="1:5" ht="14.25">
      <c r="A110" s="102"/>
      <c r="B110" s="81"/>
      <c r="C110" s="234"/>
      <c r="D110" s="168"/>
      <c r="E110" s="168"/>
    </row>
    <row r="111" spans="1:5" ht="14.25">
      <c r="A111" s="227" t="s">
        <v>160</v>
      </c>
      <c r="B111" s="237" t="s">
        <v>161</v>
      </c>
      <c r="C111" s="234"/>
      <c r="D111" s="168"/>
      <c r="E111" s="168"/>
    </row>
    <row r="112" spans="1:5" ht="14.25">
      <c r="A112" s="102"/>
      <c r="B112" s="81"/>
      <c r="C112" s="234"/>
      <c r="D112" s="168"/>
      <c r="E112" s="168"/>
    </row>
    <row r="113" spans="1:5" ht="14.25">
      <c r="A113" s="102"/>
      <c r="B113" s="81"/>
      <c r="C113" s="234"/>
      <c r="D113" s="168"/>
      <c r="E113" s="168"/>
    </row>
    <row r="114" spans="1:5" ht="14.25">
      <c r="A114" s="102" t="s">
        <v>179</v>
      </c>
      <c r="B114" s="81" t="s">
        <v>180</v>
      </c>
      <c r="C114" s="234"/>
      <c r="D114" s="168"/>
      <c r="E114" s="168"/>
    </row>
    <row r="115" spans="1:5" ht="14.25">
      <c r="A115" s="102" t="s">
        <v>1585</v>
      </c>
      <c r="B115" s="81" t="s">
        <v>1912</v>
      </c>
      <c r="C115" s="234"/>
      <c r="D115" s="168"/>
      <c r="E115" s="168"/>
    </row>
    <row r="116" spans="1:5" ht="14.25">
      <c r="A116" s="102" t="s">
        <v>217</v>
      </c>
      <c r="B116" s="81" t="s">
        <v>218</v>
      </c>
      <c r="C116" s="234"/>
      <c r="D116" s="168"/>
      <c r="E116" s="168"/>
    </row>
    <row r="117" spans="1:5" ht="14.25">
      <c r="A117" s="102"/>
      <c r="B117" s="81"/>
      <c r="C117" s="234"/>
      <c r="D117" s="168"/>
      <c r="E117" s="168"/>
    </row>
    <row r="118" spans="1:5" ht="14.25">
      <c r="A118" s="102"/>
      <c r="B118" s="81"/>
      <c r="C118" s="234"/>
      <c r="D118" s="168"/>
      <c r="E118" s="168"/>
    </row>
    <row r="119" spans="1:5" ht="14.25">
      <c r="A119" s="102"/>
      <c r="B119" s="81"/>
      <c r="C119" s="234"/>
      <c r="D119" s="168"/>
      <c r="E119" s="168"/>
    </row>
    <row r="120" spans="1:5" ht="14.25">
      <c r="A120" s="102"/>
      <c r="B120" s="81"/>
      <c r="C120" s="234"/>
      <c r="D120" s="168"/>
      <c r="E120" s="168"/>
    </row>
    <row r="121" spans="1:5" ht="14.25">
      <c r="A121" s="102"/>
      <c r="B121" s="81"/>
      <c r="C121" s="234"/>
      <c r="D121" s="168"/>
      <c r="E121" s="168"/>
    </row>
    <row r="122" spans="1:5" ht="14.25">
      <c r="A122" s="102"/>
      <c r="B122" s="81"/>
      <c r="C122" s="234"/>
      <c r="D122" s="168"/>
      <c r="E122" s="168"/>
    </row>
    <row r="123" spans="1:5" ht="14.25">
      <c r="A123" s="102"/>
      <c r="B123" s="81"/>
      <c r="C123" s="234"/>
      <c r="D123" s="168"/>
      <c r="E123" s="168"/>
    </row>
    <row r="124" spans="1:5" ht="14.25">
      <c r="A124" s="102"/>
      <c r="B124" s="81"/>
      <c r="C124" s="234"/>
      <c r="D124" s="168"/>
      <c r="E124" s="168"/>
    </row>
    <row r="125" spans="1:5" ht="14.25">
      <c r="A125" s="102"/>
      <c r="B125" s="81"/>
      <c r="C125" s="234"/>
      <c r="D125" s="168"/>
      <c r="E125" s="168"/>
    </row>
    <row r="126" spans="1:5" ht="14.25">
      <c r="A126" s="102"/>
      <c r="B126" s="81"/>
      <c r="C126" s="234"/>
      <c r="D126" s="168"/>
      <c r="E126" s="168"/>
    </row>
    <row r="127" spans="1:5" ht="14.25">
      <c r="A127" s="102" t="s">
        <v>225</v>
      </c>
      <c r="B127" s="81" t="s">
        <v>226</v>
      </c>
      <c r="C127" s="234"/>
      <c r="D127" s="168"/>
      <c r="E127" s="168"/>
    </row>
    <row r="128" spans="1:5" ht="14.25">
      <c r="A128" s="102"/>
      <c r="B128" s="81"/>
      <c r="C128" s="234"/>
      <c r="D128" s="168"/>
      <c r="E128" s="168"/>
    </row>
    <row r="129" spans="1:5" ht="14.25">
      <c r="A129" s="102"/>
      <c r="B129" s="81"/>
      <c r="C129" s="234"/>
      <c r="D129" s="168"/>
      <c r="E129" s="168"/>
    </row>
    <row r="130" spans="1:5" ht="14.25">
      <c r="A130" s="102"/>
      <c r="B130" s="81"/>
      <c r="C130" s="234"/>
      <c r="D130" s="168"/>
      <c r="E130" s="168"/>
    </row>
    <row r="131" spans="1:5" ht="14.25">
      <c r="A131" s="102"/>
      <c r="B131" s="81"/>
      <c r="C131" s="234"/>
      <c r="D131" s="168"/>
      <c r="E131" s="168"/>
    </row>
    <row r="132" spans="1:5" ht="14.25">
      <c r="A132" s="102"/>
      <c r="B132" s="81"/>
      <c r="C132" s="234"/>
      <c r="D132" s="168"/>
      <c r="E132" s="168"/>
    </row>
    <row r="133" spans="1:5" ht="14.25">
      <c r="A133" s="102"/>
      <c r="B133" s="81"/>
      <c r="C133" s="234"/>
      <c r="D133" s="168"/>
      <c r="E133" s="168"/>
    </row>
    <row r="134" spans="1:5" ht="14.25">
      <c r="A134" s="102"/>
      <c r="B134" s="81"/>
      <c r="C134" s="234"/>
      <c r="D134" s="168"/>
      <c r="E134" s="168"/>
    </row>
    <row r="135" spans="1:5" ht="14.25">
      <c r="A135" s="102"/>
      <c r="B135" s="81"/>
      <c r="C135" s="234"/>
      <c r="D135" s="168"/>
      <c r="E135" s="168"/>
    </row>
    <row r="136" spans="1:5" ht="14.25">
      <c r="A136" s="102"/>
      <c r="B136" s="81"/>
      <c r="C136" s="234"/>
      <c r="D136" s="168"/>
      <c r="E136" s="168"/>
    </row>
    <row r="137" spans="1:5" ht="14.25">
      <c r="A137" s="102"/>
      <c r="B137" s="81"/>
      <c r="C137" s="234"/>
      <c r="D137" s="168"/>
      <c r="E137" s="168"/>
    </row>
    <row r="138" spans="1:5" ht="14.25">
      <c r="A138" s="102"/>
      <c r="B138" s="81"/>
      <c r="C138" s="234"/>
      <c r="D138" s="168"/>
      <c r="E138" s="168"/>
    </row>
    <row r="139" spans="1:5" ht="14.25">
      <c r="A139" s="102"/>
      <c r="B139" s="81"/>
      <c r="C139" s="234"/>
      <c r="D139" s="168"/>
      <c r="E139" s="168"/>
    </row>
    <row r="140" spans="1:5" ht="14.25">
      <c r="A140" s="102"/>
      <c r="B140" s="81"/>
      <c r="C140" s="234"/>
      <c r="D140" s="168"/>
      <c r="E140" s="168"/>
    </row>
    <row r="141" spans="1:5" ht="14.25">
      <c r="A141" s="102"/>
      <c r="B141" s="81"/>
      <c r="C141" s="234"/>
      <c r="D141" s="168"/>
      <c r="E141" s="168"/>
    </row>
    <row r="142" spans="1:5" ht="14.25">
      <c r="A142" s="102" t="s">
        <v>1586</v>
      </c>
      <c r="B142" s="81" t="s">
        <v>212</v>
      </c>
      <c r="C142" s="234"/>
      <c r="D142" s="168"/>
      <c r="E142" s="168"/>
    </row>
    <row r="143" spans="1:5" ht="14.25">
      <c r="A143" s="102" t="s">
        <v>233</v>
      </c>
      <c r="B143" s="81" t="s">
        <v>234</v>
      </c>
      <c r="C143" s="234"/>
      <c r="D143" s="168"/>
      <c r="E143" s="168"/>
    </row>
    <row r="144" spans="1:5" ht="14.25">
      <c r="A144" s="102" t="s">
        <v>1913</v>
      </c>
      <c r="B144" s="81" t="s">
        <v>1914</v>
      </c>
      <c r="C144" s="234"/>
      <c r="D144" s="168"/>
      <c r="E144" s="168"/>
    </row>
    <row r="145" spans="1:5" ht="14.25">
      <c r="A145" s="102" t="s">
        <v>1915</v>
      </c>
      <c r="B145" s="81" t="s">
        <v>1916</v>
      </c>
      <c r="C145" s="234"/>
      <c r="D145" s="168"/>
      <c r="E145" s="168"/>
    </row>
    <row r="146" spans="1:5" ht="14.25">
      <c r="A146" s="102" t="s">
        <v>1917</v>
      </c>
      <c r="B146" s="81" t="s">
        <v>1918</v>
      </c>
      <c r="C146" s="234"/>
      <c r="D146" s="168"/>
      <c r="E146" s="168"/>
    </row>
    <row r="147" spans="1:5" ht="14.25">
      <c r="A147" s="102" t="s">
        <v>1919</v>
      </c>
      <c r="B147" s="81" t="s">
        <v>1920</v>
      </c>
      <c r="C147" s="234"/>
      <c r="D147" s="168"/>
      <c r="E147" s="168"/>
    </row>
    <row r="148" spans="1:5" ht="14.25">
      <c r="A148" s="102"/>
      <c r="B148" s="81"/>
      <c r="C148" s="234"/>
      <c r="D148" s="168"/>
      <c r="E148" s="168"/>
    </row>
    <row r="149" spans="1:5" ht="14.25">
      <c r="A149" s="102"/>
      <c r="B149" s="81"/>
      <c r="C149" s="234"/>
      <c r="D149" s="168"/>
      <c r="E149" s="168"/>
    </row>
    <row r="150" spans="1:5" ht="14.25">
      <c r="A150" s="102"/>
      <c r="B150" s="81"/>
      <c r="C150" s="234"/>
      <c r="D150" s="168"/>
      <c r="E150" s="168"/>
    </row>
    <row r="151" spans="1:5" ht="14.25">
      <c r="A151" s="102"/>
      <c r="B151" s="81"/>
      <c r="C151" s="234"/>
      <c r="D151" s="168"/>
      <c r="E151" s="168"/>
    </row>
    <row r="152" spans="1:5" ht="14.25">
      <c r="A152" s="187" t="s">
        <v>1921</v>
      </c>
      <c r="B152" s="238" t="s">
        <v>1922</v>
      </c>
      <c r="C152" s="234"/>
      <c r="D152" s="168"/>
      <c r="E152" s="168"/>
    </row>
    <row r="153" spans="1:5" ht="14.25">
      <c r="A153" s="102"/>
      <c r="B153" s="81"/>
      <c r="C153" s="234"/>
      <c r="D153" s="168"/>
      <c r="E153" s="168"/>
    </row>
    <row r="154" spans="1:5" ht="14.25">
      <c r="A154" s="102" t="s">
        <v>1923</v>
      </c>
      <c r="B154" s="81" t="s">
        <v>1924</v>
      </c>
      <c r="C154" s="234"/>
      <c r="D154" s="168"/>
      <c r="E154" s="168"/>
    </row>
    <row r="155" spans="1:5" ht="14.25">
      <c r="A155" s="102" t="s">
        <v>1925</v>
      </c>
      <c r="B155" s="81" t="s">
        <v>1926</v>
      </c>
      <c r="C155" s="234"/>
      <c r="D155" s="168"/>
      <c r="E155" s="168"/>
    </row>
    <row r="156" spans="1:5" ht="14.25">
      <c r="A156" s="102" t="s">
        <v>1927</v>
      </c>
      <c r="B156" s="81" t="s">
        <v>1928</v>
      </c>
      <c r="C156" s="234"/>
      <c r="D156" s="168"/>
      <c r="E156" s="168"/>
    </row>
    <row r="157" spans="1:5" ht="14.25">
      <c r="A157" s="102" t="s">
        <v>1929</v>
      </c>
      <c r="B157" s="81" t="s">
        <v>56</v>
      </c>
      <c r="C157" s="234"/>
      <c r="D157" s="168"/>
      <c r="E157" s="168"/>
    </row>
    <row r="158" spans="1:5" ht="14.25">
      <c r="A158" s="227" t="s">
        <v>1605</v>
      </c>
      <c r="B158" s="237" t="s">
        <v>1837</v>
      </c>
      <c r="C158" s="234"/>
      <c r="D158" s="168"/>
      <c r="E158" s="168"/>
    </row>
    <row r="159" spans="1:5" ht="14.25">
      <c r="A159" s="191"/>
      <c r="B159" s="101"/>
      <c r="C159" s="234"/>
      <c r="D159" s="168"/>
      <c r="E159" s="168"/>
    </row>
    <row r="160" spans="1:5" ht="14.25">
      <c r="A160" s="191"/>
      <c r="B160" s="101"/>
      <c r="C160" s="234"/>
      <c r="D160" s="168"/>
      <c r="E160" s="168"/>
    </row>
    <row r="161" spans="1:5" ht="14.25">
      <c r="A161" s="191"/>
      <c r="B161" s="101"/>
      <c r="C161" s="234"/>
      <c r="D161" s="168"/>
      <c r="E161" s="168"/>
    </row>
    <row r="162" spans="1:5" ht="14.25">
      <c r="A162" s="191"/>
      <c r="B162" s="101"/>
      <c r="C162" s="234"/>
      <c r="D162" s="168"/>
      <c r="E162" s="168"/>
    </row>
    <row r="163" spans="1:5" ht="14.25">
      <c r="A163" s="191"/>
      <c r="B163" s="101"/>
      <c r="C163" s="234"/>
      <c r="D163" s="168"/>
      <c r="E163" s="168"/>
    </row>
    <row r="164" spans="1:5" ht="14.25">
      <c r="A164" s="191"/>
      <c r="B164" s="101"/>
      <c r="C164" s="234"/>
      <c r="D164" s="168"/>
      <c r="E164" s="168"/>
    </row>
    <row r="165" spans="1:5" ht="14.25">
      <c r="A165" s="102"/>
      <c r="B165" s="81"/>
      <c r="C165" s="234"/>
      <c r="D165" s="168"/>
      <c r="E165" s="168"/>
    </row>
    <row r="166" spans="1:5" ht="14.25">
      <c r="A166" s="102"/>
      <c r="B166" s="81" t="s">
        <v>1852</v>
      </c>
      <c r="C166" s="234"/>
      <c r="D166" s="168"/>
      <c r="E166" s="168"/>
    </row>
    <row r="167" spans="1:5" ht="14.25">
      <c r="A167" s="191"/>
      <c r="B167" s="101"/>
      <c r="C167" s="234"/>
      <c r="D167" s="168"/>
      <c r="E167" s="168"/>
    </row>
    <row r="168" spans="1:5" ht="14.25">
      <c r="A168" s="191"/>
      <c r="B168" s="81" t="s">
        <v>1855</v>
      </c>
      <c r="C168" s="234"/>
      <c r="D168" s="168"/>
      <c r="E168" s="168"/>
    </row>
    <row r="169" spans="1:5" ht="14.25">
      <c r="A169" s="191"/>
      <c r="B169" s="101"/>
      <c r="C169" s="234"/>
      <c r="D169" s="168"/>
      <c r="E169" s="168"/>
    </row>
    <row r="170" spans="1:5" ht="14.25">
      <c r="A170" s="191"/>
      <c r="B170" s="101"/>
      <c r="C170" s="234"/>
      <c r="D170" s="168"/>
      <c r="E170" s="168"/>
    </row>
    <row r="171" spans="1:5" ht="14.25">
      <c r="A171" s="191"/>
      <c r="B171" s="101"/>
      <c r="C171" s="234"/>
      <c r="D171" s="168"/>
      <c r="E171" s="168"/>
    </row>
    <row r="172" spans="1:5" ht="14.25">
      <c r="A172" s="191"/>
      <c r="B172" s="81" t="s">
        <v>1860</v>
      </c>
      <c r="C172" s="234"/>
      <c r="D172" s="168"/>
      <c r="E172" s="168"/>
    </row>
    <row r="173" spans="1:5" ht="14.25">
      <c r="A173" s="191"/>
      <c r="B173" s="101"/>
      <c r="C173" s="234"/>
      <c r="D173" s="168"/>
      <c r="E173" s="168"/>
    </row>
    <row r="174" spans="1:5" ht="14.25">
      <c r="A174" s="191"/>
      <c r="B174" s="101"/>
      <c r="C174" s="234"/>
      <c r="D174" s="168"/>
      <c r="E174" s="168"/>
    </row>
    <row r="175" spans="1:5" ht="14.25">
      <c r="A175" s="191"/>
      <c r="B175" s="101"/>
      <c r="C175" s="234"/>
      <c r="D175" s="168"/>
      <c r="E175" s="168"/>
    </row>
    <row r="176" spans="1:5" ht="14.25">
      <c r="A176" s="191"/>
      <c r="B176" s="101"/>
      <c r="C176" s="234"/>
      <c r="D176" s="168"/>
      <c r="E176" s="168"/>
    </row>
    <row r="177" spans="1:5" ht="14.25">
      <c r="A177" s="191"/>
      <c r="B177" s="101"/>
      <c r="C177" s="234"/>
      <c r="D177" s="168"/>
      <c r="E177" s="168"/>
    </row>
    <row r="178" spans="1:5" ht="14.25">
      <c r="A178" s="191"/>
      <c r="B178" s="101"/>
      <c r="C178" s="234"/>
      <c r="D178" s="168"/>
      <c r="E178" s="168"/>
    </row>
    <row r="179" spans="1:5" ht="14.25">
      <c r="A179" s="191"/>
      <c r="B179" s="101"/>
      <c r="C179" s="234"/>
      <c r="D179" s="168"/>
      <c r="E179" s="168"/>
    </row>
    <row r="180" spans="1:5" ht="14.25">
      <c r="A180" s="191"/>
      <c r="B180" s="101"/>
      <c r="C180" s="234"/>
      <c r="D180" s="168"/>
      <c r="E180" s="168"/>
    </row>
    <row r="181" spans="1:5" ht="14.25">
      <c r="A181" s="191"/>
      <c r="B181" s="101"/>
      <c r="C181" s="234"/>
      <c r="D181" s="168"/>
      <c r="E181" s="168"/>
    </row>
    <row r="182" spans="1:5" ht="14.25">
      <c r="A182" s="191"/>
      <c r="B182" s="101"/>
      <c r="C182" s="234"/>
      <c r="D182" s="168"/>
      <c r="E182" s="168"/>
    </row>
    <row r="183" spans="1:5" ht="14.25">
      <c r="A183" s="191"/>
      <c r="B183" s="101"/>
      <c r="C183" s="234"/>
      <c r="D183" s="168"/>
      <c r="E183" s="168"/>
    </row>
    <row r="184" spans="1:5" ht="14.25">
      <c r="A184" s="191"/>
      <c r="B184" s="101"/>
      <c r="C184" s="234"/>
      <c r="D184" s="168"/>
      <c r="E184" s="168"/>
    </row>
    <row r="185" spans="1:5" ht="14.25">
      <c r="A185" s="191"/>
      <c r="B185" s="101"/>
      <c r="C185" s="234"/>
      <c r="D185" s="168"/>
      <c r="E185" s="168"/>
    </row>
    <row r="186" spans="1:5" ht="14.25">
      <c r="A186" s="191"/>
      <c r="B186" s="101"/>
      <c r="C186" s="234"/>
      <c r="D186" s="168"/>
      <c r="E186" s="168"/>
    </row>
    <row r="187" spans="1:5" ht="14.25">
      <c r="A187" s="191"/>
      <c r="B187" s="101"/>
      <c r="C187" s="234"/>
      <c r="D187" s="168"/>
      <c r="E187" s="168"/>
    </row>
    <row r="188" spans="1:5" ht="14.25">
      <c r="A188" s="191"/>
      <c r="B188" s="101"/>
      <c r="C188" s="234"/>
      <c r="D188" s="168"/>
      <c r="E188" s="168"/>
    </row>
    <row r="189" spans="1:5" ht="14.25">
      <c r="A189" s="191"/>
      <c r="B189" s="101"/>
      <c r="C189" s="234"/>
      <c r="D189" s="168"/>
      <c r="E189" s="168"/>
    </row>
    <row r="190" spans="1:5" ht="14.25">
      <c r="A190" s="191"/>
      <c r="B190" s="101"/>
      <c r="C190" s="234"/>
      <c r="D190" s="168"/>
      <c r="E190" s="168"/>
    </row>
    <row r="191" spans="1:5" ht="14.25">
      <c r="A191" s="191"/>
      <c r="B191" s="101"/>
      <c r="C191" s="234"/>
      <c r="D191" s="168"/>
      <c r="E191" s="168"/>
    </row>
    <row r="192" spans="1:5" ht="14.25">
      <c r="A192" s="191"/>
      <c r="B192" s="101"/>
      <c r="C192" s="234"/>
      <c r="D192" s="168"/>
      <c r="E192" s="168"/>
    </row>
    <row r="193" spans="1:5" ht="14.25">
      <c r="A193" s="191"/>
      <c r="B193" s="101"/>
      <c r="C193" s="234"/>
      <c r="D193" s="168"/>
      <c r="E193" s="168"/>
    </row>
    <row r="194" spans="1:5" ht="14.25">
      <c r="A194" s="191"/>
      <c r="B194" s="101"/>
      <c r="C194" s="234"/>
      <c r="D194" s="168"/>
      <c r="E194" s="168"/>
    </row>
    <row r="195" spans="1:5" ht="14.25">
      <c r="A195" s="191"/>
      <c r="B195" s="101"/>
      <c r="C195" s="234"/>
      <c r="D195" s="168"/>
      <c r="E195" s="168"/>
    </row>
    <row r="196" spans="1:5" ht="14.25">
      <c r="A196" s="191"/>
      <c r="B196" s="101"/>
      <c r="C196" s="234"/>
      <c r="D196" s="168"/>
      <c r="E196" s="168"/>
    </row>
    <row r="197" spans="1:5" ht="14.25">
      <c r="A197" s="191"/>
      <c r="B197" s="101"/>
      <c r="C197" s="234"/>
      <c r="D197" s="168"/>
      <c r="E197" s="168"/>
    </row>
    <row r="198" spans="1:5" ht="14.25">
      <c r="A198" s="191"/>
      <c r="B198" s="101"/>
      <c r="C198" s="234"/>
      <c r="D198" s="168"/>
      <c r="E198" s="168"/>
    </row>
    <row r="199" spans="1:5" ht="14.25">
      <c r="A199" s="191"/>
      <c r="B199" s="101"/>
      <c r="C199" s="234"/>
      <c r="D199" s="168"/>
      <c r="E199" s="168"/>
    </row>
    <row r="200" spans="1:5" ht="14.25">
      <c r="A200" s="191"/>
      <c r="B200" s="101"/>
      <c r="C200" s="234"/>
      <c r="D200" s="168"/>
      <c r="E200" s="168"/>
    </row>
    <row r="201" spans="1:5" ht="14.25">
      <c r="A201" s="191"/>
      <c r="B201" s="101"/>
      <c r="C201" s="234"/>
      <c r="D201" s="168"/>
      <c r="E201" s="168"/>
    </row>
    <row r="202" spans="1:5" ht="14.25">
      <c r="A202" s="191"/>
      <c r="B202" s="101"/>
      <c r="C202" s="234"/>
      <c r="D202" s="168"/>
      <c r="E202" s="168"/>
    </row>
    <row r="203" spans="1:5" ht="14.25">
      <c r="A203" s="191"/>
      <c r="B203" s="101"/>
      <c r="C203" s="234"/>
      <c r="D203" s="168"/>
      <c r="E203" s="168"/>
    </row>
    <row r="204" spans="1:5" ht="14.25">
      <c r="A204" s="191"/>
      <c r="B204" s="101"/>
      <c r="C204" s="234"/>
      <c r="D204" s="168"/>
      <c r="E204" s="168"/>
    </row>
    <row r="205" spans="1:5" ht="14.25">
      <c r="A205" s="191"/>
      <c r="B205" s="101"/>
      <c r="C205" s="234"/>
      <c r="D205" s="168"/>
      <c r="E205" s="168"/>
    </row>
    <row r="206" spans="1:5" ht="14.25">
      <c r="A206" s="191"/>
      <c r="B206" s="101"/>
      <c r="C206" s="234"/>
      <c r="D206" s="168"/>
      <c r="E206" s="168"/>
    </row>
    <row r="207" spans="1:5" ht="14.25">
      <c r="A207" s="191"/>
      <c r="B207" s="101"/>
      <c r="C207" s="234"/>
      <c r="D207" s="168"/>
      <c r="E207" s="168"/>
    </row>
    <row r="208" spans="1:5" ht="14.25">
      <c r="A208" s="191"/>
      <c r="B208" s="101"/>
      <c r="C208" s="234"/>
      <c r="D208" s="168"/>
      <c r="E208" s="168"/>
    </row>
    <row r="209" spans="1:5" ht="14.25">
      <c r="A209" s="191"/>
      <c r="B209" s="101"/>
      <c r="C209" s="234"/>
      <c r="D209" s="168"/>
      <c r="E209" s="168"/>
    </row>
    <row r="210" spans="1:5" ht="14.25">
      <c r="A210" s="191"/>
      <c r="B210" s="101"/>
      <c r="C210" s="234"/>
      <c r="D210" s="168"/>
      <c r="E210" s="168"/>
    </row>
    <row r="211" spans="1:5" ht="14.25">
      <c r="A211" s="191"/>
      <c r="B211" s="101"/>
      <c r="C211" s="234"/>
      <c r="D211" s="168"/>
      <c r="E211" s="168"/>
    </row>
    <row r="212" spans="1:5" ht="14.25">
      <c r="A212" s="191"/>
      <c r="B212" s="101"/>
      <c r="C212" s="234"/>
      <c r="D212" s="168"/>
      <c r="E212" s="168"/>
    </row>
    <row r="213" spans="1:5" ht="14.25">
      <c r="A213" s="191"/>
      <c r="B213" s="101"/>
      <c r="C213" s="234"/>
      <c r="D213" s="168"/>
      <c r="E213" s="168"/>
    </row>
    <row r="214" spans="1:5" ht="14.25">
      <c r="A214" s="191"/>
      <c r="B214" s="101"/>
      <c r="C214" s="234"/>
      <c r="D214" s="168"/>
      <c r="E214" s="168"/>
    </row>
    <row r="215" spans="1:5" ht="14.25">
      <c r="A215" s="191"/>
      <c r="B215" s="101"/>
      <c r="C215" s="234"/>
      <c r="D215" s="168"/>
      <c r="E215" s="168"/>
    </row>
    <row r="216" spans="1:5" ht="14.25">
      <c r="A216" s="191"/>
      <c r="B216" s="101"/>
      <c r="C216" s="234"/>
      <c r="D216" s="168"/>
      <c r="E216" s="168"/>
    </row>
    <row r="217" spans="1:5" ht="14.25">
      <c r="A217" s="191"/>
      <c r="B217" s="101"/>
      <c r="C217" s="234"/>
      <c r="D217" s="168"/>
      <c r="E217" s="168"/>
    </row>
    <row r="218" spans="1:5" ht="14.25">
      <c r="A218" s="191"/>
      <c r="B218" s="101"/>
      <c r="C218" s="234"/>
      <c r="D218" s="168"/>
      <c r="E218" s="168"/>
    </row>
    <row r="219" spans="1:5" ht="14.25">
      <c r="A219" s="191"/>
      <c r="B219" s="101"/>
      <c r="C219" s="234"/>
      <c r="D219" s="168"/>
      <c r="E219" s="168"/>
    </row>
    <row r="220" spans="1:5" ht="14.25">
      <c r="A220" s="191"/>
      <c r="B220" s="101"/>
      <c r="C220" s="234"/>
      <c r="D220" s="168"/>
      <c r="E220" s="168"/>
    </row>
    <row r="221" spans="1:5" ht="14.25">
      <c r="A221" s="191"/>
      <c r="B221" s="101"/>
      <c r="C221" s="234"/>
      <c r="D221" s="168"/>
      <c r="E221" s="168"/>
    </row>
    <row r="222" spans="1:5" ht="14.25">
      <c r="A222" s="191"/>
      <c r="B222" s="101"/>
      <c r="C222" s="234"/>
      <c r="D222" s="168"/>
      <c r="E222" s="168"/>
    </row>
    <row r="223" spans="1:5" ht="14.25">
      <c r="A223" s="191"/>
      <c r="B223" s="101"/>
      <c r="C223" s="234"/>
      <c r="D223" s="168"/>
      <c r="E223" s="168"/>
    </row>
    <row r="224" spans="1:5" ht="14.25">
      <c r="A224" s="191"/>
      <c r="B224" s="101"/>
      <c r="C224" s="234"/>
      <c r="D224" s="168"/>
      <c r="E224" s="168"/>
    </row>
    <row r="225" spans="1:5" ht="14.25">
      <c r="A225" s="191"/>
      <c r="B225" s="101"/>
      <c r="C225" s="234"/>
      <c r="D225" s="168"/>
      <c r="E225" s="168"/>
    </row>
    <row r="226" spans="1:5" ht="14.25">
      <c r="A226" s="191"/>
      <c r="B226" s="101"/>
      <c r="C226" s="234"/>
      <c r="D226" s="168"/>
      <c r="E226" s="168"/>
    </row>
    <row r="227" spans="1:5" ht="14.25">
      <c r="A227" s="191"/>
      <c r="B227" s="101"/>
      <c r="C227" s="234"/>
      <c r="D227" s="168"/>
      <c r="E227" s="168"/>
    </row>
    <row r="228" spans="1:5" ht="14.25">
      <c r="A228" s="191"/>
      <c r="B228" s="101"/>
      <c r="C228" s="234"/>
      <c r="D228" s="168"/>
      <c r="E228" s="168"/>
    </row>
    <row r="229" spans="1:5" ht="14.25">
      <c r="A229" s="191"/>
      <c r="B229" s="101"/>
      <c r="C229" s="234"/>
      <c r="D229" s="168"/>
      <c r="E229" s="168"/>
    </row>
    <row r="230" spans="1:5" ht="14.25">
      <c r="A230" s="191"/>
      <c r="B230" s="101"/>
      <c r="C230" s="234"/>
      <c r="D230" s="168"/>
      <c r="E230" s="168"/>
    </row>
    <row r="231" spans="1:5" ht="14.25">
      <c r="A231" s="191"/>
      <c r="B231" s="101"/>
      <c r="C231" s="234"/>
      <c r="D231" s="168"/>
      <c r="E231" s="168"/>
    </row>
    <row r="232" spans="1:5" ht="14.25">
      <c r="A232" s="191"/>
      <c r="B232" s="101"/>
      <c r="C232" s="234"/>
      <c r="D232" s="168"/>
      <c r="E232" s="168"/>
    </row>
    <row r="233" spans="1:5" ht="14.25">
      <c r="A233" s="191"/>
      <c r="B233" s="101"/>
      <c r="C233" s="234"/>
      <c r="D233" s="168"/>
      <c r="E233" s="168"/>
    </row>
    <row r="234" spans="1:5" ht="14.25">
      <c r="A234" s="191"/>
      <c r="B234" s="101"/>
      <c r="C234" s="234"/>
      <c r="D234" s="168"/>
      <c r="E234" s="168"/>
    </row>
    <row r="235" spans="1:5" ht="14.25">
      <c r="A235" s="191"/>
      <c r="B235" s="101"/>
      <c r="C235" s="234"/>
      <c r="D235" s="168"/>
      <c r="E235" s="168"/>
    </row>
    <row r="236" spans="1:5" ht="14.25">
      <c r="A236" s="191"/>
      <c r="B236" s="101"/>
      <c r="C236" s="234"/>
      <c r="D236" s="168"/>
      <c r="E236" s="168"/>
    </row>
    <row r="237" spans="1:5" ht="14.25">
      <c r="A237" s="191"/>
      <c r="B237" s="101"/>
      <c r="C237" s="234"/>
      <c r="D237" s="168"/>
      <c r="E237" s="168"/>
    </row>
    <row r="238" spans="1:5" ht="14.25">
      <c r="A238" s="191"/>
      <c r="B238" s="101"/>
      <c r="C238" s="234"/>
      <c r="D238" s="168"/>
      <c r="E238" s="168"/>
    </row>
    <row r="239" spans="1:5" ht="14.25">
      <c r="A239" s="191"/>
      <c r="B239" s="101"/>
      <c r="C239" s="234"/>
      <c r="D239" s="168"/>
      <c r="E239" s="168"/>
    </row>
    <row r="240" spans="1:5" ht="14.25">
      <c r="A240" s="191"/>
      <c r="B240" s="101"/>
      <c r="C240" s="234"/>
      <c r="D240" s="168"/>
      <c r="E240" s="168"/>
    </row>
    <row r="241" spans="1:5" ht="14.25">
      <c r="A241" s="191"/>
      <c r="B241" s="101"/>
      <c r="C241" s="234"/>
      <c r="D241" s="168"/>
      <c r="E241" s="168"/>
    </row>
    <row r="242" spans="1:5" ht="14.25">
      <c r="A242" s="191"/>
      <c r="B242" s="101"/>
      <c r="C242" s="234"/>
      <c r="D242" s="168"/>
      <c r="E242" s="168"/>
    </row>
    <row r="243" spans="1:5" ht="14.25">
      <c r="A243" s="191"/>
      <c r="B243" s="101"/>
      <c r="C243" s="234"/>
      <c r="D243" s="168"/>
      <c r="E243" s="168"/>
    </row>
    <row r="244" spans="1:5" ht="14.25">
      <c r="A244" s="191"/>
      <c r="B244" s="101"/>
      <c r="C244" s="234"/>
      <c r="D244" s="168"/>
      <c r="E244" s="168"/>
    </row>
    <row r="245" spans="1:5" ht="14.25">
      <c r="A245" s="191"/>
      <c r="B245" s="101"/>
      <c r="C245" s="234"/>
      <c r="D245" s="168"/>
      <c r="E245" s="168"/>
    </row>
    <row r="246" spans="1:5" ht="14.25">
      <c r="A246" s="191"/>
      <c r="B246" s="101"/>
      <c r="C246" s="234"/>
      <c r="D246" s="168"/>
      <c r="E246" s="168"/>
    </row>
    <row r="247" spans="1:5" ht="14.25">
      <c r="A247" s="191"/>
      <c r="B247" s="101"/>
      <c r="C247" s="234"/>
      <c r="D247" s="168"/>
      <c r="E247" s="168"/>
    </row>
    <row r="248" spans="1:5" ht="14.25">
      <c r="A248" s="191"/>
      <c r="B248" s="101"/>
      <c r="C248" s="234"/>
      <c r="D248" s="168"/>
      <c r="E248" s="168"/>
    </row>
    <row r="249" spans="1:5" ht="14.25">
      <c r="A249" s="191"/>
      <c r="B249" s="101"/>
      <c r="C249" s="234"/>
      <c r="D249" s="168"/>
      <c r="E249" s="168"/>
    </row>
    <row r="250" spans="1:5" ht="14.25">
      <c r="A250" s="191"/>
      <c r="B250" s="101"/>
      <c r="C250" s="234"/>
      <c r="D250" s="168"/>
      <c r="E250" s="168"/>
    </row>
    <row r="251" spans="1:5" ht="14.25">
      <c r="A251" s="191"/>
      <c r="B251" s="101"/>
      <c r="C251" s="234"/>
      <c r="D251" s="168"/>
      <c r="E251" s="168"/>
    </row>
    <row r="252" spans="1:5" ht="14.25">
      <c r="A252" s="191"/>
      <c r="B252" s="101"/>
      <c r="C252" s="234"/>
      <c r="D252" s="168"/>
      <c r="E252" s="168"/>
    </row>
    <row r="253" spans="1:5" ht="14.25">
      <c r="A253" s="191"/>
      <c r="B253" s="101"/>
      <c r="C253" s="234"/>
      <c r="D253" s="168"/>
      <c r="E253" s="168"/>
    </row>
    <row r="254" spans="1:5" ht="14.25">
      <c r="A254" s="191"/>
      <c r="B254" s="101"/>
      <c r="C254" s="234"/>
      <c r="D254" s="168"/>
      <c r="E254" s="168"/>
    </row>
    <row r="255" spans="1:5" ht="14.25">
      <c r="A255" s="191"/>
      <c r="B255" s="101"/>
      <c r="C255" s="234"/>
      <c r="D255" s="168"/>
      <c r="E255" s="168"/>
    </row>
    <row r="256" spans="1:5" ht="14.25">
      <c r="A256" s="191"/>
      <c r="B256" s="101"/>
      <c r="C256" s="234"/>
      <c r="D256" s="168"/>
      <c r="E256" s="168"/>
    </row>
    <row r="257" spans="1:5" ht="14.25">
      <c r="A257" s="191"/>
      <c r="B257" s="101"/>
      <c r="C257" s="234"/>
      <c r="D257" s="168"/>
      <c r="E257" s="168"/>
    </row>
    <row r="258" spans="1:5" ht="14.25">
      <c r="A258" s="191"/>
      <c r="B258" s="101"/>
      <c r="C258" s="234"/>
      <c r="D258" s="168"/>
      <c r="E258" s="168"/>
    </row>
    <row r="259" spans="1:5" ht="14.25">
      <c r="A259" s="191"/>
      <c r="B259" s="101"/>
      <c r="C259" s="234"/>
      <c r="D259" s="168"/>
      <c r="E259" s="168"/>
    </row>
    <row r="260" spans="1:5" ht="14.25">
      <c r="A260" s="191"/>
      <c r="B260" s="101"/>
      <c r="C260" s="234"/>
      <c r="D260" s="168"/>
      <c r="E260" s="168"/>
    </row>
    <row r="261" spans="1:5" ht="14.25">
      <c r="A261" s="191"/>
      <c r="B261" s="101"/>
      <c r="C261" s="234"/>
      <c r="D261" s="168"/>
      <c r="E261" s="168"/>
    </row>
    <row r="262" spans="1:5" ht="14.25">
      <c r="A262" s="191"/>
      <c r="B262" s="101"/>
      <c r="C262" s="234"/>
      <c r="D262" s="168"/>
      <c r="E262" s="168"/>
    </row>
    <row r="263" spans="1:5" ht="14.25">
      <c r="A263" s="191"/>
      <c r="B263" s="101"/>
      <c r="C263" s="234"/>
      <c r="D263" s="168"/>
      <c r="E263" s="168"/>
    </row>
    <row r="264" spans="1:5" ht="14.25">
      <c r="A264" s="191"/>
      <c r="B264" s="101"/>
      <c r="C264" s="234"/>
      <c r="D264" s="168"/>
      <c r="E264" s="168"/>
    </row>
    <row r="265" spans="1:5" ht="14.25">
      <c r="A265" s="191"/>
      <c r="B265" s="101"/>
      <c r="C265" s="234"/>
      <c r="D265" s="168"/>
      <c r="E265" s="168"/>
    </row>
    <row r="266" spans="1:5" ht="14.25">
      <c r="A266" s="191"/>
      <c r="B266" s="101"/>
      <c r="C266" s="234"/>
      <c r="D266" s="168"/>
      <c r="E266" s="168"/>
    </row>
    <row r="267" spans="1:5" ht="14.25">
      <c r="A267" s="191"/>
      <c r="B267" s="101"/>
      <c r="C267" s="234"/>
      <c r="D267" s="168"/>
      <c r="E267" s="168"/>
    </row>
    <row r="268" spans="1:5" ht="14.25">
      <c r="A268" s="191"/>
      <c r="B268" s="101"/>
      <c r="C268" s="234"/>
      <c r="D268" s="168"/>
      <c r="E268" s="168"/>
    </row>
    <row r="269" spans="1:5" ht="14.25">
      <c r="A269" s="191"/>
      <c r="B269" s="101"/>
      <c r="C269" s="234"/>
      <c r="D269" s="168"/>
      <c r="E269" s="168"/>
    </row>
    <row r="270" spans="1:5" ht="14.25">
      <c r="A270" s="191"/>
      <c r="B270" s="101"/>
      <c r="C270" s="234"/>
      <c r="D270" s="168"/>
      <c r="E270" s="168"/>
    </row>
    <row r="271" spans="1:5" ht="14.25">
      <c r="A271" s="191"/>
      <c r="B271" s="101"/>
      <c r="C271" s="234"/>
      <c r="D271" s="168"/>
      <c r="E271" s="168"/>
    </row>
    <row r="272" spans="1:5" ht="14.25">
      <c r="A272" s="191"/>
      <c r="B272" s="101"/>
      <c r="C272" s="234"/>
      <c r="D272" s="168"/>
      <c r="E272" s="168"/>
    </row>
    <row r="273" spans="1:5" ht="14.25">
      <c r="A273" s="191"/>
      <c r="B273" s="101"/>
      <c r="C273" s="234"/>
      <c r="D273" s="168"/>
      <c r="E273" s="168"/>
    </row>
    <row r="274" spans="1:5" ht="14.25">
      <c r="A274" s="191"/>
      <c r="B274" s="101"/>
      <c r="C274" s="234"/>
      <c r="D274" s="168"/>
      <c r="E274" s="168"/>
    </row>
    <row r="275" spans="1:5" ht="14.25">
      <c r="A275" s="191"/>
      <c r="B275" s="101"/>
      <c r="C275" s="234"/>
      <c r="D275" s="168"/>
      <c r="E275" s="168"/>
    </row>
    <row r="276" spans="1:5" ht="14.25">
      <c r="A276" s="191"/>
      <c r="B276" s="101"/>
      <c r="C276" s="234"/>
      <c r="D276" s="168"/>
      <c r="E276" s="168"/>
    </row>
    <row r="277" spans="1:5" ht="14.25">
      <c r="A277" s="191"/>
      <c r="B277" s="101"/>
      <c r="C277" s="234"/>
      <c r="D277" s="168"/>
      <c r="E277" s="168"/>
    </row>
    <row r="278" spans="1:5" ht="14.25">
      <c r="A278" s="191"/>
      <c r="B278" s="101"/>
      <c r="C278" s="234"/>
      <c r="D278" s="168"/>
      <c r="E278" s="168"/>
    </row>
    <row r="279" spans="1:5" ht="14.25">
      <c r="A279" s="191"/>
      <c r="B279" s="101"/>
      <c r="C279" s="234"/>
      <c r="D279" s="168"/>
      <c r="E279" s="168"/>
    </row>
    <row r="280" spans="1:5" ht="14.25">
      <c r="A280" s="191"/>
      <c r="B280" s="101"/>
      <c r="C280" s="234"/>
      <c r="D280" s="168"/>
      <c r="E280" s="168"/>
    </row>
    <row r="281" spans="1:5" ht="14.25">
      <c r="A281" s="191"/>
      <c r="B281" s="101"/>
      <c r="C281" s="234"/>
      <c r="D281" s="168"/>
      <c r="E281" s="168"/>
    </row>
    <row r="282" spans="1:5" ht="14.25">
      <c r="A282" s="191"/>
      <c r="B282" s="101"/>
      <c r="C282" s="234"/>
      <c r="D282" s="168"/>
      <c r="E282" s="168"/>
    </row>
    <row r="283" spans="1:5" ht="14.25">
      <c r="A283" s="191"/>
      <c r="B283" s="101"/>
      <c r="C283" s="234"/>
      <c r="D283" s="168"/>
      <c r="E283" s="168"/>
    </row>
    <row r="284" spans="1:5" ht="14.25">
      <c r="A284" s="191"/>
      <c r="B284" s="101"/>
      <c r="C284" s="234"/>
      <c r="D284" s="168"/>
      <c r="E284" s="168"/>
    </row>
    <row r="285" spans="1:5" ht="14.25">
      <c r="A285" s="191"/>
      <c r="B285" s="101"/>
      <c r="C285" s="234"/>
      <c r="D285" s="168"/>
      <c r="E285" s="168"/>
    </row>
    <row r="286" spans="1:5" ht="14.25">
      <c r="A286" s="191"/>
      <c r="B286" s="101"/>
      <c r="C286" s="234"/>
      <c r="D286" s="168"/>
      <c r="E286" s="168"/>
    </row>
    <row r="287" spans="1:5" ht="14.25">
      <c r="A287" s="191"/>
      <c r="B287" s="101"/>
      <c r="C287" s="234"/>
      <c r="D287" s="168"/>
      <c r="E287" s="168"/>
    </row>
    <row r="288" spans="1:5" ht="14.25">
      <c r="A288" s="191"/>
      <c r="B288" s="101"/>
      <c r="C288" s="234"/>
      <c r="D288" s="168"/>
      <c r="E288" s="168"/>
    </row>
    <row r="289" spans="1:5" ht="14.25">
      <c r="A289" s="191"/>
      <c r="B289" s="101"/>
      <c r="C289" s="234"/>
      <c r="D289" s="168"/>
      <c r="E289" s="168"/>
    </row>
    <row r="290" spans="1:5" ht="14.25">
      <c r="A290" s="191"/>
      <c r="B290" s="101"/>
      <c r="C290" s="234"/>
      <c r="D290" s="168"/>
      <c r="E290" s="168"/>
    </row>
    <row r="291" spans="1:5" ht="14.25">
      <c r="A291" s="191"/>
      <c r="B291" s="101"/>
      <c r="C291" s="234"/>
      <c r="D291" s="168"/>
      <c r="E291" s="168"/>
    </row>
    <row r="292" spans="1:5" ht="14.25">
      <c r="A292" s="191"/>
      <c r="B292" s="101"/>
      <c r="C292" s="234"/>
      <c r="D292" s="168"/>
      <c r="E292" s="168"/>
    </row>
    <row r="293" spans="1:5" ht="14.25">
      <c r="A293" s="191"/>
      <c r="B293" s="101"/>
      <c r="C293" s="234"/>
      <c r="D293" s="168"/>
      <c r="E293" s="168"/>
    </row>
    <row r="294" spans="1:5" ht="14.25">
      <c r="A294" s="191"/>
      <c r="B294" s="101"/>
      <c r="C294" s="234"/>
      <c r="D294" s="168"/>
      <c r="E294" s="168"/>
    </row>
    <row r="295" spans="1:5" ht="14.25">
      <c r="A295" s="191"/>
      <c r="B295" s="101"/>
      <c r="C295" s="234"/>
      <c r="D295" s="168"/>
      <c r="E295" s="168"/>
    </row>
    <row r="296" spans="1:5" ht="14.25">
      <c r="A296" s="191"/>
      <c r="B296" s="101"/>
      <c r="C296" s="234"/>
      <c r="D296" s="168"/>
      <c r="E296" s="168"/>
    </row>
    <row r="297" spans="1:5" ht="14.25">
      <c r="A297" s="191"/>
      <c r="B297" s="101"/>
      <c r="C297" s="234"/>
      <c r="D297" s="168"/>
      <c r="E297" s="168"/>
    </row>
    <row r="298" spans="1:5" ht="14.25">
      <c r="A298" s="191"/>
      <c r="B298" s="101"/>
      <c r="C298" s="234"/>
      <c r="D298" s="168"/>
      <c r="E298" s="168"/>
    </row>
    <row r="299" spans="1:5" ht="14.25">
      <c r="A299" s="191"/>
      <c r="B299" s="101"/>
      <c r="C299" s="234"/>
      <c r="D299" s="168"/>
      <c r="E299" s="168"/>
    </row>
    <row r="300" spans="1:5" ht="14.25">
      <c r="A300" s="191"/>
      <c r="B300" s="101"/>
      <c r="C300" s="234"/>
      <c r="D300" s="168"/>
      <c r="E300" s="168"/>
    </row>
    <row r="301" spans="1:5" ht="14.25">
      <c r="A301" s="191"/>
      <c r="B301" s="101"/>
      <c r="C301" s="234"/>
      <c r="D301" s="168"/>
      <c r="E301" s="168"/>
    </row>
    <row r="302" spans="1:5" ht="14.25">
      <c r="A302" s="191"/>
      <c r="B302" s="101"/>
      <c r="C302" s="234"/>
      <c r="D302" s="168"/>
      <c r="E302" s="168"/>
    </row>
    <row r="303" spans="1:5" ht="14.25">
      <c r="A303" s="191"/>
      <c r="B303" s="101"/>
      <c r="C303" s="234"/>
      <c r="D303" s="168"/>
      <c r="E303" s="168"/>
    </row>
    <row r="304" spans="1:5" ht="14.25">
      <c r="A304" s="191"/>
      <c r="B304" s="101"/>
      <c r="C304" s="234"/>
      <c r="D304" s="168"/>
      <c r="E304" s="168"/>
    </row>
    <row r="305" spans="1:5" ht="14.25">
      <c r="A305" s="191"/>
      <c r="B305" s="101"/>
      <c r="C305" s="234"/>
      <c r="D305" s="168"/>
      <c r="E305" s="168"/>
    </row>
    <row r="306" spans="1:5" ht="14.25">
      <c r="A306" s="191"/>
      <c r="B306" s="101"/>
      <c r="C306" s="234"/>
      <c r="D306" s="168"/>
      <c r="E306" s="168"/>
    </row>
    <row r="307" spans="1:5" ht="14.25">
      <c r="A307" s="191"/>
      <c r="B307" s="101"/>
      <c r="C307" s="234"/>
      <c r="D307" s="168"/>
      <c r="E307" s="168"/>
    </row>
    <row r="308" spans="1:5" ht="14.25">
      <c r="A308" s="191"/>
      <c r="B308" s="101"/>
      <c r="C308" s="234"/>
      <c r="D308" s="168"/>
      <c r="E308" s="168"/>
    </row>
    <row r="309" spans="1:5" ht="14.25">
      <c r="A309" s="191"/>
      <c r="B309" s="101"/>
      <c r="C309" s="234"/>
      <c r="D309" s="168"/>
      <c r="E309" s="168"/>
    </row>
    <row r="310" spans="1:5" ht="14.25">
      <c r="A310" s="191"/>
      <c r="B310" s="101"/>
      <c r="C310" s="234"/>
      <c r="D310" s="168"/>
      <c r="E310" s="168"/>
    </row>
    <row r="311" spans="1:5" ht="14.25">
      <c r="A311" s="191"/>
      <c r="B311" s="101"/>
      <c r="C311" s="234"/>
      <c r="D311" s="168"/>
      <c r="E311" s="168"/>
    </row>
    <row r="312" spans="1:5" ht="14.25">
      <c r="A312" s="191"/>
      <c r="B312" s="101"/>
      <c r="C312" s="234"/>
      <c r="D312" s="168"/>
      <c r="E312" s="168"/>
    </row>
    <row r="313" spans="1:5" ht="14.25">
      <c r="A313" s="191"/>
      <c r="B313" s="101"/>
      <c r="C313" s="234"/>
      <c r="D313" s="168"/>
      <c r="E313" s="168"/>
    </row>
    <row r="314" spans="1:5" ht="14.25">
      <c r="A314" s="191"/>
      <c r="B314" s="101"/>
      <c r="C314" s="234"/>
      <c r="D314" s="168"/>
      <c r="E314" s="168"/>
    </row>
    <row r="315" spans="1:5" ht="14.25">
      <c r="A315" s="191"/>
      <c r="B315" s="101"/>
      <c r="C315" s="234"/>
      <c r="D315" s="168"/>
      <c r="E315" s="168"/>
    </row>
    <row r="316" spans="1:5" ht="14.25">
      <c r="A316" s="191"/>
      <c r="B316" s="101"/>
      <c r="C316" s="234"/>
      <c r="D316" s="168"/>
      <c r="E316" s="168"/>
    </row>
    <row r="317" spans="1:5" ht="14.25">
      <c r="A317" s="191"/>
      <c r="B317" s="101"/>
      <c r="C317" s="234"/>
      <c r="D317" s="168"/>
      <c r="E317" s="168"/>
    </row>
    <row r="318" spans="1:5" ht="14.25">
      <c r="A318" s="191"/>
      <c r="B318" s="101"/>
      <c r="C318" s="234"/>
      <c r="D318" s="168"/>
      <c r="E318" s="168"/>
    </row>
    <row r="319" spans="1:5" ht="14.25">
      <c r="A319" s="191"/>
      <c r="B319" s="101"/>
      <c r="C319" s="234"/>
      <c r="D319" s="168"/>
      <c r="E319" s="168"/>
    </row>
    <row r="320" spans="1:5" ht="14.25">
      <c r="A320" s="191"/>
      <c r="B320" s="101"/>
      <c r="C320" s="234"/>
      <c r="D320" s="168"/>
      <c r="E320" s="168"/>
    </row>
    <row r="321" spans="1:5" ht="14.25">
      <c r="A321" s="191"/>
      <c r="B321" s="101"/>
      <c r="C321" s="234"/>
      <c r="D321" s="168"/>
      <c r="E321" s="168"/>
    </row>
    <row r="322" spans="1:5" ht="14.25">
      <c r="A322" s="191"/>
      <c r="B322" s="101"/>
      <c r="C322" s="234"/>
      <c r="D322" s="168"/>
      <c r="E322" s="168"/>
    </row>
    <row r="323" spans="1:5" ht="14.25">
      <c r="A323" s="191"/>
      <c r="B323" s="101"/>
      <c r="C323" s="234"/>
      <c r="D323" s="168"/>
      <c r="E323" s="168"/>
    </row>
    <row r="324" spans="1:5" ht="14.25">
      <c r="A324" s="191"/>
      <c r="B324" s="101"/>
      <c r="C324" s="234"/>
      <c r="D324" s="168"/>
      <c r="E324" s="168"/>
    </row>
    <row r="325" spans="1:5" ht="14.25">
      <c r="A325" s="191"/>
      <c r="B325" s="101"/>
      <c r="C325" s="234"/>
      <c r="D325" s="168"/>
      <c r="E325" s="168"/>
    </row>
    <row r="326" spans="1:5" ht="14.25">
      <c r="A326" s="191"/>
      <c r="B326" s="101"/>
      <c r="C326" s="234"/>
      <c r="D326" s="168"/>
      <c r="E326" s="168"/>
    </row>
    <row r="327" spans="1:5" ht="14.25">
      <c r="A327" s="191"/>
      <c r="B327" s="101"/>
      <c r="C327" s="234"/>
      <c r="D327" s="168"/>
      <c r="E327" s="168"/>
    </row>
    <row r="328" spans="1:5" ht="14.25">
      <c r="A328" s="191"/>
      <c r="B328" s="101"/>
      <c r="C328" s="234"/>
      <c r="D328" s="168"/>
      <c r="E328" s="168"/>
    </row>
    <row r="329" spans="1:5" ht="14.25">
      <c r="A329" s="191"/>
      <c r="B329" s="101"/>
      <c r="C329" s="234"/>
      <c r="D329" s="168"/>
      <c r="E329" s="168"/>
    </row>
    <row r="330" spans="1:5" ht="14.25">
      <c r="A330" s="191"/>
      <c r="B330" s="101"/>
      <c r="C330" s="234"/>
      <c r="D330" s="168"/>
      <c r="E330" s="168"/>
    </row>
    <row r="331" spans="1:5" ht="14.25">
      <c r="A331" s="191"/>
      <c r="B331" s="101"/>
      <c r="C331" s="234"/>
      <c r="D331" s="168"/>
      <c r="E331" s="168"/>
    </row>
    <row r="332" spans="1:5" ht="14.25">
      <c r="A332" s="191"/>
      <c r="B332" s="101"/>
      <c r="C332" s="234"/>
      <c r="D332" s="168"/>
      <c r="E332" s="168"/>
    </row>
    <row r="333" spans="1:5" ht="14.25">
      <c r="A333" s="191"/>
      <c r="B333" s="101"/>
      <c r="C333" s="234"/>
      <c r="D333" s="168"/>
      <c r="E333" s="168"/>
    </row>
    <row r="334" spans="1:5" ht="14.25">
      <c r="A334" s="191"/>
      <c r="B334" s="101"/>
      <c r="C334" s="234"/>
      <c r="D334" s="168"/>
      <c r="E334" s="168"/>
    </row>
    <row r="335" spans="1:5" ht="14.25">
      <c r="A335" s="191"/>
      <c r="B335" s="101"/>
      <c r="C335" s="234"/>
      <c r="D335" s="168"/>
      <c r="E335" s="168"/>
    </row>
    <row r="336" spans="1:5" ht="14.25">
      <c r="A336" s="191"/>
      <c r="B336" s="101"/>
      <c r="C336" s="234"/>
      <c r="D336" s="168"/>
      <c r="E336" s="168"/>
    </row>
    <row r="337" spans="1:5" ht="14.25">
      <c r="A337" s="191"/>
      <c r="B337" s="101"/>
      <c r="C337" s="234"/>
      <c r="D337" s="168"/>
      <c r="E337" s="168"/>
    </row>
    <row r="338" spans="1:5" ht="14.25">
      <c r="A338" s="191"/>
      <c r="B338" s="101"/>
      <c r="C338" s="234"/>
      <c r="D338" s="168"/>
      <c r="E338" s="168"/>
    </row>
    <row r="339" spans="1:5" ht="14.25">
      <c r="A339" s="191"/>
      <c r="B339" s="101"/>
      <c r="C339" s="234"/>
      <c r="D339" s="168"/>
      <c r="E339" s="168"/>
    </row>
    <row r="340" spans="1:5" ht="14.25">
      <c r="A340" s="191"/>
      <c r="B340" s="101"/>
      <c r="C340" s="234"/>
      <c r="D340" s="168"/>
      <c r="E340" s="168"/>
    </row>
    <row r="341" spans="1:5" ht="14.25">
      <c r="A341" s="191"/>
      <c r="B341" s="101"/>
      <c r="C341" s="234"/>
      <c r="D341" s="168"/>
      <c r="E341" s="168"/>
    </row>
    <row r="342" spans="1:5" ht="14.25">
      <c r="A342" s="191"/>
      <c r="B342" s="101"/>
      <c r="C342" s="234"/>
      <c r="D342" s="168"/>
      <c r="E342" s="168"/>
    </row>
    <row r="343" spans="1:5" ht="14.25">
      <c r="A343" s="191"/>
      <c r="B343" s="101"/>
      <c r="C343" s="234"/>
      <c r="D343" s="168"/>
      <c r="E343" s="168"/>
    </row>
    <row r="344" spans="1:5" ht="14.25">
      <c r="A344" s="191"/>
      <c r="B344" s="101"/>
      <c r="C344" s="234"/>
      <c r="D344" s="168"/>
      <c r="E344" s="168"/>
    </row>
    <row r="345" spans="1:5" ht="14.25">
      <c r="A345" s="191"/>
      <c r="B345" s="101"/>
      <c r="C345" s="234"/>
      <c r="D345" s="168"/>
      <c r="E345" s="168"/>
    </row>
    <row r="346" spans="1:5" ht="14.25">
      <c r="A346" s="191"/>
      <c r="B346" s="101"/>
      <c r="C346" s="234"/>
      <c r="D346" s="168"/>
      <c r="E346" s="168"/>
    </row>
    <row r="347" spans="1:5" ht="14.25">
      <c r="A347" s="191"/>
      <c r="B347" s="101"/>
      <c r="C347" s="234"/>
      <c r="D347" s="168"/>
      <c r="E347" s="168"/>
    </row>
    <row r="348" spans="1:5" ht="14.25">
      <c r="A348" s="191"/>
      <c r="B348" s="101"/>
      <c r="C348" s="234"/>
      <c r="D348" s="168"/>
      <c r="E348" s="168"/>
    </row>
    <row r="349" spans="1:5" ht="14.25">
      <c r="A349" s="191"/>
      <c r="B349" s="101"/>
      <c r="C349" s="234"/>
      <c r="D349" s="168"/>
      <c r="E349" s="168"/>
    </row>
    <row r="350" spans="1:5" ht="14.25">
      <c r="A350" s="191"/>
      <c r="B350" s="101"/>
      <c r="C350" s="234"/>
      <c r="D350" s="168"/>
      <c r="E350" s="168"/>
    </row>
    <row r="351" spans="1:5" ht="14.25">
      <c r="A351" s="191"/>
      <c r="B351" s="101"/>
      <c r="C351" s="234"/>
      <c r="D351" s="168"/>
      <c r="E351" s="168"/>
    </row>
    <row r="352" spans="1:5" ht="14.25">
      <c r="A352" s="191"/>
      <c r="B352" s="101"/>
      <c r="C352" s="234"/>
      <c r="D352" s="168"/>
      <c r="E352" s="168"/>
    </row>
    <row r="353" spans="1:5" ht="14.25">
      <c r="A353" s="191"/>
      <c r="B353" s="101"/>
      <c r="C353" s="234"/>
      <c r="D353" s="168"/>
      <c r="E353" s="168"/>
    </row>
    <row r="354" spans="1:5" ht="14.25">
      <c r="A354" s="191"/>
      <c r="B354" s="101"/>
      <c r="C354" s="234"/>
      <c r="D354" s="168"/>
      <c r="E354" s="168"/>
    </row>
    <row r="355" spans="1:5" ht="14.25">
      <c r="A355" s="191"/>
      <c r="B355" s="101"/>
      <c r="C355" s="234"/>
      <c r="D355" s="168"/>
      <c r="E355" s="168"/>
    </row>
    <row r="356" spans="1:5" ht="14.25">
      <c r="A356" s="191"/>
      <c r="B356" s="101"/>
      <c r="C356" s="234"/>
      <c r="D356" s="168"/>
      <c r="E356" s="168"/>
    </row>
    <row r="357" spans="1:5" ht="14.25">
      <c r="A357" s="191"/>
      <c r="B357" s="101"/>
      <c r="C357" s="234"/>
      <c r="D357" s="168"/>
      <c r="E357" s="168"/>
    </row>
    <row r="358" spans="1:5" ht="14.25">
      <c r="A358" s="191"/>
      <c r="B358" s="101"/>
      <c r="C358" s="234"/>
      <c r="D358" s="168"/>
      <c r="E358" s="168"/>
    </row>
    <row r="359" spans="1:5" ht="14.25">
      <c r="A359" s="191"/>
      <c r="B359" s="101"/>
      <c r="C359" s="234"/>
      <c r="D359" s="168"/>
      <c r="E359" s="168"/>
    </row>
    <row r="360" spans="1:5" ht="14.25">
      <c r="A360" s="191"/>
      <c r="B360" s="101"/>
      <c r="C360" s="234"/>
      <c r="D360" s="168"/>
      <c r="E360" s="168"/>
    </row>
    <row r="361" spans="1:5" ht="14.25">
      <c r="A361" s="191"/>
      <c r="B361" s="101"/>
      <c r="C361" s="234"/>
      <c r="D361" s="168"/>
      <c r="E361" s="168"/>
    </row>
    <row r="362" spans="1:5" ht="14.25">
      <c r="A362" s="191"/>
      <c r="B362" s="101"/>
      <c r="C362" s="234"/>
      <c r="D362" s="168"/>
      <c r="E362" s="168"/>
    </row>
    <row r="363" spans="1:5" ht="14.25">
      <c r="A363" s="191"/>
      <c r="B363" s="101"/>
      <c r="C363" s="234"/>
      <c r="D363" s="168"/>
      <c r="E363" s="168"/>
    </row>
    <row r="364" spans="1:5" ht="14.25">
      <c r="A364" s="191"/>
      <c r="B364" s="101"/>
      <c r="C364" s="234"/>
      <c r="D364" s="168"/>
      <c r="E364" s="168"/>
    </row>
    <row r="365" spans="1:5" ht="14.25">
      <c r="A365" s="191"/>
      <c r="B365" s="101"/>
      <c r="C365" s="234"/>
      <c r="D365" s="168"/>
      <c r="E365" s="168"/>
    </row>
    <row r="366" spans="1:5" ht="14.25">
      <c r="A366" s="191"/>
      <c r="B366" s="101"/>
      <c r="C366" s="234"/>
      <c r="D366" s="168"/>
      <c r="E366" s="168"/>
    </row>
    <row r="367" spans="1:5" ht="14.25">
      <c r="A367" s="191"/>
      <c r="B367" s="101"/>
      <c r="C367" s="234"/>
      <c r="D367" s="168"/>
      <c r="E367" s="168"/>
    </row>
    <row r="368" spans="1:5" ht="14.25">
      <c r="A368" s="191"/>
      <c r="B368" s="101"/>
      <c r="C368" s="234"/>
      <c r="D368" s="168"/>
      <c r="E368" s="168"/>
    </row>
    <row r="369" spans="1:5" ht="14.25">
      <c r="A369" s="191"/>
      <c r="B369" s="101"/>
      <c r="C369" s="234"/>
      <c r="D369" s="168"/>
      <c r="E369" s="168"/>
    </row>
    <row r="370" spans="1:5" ht="14.25">
      <c r="A370" s="191"/>
      <c r="B370" s="101"/>
      <c r="C370" s="234"/>
      <c r="D370" s="168"/>
      <c r="E370" s="168"/>
    </row>
    <row r="371" spans="1:5" ht="14.25">
      <c r="A371" s="191"/>
      <c r="B371" s="101"/>
      <c r="C371" s="234"/>
      <c r="D371" s="168"/>
      <c r="E371" s="168"/>
    </row>
    <row r="372" spans="1:5" ht="14.25">
      <c r="A372" s="191"/>
      <c r="B372" s="101"/>
      <c r="C372" s="234"/>
      <c r="D372" s="168"/>
      <c r="E372" s="168"/>
    </row>
    <row r="373" spans="1:5" ht="14.25">
      <c r="A373" s="191"/>
      <c r="B373" s="101"/>
      <c r="C373" s="234"/>
      <c r="D373" s="168"/>
      <c r="E373" s="168"/>
    </row>
    <row r="374" spans="1:5" ht="14.25">
      <c r="A374" s="191"/>
      <c r="B374" s="101"/>
      <c r="C374" s="234"/>
      <c r="D374" s="168"/>
      <c r="E374" s="168"/>
    </row>
    <row r="375" spans="1:5" ht="14.25">
      <c r="A375" s="191"/>
      <c r="B375" s="101"/>
      <c r="C375" s="234"/>
      <c r="D375" s="168"/>
      <c r="E375" s="168"/>
    </row>
    <row r="376" spans="1:5" ht="14.25">
      <c r="A376" s="191"/>
      <c r="B376" s="101"/>
      <c r="C376" s="234"/>
      <c r="D376" s="168"/>
      <c r="E376" s="168"/>
    </row>
    <row r="377" spans="1:5" ht="14.25">
      <c r="A377" s="191"/>
      <c r="B377" s="101"/>
      <c r="C377" s="234"/>
      <c r="D377" s="168"/>
      <c r="E377" s="168"/>
    </row>
    <row r="378" spans="1:5" ht="14.25">
      <c r="A378" s="191"/>
      <c r="B378" s="101"/>
      <c r="C378" s="234"/>
      <c r="D378" s="168"/>
      <c r="E378" s="168"/>
    </row>
    <row r="379" spans="1:5" ht="14.25">
      <c r="A379" s="191"/>
      <c r="B379" s="101"/>
      <c r="C379" s="234"/>
      <c r="D379" s="168"/>
      <c r="E379" s="168"/>
    </row>
    <row r="380" spans="1:5" ht="14.25">
      <c r="A380" s="191"/>
      <c r="B380" s="101"/>
      <c r="C380" s="234"/>
      <c r="D380" s="168"/>
      <c r="E380" s="168"/>
    </row>
    <row r="381" spans="1:5" ht="14.25">
      <c r="A381" s="191"/>
      <c r="B381" s="101"/>
      <c r="C381" s="234"/>
      <c r="D381" s="168"/>
      <c r="E381" s="168"/>
    </row>
    <row r="382" spans="1:5" ht="14.25">
      <c r="A382" s="191"/>
      <c r="B382" s="101"/>
      <c r="C382" s="234"/>
      <c r="D382" s="168"/>
      <c r="E382" s="168"/>
    </row>
    <row r="383" spans="1:5" ht="14.25">
      <c r="A383" s="191"/>
      <c r="B383" s="101"/>
      <c r="C383" s="234"/>
      <c r="D383" s="168"/>
      <c r="E383" s="168"/>
    </row>
    <row r="384" spans="1:5" ht="14.25">
      <c r="A384" s="191"/>
      <c r="B384" s="101"/>
      <c r="C384" s="234"/>
      <c r="D384" s="168"/>
      <c r="E384" s="168"/>
    </row>
    <row r="385" spans="1:5" ht="14.25">
      <c r="A385" s="191"/>
      <c r="B385" s="101"/>
      <c r="C385" s="234"/>
      <c r="D385" s="168"/>
      <c r="E385" s="168"/>
    </row>
    <row r="386" spans="1:5" ht="14.25">
      <c r="A386" s="191"/>
      <c r="B386" s="101"/>
      <c r="C386" s="234"/>
      <c r="D386" s="168"/>
      <c r="E386" s="168"/>
    </row>
    <row r="387" spans="1:5" ht="14.25">
      <c r="A387" s="191"/>
      <c r="B387" s="101"/>
      <c r="C387" s="234"/>
      <c r="D387" s="168"/>
      <c r="E387" s="168"/>
    </row>
    <row r="388" spans="1:5" ht="14.25">
      <c r="A388" s="191"/>
      <c r="B388" s="101"/>
      <c r="C388" s="234"/>
      <c r="D388" s="168"/>
      <c r="E388" s="168"/>
    </row>
    <row r="389" spans="1:5" ht="14.25">
      <c r="A389" s="191"/>
      <c r="B389" s="101"/>
      <c r="C389" s="234"/>
      <c r="D389" s="168"/>
      <c r="E389" s="168"/>
    </row>
    <row r="390" spans="1:5" ht="14.25">
      <c r="A390" s="191"/>
      <c r="B390" s="101"/>
      <c r="C390" s="234"/>
      <c r="D390" s="168"/>
      <c r="E390" s="168"/>
    </row>
    <row r="391" spans="1:5" ht="14.25">
      <c r="A391" s="191"/>
      <c r="B391" s="101"/>
      <c r="C391" s="234"/>
      <c r="D391" s="168"/>
      <c r="E391" s="168"/>
    </row>
    <row r="392" spans="1:5" ht="14.25">
      <c r="A392" s="191"/>
      <c r="B392" s="101"/>
      <c r="C392" s="234"/>
      <c r="D392" s="168"/>
      <c r="E392" s="168"/>
    </row>
    <row r="393" spans="1:5" ht="14.25">
      <c r="A393" s="191"/>
      <c r="B393" s="101"/>
      <c r="C393" s="234"/>
      <c r="D393" s="168"/>
      <c r="E393" s="168"/>
    </row>
    <row r="394" spans="1:5" ht="14.25">
      <c r="A394" s="191"/>
      <c r="B394" s="101"/>
      <c r="C394" s="234"/>
      <c r="D394" s="168"/>
      <c r="E394" s="168"/>
    </row>
    <row r="395" spans="1:5" ht="14.25">
      <c r="A395" s="191"/>
      <c r="B395" s="101"/>
      <c r="C395" s="234"/>
      <c r="D395" s="168"/>
      <c r="E395" s="168"/>
    </row>
    <row r="396" spans="1:5" ht="14.25">
      <c r="A396" s="191"/>
      <c r="B396" s="101"/>
      <c r="C396" s="234"/>
      <c r="D396" s="168"/>
      <c r="E396" s="168"/>
    </row>
    <row r="397" spans="1:5" ht="14.25">
      <c r="A397" s="191"/>
      <c r="B397" s="101"/>
      <c r="C397" s="234"/>
      <c r="D397" s="168"/>
      <c r="E397" s="168"/>
    </row>
    <row r="398" spans="1:5" ht="14.25">
      <c r="A398" s="191"/>
      <c r="B398" s="101"/>
      <c r="C398" s="234"/>
      <c r="D398" s="168"/>
      <c r="E398" s="168"/>
    </row>
    <row r="399" spans="1:5" ht="14.25">
      <c r="A399" s="191"/>
      <c r="B399" s="101"/>
      <c r="C399" s="234"/>
      <c r="D399" s="168"/>
      <c r="E399" s="168"/>
    </row>
    <row r="400" spans="1:5" ht="14.25">
      <c r="A400" s="191"/>
      <c r="B400" s="101"/>
      <c r="C400" s="234"/>
      <c r="D400" s="168"/>
      <c r="E400" s="168"/>
    </row>
    <row r="401" spans="1:5" ht="14.25">
      <c r="A401" s="191"/>
      <c r="B401" s="101"/>
      <c r="C401" s="234"/>
      <c r="D401" s="168"/>
      <c r="E401" s="168"/>
    </row>
    <row r="402" spans="1:5" ht="14.25">
      <c r="A402" s="191"/>
      <c r="B402" s="101"/>
      <c r="C402" s="234"/>
      <c r="D402" s="168"/>
      <c r="E402" s="168"/>
    </row>
    <row r="403" spans="1:5" ht="14.25">
      <c r="A403" s="191"/>
      <c r="B403" s="101"/>
      <c r="C403" s="234"/>
      <c r="D403" s="168"/>
      <c r="E403" s="168"/>
    </row>
    <row r="404" spans="1:5" ht="14.25">
      <c r="A404" s="191"/>
      <c r="B404" s="101"/>
      <c r="C404" s="234"/>
      <c r="D404" s="168"/>
      <c r="E404" s="168"/>
    </row>
    <row r="405" spans="1:5" ht="14.25">
      <c r="A405" s="191"/>
      <c r="B405" s="101"/>
      <c r="C405" s="234"/>
      <c r="D405" s="168"/>
      <c r="E405" s="168"/>
    </row>
    <row r="406" spans="1:5" ht="14.25">
      <c r="A406" s="191"/>
      <c r="B406" s="101"/>
      <c r="C406" s="234"/>
      <c r="D406" s="168"/>
      <c r="E406" s="168"/>
    </row>
    <row r="407" spans="1:5" ht="14.25">
      <c r="A407" s="191"/>
      <c r="B407" s="101"/>
      <c r="C407" s="234"/>
      <c r="D407" s="168"/>
      <c r="E407" s="168"/>
    </row>
    <row r="408" spans="1:5" ht="14.25">
      <c r="A408" s="191"/>
      <c r="B408" s="101"/>
      <c r="C408" s="234"/>
      <c r="D408" s="168"/>
      <c r="E408" s="168"/>
    </row>
    <row r="409" spans="1:5" ht="14.25">
      <c r="A409" s="191"/>
      <c r="B409" s="101"/>
      <c r="C409" s="234"/>
      <c r="D409" s="168"/>
      <c r="E409" s="168"/>
    </row>
    <row r="410" spans="1:5" ht="14.25">
      <c r="A410" s="191"/>
      <c r="B410" s="101"/>
      <c r="C410" s="234"/>
      <c r="D410" s="168"/>
      <c r="E410" s="168"/>
    </row>
    <row r="411" spans="1:5" ht="14.25">
      <c r="A411" s="191"/>
      <c r="B411" s="101"/>
      <c r="C411" s="234"/>
      <c r="D411" s="168"/>
      <c r="E411" s="168"/>
    </row>
    <row r="412" spans="1:5" ht="14.25">
      <c r="A412" s="191"/>
      <c r="B412" s="101"/>
      <c r="C412" s="234"/>
      <c r="D412" s="168"/>
      <c r="E412" s="168"/>
    </row>
    <row r="413" spans="1:5" ht="14.25">
      <c r="A413" s="191"/>
      <c r="B413" s="101"/>
      <c r="C413" s="234"/>
      <c r="D413" s="168"/>
      <c r="E413" s="168"/>
    </row>
    <row r="414" spans="1:5" ht="14.25">
      <c r="A414" s="191"/>
      <c r="B414" s="101"/>
      <c r="C414" s="234"/>
      <c r="D414" s="168"/>
      <c r="E414" s="168"/>
    </row>
    <row r="415" spans="1:5" ht="14.25">
      <c r="A415" s="191"/>
      <c r="B415" s="101"/>
      <c r="C415" s="234"/>
      <c r="D415" s="168"/>
      <c r="E415" s="168"/>
    </row>
    <row r="416" spans="1:5" ht="14.25">
      <c r="A416" s="191"/>
      <c r="B416" s="101"/>
      <c r="C416" s="234"/>
      <c r="D416" s="168"/>
      <c r="E416" s="168"/>
    </row>
    <row r="417" spans="1:5" ht="14.25">
      <c r="A417" s="191"/>
      <c r="B417" s="101"/>
      <c r="C417" s="234"/>
      <c r="D417" s="168"/>
      <c r="E417" s="168"/>
    </row>
    <row r="418" spans="1:5" ht="14.25">
      <c r="A418" s="191"/>
      <c r="B418" s="101"/>
      <c r="C418" s="234"/>
      <c r="D418" s="168"/>
      <c r="E418" s="168"/>
    </row>
    <row r="419" spans="1:5" ht="14.25">
      <c r="A419" s="191"/>
      <c r="B419" s="101"/>
      <c r="C419" s="234"/>
      <c r="D419" s="168"/>
      <c r="E419" s="168"/>
    </row>
    <row r="420" spans="1:5" ht="14.25">
      <c r="A420" s="191"/>
      <c r="B420" s="101"/>
      <c r="C420" s="234"/>
      <c r="D420" s="168"/>
      <c r="E420" s="168"/>
    </row>
    <row r="421" spans="1:5" ht="14.25">
      <c r="A421" s="191"/>
      <c r="B421" s="101"/>
      <c r="C421" s="234"/>
      <c r="D421" s="168"/>
      <c r="E421" s="168"/>
    </row>
    <row r="422" spans="1:5" ht="14.25">
      <c r="A422" s="191"/>
      <c r="B422" s="101"/>
      <c r="C422" s="234"/>
      <c r="D422" s="168"/>
      <c r="E422" s="168"/>
    </row>
    <row r="423" spans="1:5" ht="14.25">
      <c r="A423" s="191"/>
      <c r="B423" s="101"/>
      <c r="C423" s="234"/>
      <c r="D423" s="168"/>
      <c r="E423" s="168"/>
    </row>
    <row r="424" spans="1:5" ht="14.25">
      <c r="A424" s="191"/>
      <c r="B424" s="101"/>
      <c r="C424" s="234"/>
      <c r="D424" s="168"/>
      <c r="E424" s="168"/>
    </row>
    <row r="425" spans="1:5" ht="14.25">
      <c r="A425" s="191"/>
      <c r="B425" s="101"/>
      <c r="C425" s="234"/>
      <c r="D425" s="168"/>
      <c r="E425" s="168"/>
    </row>
    <row r="426" spans="1:5" ht="14.25">
      <c r="A426" s="191"/>
      <c r="B426" s="101"/>
      <c r="C426" s="234"/>
      <c r="D426" s="168"/>
      <c r="E426" s="168"/>
    </row>
    <row r="427" spans="1:5" ht="14.25">
      <c r="A427" s="191"/>
      <c r="B427" s="101"/>
      <c r="C427" s="234"/>
      <c r="D427" s="168"/>
      <c r="E427" s="168"/>
    </row>
    <row r="428" spans="1:5" ht="14.25">
      <c r="A428" s="191"/>
      <c r="B428" s="101"/>
      <c r="C428" s="234"/>
      <c r="D428" s="168"/>
      <c r="E428" s="168"/>
    </row>
    <row r="429" spans="1:5" ht="14.25">
      <c r="A429" s="191"/>
      <c r="B429" s="101"/>
      <c r="C429" s="234"/>
      <c r="D429" s="168"/>
      <c r="E429" s="168"/>
    </row>
    <row r="430" spans="1:5" ht="14.25">
      <c r="A430" s="191"/>
      <c r="B430" s="101"/>
      <c r="C430" s="234"/>
      <c r="D430" s="168"/>
      <c r="E430" s="168"/>
    </row>
    <row r="431" spans="1:5" ht="14.25">
      <c r="A431" s="191"/>
      <c r="B431" s="101"/>
      <c r="C431" s="234"/>
      <c r="D431" s="168"/>
      <c r="E431" s="168"/>
    </row>
    <row r="432" spans="1:5" ht="14.25">
      <c r="A432" s="191"/>
      <c r="B432" s="101"/>
      <c r="C432" s="234"/>
      <c r="D432" s="168"/>
      <c r="E432" s="168"/>
    </row>
    <row r="433" spans="1:5" ht="14.25">
      <c r="A433" s="191"/>
      <c r="B433" s="101"/>
      <c r="C433" s="234"/>
      <c r="D433" s="168"/>
      <c r="E433" s="168"/>
    </row>
    <row r="434" spans="1:5" ht="14.25">
      <c r="A434" s="191"/>
      <c r="B434" s="101"/>
      <c r="C434" s="234"/>
      <c r="D434" s="168"/>
      <c r="E434" s="168"/>
    </row>
    <row r="435" spans="1:5" ht="14.25">
      <c r="A435" s="191"/>
      <c r="B435" s="101"/>
      <c r="C435" s="234"/>
      <c r="D435" s="168"/>
      <c r="E435" s="168"/>
    </row>
    <row r="436" spans="1:5" ht="14.25">
      <c r="A436" s="191"/>
      <c r="B436" s="101"/>
      <c r="C436" s="234"/>
      <c r="D436" s="168"/>
      <c r="E436" s="168"/>
    </row>
    <row r="437" spans="1:5" ht="14.25">
      <c r="A437" s="191"/>
      <c r="B437" s="101"/>
      <c r="C437" s="234"/>
      <c r="D437" s="168"/>
      <c r="E437" s="168"/>
    </row>
    <row r="438" spans="1:5" ht="14.25">
      <c r="A438" s="191"/>
      <c r="B438" s="101"/>
      <c r="C438" s="234"/>
      <c r="D438" s="168"/>
      <c r="E438" s="168"/>
    </row>
    <row r="439" spans="1:5" ht="14.25">
      <c r="A439" s="191"/>
      <c r="B439" s="101"/>
      <c r="C439" s="234"/>
      <c r="D439" s="168"/>
      <c r="E439" s="168"/>
    </row>
    <row r="440" spans="1:5" ht="14.25">
      <c r="A440" s="191"/>
      <c r="B440" s="101"/>
      <c r="C440" s="234"/>
      <c r="D440" s="168"/>
      <c r="E440" s="168"/>
    </row>
    <row r="441" spans="1:5" ht="14.25">
      <c r="A441" s="191"/>
      <c r="B441" s="101"/>
      <c r="C441" s="234"/>
      <c r="D441" s="168"/>
      <c r="E441" s="168"/>
    </row>
    <row r="442" spans="1:5" ht="14.25">
      <c r="A442" s="191"/>
      <c r="B442" s="101"/>
      <c r="C442" s="234"/>
      <c r="D442" s="168"/>
      <c r="E442" s="168"/>
    </row>
    <row r="443" spans="1:5" ht="14.25">
      <c r="A443" s="191"/>
      <c r="B443" s="101"/>
      <c r="C443" s="234"/>
      <c r="D443" s="168"/>
      <c r="E443" s="168"/>
    </row>
    <row r="444" spans="1:5" ht="14.25">
      <c r="A444" s="191"/>
      <c r="B444" s="101"/>
      <c r="C444" s="234"/>
      <c r="D444" s="168"/>
      <c r="E444" s="168"/>
    </row>
    <row r="445" spans="1:5" ht="14.25">
      <c r="A445" s="191"/>
      <c r="B445" s="101"/>
      <c r="C445" s="234"/>
      <c r="D445" s="168"/>
      <c r="E445" s="168"/>
    </row>
    <row r="446" spans="1:5" ht="14.25">
      <c r="A446" s="191"/>
      <c r="B446" s="101"/>
      <c r="C446" s="234"/>
      <c r="D446" s="168"/>
      <c r="E446" s="168"/>
    </row>
    <row r="447" spans="1:5" ht="14.25">
      <c r="A447" s="191"/>
      <c r="B447" s="101"/>
      <c r="C447" s="234"/>
      <c r="D447" s="168"/>
      <c r="E447" s="168"/>
    </row>
    <row r="448" spans="1:5" ht="14.25">
      <c r="A448" s="191"/>
      <c r="B448" s="101"/>
      <c r="C448" s="234"/>
      <c r="D448" s="168"/>
      <c r="E448" s="168"/>
    </row>
    <row r="449" spans="1:5" ht="14.25">
      <c r="A449" s="191"/>
      <c r="B449" s="101"/>
      <c r="C449" s="234"/>
      <c r="D449" s="168"/>
      <c r="E449" s="168"/>
    </row>
    <row r="450" spans="1:5" ht="14.25">
      <c r="A450" s="191"/>
      <c r="B450" s="101"/>
      <c r="C450" s="234"/>
      <c r="D450" s="168"/>
      <c r="E450" s="168"/>
    </row>
    <row r="451" spans="1:5" ht="14.25">
      <c r="A451" s="191"/>
      <c r="B451" s="101"/>
      <c r="C451" s="234"/>
      <c r="D451" s="168"/>
      <c r="E451" s="168"/>
    </row>
    <row r="452" spans="1:5" ht="14.25">
      <c r="A452" s="191"/>
      <c r="B452" s="101"/>
      <c r="C452" s="234"/>
      <c r="D452" s="168"/>
      <c r="E452" s="168"/>
    </row>
    <row r="453" spans="1:5" ht="14.25">
      <c r="A453" s="191"/>
      <c r="B453" s="101"/>
      <c r="C453" s="234"/>
      <c r="D453" s="168"/>
      <c r="E453" s="168"/>
    </row>
    <row r="454" spans="1:5" ht="14.25">
      <c r="A454" s="191"/>
      <c r="B454" s="101"/>
      <c r="C454" s="234"/>
      <c r="D454" s="168"/>
      <c r="E454" s="168"/>
    </row>
    <row r="455" spans="1:5" ht="14.25">
      <c r="A455" s="191"/>
      <c r="B455" s="101"/>
      <c r="C455" s="234"/>
      <c r="D455" s="168"/>
      <c r="E455" s="168"/>
    </row>
    <row r="456" spans="1:5" ht="14.25">
      <c r="A456" s="191"/>
      <c r="B456" s="101"/>
      <c r="C456" s="234"/>
      <c r="D456" s="168"/>
      <c r="E456" s="168"/>
    </row>
    <row r="457" spans="1:5" ht="14.25">
      <c r="A457" s="191"/>
      <c r="B457" s="101"/>
      <c r="C457" s="234"/>
      <c r="D457" s="168"/>
      <c r="E457" s="168"/>
    </row>
    <row r="458" spans="1:5" ht="14.25">
      <c r="A458" s="191"/>
      <c r="B458" s="101"/>
      <c r="C458" s="234"/>
      <c r="D458" s="168"/>
      <c r="E458" s="168"/>
    </row>
    <row r="459" spans="1:5" ht="14.25">
      <c r="A459" s="191"/>
      <c r="B459" s="101"/>
      <c r="C459" s="234"/>
      <c r="D459" s="168"/>
      <c r="E459" s="168"/>
    </row>
    <row r="460" spans="1:5" ht="14.25">
      <c r="A460" s="191"/>
      <c r="B460" s="101"/>
      <c r="C460" s="234"/>
      <c r="D460" s="168"/>
      <c r="E460" s="168"/>
    </row>
    <row r="461" spans="1:5" ht="14.25">
      <c r="A461" s="191"/>
      <c r="B461" s="101"/>
      <c r="C461" s="234"/>
      <c r="D461" s="168"/>
      <c r="E461" s="168"/>
    </row>
    <row r="462" spans="1:5" ht="14.25">
      <c r="A462" s="191"/>
      <c r="B462" s="101"/>
      <c r="C462" s="234"/>
      <c r="D462" s="168"/>
      <c r="E462" s="168"/>
    </row>
    <row r="463" spans="1:5" ht="14.25">
      <c r="A463" s="191"/>
      <c r="B463" s="101"/>
      <c r="C463" s="234"/>
      <c r="D463" s="168"/>
      <c r="E463" s="168"/>
    </row>
    <row r="464" spans="1:5" ht="14.25">
      <c r="A464" s="191"/>
      <c r="B464" s="101"/>
      <c r="C464" s="234"/>
      <c r="D464" s="168"/>
      <c r="E464" s="168"/>
    </row>
    <row r="465" spans="1:5" ht="14.25">
      <c r="A465" s="191"/>
      <c r="B465" s="101"/>
      <c r="C465" s="234"/>
      <c r="D465" s="168"/>
      <c r="E465" s="168"/>
    </row>
    <row r="466" spans="1:5" ht="14.25">
      <c r="A466" s="191"/>
      <c r="B466" s="101"/>
      <c r="C466" s="234"/>
      <c r="D466" s="168"/>
      <c r="E466" s="168"/>
    </row>
    <row r="467" spans="1:5" ht="14.25">
      <c r="A467" s="191"/>
      <c r="B467" s="101"/>
      <c r="C467" s="234"/>
      <c r="D467" s="168"/>
      <c r="E467" s="168"/>
    </row>
    <row r="468" spans="1:5" ht="14.25">
      <c r="A468" s="191"/>
      <c r="B468" s="101"/>
      <c r="C468" s="234"/>
      <c r="D468" s="168"/>
      <c r="E468" s="168"/>
    </row>
    <row r="469" spans="1:5" ht="14.25">
      <c r="A469" s="191"/>
      <c r="B469" s="101"/>
      <c r="C469" s="234"/>
      <c r="D469" s="168"/>
      <c r="E469" s="168"/>
    </row>
    <row r="470" spans="1:5" ht="14.25">
      <c r="A470" s="191"/>
      <c r="B470" s="101"/>
      <c r="C470" s="234"/>
      <c r="D470" s="168"/>
      <c r="E470" s="168"/>
    </row>
    <row r="471" spans="1:5" ht="14.25">
      <c r="A471" s="191"/>
      <c r="B471" s="101"/>
      <c r="C471" s="234"/>
      <c r="D471" s="168"/>
      <c r="E471" s="168"/>
    </row>
    <row r="472" spans="1:5" ht="14.25">
      <c r="A472" s="191"/>
      <c r="B472" s="101"/>
      <c r="C472" s="234"/>
      <c r="D472" s="168"/>
      <c r="E472" s="168"/>
    </row>
    <row r="473" spans="1:5" ht="14.25">
      <c r="A473" s="191"/>
      <c r="B473" s="101"/>
      <c r="C473" s="234"/>
      <c r="D473" s="168"/>
      <c r="E473" s="168"/>
    </row>
    <row r="474" spans="1:5" ht="14.25">
      <c r="A474" s="191"/>
      <c r="B474" s="101"/>
      <c r="C474" s="234"/>
      <c r="D474" s="168"/>
      <c r="E474" s="168"/>
    </row>
    <row r="475" spans="1:5" ht="14.25">
      <c r="A475" s="191"/>
      <c r="B475" s="101"/>
      <c r="C475" s="234"/>
      <c r="D475" s="168"/>
      <c r="E475" s="168"/>
    </row>
    <row r="476" spans="1:5" ht="14.25">
      <c r="A476" s="191"/>
      <c r="B476" s="101"/>
      <c r="C476" s="234"/>
      <c r="D476" s="168"/>
      <c r="E476" s="168"/>
    </row>
    <row r="477" spans="1:5" ht="14.25">
      <c r="A477" s="191"/>
      <c r="B477" s="101"/>
      <c r="C477" s="234"/>
      <c r="D477" s="168"/>
      <c r="E477" s="168"/>
    </row>
    <row r="478" spans="1:5" ht="14.25">
      <c r="A478" s="191"/>
      <c r="B478" s="101"/>
      <c r="C478" s="234"/>
      <c r="D478" s="168"/>
      <c r="E478" s="168"/>
    </row>
    <row r="479" spans="1:5" ht="14.25">
      <c r="A479" s="191"/>
      <c r="B479" s="101"/>
      <c r="C479" s="234"/>
      <c r="D479" s="168"/>
      <c r="E479" s="168"/>
    </row>
    <row r="480" spans="1:5" ht="14.25">
      <c r="A480" s="191"/>
      <c r="B480" s="101"/>
      <c r="C480" s="234"/>
      <c r="D480" s="168"/>
      <c r="E480" s="168"/>
    </row>
    <row r="481" spans="1:5" ht="14.25">
      <c r="A481" s="191"/>
      <c r="B481" s="101"/>
      <c r="C481" s="234"/>
      <c r="D481" s="168"/>
      <c r="E481" s="168"/>
    </row>
    <row r="482" spans="1:5" ht="14.25">
      <c r="A482" s="191"/>
      <c r="B482" s="101"/>
      <c r="C482" s="234"/>
      <c r="D482" s="168"/>
      <c r="E482" s="168"/>
    </row>
    <row r="483" spans="1:5" ht="14.25">
      <c r="A483" s="191"/>
      <c r="B483" s="101"/>
      <c r="C483" s="234"/>
      <c r="D483" s="168"/>
      <c r="E483" s="168"/>
    </row>
    <row r="484" spans="1:5" ht="14.25">
      <c r="A484" s="191"/>
      <c r="B484" s="101"/>
      <c r="C484" s="234"/>
      <c r="D484" s="168"/>
      <c r="E484" s="168"/>
    </row>
    <row r="485" spans="1:5" ht="14.25">
      <c r="A485" s="191"/>
      <c r="B485" s="101"/>
      <c r="C485" s="234"/>
      <c r="D485" s="168"/>
      <c r="E485" s="168"/>
    </row>
    <row r="486" spans="1:5" ht="14.25">
      <c r="A486" s="191"/>
      <c r="B486" s="101"/>
      <c r="C486" s="234"/>
      <c r="D486" s="168"/>
      <c r="E486" s="168"/>
    </row>
    <row r="487" spans="1:5" ht="14.25">
      <c r="A487" s="191"/>
      <c r="B487" s="101"/>
      <c r="C487" s="234"/>
      <c r="D487" s="168"/>
      <c r="E487" s="168"/>
    </row>
    <row r="488" spans="1:5" ht="14.25">
      <c r="A488" s="191"/>
      <c r="B488" s="101"/>
      <c r="C488" s="234"/>
      <c r="D488" s="168"/>
      <c r="E488" s="168"/>
    </row>
    <row r="489" spans="1:5" ht="14.25">
      <c r="A489" s="191"/>
      <c r="B489" s="101"/>
      <c r="C489" s="234"/>
      <c r="D489" s="168"/>
      <c r="E489" s="168"/>
    </row>
    <row r="490" spans="1:5" ht="14.25">
      <c r="A490" s="191"/>
      <c r="B490" s="101"/>
      <c r="C490" s="234"/>
      <c r="D490" s="168"/>
      <c r="E490" s="168"/>
    </row>
    <row r="491" spans="1:5" ht="14.25">
      <c r="A491" s="191"/>
      <c r="B491" s="101"/>
      <c r="C491" s="234"/>
      <c r="D491" s="168"/>
      <c r="E491" s="168"/>
    </row>
    <row r="492" spans="1:5" ht="14.25">
      <c r="A492" s="191"/>
      <c r="B492" s="101"/>
      <c r="C492" s="234"/>
      <c r="D492" s="168"/>
      <c r="E492" s="168"/>
    </row>
    <row r="493" spans="1:5" ht="14.25">
      <c r="A493" s="191"/>
      <c r="B493" s="101"/>
      <c r="C493" s="234"/>
      <c r="D493" s="168"/>
      <c r="E493" s="168"/>
    </row>
    <row r="494" spans="1:5" ht="14.25">
      <c r="A494" s="191"/>
      <c r="B494" s="101"/>
      <c r="C494" s="234"/>
      <c r="D494" s="168"/>
      <c r="E494" s="168"/>
    </row>
    <row r="495" spans="1:5" ht="14.25">
      <c r="A495" s="191"/>
      <c r="B495" s="101"/>
      <c r="C495" s="234"/>
      <c r="D495" s="168"/>
      <c r="E495" s="168"/>
    </row>
    <row r="496" spans="1:5" ht="14.25">
      <c r="A496" s="191"/>
      <c r="B496" s="101"/>
      <c r="C496" s="234"/>
      <c r="D496" s="168"/>
      <c r="E496" s="168"/>
    </row>
    <row r="497" spans="1:5" ht="14.25">
      <c r="A497" s="191"/>
      <c r="B497" s="101"/>
      <c r="C497" s="234"/>
      <c r="D497" s="168"/>
      <c r="E497" s="168"/>
    </row>
    <row r="498" spans="1:5" ht="14.25">
      <c r="A498" s="191"/>
      <c r="B498" s="101"/>
      <c r="C498" s="234"/>
      <c r="D498" s="168"/>
      <c r="E498" s="168"/>
    </row>
    <row r="499" spans="1:5" ht="14.25">
      <c r="A499" s="191"/>
      <c r="B499" s="101"/>
      <c r="C499" s="234"/>
      <c r="D499" s="168"/>
      <c r="E499" s="168"/>
    </row>
    <row r="500" spans="1:5" ht="14.25">
      <c r="A500" s="191"/>
      <c r="B500" s="101"/>
      <c r="C500" s="234"/>
      <c r="D500" s="168"/>
      <c r="E500" s="168"/>
    </row>
    <row r="501" spans="1:5" ht="14.25">
      <c r="A501" s="191"/>
      <c r="B501" s="101"/>
      <c r="C501" s="234"/>
      <c r="D501" s="168"/>
      <c r="E501" s="168"/>
    </row>
    <row r="502" spans="1:5" ht="14.25">
      <c r="A502" s="191"/>
      <c r="B502" s="101"/>
      <c r="C502" s="234"/>
      <c r="D502" s="168"/>
      <c r="E502" s="168"/>
    </row>
    <row r="503" spans="1:5" ht="14.25">
      <c r="A503" s="191"/>
      <c r="B503" s="101"/>
      <c r="C503" s="234"/>
      <c r="D503" s="168"/>
      <c r="E503" s="168"/>
    </row>
    <row r="504" spans="1:5" ht="14.25">
      <c r="A504" s="191"/>
      <c r="B504" s="101"/>
      <c r="C504" s="234"/>
      <c r="D504" s="168"/>
      <c r="E504" s="168"/>
    </row>
    <row r="505" spans="1:5" ht="14.25">
      <c r="A505" s="191"/>
      <c r="B505" s="101"/>
      <c r="C505" s="234"/>
      <c r="D505" s="168"/>
      <c r="E505" s="168"/>
    </row>
    <row r="506" spans="1:5" ht="14.25">
      <c r="A506" s="191"/>
      <c r="B506" s="101"/>
      <c r="C506" s="234"/>
      <c r="D506" s="168"/>
      <c r="E506" s="168"/>
    </row>
    <row r="507" spans="1:5" ht="14.25">
      <c r="A507" s="191"/>
      <c r="B507" s="101"/>
      <c r="C507" s="234"/>
      <c r="D507" s="168"/>
      <c r="E507" s="168"/>
    </row>
    <row r="508" spans="1:5" ht="14.25">
      <c r="A508" s="191"/>
      <c r="B508" s="101"/>
      <c r="C508" s="234"/>
      <c r="D508" s="168"/>
      <c r="E508" s="168"/>
    </row>
    <row r="509" spans="1:5" ht="14.25">
      <c r="A509" s="191"/>
      <c r="B509" s="101"/>
      <c r="C509" s="234"/>
      <c r="D509" s="168"/>
      <c r="E509" s="168"/>
    </row>
    <row r="510" spans="1:5" ht="14.25">
      <c r="A510" s="191"/>
      <c r="B510" s="101"/>
      <c r="C510" s="234"/>
      <c r="D510" s="168"/>
      <c r="E510" s="168"/>
    </row>
    <row r="511" spans="1:5" ht="14.25">
      <c r="A511" s="191"/>
      <c r="B511" s="101"/>
      <c r="C511" s="234"/>
      <c r="D511" s="168"/>
      <c r="E511" s="168"/>
    </row>
    <row r="512" spans="1:5" ht="14.25">
      <c r="A512" s="191"/>
      <c r="B512" s="101"/>
      <c r="C512" s="234"/>
      <c r="D512" s="168"/>
      <c r="E512" s="168"/>
    </row>
    <row r="513" spans="1:5" ht="14.25">
      <c r="A513" s="191"/>
      <c r="B513" s="101"/>
      <c r="C513" s="234"/>
      <c r="D513" s="168"/>
      <c r="E513" s="168"/>
    </row>
    <row r="514" spans="1:5" ht="14.25">
      <c r="A514" s="191"/>
      <c r="B514" s="101"/>
      <c r="C514" s="234"/>
      <c r="D514" s="168"/>
      <c r="E514" s="168"/>
    </row>
    <row r="515" spans="1:5" ht="14.25">
      <c r="A515" s="191"/>
      <c r="B515" s="101"/>
      <c r="C515" s="234"/>
      <c r="D515" s="168"/>
      <c r="E515" s="168"/>
    </row>
    <row r="516" spans="1:5" ht="14.25">
      <c r="A516" s="191"/>
      <c r="B516" s="101"/>
      <c r="C516" s="234"/>
      <c r="D516" s="168"/>
      <c r="E516" s="168"/>
    </row>
    <row r="517" spans="1:5" ht="14.25">
      <c r="A517" s="191"/>
      <c r="B517" s="101"/>
      <c r="C517" s="234"/>
      <c r="D517" s="168"/>
      <c r="E517" s="168"/>
    </row>
    <row r="518" spans="1:5" ht="14.25">
      <c r="A518" s="191"/>
      <c r="B518" s="101"/>
      <c r="C518" s="234"/>
      <c r="D518" s="168"/>
      <c r="E518" s="168"/>
    </row>
    <row r="519" spans="1:5" ht="14.25">
      <c r="A519" s="191"/>
      <c r="B519" s="101"/>
      <c r="C519" s="234"/>
      <c r="D519" s="168"/>
      <c r="E519" s="168"/>
    </row>
    <row r="520" spans="1:5" ht="14.25">
      <c r="A520" s="191"/>
      <c r="B520" s="101"/>
      <c r="C520" s="234"/>
      <c r="D520" s="168"/>
      <c r="E520" s="168"/>
    </row>
    <row r="521" spans="1:5" ht="14.25">
      <c r="A521" s="191"/>
      <c r="B521" s="101"/>
      <c r="C521" s="234"/>
      <c r="D521" s="168"/>
      <c r="E521" s="168"/>
    </row>
    <row r="522" spans="1:5" ht="14.25">
      <c r="A522" s="191"/>
      <c r="B522" s="101"/>
      <c r="C522" s="234"/>
      <c r="D522" s="168"/>
      <c r="E522" s="168"/>
    </row>
    <row r="523" spans="1:5" ht="14.25">
      <c r="A523" s="191"/>
      <c r="B523" s="101"/>
      <c r="C523" s="234"/>
      <c r="D523" s="168"/>
      <c r="E523" s="168"/>
    </row>
    <row r="524" spans="1:5" ht="14.25">
      <c r="A524" s="191"/>
      <c r="B524" s="101"/>
      <c r="C524" s="234"/>
      <c r="D524" s="168"/>
      <c r="E524" s="168"/>
    </row>
    <row r="525" spans="1:5" ht="14.25">
      <c r="A525" s="191"/>
      <c r="B525" s="101"/>
      <c r="C525" s="234"/>
      <c r="D525" s="168"/>
      <c r="E525" s="168"/>
    </row>
    <row r="526" spans="1:5" ht="14.25">
      <c r="A526" s="191"/>
      <c r="B526" s="101"/>
      <c r="C526" s="234"/>
      <c r="D526" s="168"/>
      <c r="E526" s="168"/>
    </row>
    <row r="527" spans="1:5" ht="14.25">
      <c r="A527" s="191"/>
      <c r="B527" s="101"/>
      <c r="C527" s="234"/>
      <c r="D527" s="168"/>
      <c r="E527" s="168"/>
    </row>
    <row r="528" spans="1:5" ht="14.25">
      <c r="A528" s="191"/>
      <c r="B528" s="101"/>
      <c r="C528" s="234"/>
      <c r="D528" s="168"/>
      <c r="E528" s="168"/>
    </row>
    <row r="529" spans="1:5" ht="14.25">
      <c r="A529" s="191"/>
      <c r="B529" s="101"/>
      <c r="C529" s="234"/>
      <c r="D529" s="168"/>
      <c r="E529" s="168"/>
    </row>
    <row r="530" spans="1:5" ht="14.25">
      <c r="A530" s="191"/>
      <c r="B530" s="101"/>
      <c r="C530" s="234"/>
      <c r="D530" s="168"/>
      <c r="E530" s="168"/>
    </row>
    <row r="531" spans="1:5" ht="14.25">
      <c r="A531" s="191"/>
      <c r="B531" s="101"/>
      <c r="C531" s="234"/>
      <c r="D531" s="168"/>
      <c r="E531" s="168"/>
    </row>
    <row r="532" spans="1:5" ht="14.25">
      <c r="A532" s="191"/>
      <c r="B532" s="101"/>
      <c r="C532" s="234"/>
      <c r="D532" s="168"/>
      <c r="E532" s="168"/>
    </row>
    <row r="533" spans="1:5" ht="14.25">
      <c r="A533" s="191"/>
      <c r="B533" s="101"/>
      <c r="C533" s="234"/>
      <c r="D533" s="168"/>
      <c r="E533" s="168"/>
    </row>
    <row r="534" spans="1:5" ht="14.25">
      <c r="A534" s="191"/>
      <c r="B534" s="101"/>
      <c r="C534" s="234"/>
      <c r="D534" s="168"/>
      <c r="E534" s="168"/>
    </row>
    <row r="535" spans="1:5" ht="14.25">
      <c r="A535" s="191"/>
      <c r="B535" s="101"/>
      <c r="C535" s="234"/>
      <c r="D535" s="168"/>
      <c r="E535" s="168"/>
    </row>
    <row r="536" spans="1:5" ht="14.25">
      <c r="A536" s="191"/>
      <c r="B536" s="101"/>
      <c r="C536" s="234"/>
      <c r="D536" s="168"/>
      <c r="E536" s="168"/>
    </row>
    <row r="537" spans="1:5" ht="14.25">
      <c r="A537" s="191"/>
      <c r="B537" s="101"/>
      <c r="C537" s="234"/>
      <c r="D537" s="168"/>
      <c r="E537" s="168"/>
    </row>
    <row r="538" spans="1:5" ht="14.25">
      <c r="A538" s="191"/>
      <c r="B538" s="101"/>
      <c r="C538" s="234"/>
      <c r="D538" s="168"/>
      <c r="E538" s="168"/>
    </row>
    <row r="539" spans="1:5" ht="14.25">
      <c r="A539" s="191"/>
      <c r="B539" s="101"/>
      <c r="C539" s="234"/>
      <c r="D539" s="168"/>
      <c r="E539" s="168"/>
    </row>
    <row r="540" spans="1:5" ht="14.25">
      <c r="A540" s="191"/>
      <c r="B540" s="101"/>
      <c r="C540" s="234"/>
      <c r="D540" s="168"/>
      <c r="E540" s="168"/>
    </row>
    <row r="541" spans="1:5" ht="14.25">
      <c r="A541" s="191"/>
      <c r="B541" s="101"/>
      <c r="C541" s="234"/>
      <c r="D541" s="168"/>
      <c r="E541" s="168"/>
    </row>
    <row r="542" spans="1:5" ht="14.25">
      <c r="A542" s="191"/>
      <c r="B542" s="101"/>
      <c r="C542" s="234"/>
      <c r="D542" s="168"/>
      <c r="E542" s="168"/>
    </row>
    <row r="543" spans="1:5" ht="14.25">
      <c r="A543" s="191"/>
      <c r="B543" s="101"/>
      <c r="C543" s="234"/>
      <c r="D543" s="168"/>
      <c r="E543" s="168"/>
    </row>
    <row r="544" spans="1:5" ht="14.25">
      <c r="A544" s="191"/>
      <c r="B544" s="101"/>
      <c r="C544" s="234"/>
      <c r="D544" s="168"/>
      <c r="E544" s="168"/>
    </row>
    <row r="545" spans="1:5" ht="14.25">
      <c r="A545" s="191"/>
      <c r="B545" s="101"/>
      <c r="C545" s="234"/>
      <c r="D545" s="168"/>
      <c r="E545" s="168"/>
    </row>
    <row r="546" spans="1:5" ht="14.25">
      <c r="A546" s="191"/>
      <c r="B546" s="101"/>
      <c r="C546" s="234"/>
      <c r="D546" s="168"/>
      <c r="E546" s="168"/>
    </row>
    <row r="547" spans="1:5" ht="14.25">
      <c r="A547" s="191"/>
      <c r="B547" s="101"/>
      <c r="C547" s="234"/>
      <c r="D547" s="168"/>
      <c r="E547" s="168"/>
    </row>
    <row r="548" spans="1:5" ht="14.25">
      <c r="A548" s="191"/>
      <c r="B548" s="101"/>
      <c r="C548" s="234"/>
      <c r="D548" s="168"/>
      <c r="E548" s="168"/>
    </row>
    <row r="549" spans="1:5" ht="14.25">
      <c r="A549" s="191"/>
      <c r="B549" s="101"/>
      <c r="C549" s="234"/>
      <c r="D549" s="168"/>
      <c r="E549" s="168"/>
    </row>
    <row r="550" spans="1:5" ht="14.25">
      <c r="A550" s="191"/>
      <c r="B550" s="101"/>
      <c r="C550" s="234"/>
      <c r="D550" s="168"/>
      <c r="E550" s="168"/>
    </row>
    <row r="551" spans="1:5" ht="14.25">
      <c r="A551" s="191"/>
      <c r="B551" s="101"/>
      <c r="C551" s="234"/>
      <c r="D551" s="168"/>
      <c r="E551" s="168"/>
    </row>
    <row r="552" spans="1:5" ht="14.25">
      <c r="A552" s="191"/>
      <c r="B552" s="101"/>
      <c r="C552" s="234"/>
      <c r="D552" s="168"/>
      <c r="E552" s="168"/>
    </row>
    <row r="553" spans="1:5" ht="14.25">
      <c r="A553" s="191"/>
      <c r="B553" s="101"/>
      <c r="C553" s="234"/>
      <c r="D553" s="168"/>
      <c r="E553" s="168"/>
    </row>
    <row r="554" spans="1:5" ht="14.25">
      <c r="A554" s="191"/>
      <c r="B554" s="101"/>
      <c r="C554" s="234"/>
      <c r="D554" s="168"/>
      <c r="E554" s="168"/>
    </row>
    <row r="555" spans="1:5" ht="14.25">
      <c r="A555" s="191"/>
      <c r="B555" s="101"/>
      <c r="C555" s="234"/>
      <c r="D555" s="168"/>
      <c r="E555" s="168"/>
    </row>
    <row r="556" spans="1:5" ht="14.25">
      <c r="A556" s="191"/>
      <c r="B556" s="101"/>
      <c r="C556" s="234"/>
      <c r="D556" s="168"/>
      <c r="E556" s="168"/>
    </row>
    <row r="557" spans="1:5" ht="14.25">
      <c r="A557" s="191"/>
      <c r="B557" s="101"/>
      <c r="C557" s="234"/>
      <c r="D557" s="168"/>
      <c r="E557" s="168"/>
    </row>
    <row r="558" spans="1:5" ht="14.25">
      <c r="A558" s="191"/>
      <c r="B558" s="101"/>
      <c r="C558" s="234"/>
      <c r="D558" s="168"/>
      <c r="E558" s="168"/>
    </row>
    <row r="559" spans="1:5" ht="14.25">
      <c r="A559" s="191"/>
      <c r="B559" s="101"/>
      <c r="C559" s="234"/>
      <c r="D559" s="168"/>
      <c r="E559" s="168"/>
    </row>
    <row r="560" spans="1:5" ht="14.25">
      <c r="A560" s="191"/>
      <c r="B560" s="101"/>
      <c r="C560" s="234"/>
      <c r="D560" s="168"/>
      <c r="E560" s="168"/>
    </row>
    <row r="561" spans="1:5" ht="14.25">
      <c r="A561" s="191"/>
      <c r="B561" s="101"/>
      <c r="C561" s="234"/>
      <c r="D561" s="168"/>
      <c r="E561" s="168"/>
    </row>
    <row r="562" spans="1:5" ht="14.25">
      <c r="A562" s="191"/>
      <c r="B562" s="101"/>
      <c r="C562" s="234"/>
      <c r="D562" s="168"/>
      <c r="E562" s="168"/>
    </row>
    <row r="563" spans="1:5" ht="14.25">
      <c r="A563" s="191"/>
      <c r="B563" s="101"/>
      <c r="C563" s="234"/>
      <c r="D563" s="168"/>
      <c r="E563" s="168"/>
    </row>
    <row r="564" spans="1:5" ht="14.25">
      <c r="A564" s="191"/>
      <c r="B564" s="101"/>
      <c r="C564" s="234"/>
      <c r="D564" s="168"/>
      <c r="E564" s="168"/>
    </row>
    <row r="565" spans="1:5" ht="14.25">
      <c r="A565" s="191"/>
      <c r="B565" s="101"/>
      <c r="C565" s="234"/>
      <c r="D565" s="168"/>
      <c r="E565" s="168"/>
    </row>
    <row r="566" spans="1:5" ht="14.25">
      <c r="A566" s="191"/>
      <c r="B566" s="101"/>
      <c r="C566" s="234"/>
      <c r="D566" s="168"/>
      <c r="E566" s="168"/>
    </row>
    <row r="567" spans="1:5" ht="14.25">
      <c r="A567" s="191"/>
      <c r="B567" s="101"/>
      <c r="C567" s="234"/>
      <c r="D567" s="168"/>
      <c r="E567" s="168"/>
    </row>
    <row r="568" spans="1:5" ht="14.25">
      <c r="A568" s="191"/>
      <c r="B568" s="101"/>
      <c r="C568" s="234"/>
      <c r="D568" s="168"/>
      <c r="E568" s="168"/>
    </row>
    <row r="569" spans="1:5" ht="14.25">
      <c r="A569" s="191"/>
      <c r="B569" s="101"/>
      <c r="C569" s="234"/>
      <c r="D569" s="168"/>
      <c r="E569" s="168"/>
    </row>
    <row r="570" spans="1:5" ht="14.25">
      <c r="A570" s="191"/>
      <c r="B570" s="101"/>
      <c r="C570" s="234"/>
      <c r="D570" s="168"/>
      <c r="E570" s="168"/>
    </row>
    <row r="571" spans="1:5" ht="14.25">
      <c r="A571" s="191"/>
      <c r="B571" s="101"/>
      <c r="C571" s="234"/>
      <c r="D571" s="168"/>
      <c r="E571" s="168"/>
    </row>
    <row r="572" spans="1:5" ht="14.25">
      <c r="A572" s="191"/>
      <c r="B572" s="101"/>
      <c r="C572" s="234"/>
      <c r="D572" s="168"/>
      <c r="E572" s="168"/>
    </row>
    <row r="573" spans="1:5" ht="14.25">
      <c r="A573" s="191"/>
      <c r="B573" s="101"/>
      <c r="C573" s="234"/>
      <c r="D573" s="168"/>
      <c r="E573" s="168"/>
    </row>
    <row r="574" spans="1:5" ht="14.25">
      <c r="A574" s="191"/>
      <c r="B574" s="101"/>
      <c r="C574" s="234"/>
      <c r="D574" s="168"/>
      <c r="E574" s="168"/>
    </row>
    <row r="575" spans="1:5" ht="14.25">
      <c r="A575" s="191"/>
      <c r="B575" s="101"/>
      <c r="C575" s="234"/>
      <c r="D575" s="168"/>
      <c r="E575" s="168"/>
    </row>
    <row r="576" spans="1:5" ht="14.25">
      <c r="A576" s="191"/>
      <c r="B576" s="101"/>
      <c r="C576" s="234"/>
      <c r="D576" s="168"/>
      <c r="E576" s="168"/>
    </row>
    <row r="577" spans="1:5" ht="14.25">
      <c r="A577" s="191"/>
      <c r="B577" s="101"/>
      <c r="C577" s="234"/>
      <c r="D577" s="168"/>
      <c r="E577" s="168"/>
    </row>
    <row r="578" spans="1:5" ht="14.25">
      <c r="A578" s="191"/>
      <c r="B578" s="101"/>
      <c r="C578" s="234"/>
      <c r="D578" s="168"/>
      <c r="E578" s="168"/>
    </row>
    <row r="579" spans="1:5" ht="14.25">
      <c r="A579" s="191"/>
      <c r="B579" s="101"/>
      <c r="C579" s="234"/>
      <c r="D579" s="168"/>
      <c r="E579" s="168"/>
    </row>
    <row r="580" spans="1:5" ht="14.25">
      <c r="A580" s="191"/>
      <c r="B580" s="101"/>
      <c r="C580" s="234"/>
      <c r="D580" s="168"/>
      <c r="E580" s="168"/>
    </row>
    <row r="581" spans="1:5" ht="14.25">
      <c r="A581" s="191"/>
      <c r="B581" s="101"/>
      <c r="C581" s="234"/>
      <c r="D581" s="168"/>
      <c r="E581" s="168"/>
    </row>
    <row r="582" spans="1:5" ht="14.25">
      <c r="A582" s="191"/>
      <c r="B582" s="101"/>
      <c r="C582" s="234"/>
      <c r="D582" s="168"/>
      <c r="E582" s="168"/>
    </row>
    <row r="583" spans="1:5" ht="14.25">
      <c r="A583" s="191"/>
      <c r="B583" s="101"/>
      <c r="C583" s="234"/>
      <c r="D583" s="168"/>
      <c r="E583" s="168"/>
    </row>
    <row r="584" spans="1:5" ht="14.25">
      <c r="A584" s="191"/>
      <c r="B584" s="101"/>
      <c r="C584" s="234"/>
      <c r="D584" s="168"/>
      <c r="E584" s="168"/>
    </row>
    <row r="585" spans="1:5" ht="14.25">
      <c r="A585" s="191"/>
      <c r="B585" s="101"/>
      <c r="C585" s="234"/>
      <c r="D585" s="168"/>
      <c r="E585" s="168"/>
    </row>
    <row r="586" spans="1:5" ht="14.25">
      <c r="A586" s="191"/>
      <c r="B586" s="101"/>
      <c r="C586" s="234"/>
      <c r="D586" s="168"/>
      <c r="E586" s="168"/>
    </row>
    <row r="587" spans="1:5" ht="14.25">
      <c r="A587" s="191"/>
      <c r="B587" s="101"/>
      <c r="C587" s="234"/>
      <c r="D587" s="168"/>
      <c r="E587" s="168"/>
    </row>
    <row r="588" spans="1:5" ht="14.25">
      <c r="A588" s="191"/>
      <c r="B588" s="101"/>
      <c r="C588" s="234"/>
      <c r="D588" s="168"/>
      <c r="E588" s="168"/>
    </row>
    <row r="589" spans="1:5" ht="14.25">
      <c r="A589" s="191"/>
      <c r="B589" s="101"/>
      <c r="C589" s="234"/>
      <c r="D589" s="168"/>
      <c r="E589" s="168"/>
    </row>
    <row r="590" spans="1:5" ht="14.25">
      <c r="A590" s="191"/>
      <c r="B590" s="101"/>
      <c r="C590" s="234"/>
      <c r="D590" s="168"/>
      <c r="E590" s="168"/>
    </row>
    <row r="591" spans="1:5" ht="14.25">
      <c r="A591" s="191"/>
      <c r="B591" s="101"/>
      <c r="C591" s="234"/>
      <c r="D591" s="168"/>
      <c r="E591" s="168"/>
    </row>
    <row r="592" spans="1:5" ht="14.25">
      <c r="A592" s="191"/>
      <c r="B592" s="101"/>
      <c r="C592" s="234"/>
      <c r="D592" s="168"/>
      <c r="E592" s="168"/>
    </row>
    <row r="593" spans="1:5" ht="14.25">
      <c r="A593" s="191"/>
      <c r="B593" s="101"/>
      <c r="C593" s="234"/>
      <c r="D593" s="168"/>
      <c r="E593" s="168"/>
    </row>
    <row r="594" spans="1:5" ht="14.25">
      <c r="A594" s="191"/>
      <c r="B594" s="101"/>
      <c r="C594" s="234"/>
      <c r="D594" s="168"/>
      <c r="E594" s="168"/>
    </row>
    <row r="595" spans="1:5" ht="14.25">
      <c r="A595" s="191"/>
      <c r="B595" s="101"/>
      <c r="C595" s="234"/>
      <c r="D595" s="168"/>
      <c r="E595" s="168"/>
    </row>
    <row r="596" spans="1:5" ht="14.25">
      <c r="A596" s="191"/>
      <c r="B596" s="101"/>
      <c r="C596" s="234"/>
      <c r="D596" s="168"/>
      <c r="E596" s="168"/>
    </row>
    <row r="597" spans="1:5" ht="14.25">
      <c r="A597" s="191"/>
      <c r="B597" s="101"/>
      <c r="C597" s="234"/>
      <c r="D597" s="168"/>
      <c r="E597" s="168"/>
    </row>
    <row r="598" spans="1:5" ht="14.25">
      <c r="A598" s="191"/>
      <c r="B598" s="101"/>
      <c r="C598" s="234"/>
      <c r="D598" s="168"/>
      <c r="E598" s="168"/>
    </row>
    <row r="599" spans="1:5" ht="14.25">
      <c r="A599" s="191"/>
      <c r="B599" s="101"/>
      <c r="C599" s="234"/>
      <c r="D599" s="168"/>
      <c r="E599" s="168"/>
    </row>
    <row r="600" spans="1:5" ht="14.25">
      <c r="A600" s="191"/>
      <c r="B600" s="101"/>
      <c r="C600" s="234"/>
      <c r="D600" s="168"/>
      <c r="E600" s="168"/>
    </row>
    <row r="601" spans="1:5" ht="14.25">
      <c r="A601" s="191"/>
      <c r="B601" s="101"/>
      <c r="C601" s="234"/>
      <c r="D601" s="168"/>
      <c r="E601" s="168"/>
    </row>
    <row r="602" spans="1:5" ht="14.25">
      <c r="A602" s="191"/>
      <c r="B602" s="101"/>
      <c r="C602" s="234"/>
      <c r="D602" s="168"/>
      <c r="E602" s="168"/>
    </row>
    <row r="603" spans="1:5" ht="14.25">
      <c r="A603" s="191"/>
      <c r="B603" s="101"/>
      <c r="C603" s="234"/>
      <c r="D603" s="168"/>
      <c r="E603" s="168"/>
    </row>
    <row r="604" spans="1:5" ht="14.25">
      <c r="A604" s="191"/>
      <c r="B604" s="101"/>
      <c r="C604" s="234"/>
      <c r="D604" s="168"/>
      <c r="E604" s="168"/>
    </row>
    <row r="605" spans="1:5" ht="14.25">
      <c r="A605" s="191"/>
      <c r="B605" s="101"/>
      <c r="C605" s="234"/>
      <c r="D605" s="168"/>
      <c r="E605" s="168"/>
    </row>
    <row r="606" spans="1:5" ht="14.25">
      <c r="A606" s="191"/>
      <c r="B606" s="101"/>
      <c r="C606" s="234"/>
      <c r="D606" s="168"/>
      <c r="E606" s="168"/>
    </row>
    <row r="607" spans="1:5" ht="14.25">
      <c r="A607" s="191"/>
      <c r="B607" s="101"/>
      <c r="C607" s="234"/>
      <c r="D607" s="168"/>
      <c r="E607" s="168"/>
    </row>
    <row r="608" spans="1:5" ht="14.25">
      <c r="A608" s="191"/>
      <c r="B608" s="101"/>
      <c r="C608" s="234"/>
      <c r="D608" s="168"/>
      <c r="E608" s="168"/>
    </row>
    <row r="609" spans="1:5" ht="14.25">
      <c r="A609" s="191"/>
      <c r="B609" s="101"/>
      <c r="C609" s="234"/>
      <c r="D609" s="168"/>
      <c r="E609" s="168"/>
    </row>
    <row r="610" spans="1:5" ht="14.25">
      <c r="A610" s="191"/>
      <c r="B610" s="101"/>
      <c r="C610" s="234"/>
      <c r="D610" s="168"/>
      <c r="E610" s="168"/>
    </row>
    <row r="611" spans="1:5" ht="14.25">
      <c r="A611" s="191"/>
      <c r="B611" s="101"/>
      <c r="C611" s="234"/>
      <c r="D611" s="168"/>
      <c r="E611" s="168"/>
    </row>
    <row r="612" spans="1:5" ht="14.25">
      <c r="A612" s="191"/>
      <c r="B612" s="101"/>
      <c r="C612" s="234"/>
      <c r="D612" s="168"/>
      <c r="E612" s="168"/>
    </row>
    <row r="613" spans="1:5" ht="14.25">
      <c r="A613" s="191"/>
      <c r="B613" s="101"/>
      <c r="C613" s="234"/>
      <c r="D613" s="168"/>
      <c r="E613" s="168"/>
    </row>
    <row r="614" spans="1:5" ht="14.25">
      <c r="A614" s="191"/>
      <c r="B614" s="101"/>
      <c r="C614" s="234"/>
      <c r="D614" s="168"/>
      <c r="E614" s="168"/>
    </row>
    <row r="615" spans="1:5" ht="14.25">
      <c r="A615" s="191"/>
      <c r="B615" s="101"/>
      <c r="C615" s="234"/>
      <c r="D615" s="168"/>
      <c r="E615" s="168"/>
    </row>
    <row r="616" spans="1:5" ht="14.25">
      <c r="A616" s="191"/>
      <c r="B616" s="101"/>
      <c r="C616" s="234"/>
      <c r="D616" s="168"/>
      <c r="E616" s="168"/>
    </row>
    <row r="617" spans="1:5" ht="14.25">
      <c r="A617" s="191"/>
      <c r="B617" s="101"/>
      <c r="C617" s="234"/>
      <c r="D617" s="168"/>
      <c r="E617" s="168"/>
    </row>
    <row r="618" spans="1:5" ht="14.25">
      <c r="A618" s="191"/>
      <c r="B618" s="101"/>
      <c r="C618" s="234"/>
      <c r="D618" s="168"/>
      <c r="E618" s="168"/>
    </row>
    <row r="619" spans="1:5" ht="14.25">
      <c r="A619" s="191"/>
      <c r="B619" s="101"/>
      <c r="C619" s="234"/>
      <c r="D619" s="168"/>
      <c r="E619" s="168"/>
    </row>
    <row r="620" spans="1:5" ht="14.25">
      <c r="A620" s="191"/>
      <c r="B620" s="101"/>
      <c r="C620" s="234"/>
      <c r="D620" s="168"/>
      <c r="E620" s="168"/>
    </row>
    <row r="621" spans="1:5" ht="14.25">
      <c r="A621" s="191"/>
      <c r="B621" s="101"/>
      <c r="C621" s="234"/>
      <c r="D621" s="168"/>
      <c r="E621" s="168"/>
    </row>
    <row r="622" spans="1:5" ht="14.25">
      <c r="A622" s="191"/>
      <c r="B622" s="101"/>
      <c r="C622" s="234"/>
      <c r="D622" s="168"/>
      <c r="E622" s="168"/>
    </row>
    <row r="623" spans="1:5" ht="14.25">
      <c r="A623" s="191"/>
      <c r="B623" s="101"/>
      <c r="C623" s="234"/>
      <c r="D623" s="168"/>
      <c r="E623" s="168"/>
    </row>
    <row r="624" spans="1:5" ht="14.25">
      <c r="A624" s="191"/>
      <c r="B624" s="101"/>
      <c r="C624" s="234"/>
      <c r="D624" s="168"/>
      <c r="E624" s="168"/>
    </row>
    <row r="625" spans="1:5" ht="14.25">
      <c r="A625" s="191"/>
      <c r="B625" s="101"/>
      <c r="C625" s="234"/>
      <c r="D625" s="168"/>
      <c r="E625" s="168"/>
    </row>
    <row r="626" spans="1:5" ht="14.25">
      <c r="A626" s="191"/>
      <c r="B626" s="101"/>
      <c r="C626" s="234"/>
      <c r="D626" s="168"/>
      <c r="E626" s="168"/>
    </row>
    <row r="627" spans="1:5" ht="14.25">
      <c r="A627" s="191"/>
      <c r="B627" s="101"/>
      <c r="C627" s="234"/>
      <c r="D627" s="168"/>
      <c r="E627" s="168"/>
    </row>
    <row r="628" spans="1:5" ht="14.25">
      <c r="A628" s="191"/>
      <c r="B628" s="101"/>
      <c r="C628" s="234"/>
      <c r="D628" s="168"/>
      <c r="E628" s="168"/>
    </row>
    <row r="629" spans="1:5" ht="14.25">
      <c r="A629" s="191"/>
      <c r="B629" s="101"/>
      <c r="C629" s="234"/>
      <c r="D629" s="168"/>
      <c r="E629" s="168"/>
    </row>
    <row r="630" spans="1:5" ht="14.25">
      <c r="A630" s="191"/>
      <c r="B630" s="101"/>
      <c r="C630" s="234"/>
      <c r="D630" s="168"/>
      <c r="E630" s="168"/>
    </row>
    <row r="631" spans="1:5" ht="14.25">
      <c r="A631" s="191"/>
      <c r="B631" s="101"/>
      <c r="C631" s="234"/>
      <c r="D631" s="168"/>
      <c r="E631" s="168"/>
    </row>
    <row r="632" spans="1:5" ht="14.25">
      <c r="A632" s="191"/>
      <c r="B632" s="101"/>
      <c r="C632" s="234"/>
      <c r="D632" s="168"/>
      <c r="E632" s="168"/>
    </row>
    <row r="633" spans="1:5" ht="14.25">
      <c r="A633" s="191"/>
      <c r="B633" s="101"/>
      <c r="C633" s="234"/>
      <c r="D633" s="168"/>
      <c r="E633" s="168"/>
    </row>
    <row r="634" spans="1:5" ht="14.25">
      <c r="A634" s="191"/>
      <c r="B634" s="101"/>
      <c r="C634" s="234"/>
      <c r="D634" s="168"/>
      <c r="E634" s="168"/>
    </row>
    <row r="635" spans="1:5" ht="14.25">
      <c r="A635" s="191"/>
      <c r="B635" s="101"/>
      <c r="C635" s="234"/>
      <c r="D635" s="168"/>
      <c r="E635" s="168"/>
    </row>
    <row r="636" spans="1:5" ht="14.25">
      <c r="A636" s="191"/>
      <c r="B636" s="101"/>
      <c r="C636" s="234"/>
      <c r="D636" s="168"/>
      <c r="E636" s="168"/>
    </row>
    <row r="637" spans="1:5" ht="14.25">
      <c r="A637" s="191"/>
      <c r="B637" s="101"/>
      <c r="C637" s="234"/>
      <c r="D637" s="168"/>
      <c r="E637" s="168"/>
    </row>
    <row r="638" spans="1:5" ht="14.25">
      <c r="A638" s="191"/>
      <c r="B638" s="101"/>
      <c r="C638" s="234"/>
      <c r="D638" s="168"/>
      <c r="E638" s="168"/>
    </row>
    <row r="639" spans="1:5" ht="14.25">
      <c r="A639" s="191"/>
      <c r="B639" s="101"/>
      <c r="C639" s="234"/>
      <c r="D639" s="168"/>
      <c r="E639" s="168"/>
    </row>
    <row r="640" spans="1:5" ht="14.25">
      <c r="A640" s="191"/>
      <c r="B640" s="101"/>
      <c r="C640" s="234"/>
      <c r="D640" s="168"/>
      <c r="E640" s="168"/>
    </row>
    <row r="641" spans="1:5" ht="14.25">
      <c r="A641" s="191"/>
      <c r="B641" s="101"/>
      <c r="C641" s="234"/>
      <c r="D641" s="168"/>
      <c r="E641" s="168"/>
    </row>
    <row r="642" spans="1:5" ht="14.25">
      <c r="A642" s="191"/>
      <c r="B642" s="101"/>
      <c r="C642" s="234"/>
      <c r="D642" s="168"/>
      <c r="E642" s="168"/>
    </row>
    <row r="643" spans="1:5" ht="14.25">
      <c r="A643" s="191"/>
      <c r="B643" s="101"/>
      <c r="C643" s="234"/>
      <c r="D643" s="168"/>
      <c r="E643" s="168"/>
    </row>
    <row r="644" spans="1:5" ht="14.25">
      <c r="A644" s="191"/>
      <c r="B644" s="101"/>
      <c r="C644" s="234"/>
      <c r="D644" s="168"/>
      <c r="E644" s="168"/>
    </row>
    <row r="645" spans="1:5" ht="14.25">
      <c r="A645" s="191"/>
      <c r="B645" s="101"/>
      <c r="C645" s="234"/>
      <c r="D645" s="168"/>
      <c r="E645" s="168"/>
    </row>
    <row r="646" spans="1:5" ht="14.25">
      <c r="A646" s="191"/>
      <c r="B646" s="101"/>
      <c r="C646" s="234"/>
      <c r="D646" s="168"/>
      <c r="E646" s="168"/>
    </row>
    <row r="647" spans="1:5" ht="14.25">
      <c r="A647" s="191"/>
      <c r="B647" s="101"/>
      <c r="C647" s="234"/>
      <c r="D647" s="168"/>
      <c r="E647" s="168"/>
    </row>
    <row r="648" spans="1:5" ht="14.25">
      <c r="A648" s="191"/>
      <c r="B648" s="101"/>
      <c r="C648" s="234"/>
      <c r="D648" s="168"/>
      <c r="E648" s="168"/>
    </row>
    <row r="649" spans="1:5" ht="14.25">
      <c r="A649" s="191"/>
      <c r="B649" s="101"/>
      <c r="C649" s="234"/>
      <c r="D649" s="168"/>
      <c r="E649" s="168"/>
    </row>
    <row r="650" spans="1:5" ht="14.25">
      <c r="A650" s="191"/>
      <c r="B650" s="101"/>
      <c r="C650" s="234"/>
      <c r="D650" s="168"/>
      <c r="E650" s="168"/>
    </row>
    <row r="651" spans="1:5" ht="14.25">
      <c r="A651" s="191"/>
      <c r="B651" s="101"/>
      <c r="C651" s="234"/>
      <c r="D651" s="168"/>
      <c r="E651" s="168"/>
    </row>
    <row r="652" spans="1:5" ht="14.25">
      <c r="A652" s="191"/>
      <c r="B652" s="101"/>
      <c r="C652" s="234"/>
      <c r="D652" s="168"/>
      <c r="E652" s="168"/>
    </row>
    <row r="653" spans="1:5" ht="14.25">
      <c r="A653" s="191"/>
      <c r="B653" s="101"/>
      <c r="C653" s="234"/>
      <c r="D653" s="168"/>
      <c r="E653" s="168"/>
    </row>
    <row r="654" spans="1:5" ht="14.25">
      <c r="A654" s="191"/>
      <c r="B654" s="101"/>
      <c r="C654" s="234"/>
      <c r="D654" s="168"/>
      <c r="E654" s="168"/>
    </row>
    <row r="655" spans="1:5" ht="14.25">
      <c r="A655" s="191"/>
      <c r="B655" s="101"/>
      <c r="C655" s="234"/>
      <c r="D655" s="168"/>
      <c r="E655" s="168"/>
    </row>
    <row r="656" spans="1:5" ht="14.25">
      <c r="A656" s="191"/>
      <c r="B656" s="101"/>
      <c r="C656" s="234"/>
      <c r="D656" s="168"/>
      <c r="E656" s="168"/>
    </row>
    <row r="657" spans="1:5" ht="14.25">
      <c r="A657" s="191"/>
      <c r="B657" s="101"/>
      <c r="C657" s="234"/>
      <c r="D657" s="168"/>
      <c r="E657" s="168"/>
    </row>
    <row r="658" spans="1:5" ht="14.25">
      <c r="A658" s="191"/>
      <c r="B658" s="101"/>
      <c r="C658" s="234"/>
      <c r="D658" s="168"/>
      <c r="E658" s="168"/>
    </row>
    <row r="659" spans="1:5" ht="14.25">
      <c r="A659" s="191"/>
      <c r="B659" s="101"/>
      <c r="C659" s="234"/>
      <c r="D659" s="168"/>
      <c r="E659" s="168"/>
    </row>
    <row r="660" spans="1:5" ht="14.25">
      <c r="A660" s="191"/>
      <c r="B660" s="101"/>
      <c r="C660" s="234"/>
      <c r="D660" s="168"/>
      <c r="E660" s="168"/>
    </row>
    <row r="661" spans="1:5" ht="14.25">
      <c r="A661" s="191"/>
      <c r="B661" s="101"/>
      <c r="C661" s="234"/>
      <c r="D661" s="168"/>
      <c r="E661" s="168"/>
    </row>
    <row r="662" spans="1:5" ht="14.25">
      <c r="A662" s="191"/>
      <c r="B662" s="101"/>
      <c r="C662" s="234"/>
      <c r="D662" s="168"/>
      <c r="E662" s="168"/>
    </row>
    <row r="663" spans="1:5" ht="14.25">
      <c r="A663" s="191"/>
      <c r="B663" s="101"/>
      <c r="C663" s="234"/>
      <c r="D663" s="168"/>
      <c r="E663" s="168"/>
    </row>
    <row r="664" spans="1:5" ht="14.25">
      <c r="A664" s="191"/>
      <c r="B664" s="101"/>
      <c r="C664" s="234"/>
      <c r="D664" s="168"/>
      <c r="E664" s="168"/>
    </row>
    <row r="665" spans="1:5" ht="14.25">
      <c r="A665" s="191"/>
      <c r="B665" s="101"/>
      <c r="C665" s="234"/>
      <c r="D665" s="168"/>
      <c r="E665" s="168"/>
    </row>
    <row r="666" spans="1:5" ht="14.25">
      <c r="A666" s="191"/>
      <c r="B666" s="101"/>
      <c r="C666" s="234"/>
      <c r="D666" s="168"/>
      <c r="E666" s="168"/>
    </row>
    <row r="667" spans="1:5" ht="14.25">
      <c r="A667" s="191"/>
      <c r="B667" s="101"/>
      <c r="C667" s="234"/>
      <c r="D667" s="168"/>
      <c r="E667" s="168"/>
    </row>
    <row r="668" spans="1:5" ht="14.25">
      <c r="A668" s="191"/>
      <c r="B668" s="101"/>
      <c r="C668" s="234"/>
      <c r="D668" s="168"/>
      <c r="E668" s="168"/>
    </row>
    <row r="669" spans="1:5" ht="14.25">
      <c r="A669" s="191"/>
      <c r="B669" s="101"/>
      <c r="C669" s="234"/>
      <c r="D669" s="168"/>
      <c r="E669" s="168"/>
    </row>
    <row r="670" spans="1:5" ht="14.25">
      <c r="A670" s="191"/>
      <c r="B670" s="101"/>
      <c r="C670" s="234"/>
      <c r="D670" s="168"/>
      <c r="E670" s="168"/>
    </row>
    <row r="671" spans="1:5" ht="14.25">
      <c r="A671" s="191"/>
      <c r="B671" s="101"/>
      <c r="C671" s="234"/>
      <c r="D671" s="168"/>
      <c r="E671" s="168"/>
    </row>
    <row r="672" spans="1:5" ht="14.25">
      <c r="A672" s="191"/>
      <c r="B672" s="101"/>
      <c r="C672" s="234"/>
      <c r="D672" s="168"/>
      <c r="E672" s="168"/>
    </row>
    <row r="673" spans="1:5" ht="14.25">
      <c r="A673" s="191"/>
      <c r="B673" s="101"/>
      <c r="C673" s="234"/>
      <c r="D673" s="168"/>
      <c r="E673" s="168"/>
    </row>
    <row r="674" spans="1:5" ht="14.25">
      <c r="A674" s="191"/>
      <c r="B674" s="101"/>
      <c r="C674" s="234"/>
      <c r="D674" s="168"/>
      <c r="E674" s="168"/>
    </row>
    <row r="675" spans="1:5" ht="14.25">
      <c r="A675" s="191"/>
      <c r="B675" s="101"/>
      <c r="C675" s="234"/>
      <c r="D675" s="168"/>
      <c r="E675" s="168"/>
    </row>
    <row r="676" spans="1:5" ht="14.25">
      <c r="A676" s="191"/>
      <c r="B676" s="101"/>
      <c r="C676" s="234"/>
      <c r="D676" s="168"/>
      <c r="E676" s="168"/>
    </row>
    <row r="677" spans="1:5" ht="14.25">
      <c r="A677" s="191"/>
      <c r="B677" s="101"/>
      <c r="C677" s="234"/>
      <c r="D677" s="168"/>
      <c r="E677" s="168"/>
    </row>
    <row r="678" spans="1:5" ht="14.25">
      <c r="A678" s="191"/>
      <c r="B678" s="101"/>
      <c r="C678" s="234"/>
      <c r="D678" s="168"/>
      <c r="E678" s="168"/>
    </row>
    <row r="679" spans="1:5" ht="14.25">
      <c r="A679" s="191"/>
      <c r="B679" s="101"/>
      <c r="C679" s="234"/>
      <c r="D679" s="168"/>
      <c r="E679" s="168"/>
    </row>
    <row r="680" spans="1:5" ht="14.25">
      <c r="A680" s="191"/>
      <c r="B680" s="101"/>
      <c r="C680" s="234"/>
      <c r="D680" s="168"/>
      <c r="E680" s="168"/>
    </row>
    <row r="681" spans="1:5" ht="14.25">
      <c r="A681" s="191"/>
      <c r="B681" s="101"/>
      <c r="C681" s="234"/>
      <c r="D681" s="168"/>
      <c r="E681" s="168"/>
    </row>
    <row r="682" spans="1:5" ht="14.25">
      <c r="A682" s="191"/>
      <c r="B682" s="101"/>
      <c r="C682" s="234"/>
      <c r="D682" s="168"/>
      <c r="E682" s="168"/>
    </row>
    <row r="683" spans="1:5" ht="14.25">
      <c r="A683" s="191"/>
      <c r="B683" s="101"/>
      <c r="C683" s="234"/>
      <c r="D683" s="168"/>
      <c r="E683" s="168"/>
    </row>
    <row r="684" spans="1:5" ht="14.25">
      <c r="A684" s="191"/>
      <c r="B684" s="101"/>
      <c r="C684" s="234"/>
      <c r="D684" s="168"/>
      <c r="E684" s="168"/>
    </row>
    <row r="685" spans="1:5" ht="14.25">
      <c r="A685" s="191"/>
      <c r="B685" s="101"/>
      <c r="C685" s="234"/>
      <c r="D685" s="168"/>
      <c r="E685" s="168"/>
    </row>
    <row r="686" spans="1:5" ht="14.25">
      <c r="A686" s="191"/>
      <c r="B686" s="101"/>
      <c r="C686" s="234"/>
      <c r="D686" s="168"/>
      <c r="E686" s="168"/>
    </row>
    <row r="687" spans="1:5" ht="14.25">
      <c r="A687" s="191"/>
      <c r="B687" s="101"/>
      <c r="C687" s="234"/>
      <c r="D687" s="168"/>
      <c r="E687" s="168"/>
    </row>
    <row r="688" spans="1:5" ht="14.25">
      <c r="A688" s="191"/>
      <c r="B688" s="101"/>
      <c r="C688" s="234"/>
      <c r="D688" s="168"/>
      <c r="E688" s="168"/>
    </row>
    <row r="689" spans="1:5" ht="14.25">
      <c r="A689" s="191"/>
      <c r="B689" s="101"/>
      <c r="C689" s="234"/>
      <c r="D689" s="168"/>
      <c r="E689" s="168"/>
    </row>
    <row r="690" spans="1:5" ht="14.25">
      <c r="A690" s="191"/>
      <c r="B690" s="101"/>
      <c r="C690" s="234"/>
      <c r="D690" s="168"/>
      <c r="E690" s="168"/>
    </row>
    <row r="691" spans="1:5" ht="14.25">
      <c r="A691" s="191"/>
      <c r="B691" s="101"/>
      <c r="C691" s="234"/>
      <c r="D691" s="168"/>
      <c r="E691" s="168"/>
    </row>
    <row r="692" spans="1:5" ht="14.25">
      <c r="A692" s="191"/>
      <c r="B692" s="101"/>
      <c r="C692" s="234"/>
      <c r="D692" s="168"/>
      <c r="E692" s="168"/>
    </row>
    <row r="693" spans="1:5" ht="14.25">
      <c r="A693" s="191"/>
      <c r="B693" s="101"/>
      <c r="C693" s="234"/>
      <c r="D693" s="168"/>
      <c r="E693" s="168"/>
    </row>
    <row r="694" spans="1:5" ht="14.25">
      <c r="A694" s="191"/>
      <c r="B694" s="101"/>
      <c r="C694" s="234"/>
      <c r="D694" s="168"/>
      <c r="E694" s="168"/>
    </row>
    <row r="695" spans="1:5" ht="14.25">
      <c r="A695" s="191"/>
      <c r="B695" s="101"/>
      <c r="C695" s="234"/>
      <c r="D695" s="168"/>
      <c r="E695" s="168"/>
    </row>
    <row r="696" spans="1:5" ht="14.25">
      <c r="A696" s="191"/>
      <c r="B696" s="101"/>
      <c r="C696" s="234"/>
      <c r="D696" s="168"/>
      <c r="E696" s="168"/>
    </row>
    <row r="697" spans="1:5" ht="14.25">
      <c r="A697" s="191"/>
      <c r="B697" s="101"/>
      <c r="C697" s="234"/>
      <c r="D697" s="168"/>
      <c r="E697" s="168"/>
    </row>
    <row r="698" spans="1:5" ht="14.25">
      <c r="A698" s="191"/>
      <c r="B698" s="101"/>
      <c r="C698" s="234"/>
      <c r="D698" s="168"/>
      <c r="E698" s="168"/>
    </row>
    <row r="699" spans="1:5" ht="14.25">
      <c r="A699" s="191"/>
      <c r="B699" s="101"/>
      <c r="C699" s="234"/>
      <c r="D699" s="168"/>
      <c r="E699" s="168"/>
    </row>
    <row r="700" spans="1:5" ht="14.25">
      <c r="A700" s="191"/>
      <c r="B700" s="101"/>
      <c r="C700" s="234"/>
      <c r="D700" s="168"/>
      <c r="E700" s="168"/>
    </row>
    <row r="701" spans="1:5" ht="14.25">
      <c r="A701" s="191"/>
      <c r="B701" s="101"/>
      <c r="C701" s="234"/>
      <c r="D701" s="168"/>
      <c r="E701" s="168"/>
    </row>
    <row r="702" spans="1:5" ht="14.25">
      <c r="A702" s="191"/>
      <c r="B702" s="101"/>
      <c r="C702" s="234"/>
      <c r="D702" s="168"/>
      <c r="E702" s="168"/>
    </row>
    <row r="703" spans="1:5" ht="14.25">
      <c r="A703" s="191"/>
      <c r="B703" s="101"/>
      <c r="C703" s="234"/>
      <c r="D703" s="168"/>
      <c r="E703" s="168"/>
    </row>
    <row r="704" spans="1:5" ht="14.25">
      <c r="A704" s="191"/>
      <c r="B704" s="101"/>
      <c r="C704" s="234"/>
      <c r="D704" s="168"/>
      <c r="E704" s="168"/>
    </row>
    <row r="705" spans="1:5" ht="14.25">
      <c r="A705" s="191"/>
      <c r="B705" s="101"/>
      <c r="C705" s="234"/>
      <c r="D705" s="168"/>
      <c r="E705" s="168"/>
    </row>
    <row r="706" spans="1:5" ht="14.25">
      <c r="A706" s="191"/>
      <c r="B706" s="101"/>
      <c r="C706" s="234"/>
      <c r="D706" s="168"/>
      <c r="E706" s="168"/>
    </row>
    <row r="707" spans="1:5" ht="14.25">
      <c r="A707" s="191"/>
      <c r="B707" s="101"/>
      <c r="C707" s="234"/>
      <c r="D707" s="168"/>
      <c r="E707" s="168"/>
    </row>
    <row r="708" spans="1:5" ht="14.25">
      <c r="A708" s="191"/>
      <c r="B708" s="101"/>
      <c r="C708" s="234"/>
      <c r="D708" s="168"/>
      <c r="E708" s="168"/>
    </row>
    <row r="709" spans="1:5" ht="14.25">
      <c r="A709" s="191"/>
      <c r="B709" s="101"/>
      <c r="C709" s="234"/>
      <c r="D709" s="168"/>
      <c r="E709" s="168"/>
    </row>
    <row r="710" spans="1:5" ht="14.25">
      <c r="A710" s="191"/>
      <c r="B710" s="101"/>
      <c r="C710" s="234"/>
      <c r="D710" s="168"/>
      <c r="E710" s="168"/>
    </row>
    <row r="711" spans="1:5" ht="14.25">
      <c r="A711" s="191"/>
      <c r="B711" s="101"/>
      <c r="C711" s="234"/>
      <c r="D711" s="168"/>
      <c r="E711" s="168"/>
    </row>
    <row r="712" spans="1:5" ht="14.25">
      <c r="A712" s="191"/>
      <c r="B712" s="101"/>
      <c r="C712" s="234"/>
      <c r="D712" s="168"/>
      <c r="E712" s="168"/>
    </row>
    <row r="713" spans="1:5" ht="14.25">
      <c r="A713" s="191"/>
      <c r="B713" s="101"/>
      <c r="C713" s="234"/>
      <c r="D713" s="168"/>
      <c r="E713" s="168"/>
    </row>
    <row r="714" spans="1:5" ht="14.25">
      <c r="A714" s="191"/>
      <c r="B714" s="101"/>
      <c r="C714" s="234"/>
      <c r="D714" s="168"/>
      <c r="E714" s="168"/>
    </row>
    <row r="715" spans="1:5" ht="14.25">
      <c r="A715" s="191"/>
      <c r="B715" s="101"/>
      <c r="C715" s="234"/>
      <c r="D715" s="168"/>
      <c r="E715" s="168"/>
    </row>
    <row r="716" spans="1:5" ht="14.25">
      <c r="A716" s="191"/>
      <c r="B716" s="101"/>
      <c r="C716" s="234"/>
      <c r="D716" s="168"/>
      <c r="E716" s="168"/>
    </row>
    <row r="717" spans="1:5" ht="14.25">
      <c r="A717" s="191"/>
      <c r="B717" s="101"/>
      <c r="C717" s="234"/>
      <c r="D717" s="168"/>
      <c r="E717" s="168"/>
    </row>
    <row r="718" spans="1:5" ht="14.25">
      <c r="A718" s="191"/>
      <c r="B718" s="101"/>
      <c r="C718" s="234"/>
      <c r="D718" s="168"/>
      <c r="E718" s="168"/>
    </row>
    <row r="719" spans="1:5" ht="14.25">
      <c r="A719" s="191"/>
      <c r="B719" s="101"/>
      <c r="C719" s="234"/>
      <c r="D719" s="168"/>
      <c r="E719" s="168"/>
    </row>
    <row r="720" spans="1:5" ht="14.25">
      <c r="A720" s="191"/>
      <c r="B720" s="101"/>
      <c r="C720" s="234"/>
      <c r="D720" s="168"/>
      <c r="E720" s="168"/>
    </row>
    <row r="721" spans="1:5" ht="14.25">
      <c r="A721" s="191"/>
      <c r="B721" s="101"/>
      <c r="C721" s="234"/>
      <c r="D721" s="168"/>
      <c r="E721" s="168"/>
    </row>
    <row r="722" spans="1:5" ht="14.25">
      <c r="A722" s="191"/>
      <c r="B722" s="101"/>
      <c r="C722" s="234"/>
      <c r="D722" s="168"/>
      <c r="E722" s="168"/>
    </row>
    <row r="723" spans="1:5" ht="14.25">
      <c r="A723" s="191"/>
      <c r="B723" s="101"/>
      <c r="C723" s="234"/>
      <c r="D723" s="168"/>
      <c r="E723" s="168"/>
    </row>
    <row r="724" spans="1:5" ht="14.25">
      <c r="A724" s="191"/>
      <c r="B724" s="101"/>
      <c r="C724" s="234"/>
      <c r="D724" s="168"/>
      <c r="E724" s="168"/>
    </row>
    <row r="725" spans="1:5" ht="14.25">
      <c r="A725" s="191"/>
      <c r="B725" s="101"/>
      <c r="C725" s="234"/>
      <c r="D725" s="168"/>
      <c r="E725" s="168"/>
    </row>
    <row r="726" spans="1:5" ht="14.25">
      <c r="A726" s="191"/>
      <c r="B726" s="101"/>
      <c r="C726" s="234"/>
      <c r="D726" s="168"/>
      <c r="E726" s="168"/>
    </row>
    <row r="727" spans="1:5" ht="14.25">
      <c r="A727" s="191"/>
      <c r="B727" s="101"/>
      <c r="C727" s="234"/>
      <c r="D727" s="168"/>
      <c r="E727" s="168"/>
    </row>
    <row r="728" spans="1:5" ht="14.25">
      <c r="A728" s="191"/>
      <c r="B728" s="101"/>
      <c r="C728" s="234"/>
      <c r="D728" s="168"/>
      <c r="E728" s="168"/>
    </row>
    <row r="729" spans="1:5" ht="14.25">
      <c r="A729" s="191"/>
      <c r="B729" s="101"/>
      <c r="C729" s="234"/>
      <c r="D729" s="168"/>
      <c r="E729" s="168"/>
    </row>
    <row r="730" spans="1:5" ht="14.25">
      <c r="A730" s="191"/>
      <c r="B730" s="101"/>
      <c r="C730" s="234"/>
      <c r="D730" s="168"/>
      <c r="E730" s="168"/>
    </row>
    <row r="731" spans="1:5" ht="14.25">
      <c r="A731" s="191"/>
      <c r="B731" s="101"/>
      <c r="C731" s="234"/>
      <c r="D731" s="168"/>
      <c r="E731" s="168"/>
    </row>
    <row r="732" spans="1:5" ht="14.25">
      <c r="A732" s="191"/>
      <c r="B732" s="101"/>
      <c r="C732" s="234"/>
      <c r="D732" s="168"/>
      <c r="E732" s="168"/>
    </row>
    <row r="733" spans="1:5" ht="14.25">
      <c r="A733" s="191"/>
      <c r="B733" s="101"/>
      <c r="C733" s="234"/>
      <c r="D733" s="168"/>
      <c r="E733" s="168"/>
    </row>
    <row r="734" spans="1:5" ht="14.25">
      <c r="A734" s="191"/>
      <c r="B734" s="101"/>
      <c r="C734" s="234"/>
      <c r="D734" s="168"/>
      <c r="E734" s="168"/>
    </row>
    <row r="735" spans="1:5" ht="14.25">
      <c r="A735" s="191"/>
      <c r="B735" s="101"/>
      <c r="C735" s="234"/>
      <c r="D735" s="168"/>
      <c r="E735" s="168"/>
    </row>
    <row r="736" spans="1:5" ht="14.25">
      <c r="A736" s="191"/>
      <c r="B736" s="101"/>
      <c r="C736" s="234"/>
      <c r="D736" s="168"/>
      <c r="E736" s="168"/>
    </row>
    <row r="737" spans="1:5" ht="14.25">
      <c r="A737" s="191"/>
      <c r="B737" s="101"/>
      <c r="C737" s="234"/>
      <c r="D737" s="168"/>
      <c r="E737" s="168"/>
    </row>
    <row r="738" spans="1:5" ht="14.25">
      <c r="A738" s="191"/>
      <c r="B738" s="101"/>
      <c r="C738" s="234"/>
      <c r="D738" s="168"/>
      <c r="E738" s="168"/>
    </row>
    <row r="739" spans="1:5" ht="14.25">
      <c r="A739" s="191"/>
      <c r="B739" s="101"/>
      <c r="C739" s="234"/>
      <c r="D739" s="168"/>
      <c r="E739" s="168"/>
    </row>
    <row r="740" spans="1:5" ht="14.25">
      <c r="A740" s="191"/>
      <c r="B740" s="101"/>
      <c r="C740" s="234"/>
      <c r="D740" s="168"/>
      <c r="E740" s="168"/>
    </row>
    <row r="741" spans="1:5" ht="14.25">
      <c r="A741" s="191"/>
      <c r="B741" s="101"/>
      <c r="C741" s="234"/>
      <c r="D741" s="168"/>
      <c r="E741" s="168"/>
    </row>
    <row r="742" spans="1:5" ht="14.25">
      <c r="A742" s="191"/>
      <c r="B742" s="101"/>
      <c r="C742" s="234"/>
      <c r="D742" s="168"/>
      <c r="E742" s="168"/>
    </row>
    <row r="743" spans="1:5" ht="14.25">
      <c r="A743" s="191"/>
      <c r="B743" s="101"/>
      <c r="C743" s="234"/>
      <c r="D743" s="168"/>
      <c r="E743" s="168"/>
    </row>
    <row r="744" spans="1:5" ht="14.25">
      <c r="A744" s="191"/>
      <c r="B744" s="101"/>
      <c r="C744" s="234"/>
      <c r="D744" s="168"/>
      <c r="E744" s="168"/>
    </row>
    <row r="745" spans="1:5" ht="14.25">
      <c r="A745" s="191"/>
      <c r="B745" s="101"/>
      <c r="C745" s="234"/>
      <c r="D745" s="168"/>
      <c r="E745" s="168"/>
    </row>
    <row r="746" spans="1:5" ht="14.25">
      <c r="A746" s="191"/>
      <c r="B746" s="101"/>
      <c r="C746" s="234"/>
      <c r="D746" s="168"/>
      <c r="E746" s="168"/>
    </row>
    <row r="747" spans="1:5" ht="14.25">
      <c r="A747" s="191"/>
      <c r="B747" s="101"/>
      <c r="C747" s="234"/>
      <c r="D747" s="168"/>
      <c r="E747" s="168"/>
    </row>
    <row r="748" spans="1:5" ht="14.25">
      <c r="A748" s="191"/>
      <c r="B748" s="101"/>
      <c r="C748" s="234"/>
      <c r="D748" s="168"/>
      <c r="E748" s="168"/>
    </row>
    <row r="749" spans="1:5" ht="14.25">
      <c r="A749" s="191"/>
      <c r="B749" s="101"/>
      <c r="C749" s="234"/>
      <c r="D749" s="168"/>
      <c r="E749" s="168"/>
    </row>
    <row r="750" spans="1:5" ht="14.25">
      <c r="A750" s="191"/>
      <c r="B750" s="101"/>
      <c r="C750" s="234"/>
      <c r="D750" s="168"/>
      <c r="E750" s="168"/>
    </row>
    <row r="751" spans="1:5" ht="14.25">
      <c r="A751" s="191"/>
      <c r="B751" s="101"/>
      <c r="C751" s="234"/>
      <c r="D751" s="168"/>
      <c r="E751" s="168"/>
    </row>
    <row r="752" spans="1:5" ht="14.25">
      <c r="A752" s="191"/>
      <c r="B752" s="101"/>
      <c r="C752" s="234"/>
      <c r="D752" s="168"/>
      <c r="E752" s="168"/>
    </row>
    <row r="753" spans="1:5" ht="14.25">
      <c r="A753" s="191"/>
      <c r="B753" s="101"/>
      <c r="C753" s="234"/>
      <c r="D753" s="168"/>
      <c r="E753" s="168"/>
    </row>
    <row r="754" spans="1:5" ht="14.25">
      <c r="A754" s="191"/>
      <c r="B754" s="101"/>
      <c r="C754" s="234"/>
      <c r="D754" s="168"/>
      <c r="E754" s="168"/>
    </row>
    <row r="755" spans="1:5" ht="14.25">
      <c r="A755" s="191"/>
      <c r="B755" s="101"/>
      <c r="C755" s="234"/>
      <c r="D755" s="168"/>
      <c r="E755" s="168"/>
    </row>
    <row r="756" spans="1:5" ht="14.25">
      <c r="A756" s="191"/>
      <c r="B756" s="101"/>
      <c r="C756" s="234"/>
      <c r="D756" s="168"/>
      <c r="E756" s="168"/>
    </row>
    <row r="757" spans="1:5" ht="14.25">
      <c r="A757" s="191"/>
      <c r="B757" s="101"/>
      <c r="C757" s="234"/>
      <c r="D757" s="168"/>
      <c r="E757" s="168"/>
    </row>
    <row r="758" spans="1:5" ht="14.25">
      <c r="A758" s="191"/>
      <c r="B758" s="101"/>
      <c r="C758" s="234"/>
      <c r="D758" s="168"/>
      <c r="E758" s="168"/>
    </row>
    <row r="759" spans="1:5" ht="14.25">
      <c r="A759" s="191"/>
      <c r="B759" s="101"/>
      <c r="C759" s="234"/>
      <c r="D759" s="168"/>
      <c r="E759" s="168"/>
    </row>
    <row r="760" spans="1:5" ht="14.25">
      <c r="A760" s="191"/>
      <c r="B760" s="101"/>
      <c r="C760" s="234"/>
      <c r="D760" s="168"/>
      <c r="E760" s="168"/>
    </row>
    <row r="761" spans="1:5" ht="14.25">
      <c r="A761" s="191"/>
      <c r="B761" s="101"/>
      <c r="C761" s="234"/>
      <c r="D761" s="168"/>
      <c r="E761" s="168"/>
    </row>
    <row r="762" spans="1:5" ht="14.25">
      <c r="A762" s="191"/>
      <c r="B762" s="101"/>
      <c r="C762" s="234"/>
      <c r="D762" s="168"/>
      <c r="E762" s="168"/>
    </row>
    <row r="763" spans="1:5" ht="14.25">
      <c r="A763" s="191"/>
      <c r="B763" s="101"/>
      <c r="C763" s="234"/>
      <c r="D763" s="168"/>
      <c r="E763" s="168"/>
    </row>
    <row r="764" spans="1:5" ht="14.25">
      <c r="A764" s="191"/>
      <c r="B764" s="101"/>
      <c r="C764" s="234"/>
      <c r="D764" s="168"/>
      <c r="E764" s="168"/>
    </row>
    <row r="765" spans="1:5" ht="14.25">
      <c r="A765" s="191"/>
      <c r="B765" s="101"/>
      <c r="C765" s="234"/>
      <c r="D765" s="168"/>
      <c r="E765" s="168"/>
    </row>
    <row r="766" spans="1:5" ht="14.25">
      <c r="A766" s="191"/>
      <c r="B766" s="101"/>
      <c r="C766" s="234"/>
      <c r="D766" s="168"/>
      <c r="E766" s="168"/>
    </row>
    <row r="767" spans="1:5" ht="14.25">
      <c r="A767" s="191"/>
      <c r="B767" s="101"/>
      <c r="C767" s="234"/>
      <c r="D767" s="168"/>
      <c r="E767" s="168"/>
    </row>
    <row r="768" spans="1:5" ht="14.25">
      <c r="A768" s="191"/>
      <c r="B768" s="101"/>
      <c r="C768" s="234"/>
      <c r="D768" s="168"/>
      <c r="E768" s="168"/>
    </row>
    <row r="769" spans="1:5" ht="14.25">
      <c r="A769" s="191"/>
      <c r="B769" s="101"/>
      <c r="C769" s="234"/>
      <c r="D769" s="168"/>
      <c r="E769" s="168"/>
    </row>
    <row r="770" spans="1:5" ht="14.25">
      <c r="A770" s="191"/>
      <c r="B770" s="101"/>
      <c r="C770" s="234"/>
      <c r="D770" s="168"/>
      <c r="E770" s="168"/>
    </row>
    <row r="771" spans="1:5" ht="14.25">
      <c r="A771" s="191"/>
      <c r="B771" s="101"/>
      <c r="C771" s="234"/>
      <c r="D771" s="168"/>
      <c r="E771" s="168"/>
    </row>
    <row r="772" spans="1:5" ht="14.25">
      <c r="A772" s="191"/>
      <c r="B772" s="101"/>
      <c r="C772" s="234"/>
      <c r="D772" s="168"/>
      <c r="E772" s="168"/>
    </row>
    <row r="773" spans="1:5" ht="14.25">
      <c r="A773" s="191"/>
      <c r="B773" s="101"/>
      <c r="C773" s="234"/>
      <c r="D773" s="168"/>
      <c r="E773" s="168"/>
    </row>
    <row r="774" spans="1:5" ht="14.25">
      <c r="A774" s="191"/>
      <c r="B774" s="101"/>
      <c r="C774" s="234"/>
      <c r="D774" s="168"/>
      <c r="E774" s="168"/>
    </row>
    <row r="775" spans="1:5" ht="14.25">
      <c r="A775" s="191"/>
      <c r="B775" s="101"/>
      <c r="C775" s="234"/>
      <c r="D775" s="168"/>
      <c r="E775" s="168"/>
    </row>
    <row r="776" spans="1:5" ht="14.25">
      <c r="A776" s="191"/>
      <c r="B776" s="101"/>
      <c r="C776" s="234"/>
      <c r="D776" s="168"/>
      <c r="E776" s="168"/>
    </row>
    <row r="777" spans="1:5" ht="14.25">
      <c r="A777" s="191"/>
      <c r="B777" s="101"/>
      <c r="C777" s="234"/>
      <c r="D777" s="168"/>
      <c r="E777" s="168"/>
    </row>
    <row r="778" spans="1:5" ht="14.25">
      <c r="A778" s="191"/>
      <c r="B778" s="101"/>
      <c r="C778" s="234"/>
      <c r="D778" s="168"/>
      <c r="E778" s="168"/>
    </row>
    <row r="779" spans="1:5" ht="14.25">
      <c r="A779" s="191"/>
      <c r="B779" s="101"/>
      <c r="C779" s="234"/>
      <c r="D779" s="168"/>
      <c r="E779" s="168"/>
    </row>
    <row r="780" spans="1:5" ht="14.25">
      <c r="A780" s="191"/>
      <c r="B780" s="101"/>
      <c r="C780" s="234"/>
      <c r="D780" s="168"/>
      <c r="E780" s="168"/>
    </row>
    <row r="781" spans="1:5" ht="14.25">
      <c r="A781" s="191"/>
      <c r="B781" s="101"/>
      <c r="C781" s="234"/>
      <c r="D781" s="168"/>
      <c r="E781" s="168"/>
    </row>
    <row r="782" spans="1:5" ht="14.25">
      <c r="A782" s="191"/>
      <c r="B782" s="101"/>
      <c r="C782" s="234"/>
      <c r="D782" s="168"/>
      <c r="E782" s="168"/>
    </row>
    <row r="783" spans="1:5" ht="14.25">
      <c r="A783" s="191"/>
      <c r="B783" s="101"/>
      <c r="C783" s="234"/>
      <c r="D783" s="168"/>
      <c r="E783" s="168"/>
    </row>
    <row r="784" spans="1:5" ht="14.25">
      <c r="A784" s="191"/>
      <c r="B784" s="101"/>
      <c r="C784" s="234"/>
      <c r="D784" s="168"/>
      <c r="E784" s="168"/>
    </row>
    <row r="785" spans="1:5" ht="14.25">
      <c r="A785" s="191"/>
      <c r="B785" s="101"/>
      <c r="C785" s="234"/>
      <c r="D785" s="168"/>
      <c r="E785" s="168"/>
    </row>
    <row r="786" spans="1:5" ht="14.25">
      <c r="A786" s="191"/>
      <c r="B786" s="101"/>
      <c r="C786" s="234"/>
      <c r="D786" s="168"/>
      <c r="E786" s="168"/>
    </row>
    <row r="787" spans="1:5" ht="14.25">
      <c r="A787" s="191"/>
      <c r="B787" s="101"/>
      <c r="C787" s="234"/>
      <c r="D787" s="168"/>
      <c r="E787" s="168"/>
    </row>
    <row r="788" spans="1:5" ht="14.25">
      <c r="A788" s="191"/>
      <c r="B788" s="101"/>
      <c r="C788" s="234"/>
      <c r="D788" s="168"/>
      <c r="E788" s="168"/>
    </row>
    <row r="789" spans="1:5" ht="14.25">
      <c r="A789" s="191"/>
      <c r="B789" s="101"/>
      <c r="C789" s="234"/>
      <c r="D789" s="168"/>
      <c r="E789" s="168"/>
    </row>
    <row r="790" spans="1:5" ht="14.25">
      <c r="A790" s="191"/>
      <c r="B790" s="101"/>
      <c r="C790" s="234"/>
      <c r="D790" s="168"/>
      <c r="E790" s="168"/>
    </row>
    <row r="791" spans="1:5" ht="14.25">
      <c r="A791" s="191"/>
      <c r="B791" s="101"/>
      <c r="C791" s="234"/>
      <c r="D791" s="168"/>
      <c r="E791" s="168"/>
    </row>
    <row r="792" spans="1:5" ht="14.25">
      <c r="A792" s="191"/>
      <c r="B792" s="101"/>
      <c r="C792" s="234"/>
      <c r="D792" s="168"/>
      <c r="E792" s="168"/>
    </row>
    <row r="793" spans="1:5" ht="14.25">
      <c r="A793" s="191"/>
      <c r="B793" s="101"/>
      <c r="C793" s="234"/>
      <c r="D793" s="168"/>
      <c r="E793" s="168"/>
    </row>
    <row r="794" spans="1:5" ht="14.25">
      <c r="A794" s="191"/>
      <c r="B794" s="101"/>
      <c r="C794" s="234"/>
      <c r="D794" s="168"/>
      <c r="E794" s="168"/>
    </row>
    <row r="795" spans="1:5" ht="14.25">
      <c r="A795" s="191"/>
      <c r="B795" s="101"/>
      <c r="C795" s="234"/>
      <c r="D795" s="168"/>
      <c r="E795" s="168"/>
    </row>
    <row r="796" spans="1:5" ht="14.25">
      <c r="A796" s="191"/>
      <c r="B796" s="101"/>
      <c r="C796" s="234"/>
      <c r="D796" s="168"/>
      <c r="E796" s="168"/>
    </row>
    <row r="797" spans="1:5" ht="14.25">
      <c r="A797" s="191"/>
      <c r="B797" s="101"/>
      <c r="C797" s="234"/>
      <c r="D797" s="168"/>
      <c r="E797" s="168"/>
    </row>
    <row r="798" spans="1:5" ht="14.25">
      <c r="A798" s="191"/>
      <c r="B798" s="101"/>
      <c r="C798" s="234"/>
      <c r="D798" s="168"/>
      <c r="E798" s="168"/>
    </row>
    <row r="799" spans="1:5" ht="14.25">
      <c r="A799" s="191"/>
      <c r="B799" s="101"/>
      <c r="C799" s="234"/>
      <c r="D799" s="168"/>
      <c r="E799" s="168"/>
    </row>
    <row r="800" spans="1:5" ht="14.25">
      <c r="A800" s="191"/>
      <c r="B800" s="101"/>
      <c r="C800" s="234"/>
      <c r="D800" s="168"/>
      <c r="E800" s="168"/>
    </row>
    <row r="801" spans="1:5" ht="14.25">
      <c r="A801" s="191"/>
      <c r="B801" s="101"/>
      <c r="C801" s="234"/>
      <c r="D801" s="168"/>
      <c r="E801" s="168"/>
    </row>
    <row r="802" spans="1:5" ht="14.25">
      <c r="A802" s="191"/>
      <c r="B802" s="101"/>
      <c r="C802" s="234"/>
      <c r="D802" s="168"/>
      <c r="E802" s="168"/>
    </row>
    <row r="803" spans="1:5" ht="14.25">
      <c r="A803" s="191"/>
      <c r="B803" s="101"/>
      <c r="C803" s="234"/>
      <c r="D803" s="168"/>
      <c r="E803" s="168"/>
    </row>
    <row r="804" spans="1:5" ht="14.25">
      <c r="A804" s="191"/>
      <c r="B804" s="101"/>
      <c r="C804" s="234"/>
      <c r="D804" s="168"/>
      <c r="E804" s="168"/>
    </row>
    <row r="805" spans="1:5" ht="14.25">
      <c r="A805" s="191"/>
      <c r="B805" s="101"/>
      <c r="C805" s="234"/>
      <c r="D805" s="168"/>
      <c r="E805" s="168"/>
    </row>
    <row r="806" spans="1:5" ht="14.25">
      <c r="A806" s="191"/>
      <c r="B806" s="101"/>
      <c r="C806" s="234"/>
      <c r="D806" s="168"/>
      <c r="E806" s="168"/>
    </row>
    <row r="807" spans="1:5" ht="14.25">
      <c r="A807" s="191"/>
      <c r="B807" s="101"/>
      <c r="C807" s="234"/>
      <c r="D807" s="168"/>
      <c r="E807" s="168"/>
    </row>
    <row r="808" spans="1:5" ht="14.25">
      <c r="A808" s="191"/>
      <c r="B808" s="101"/>
      <c r="C808" s="234"/>
      <c r="D808" s="168"/>
      <c r="E808" s="168"/>
    </row>
    <row r="809" spans="1:5" ht="14.25">
      <c r="A809" s="191"/>
      <c r="B809" s="101"/>
      <c r="C809" s="234"/>
      <c r="D809" s="168"/>
      <c r="E809" s="168"/>
    </row>
    <row r="810" spans="1:5" ht="14.25">
      <c r="A810" s="191"/>
      <c r="B810" s="101"/>
      <c r="C810" s="234"/>
      <c r="D810" s="168"/>
      <c r="E810" s="168"/>
    </row>
    <row r="811" spans="1:5" ht="14.25">
      <c r="A811" s="191"/>
      <c r="B811" s="101"/>
      <c r="C811" s="234"/>
      <c r="D811" s="168"/>
      <c r="E811" s="168"/>
    </row>
    <row r="812" spans="1:5" ht="14.25">
      <c r="A812" s="191"/>
      <c r="B812" s="101"/>
      <c r="C812" s="234"/>
      <c r="D812" s="168"/>
      <c r="E812" s="168"/>
    </row>
    <row r="813" spans="1:5" ht="14.25">
      <c r="A813" s="191"/>
      <c r="B813" s="101"/>
      <c r="C813" s="234"/>
      <c r="D813" s="168"/>
      <c r="E813" s="168"/>
    </row>
    <row r="814" spans="1:5" ht="14.25">
      <c r="A814" s="191"/>
      <c r="B814" s="101"/>
      <c r="C814" s="234"/>
      <c r="D814" s="168"/>
      <c r="E814" s="168"/>
    </row>
    <row r="815" spans="1:5" ht="14.25">
      <c r="A815" s="191"/>
      <c r="B815" s="101"/>
      <c r="C815" s="234"/>
      <c r="D815" s="168"/>
      <c r="E815" s="168"/>
    </row>
    <row r="816" spans="1:5" ht="14.25">
      <c r="A816" s="191"/>
      <c r="B816" s="101"/>
      <c r="C816" s="234"/>
      <c r="D816" s="168"/>
      <c r="E816" s="168"/>
    </row>
    <row r="817" spans="1:5" ht="14.25">
      <c r="A817" s="191"/>
      <c r="B817" s="101"/>
      <c r="C817" s="234"/>
      <c r="D817" s="168"/>
      <c r="E817" s="168"/>
    </row>
    <row r="818" spans="1:5" ht="14.25">
      <c r="A818" s="191"/>
      <c r="B818" s="101"/>
      <c r="C818" s="234"/>
      <c r="D818" s="168"/>
      <c r="E818" s="168"/>
    </row>
    <row r="819" spans="1:5" ht="14.25">
      <c r="A819" s="191"/>
      <c r="B819" s="101"/>
      <c r="C819" s="234"/>
      <c r="D819" s="168"/>
      <c r="E819" s="168"/>
    </row>
    <row r="820" spans="1:5" ht="14.25">
      <c r="A820" s="191"/>
      <c r="B820" s="101"/>
      <c r="C820" s="234"/>
      <c r="D820" s="168"/>
      <c r="E820" s="168"/>
    </row>
    <row r="821" spans="1:5" ht="14.25">
      <c r="A821" s="191"/>
      <c r="B821" s="101"/>
      <c r="C821" s="234"/>
      <c r="D821" s="168"/>
      <c r="E821" s="168"/>
    </row>
    <row r="822" spans="1:5" ht="14.25">
      <c r="A822" s="191"/>
      <c r="B822" s="101"/>
      <c r="C822" s="234"/>
      <c r="D822" s="168"/>
      <c r="E822" s="168"/>
    </row>
    <row r="823" spans="1:5" ht="14.25">
      <c r="A823" s="191"/>
      <c r="B823" s="101"/>
      <c r="C823" s="234"/>
      <c r="D823" s="168"/>
      <c r="E823" s="168"/>
    </row>
    <row r="824" spans="1:5" ht="14.25">
      <c r="A824" s="191"/>
      <c r="B824" s="101"/>
      <c r="C824" s="234"/>
      <c r="D824" s="168"/>
      <c r="E824" s="168"/>
    </row>
    <row r="825" spans="1:5" ht="14.25">
      <c r="A825" s="191"/>
      <c r="B825" s="101"/>
      <c r="C825" s="234"/>
      <c r="D825" s="168"/>
      <c r="E825" s="168"/>
    </row>
    <row r="826" spans="1:5" ht="14.25">
      <c r="A826" s="191"/>
      <c r="B826" s="101"/>
      <c r="C826" s="234"/>
      <c r="D826" s="168"/>
      <c r="E826" s="168"/>
    </row>
    <row r="827" spans="1:5" ht="14.25">
      <c r="A827" s="191"/>
      <c r="B827" s="101"/>
      <c r="C827" s="234"/>
      <c r="D827" s="168"/>
      <c r="E827" s="168"/>
    </row>
    <row r="828" spans="1:5" ht="14.25">
      <c r="A828" s="191"/>
      <c r="B828" s="101"/>
      <c r="C828" s="234"/>
      <c r="D828" s="168"/>
      <c r="E828" s="168"/>
    </row>
    <row r="829" spans="1:5" ht="14.25">
      <c r="A829" s="191"/>
      <c r="B829" s="101"/>
      <c r="C829" s="234"/>
      <c r="D829" s="168"/>
      <c r="E829" s="168"/>
    </row>
    <row r="830" spans="1:5" ht="14.25">
      <c r="A830" s="191"/>
      <c r="B830" s="101"/>
      <c r="C830" s="234"/>
      <c r="D830" s="168"/>
      <c r="E830" s="168"/>
    </row>
    <row r="831" spans="1:5" ht="14.25">
      <c r="A831" s="191"/>
      <c r="B831" s="101"/>
      <c r="C831" s="234"/>
      <c r="D831" s="168"/>
      <c r="E831" s="168"/>
    </row>
    <row r="832" spans="1:5" ht="14.25">
      <c r="A832" s="191"/>
      <c r="B832" s="101"/>
      <c r="C832" s="234"/>
      <c r="D832" s="168"/>
      <c r="E832" s="168"/>
    </row>
    <row r="833" spans="1:5" ht="14.25">
      <c r="A833" s="191"/>
      <c r="B833" s="101"/>
      <c r="C833" s="234"/>
      <c r="D833" s="168"/>
      <c r="E833" s="168"/>
    </row>
    <row r="834" spans="1:5" ht="14.25">
      <c r="A834" s="191"/>
      <c r="B834" s="101"/>
      <c r="C834" s="234"/>
      <c r="D834" s="168"/>
      <c r="E834" s="168"/>
    </row>
    <row r="835" spans="1:5" ht="14.25">
      <c r="A835" s="191"/>
      <c r="B835" s="101"/>
      <c r="C835" s="234"/>
      <c r="D835" s="168"/>
      <c r="E835" s="168"/>
    </row>
    <row r="836" spans="1:5" ht="14.25">
      <c r="A836" s="191"/>
      <c r="B836" s="101"/>
      <c r="C836" s="234"/>
      <c r="D836" s="168"/>
      <c r="E836" s="168"/>
    </row>
    <row r="837" spans="1:5" ht="14.25">
      <c r="A837" s="191"/>
      <c r="B837" s="101"/>
      <c r="C837" s="234"/>
      <c r="D837" s="168"/>
      <c r="E837" s="168"/>
    </row>
    <row r="838" spans="1:5" ht="14.25">
      <c r="A838" s="191"/>
      <c r="B838" s="101"/>
      <c r="C838" s="234"/>
      <c r="D838" s="168"/>
      <c r="E838" s="168"/>
    </row>
    <row r="839" spans="1:5" ht="14.25">
      <c r="A839" s="191"/>
      <c r="B839" s="101"/>
      <c r="C839" s="234"/>
      <c r="D839" s="168"/>
      <c r="E839" s="168"/>
    </row>
    <row r="840" spans="1:5" ht="14.25">
      <c r="A840" s="191"/>
      <c r="B840" s="101"/>
      <c r="C840" s="234"/>
      <c r="D840" s="168"/>
      <c r="E840" s="168"/>
    </row>
    <row r="841" spans="1:5" ht="14.25">
      <c r="A841" s="191"/>
      <c r="B841" s="101"/>
      <c r="C841" s="234"/>
      <c r="D841" s="168"/>
      <c r="E841" s="168"/>
    </row>
    <row r="842" spans="1:5" ht="14.25">
      <c r="A842" s="191"/>
      <c r="B842" s="101"/>
      <c r="C842" s="234"/>
      <c r="D842" s="168"/>
      <c r="E842" s="168"/>
    </row>
    <row r="843" spans="1:5" ht="14.25">
      <c r="A843" s="191"/>
      <c r="B843" s="101"/>
      <c r="C843" s="234"/>
      <c r="D843" s="168"/>
      <c r="E843" s="168"/>
    </row>
    <row r="844" spans="1:5" ht="14.25">
      <c r="A844" s="191"/>
      <c r="B844" s="101"/>
      <c r="C844" s="234"/>
      <c r="D844" s="168"/>
      <c r="E844" s="168"/>
    </row>
    <row r="845" spans="1:5" ht="14.25">
      <c r="A845" s="191"/>
      <c r="B845" s="101"/>
      <c r="C845" s="234"/>
      <c r="D845" s="168"/>
      <c r="E845" s="168"/>
    </row>
    <row r="846" spans="1:5" ht="14.25">
      <c r="A846" s="191"/>
      <c r="B846" s="101"/>
      <c r="C846" s="234"/>
      <c r="D846" s="168"/>
      <c r="E846" s="168"/>
    </row>
    <row r="847" spans="1:5" ht="14.25">
      <c r="A847" s="191"/>
      <c r="B847" s="101"/>
      <c r="C847" s="234"/>
      <c r="D847" s="168"/>
      <c r="E847" s="168"/>
    </row>
    <row r="848" spans="1:5" ht="14.25">
      <c r="A848" s="191"/>
      <c r="B848" s="101"/>
      <c r="C848" s="234"/>
      <c r="D848" s="168"/>
      <c r="E848" s="168"/>
    </row>
    <row r="849" spans="1:5" ht="14.25">
      <c r="A849" s="191"/>
      <c r="B849" s="101"/>
      <c r="C849" s="234"/>
      <c r="D849" s="168"/>
      <c r="E849" s="168"/>
    </row>
    <row r="850" spans="1:5" ht="14.25">
      <c r="A850" s="191"/>
      <c r="B850" s="101"/>
      <c r="C850" s="234"/>
      <c r="D850" s="168"/>
      <c r="E850" s="168"/>
    </row>
    <row r="851" spans="1:5" ht="14.25">
      <c r="A851" s="191"/>
      <c r="B851" s="101"/>
      <c r="C851" s="234"/>
      <c r="D851" s="168"/>
      <c r="E851" s="168"/>
    </row>
    <row r="852" spans="1:5" ht="14.25">
      <c r="A852" s="191"/>
      <c r="B852" s="101"/>
      <c r="C852" s="234"/>
      <c r="D852" s="168"/>
      <c r="E852" s="168"/>
    </row>
    <row r="853" spans="1:5" ht="14.25">
      <c r="A853" s="191"/>
      <c r="B853" s="101"/>
      <c r="C853" s="234"/>
      <c r="D853" s="168"/>
      <c r="E853" s="168"/>
    </row>
    <row r="854" spans="1:5" ht="14.25">
      <c r="A854" s="191"/>
      <c r="B854" s="101"/>
      <c r="C854" s="234"/>
      <c r="D854" s="168"/>
      <c r="E854" s="168"/>
    </row>
    <row r="855" spans="1:5" ht="14.25">
      <c r="A855" s="191"/>
      <c r="B855" s="101"/>
      <c r="C855" s="234"/>
      <c r="D855" s="168"/>
      <c r="E855" s="168"/>
    </row>
    <row r="856" spans="1:5" ht="14.25">
      <c r="A856" s="191"/>
      <c r="B856" s="101"/>
      <c r="C856" s="234"/>
      <c r="D856" s="168"/>
      <c r="E856" s="168"/>
    </row>
    <row r="857" spans="1:5" ht="14.25">
      <c r="A857" s="191"/>
      <c r="B857" s="101"/>
      <c r="C857" s="234"/>
      <c r="D857" s="168"/>
      <c r="E857" s="168"/>
    </row>
    <row r="858" spans="1:5" ht="14.25">
      <c r="A858" s="191"/>
      <c r="B858" s="101"/>
      <c r="C858" s="234"/>
      <c r="D858" s="168"/>
      <c r="E858" s="168"/>
    </row>
    <row r="859" spans="1:5" ht="14.25">
      <c r="A859" s="191"/>
      <c r="B859" s="101"/>
      <c r="C859" s="234"/>
      <c r="D859" s="168"/>
      <c r="E859" s="168"/>
    </row>
    <row r="860" spans="1:5" ht="14.25">
      <c r="A860" s="191"/>
      <c r="B860" s="101"/>
      <c r="C860" s="234"/>
      <c r="D860" s="168"/>
      <c r="E860" s="168"/>
    </row>
    <row r="861" spans="1:5" ht="14.25">
      <c r="A861" s="191"/>
      <c r="B861" s="101"/>
      <c r="C861" s="234"/>
      <c r="D861" s="168"/>
      <c r="E861" s="168"/>
    </row>
    <row r="862" spans="1:5" ht="14.25">
      <c r="A862" s="191"/>
      <c r="B862" s="101"/>
      <c r="C862" s="234"/>
      <c r="D862" s="168"/>
      <c r="E862" s="168"/>
    </row>
    <row r="863" spans="1:5" ht="14.25">
      <c r="A863" s="191"/>
      <c r="B863" s="101"/>
      <c r="C863" s="234"/>
      <c r="D863" s="168"/>
      <c r="E863" s="168"/>
    </row>
    <row r="864" spans="1:5" ht="14.25">
      <c r="A864" s="191"/>
      <c r="B864" s="101"/>
      <c r="C864" s="234"/>
      <c r="D864" s="168"/>
      <c r="E864" s="168"/>
    </row>
    <row r="865" spans="1:5" ht="14.25">
      <c r="A865" s="191"/>
      <c r="B865" s="101"/>
      <c r="C865" s="234"/>
      <c r="D865" s="168"/>
      <c r="E865" s="168"/>
    </row>
    <row r="866" spans="1:5" ht="14.25">
      <c r="A866" s="191"/>
      <c r="B866" s="101"/>
      <c r="C866" s="234"/>
      <c r="D866" s="168"/>
      <c r="E866" s="168"/>
    </row>
    <row r="867" spans="1:5" ht="14.25">
      <c r="A867" s="191"/>
      <c r="B867" s="101"/>
      <c r="C867" s="234"/>
      <c r="D867" s="168"/>
      <c r="E867" s="168"/>
    </row>
    <row r="868" spans="1:5" ht="14.25">
      <c r="A868" s="191"/>
      <c r="B868" s="101"/>
      <c r="C868" s="234"/>
      <c r="D868" s="168"/>
      <c r="E868" s="168"/>
    </row>
    <row r="869" spans="1:5" ht="14.25">
      <c r="A869" s="191"/>
      <c r="B869" s="101"/>
      <c r="C869" s="234"/>
      <c r="D869" s="168"/>
      <c r="E869" s="168"/>
    </row>
    <row r="870" spans="1:5" ht="14.25">
      <c r="A870" s="191"/>
      <c r="B870" s="101"/>
      <c r="C870" s="234"/>
      <c r="D870" s="168"/>
      <c r="E870" s="168"/>
    </row>
    <row r="871" spans="1:5" ht="14.25">
      <c r="A871" s="191"/>
      <c r="B871" s="101"/>
      <c r="C871" s="234"/>
      <c r="D871" s="168"/>
      <c r="E871" s="168"/>
    </row>
    <row r="872" spans="1:5" ht="14.25">
      <c r="A872" s="191"/>
      <c r="B872" s="101"/>
      <c r="C872" s="234"/>
      <c r="D872" s="168"/>
      <c r="E872" s="168"/>
    </row>
    <row r="873" spans="1:5" ht="14.25">
      <c r="A873" s="191"/>
      <c r="B873" s="101"/>
      <c r="C873" s="234"/>
      <c r="D873" s="168"/>
      <c r="E873" s="168"/>
    </row>
    <row r="874" spans="1:5" ht="14.25">
      <c r="A874" s="191"/>
      <c r="B874" s="101"/>
      <c r="C874" s="234"/>
      <c r="D874" s="168"/>
      <c r="E874" s="168"/>
    </row>
    <row r="875" spans="1:5" ht="14.25">
      <c r="A875" s="191"/>
      <c r="B875" s="101"/>
      <c r="C875" s="234"/>
      <c r="D875" s="168"/>
      <c r="E875" s="168"/>
    </row>
    <row r="876" spans="1:5" ht="14.25">
      <c r="A876" s="191"/>
      <c r="B876" s="101"/>
      <c r="C876" s="234"/>
      <c r="D876" s="168"/>
      <c r="E876" s="168"/>
    </row>
    <row r="877" spans="1:5" ht="14.25">
      <c r="A877" s="191"/>
      <c r="B877" s="101"/>
      <c r="C877" s="234"/>
      <c r="D877" s="168"/>
      <c r="E877" s="168"/>
    </row>
    <row r="878" spans="1:5" ht="14.25">
      <c r="A878" s="191"/>
      <c r="B878" s="101"/>
      <c r="C878" s="234"/>
      <c r="D878" s="168"/>
      <c r="E878" s="168"/>
    </row>
    <row r="879" spans="1:5" ht="14.25">
      <c r="A879" s="191"/>
      <c r="B879" s="101"/>
      <c r="C879" s="234"/>
      <c r="D879" s="168"/>
      <c r="E879" s="168"/>
    </row>
    <row r="880" spans="1:5" ht="14.25">
      <c r="A880" s="191"/>
      <c r="B880" s="101"/>
      <c r="C880" s="234"/>
      <c r="D880" s="168"/>
      <c r="E880" s="168"/>
    </row>
    <row r="881" spans="1:5" ht="14.25">
      <c r="A881" s="191"/>
      <c r="B881" s="101"/>
      <c r="C881" s="234"/>
      <c r="D881" s="168"/>
      <c r="E881" s="168"/>
    </row>
    <row r="882" spans="1:5" ht="14.25">
      <c r="A882" s="191"/>
      <c r="B882" s="101"/>
      <c r="C882" s="234"/>
      <c r="D882" s="168"/>
      <c r="E882" s="168"/>
    </row>
    <row r="883" spans="1:5" ht="14.25">
      <c r="A883" s="191"/>
      <c r="B883" s="101"/>
      <c r="C883" s="234"/>
      <c r="D883" s="168"/>
      <c r="E883" s="168"/>
    </row>
    <row r="884" spans="1:5" ht="14.25">
      <c r="A884" s="191"/>
      <c r="B884" s="101"/>
      <c r="C884" s="234"/>
      <c r="D884" s="168"/>
      <c r="E884" s="168"/>
    </row>
    <row r="885" spans="1:5" ht="14.25">
      <c r="A885" s="191"/>
      <c r="B885" s="101"/>
      <c r="C885" s="234"/>
      <c r="D885" s="168"/>
      <c r="E885" s="168"/>
    </row>
    <row r="886" spans="1:5" ht="14.25">
      <c r="A886" s="191"/>
      <c r="B886" s="101"/>
      <c r="C886" s="234"/>
      <c r="D886" s="168"/>
      <c r="E886" s="168"/>
    </row>
    <row r="887" spans="1:5" ht="14.25">
      <c r="A887" s="191"/>
      <c r="B887" s="101"/>
      <c r="C887" s="234"/>
      <c r="D887" s="168"/>
      <c r="E887" s="168"/>
    </row>
    <row r="888" spans="1:5" ht="14.25">
      <c r="A888" s="191"/>
      <c r="B888" s="101"/>
      <c r="C888" s="234"/>
      <c r="D888" s="168"/>
      <c r="E888" s="168"/>
    </row>
    <row r="889" spans="1:5" ht="14.25">
      <c r="A889" s="191"/>
      <c r="B889" s="101"/>
      <c r="C889" s="234"/>
      <c r="D889" s="168"/>
      <c r="E889" s="168"/>
    </row>
    <row r="890" spans="1:5" ht="14.25">
      <c r="A890" s="191"/>
      <c r="B890" s="101"/>
      <c r="C890" s="234"/>
      <c r="D890" s="168"/>
      <c r="E890" s="168"/>
    </row>
    <row r="891" spans="1:5" ht="14.25">
      <c r="A891" s="191"/>
      <c r="B891" s="101"/>
      <c r="C891" s="234"/>
      <c r="D891" s="168"/>
      <c r="E891" s="168"/>
    </row>
    <row r="892" spans="1:5" ht="14.25">
      <c r="A892" s="191"/>
      <c r="B892" s="101"/>
      <c r="C892" s="234"/>
      <c r="D892" s="168"/>
      <c r="E892" s="168"/>
    </row>
    <row r="893" spans="1:5" ht="14.25">
      <c r="A893" s="191"/>
      <c r="B893" s="101"/>
      <c r="C893" s="234"/>
      <c r="D893" s="168"/>
      <c r="E893" s="168"/>
    </row>
    <row r="894" spans="1:5" ht="14.25">
      <c r="A894" s="191"/>
      <c r="B894" s="101"/>
      <c r="C894" s="234"/>
      <c r="D894" s="168"/>
      <c r="E894" s="168"/>
    </row>
    <row r="895" spans="1:5" ht="14.25">
      <c r="A895" s="191"/>
      <c r="B895" s="101"/>
      <c r="C895" s="234"/>
      <c r="D895" s="168"/>
      <c r="E895" s="168"/>
    </row>
    <row r="896" spans="1:5" ht="14.25">
      <c r="A896" s="191"/>
      <c r="B896" s="101"/>
      <c r="C896" s="234"/>
      <c r="D896" s="168"/>
      <c r="E896" s="168"/>
    </row>
    <row r="897" spans="1:5" ht="14.25">
      <c r="A897" s="191"/>
      <c r="B897" s="101"/>
      <c r="C897" s="234"/>
      <c r="D897" s="168"/>
      <c r="E897" s="168"/>
    </row>
    <row r="898" spans="1:5" ht="14.25">
      <c r="A898" s="191"/>
      <c r="B898" s="101"/>
      <c r="C898" s="234"/>
      <c r="D898" s="168"/>
      <c r="E898" s="168"/>
    </row>
    <row r="899" spans="1:5" ht="14.25">
      <c r="A899" s="191"/>
      <c r="B899" s="101"/>
      <c r="C899" s="234"/>
      <c r="D899" s="168"/>
      <c r="E899" s="168"/>
    </row>
    <row r="900" spans="1:5" ht="14.25">
      <c r="A900" s="191"/>
      <c r="B900" s="101"/>
      <c r="C900" s="234"/>
      <c r="D900" s="168"/>
      <c r="E900" s="168"/>
    </row>
    <row r="901" spans="1:5" ht="14.25">
      <c r="A901" s="191"/>
      <c r="B901" s="101"/>
      <c r="C901" s="234"/>
      <c r="D901" s="168"/>
      <c r="E901" s="168"/>
    </row>
    <row r="902" spans="1:5" ht="14.25">
      <c r="A902" s="191"/>
      <c r="B902" s="101"/>
      <c r="C902" s="234"/>
      <c r="D902" s="168"/>
      <c r="E902" s="168"/>
    </row>
    <row r="903" spans="1:5" ht="14.25">
      <c r="A903" s="191"/>
      <c r="B903" s="101"/>
      <c r="C903" s="234"/>
      <c r="D903" s="168"/>
      <c r="E903" s="168"/>
    </row>
    <row r="904" spans="1:5" ht="14.25">
      <c r="A904" s="191"/>
      <c r="B904" s="101"/>
      <c r="C904" s="234"/>
      <c r="D904" s="168"/>
      <c r="E904" s="168"/>
    </row>
    <row r="905" spans="1:5" ht="14.25">
      <c r="A905" s="191"/>
      <c r="B905" s="101"/>
      <c r="C905" s="234"/>
      <c r="D905" s="168"/>
      <c r="E905" s="168"/>
    </row>
    <row r="906" spans="1:5" ht="14.25">
      <c r="A906" s="191"/>
      <c r="B906" s="101"/>
      <c r="C906" s="234"/>
      <c r="D906" s="168"/>
      <c r="E906" s="168"/>
    </row>
    <row r="907" spans="1:5" ht="14.25">
      <c r="A907" s="191"/>
      <c r="B907" s="101"/>
      <c r="C907" s="234"/>
      <c r="D907" s="168"/>
      <c r="E907" s="168"/>
    </row>
    <row r="908" spans="1:5" ht="14.25">
      <c r="A908" s="191"/>
      <c r="B908" s="101"/>
      <c r="C908" s="234"/>
      <c r="D908" s="168"/>
      <c r="E908" s="168"/>
    </row>
    <row r="909" spans="1:5" ht="14.25">
      <c r="A909" s="191"/>
      <c r="B909" s="101"/>
      <c r="C909" s="234"/>
      <c r="D909" s="168"/>
      <c r="E909" s="168"/>
    </row>
    <row r="910" spans="1:5" ht="14.25">
      <c r="A910" s="191"/>
      <c r="B910" s="101"/>
      <c r="C910" s="234"/>
      <c r="D910" s="168"/>
      <c r="E910" s="168"/>
    </row>
    <row r="911" spans="1:5" ht="14.25">
      <c r="A911" s="191"/>
      <c r="B911" s="101"/>
      <c r="C911" s="234"/>
      <c r="D911" s="168"/>
      <c r="E911" s="168"/>
    </row>
    <row r="912" spans="1:5" ht="14.25">
      <c r="A912" s="191"/>
      <c r="B912" s="101"/>
      <c r="C912" s="234"/>
      <c r="D912" s="168"/>
      <c r="E912" s="168"/>
    </row>
    <row r="913" spans="1:5" ht="14.25">
      <c r="A913" s="191"/>
      <c r="B913" s="101"/>
      <c r="C913" s="234"/>
      <c r="D913" s="168"/>
      <c r="E913" s="168"/>
    </row>
    <row r="914" spans="1:5" ht="14.25">
      <c r="A914" s="191"/>
      <c r="B914" s="101"/>
      <c r="C914" s="234"/>
      <c r="D914" s="168"/>
      <c r="E914" s="168"/>
    </row>
    <row r="915" spans="1:5" ht="14.25">
      <c r="A915" s="191"/>
      <c r="B915" s="101"/>
      <c r="C915" s="234"/>
      <c r="D915" s="168"/>
      <c r="E915" s="168"/>
    </row>
    <row r="916" spans="1:5" ht="14.25">
      <c r="A916" s="191"/>
      <c r="B916" s="101"/>
      <c r="C916" s="234"/>
      <c r="D916" s="168"/>
      <c r="E916" s="168"/>
    </row>
    <row r="917" spans="1:5" ht="14.25">
      <c r="A917" s="191"/>
      <c r="B917" s="101"/>
      <c r="C917" s="234"/>
      <c r="D917" s="168"/>
      <c r="E917" s="168"/>
    </row>
    <row r="918" spans="1:5" ht="14.25">
      <c r="A918" s="191"/>
      <c r="B918" s="101"/>
      <c r="C918" s="234"/>
      <c r="D918" s="168"/>
      <c r="E918" s="168"/>
    </row>
    <row r="919" spans="1:5" ht="14.25">
      <c r="A919" s="191"/>
      <c r="B919" s="101"/>
      <c r="C919" s="234"/>
      <c r="D919" s="168"/>
      <c r="E919" s="168"/>
    </row>
    <row r="920" spans="1:5" ht="14.25">
      <c r="A920" s="191"/>
      <c r="B920" s="101"/>
      <c r="C920" s="234"/>
      <c r="D920" s="168"/>
      <c r="E920" s="168"/>
    </row>
    <row r="921" spans="1:5" ht="14.25">
      <c r="A921" s="191"/>
      <c r="B921" s="101"/>
      <c r="C921" s="234"/>
      <c r="D921" s="168"/>
      <c r="E921" s="168"/>
    </row>
    <row r="922" spans="1:5" ht="14.25">
      <c r="A922" s="191"/>
      <c r="B922" s="101"/>
      <c r="C922" s="234"/>
      <c r="D922" s="168"/>
      <c r="E922" s="168"/>
    </row>
    <row r="923" spans="1:5" ht="14.25">
      <c r="A923" s="191"/>
      <c r="B923" s="101"/>
      <c r="C923" s="234"/>
      <c r="D923" s="168"/>
      <c r="E923" s="168"/>
    </row>
    <row r="924" spans="1:5" ht="14.25">
      <c r="A924" s="191"/>
      <c r="B924" s="101"/>
      <c r="C924" s="234"/>
      <c r="D924" s="168"/>
      <c r="E924" s="168"/>
    </row>
    <row r="925" spans="1:5" ht="14.25">
      <c r="A925" s="191"/>
      <c r="B925" s="101"/>
      <c r="C925" s="234"/>
      <c r="D925" s="168"/>
      <c r="E925" s="168"/>
    </row>
    <row r="926" spans="1:5" ht="14.25">
      <c r="A926" s="191"/>
      <c r="B926" s="101"/>
      <c r="C926" s="234"/>
      <c r="D926" s="168"/>
      <c r="E926" s="168"/>
    </row>
    <row r="927" spans="1:5" ht="14.25">
      <c r="A927" s="191"/>
      <c r="B927" s="101"/>
      <c r="C927" s="234"/>
      <c r="D927" s="168"/>
      <c r="E927" s="168"/>
    </row>
    <row r="928" spans="1:5" ht="14.25">
      <c r="A928" s="191"/>
      <c r="B928" s="101"/>
      <c r="C928" s="234"/>
      <c r="D928" s="168"/>
      <c r="E928" s="168"/>
    </row>
    <row r="929" spans="1:5" ht="14.25">
      <c r="A929" s="191"/>
      <c r="B929" s="101"/>
      <c r="C929" s="234"/>
      <c r="D929" s="168"/>
      <c r="E929" s="168"/>
    </row>
    <row r="930" spans="1:5" ht="14.25">
      <c r="A930" s="191"/>
      <c r="B930" s="101"/>
      <c r="C930" s="234"/>
      <c r="D930" s="168"/>
      <c r="E930" s="168"/>
    </row>
    <row r="931" spans="1:5" ht="14.25">
      <c r="A931" s="191"/>
      <c r="B931" s="101"/>
      <c r="C931" s="234"/>
      <c r="D931" s="168"/>
      <c r="E931" s="168"/>
    </row>
    <row r="932" spans="1:5" ht="14.25">
      <c r="A932" s="191"/>
      <c r="B932" s="101"/>
      <c r="C932" s="234"/>
      <c r="D932" s="168"/>
      <c r="E932" s="168"/>
    </row>
    <row r="933" spans="1:5" ht="14.25">
      <c r="A933" s="191"/>
      <c r="B933" s="101"/>
      <c r="C933" s="234"/>
      <c r="D933" s="168"/>
      <c r="E933" s="168"/>
    </row>
    <row r="934" spans="1:5" ht="14.25">
      <c r="A934" s="191"/>
      <c r="B934" s="101"/>
      <c r="C934" s="234"/>
      <c r="D934" s="168"/>
      <c r="E934" s="168"/>
    </row>
    <row r="935" spans="1:5" ht="14.25">
      <c r="A935" s="191"/>
      <c r="B935" s="101"/>
      <c r="C935" s="234"/>
      <c r="D935" s="168"/>
      <c r="E935" s="168"/>
    </row>
    <row r="936" spans="1:5" ht="14.25">
      <c r="A936" s="191"/>
      <c r="B936" s="101"/>
      <c r="C936" s="234"/>
      <c r="D936" s="168"/>
      <c r="E936" s="168"/>
    </row>
    <row r="937" spans="1:5" ht="14.25">
      <c r="A937" s="191"/>
      <c r="B937" s="101"/>
      <c r="C937" s="234"/>
      <c r="D937" s="168"/>
      <c r="E937" s="168"/>
    </row>
    <row r="938" spans="1:5" ht="14.25">
      <c r="A938" s="191"/>
      <c r="B938" s="101"/>
      <c r="C938" s="234"/>
      <c r="D938" s="168"/>
      <c r="E938" s="168"/>
    </row>
    <row r="939" spans="1:5" ht="14.25">
      <c r="A939" s="191"/>
      <c r="B939" s="101"/>
      <c r="C939" s="234"/>
      <c r="D939" s="168"/>
      <c r="E939" s="168"/>
    </row>
    <row r="940" spans="1:5" ht="14.25">
      <c r="A940" s="191"/>
      <c r="B940" s="101"/>
      <c r="C940" s="234"/>
      <c r="D940" s="168"/>
      <c r="E940" s="168"/>
    </row>
    <row r="941" spans="1:5" ht="14.25">
      <c r="A941" s="191"/>
      <c r="B941" s="101"/>
      <c r="C941" s="234"/>
      <c r="D941" s="168"/>
      <c r="E941" s="168"/>
    </row>
    <row r="942" spans="1:5" ht="14.25">
      <c r="A942" s="191"/>
      <c r="B942" s="101"/>
      <c r="C942" s="234"/>
      <c r="D942" s="168"/>
      <c r="E942" s="168"/>
    </row>
    <row r="943" spans="1:5" ht="14.25">
      <c r="A943" s="191"/>
      <c r="B943" s="101"/>
      <c r="C943" s="234"/>
      <c r="D943" s="168"/>
      <c r="E943" s="168"/>
    </row>
    <row r="944" spans="1:5" ht="14.25">
      <c r="A944" s="191"/>
      <c r="B944" s="101"/>
      <c r="C944" s="234"/>
      <c r="D944" s="168"/>
      <c r="E944" s="168"/>
    </row>
    <row r="945" spans="1:5" ht="14.25">
      <c r="A945" s="191"/>
      <c r="B945" s="101"/>
      <c r="C945" s="234"/>
      <c r="D945" s="168"/>
      <c r="E945" s="168"/>
    </row>
    <row r="946" spans="1:5" ht="14.25">
      <c r="A946" s="191"/>
      <c r="B946" s="101"/>
      <c r="C946" s="234"/>
      <c r="D946" s="168"/>
      <c r="E946" s="168"/>
    </row>
    <row r="947" spans="1:5" ht="14.25">
      <c r="A947" s="191"/>
      <c r="B947" s="101"/>
      <c r="C947" s="234"/>
      <c r="D947" s="168"/>
      <c r="E947" s="168"/>
    </row>
    <row r="948" spans="1:5" ht="14.25">
      <c r="A948" s="191"/>
      <c r="B948" s="101"/>
      <c r="C948" s="234"/>
      <c r="D948" s="168"/>
      <c r="E948" s="168"/>
    </row>
    <row r="949" spans="1:5" ht="14.25">
      <c r="A949" s="191"/>
      <c r="B949" s="101"/>
      <c r="C949" s="234"/>
      <c r="D949" s="168"/>
      <c r="E949" s="168"/>
    </row>
    <row r="950" spans="1:5" ht="14.25">
      <c r="A950" s="191"/>
      <c r="B950" s="101"/>
      <c r="C950" s="234"/>
      <c r="D950" s="168"/>
      <c r="E950" s="168"/>
    </row>
    <row r="951" spans="1:5" ht="14.25">
      <c r="A951" s="191"/>
      <c r="B951" s="101"/>
      <c r="C951" s="234"/>
      <c r="D951" s="168"/>
      <c r="E951" s="168"/>
    </row>
    <row r="952" spans="1:5" ht="14.25">
      <c r="A952" s="191"/>
      <c r="B952" s="101"/>
      <c r="C952" s="234"/>
      <c r="D952" s="168"/>
      <c r="E952" s="168"/>
    </row>
    <row r="953" spans="1:5" ht="14.25">
      <c r="A953" s="191"/>
      <c r="B953" s="101"/>
      <c r="C953" s="234"/>
      <c r="D953" s="168"/>
      <c r="E953" s="168"/>
    </row>
    <row r="954" spans="1:5" ht="14.25">
      <c r="A954" s="191"/>
      <c r="B954" s="101"/>
      <c r="C954" s="234"/>
      <c r="D954" s="168"/>
      <c r="E954" s="168"/>
    </row>
    <row r="955" spans="1:5" ht="14.25">
      <c r="A955" s="191"/>
      <c r="B955" s="101"/>
      <c r="C955" s="234"/>
      <c r="D955" s="168"/>
      <c r="E955" s="168"/>
    </row>
    <row r="956" spans="1:5" ht="14.25">
      <c r="A956" s="191"/>
      <c r="B956" s="101"/>
      <c r="C956" s="234"/>
      <c r="D956" s="168"/>
      <c r="E956" s="168"/>
    </row>
    <row r="957" spans="1:5" ht="14.25">
      <c r="A957" s="191"/>
      <c r="B957" s="101"/>
      <c r="C957" s="234"/>
      <c r="D957" s="168"/>
      <c r="E957" s="168"/>
    </row>
    <row r="958" spans="1:5" ht="14.25">
      <c r="A958" s="191"/>
      <c r="B958" s="101"/>
      <c r="C958" s="234"/>
      <c r="D958" s="168"/>
      <c r="E958" s="168"/>
    </row>
    <row r="959" spans="1:5" ht="14.25">
      <c r="A959" s="191"/>
      <c r="B959" s="101"/>
      <c r="C959" s="234"/>
      <c r="D959" s="168"/>
      <c r="E959" s="168"/>
    </row>
    <row r="960" spans="1:5" ht="14.25">
      <c r="A960" s="191"/>
      <c r="B960" s="101"/>
      <c r="C960" s="234"/>
      <c r="D960" s="168"/>
      <c r="E960" s="168"/>
    </row>
    <row r="961" spans="1:5" ht="14.25">
      <c r="A961" s="191"/>
      <c r="B961" s="101"/>
      <c r="C961" s="234"/>
      <c r="D961" s="168"/>
      <c r="E961" s="168"/>
    </row>
    <row r="962" spans="1:5" ht="14.25">
      <c r="A962" s="191"/>
      <c r="B962" s="101"/>
      <c r="C962" s="234"/>
      <c r="D962" s="168"/>
      <c r="E962" s="168"/>
    </row>
    <row r="963" spans="1:5" ht="14.25">
      <c r="A963" s="191"/>
      <c r="B963" s="101"/>
      <c r="C963" s="234"/>
      <c r="D963" s="168"/>
      <c r="E963" s="168"/>
    </row>
    <row r="964" spans="1:5" ht="14.25">
      <c r="A964" s="191"/>
      <c r="B964" s="101"/>
      <c r="C964" s="234"/>
      <c r="D964" s="168"/>
      <c r="E964" s="168"/>
    </row>
    <row r="965" spans="1:5" ht="14.25">
      <c r="A965" s="191"/>
      <c r="B965" s="101"/>
      <c r="C965" s="234"/>
      <c r="D965" s="168"/>
      <c r="E965" s="168"/>
    </row>
    <row r="966" spans="1:5" ht="14.25">
      <c r="A966" s="191"/>
      <c r="B966" s="101"/>
      <c r="C966" s="234"/>
      <c r="D966" s="168"/>
      <c r="E966" s="168"/>
    </row>
    <row r="967" spans="1:5" ht="14.25">
      <c r="A967" s="191"/>
      <c r="B967" s="101"/>
      <c r="C967" s="234"/>
      <c r="D967" s="168"/>
      <c r="E967" s="168"/>
    </row>
    <row r="968" spans="1:5" ht="14.25">
      <c r="A968" s="191"/>
      <c r="B968" s="101"/>
      <c r="C968" s="234"/>
      <c r="D968" s="168"/>
      <c r="E968" s="168"/>
    </row>
    <row r="969" spans="1:5" ht="14.25">
      <c r="A969" s="191"/>
      <c r="B969" s="101"/>
      <c r="C969" s="234"/>
      <c r="D969" s="168"/>
      <c r="E969" s="168"/>
    </row>
    <row r="970" spans="1:5" ht="14.25">
      <c r="A970" s="191"/>
      <c r="B970" s="101"/>
      <c r="C970" s="234"/>
      <c r="D970" s="168"/>
      <c r="E970" s="168"/>
    </row>
    <row r="971" spans="1:5" ht="14.25">
      <c r="A971" s="191"/>
      <c r="B971" s="101"/>
      <c r="C971" s="234"/>
      <c r="D971" s="168"/>
      <c r="E971" s="168"/>
    </row>
    <row r="972" spans="1:5" ht="14.25">
      <c r="A972" s="191"/>
      <c r="B972" s="101"/>
      <c r="C972" s="234"/>
      <c r="D972" s="168"/>
      <c r="E972" s="168"/>
    </row>
    <row r="973" spans="1:5" ht="14.25">
      <c r="A973" s="191"/>
      <c r="B973" s="101"/>
      <c r="C973" s="234"/>
      <c r="D973" s="168"/>
      <c r="E973" s="168"/>
    </row>
    <row r="974" spans="1:5" ht="14.25">
      <c r="A974" s="191"/>
      <c r="B974" s="101"/>
      <c r="C974" s="234"/>
      <c r="D974" s="168"/>
      <c r="E974" s="168"/>
    </row>
    <row r="975" spans="1:5" ht="14.25">
      <c r="A975" s="191"/>
      <c r="B975" s="101"/>
      <c r="C975" s="234"/>
      <c r="D975" s="168"/>
      <c r="E975" s="168"/>
    </row>
    <row r="976" spans="1:5" ht="14.25">
      <c r="A976" s="191"/>
      <c r="B976" s="101"/>
      <c r="C976" s="234"/>
      <c r="D976" s="168"/>
      <c r="E976" s="168"/>
    </row>
    <row r="977" spans="1:5" ht="14.25">
      <c r="A977" s="191"/>
      <c r="B977" s="101"/>
      <c r="C977" s="234"/>
      <c r="D977" s="168"/>
      <c r="E977" s="168"/>
    </row>
    <row r="978" spans="1:5" ht="14.25">
      <c r="A978" s="191"/>
      <c r="B978" s="101"/>
      <c r="C978" s="234"/>
      <c r="D978" s="168"/>
      <c r="E978" s="168"/>
    </row>
    <row r="979" spans="1:5" ht="14.25">
      <c r="A979" s="191"/>
      <c r="B979" s="101"/>
      <c r="C979" s="234"/>
      <c r="D979" s="168"/>
      <c r="E979" s="168"/>
    </row>
    <row r="980" spans="1:5" ht="14.25">
      <c r="A980" s="191"/>
      <c r="B980" s="101"/>
      <c r="C980" s="234"/>
      <c r="D980" s="168"/>
      <c r="E980" s="168"/>
    </row>
    <row r="981" spans="1:5" ht="14.25">
      <c r="A981" s="191"/>
      <c r="B981" s="101"/>
      <c r="C981" s="234"/>
      <c r="D981" s="168"/>
      <c r="E981" s="168"/>
    </row>
    <row r="982" spans="1:5" ht="14.25">
      <c r="A982" s="191"/>
      <c r="B982" s="101"/>
      <c r="C982" s="234"/>
      <c r="D982" s="168"/>
      <c r="E982" s="168"/>
    </row>
    <row r="983" spans="1:5" ht="14.25">
      <c r="A983" s="191"/>
      <c r="B983" s="101"/>
      <c r="C983" s="234"/>
      <c r="D983" s="168"/>
      <c r="E983" s="168"/>
    </row>
    <row r="984" spans="1:5" ht="14.25">
      <c r="A984" s="191"/>
      <c r="B984" s="101"/>
      <c r="C984" s="234"/>
      <c r="D984" s="168"/>
      <c r="E984" s="168"/>
    </row>
    <row r="985" spans="1:5" ht="14.25">
      <c r="A985" s="191"/>
      <c r="B985" s="101"/>
      <c r="C985" s="234"/>
      <c r="D985" s="168"/>
      <c r="E985" s="168"/>
    </row>
    <row r="986" spans="1:5" ht="14.25">
      <c r="A986" s="191"/>
      <c r="B986" s="101"/>
      <c r="C986" s="234"/>
      <c r="D986" s="168"/>
      <c r="E986" s="168"/>
    </row>
    <row r="987" spans="1:5" ht="14.25">
      <c r="A987" s="191"/>
      <c r="B987" s="101"/>
      <c r="C987" s="234"/>
      <c r="D987" s="168"/>
      <c r="E987" s="168"/>
    </row>
    <row r="988" spans="1:5" ht="14.25">
      <c r="A988" s="191"/>
      <c r="B988" s="101"/>
      <c r="C988" s="234"/>
      <c r="D988" s="168"/>
      <c r="E988" s="168"/>
    </row>
    <row r="989" spans="1:5" ht="14.25">
      <c r="A989" s="191"/>
      <c r="B989" s="101"/>
      <c r="C989" s="234"/>
      <c r="D989" s="168"/>
      <c r="E989" s="168"/>
    </row>
    <row r="990" spans="1:5" ht="14.25">
      <c r="A990" s="191"/>
      <c r="B990" s="101"/>
      <c r="C990" s="234"/>
      <c r="D990" s="168"/>
      <c r="E990" s="168"/>
    </row>
    <row r="991" spans="1:5" ht="14.25">
      <c r="A991" s="191"/>
      <c r="B991" s="101"/>
      <c r="C991" s="234"/>
      <c r="D991" s="168"/>
      <c r="E991" s="168"/>
    </row>
    <row r="992" spans="1:5" ht="14.25">
      <c r="A992" s="191"/>
      <c r="B992" s="101"/>
      <c r="C992" s="234"/>
      <c r="D992" s="168"/>
      <c r="E992" s="168"/>
    </row>
    <row r="993" spans="1:5" ht="14.25">
      <c r="A993" s="191"/>
      <c r="B993" s="101"/>
      <c r="C993" s="234"/>
      <c r="D993" s="168"/>
      <c r="E993" s="168"/>
    </row>
    <row r="994" spans="1:5" ht="14.25">
      <c r="A994" s="191"/>
      <c r="B994" s="101"/>
      <c r="C994" s="234"/>
      <c r="D994" s="168"/>
      <c r="E994" s="168"/>
    </row>
    <row r="995" spans="1:5" ht="14.25">
      <c r="A995" s="191"/>
      <c r="B995" s="101"/>
      <c r="C995" s="234"/>
      <c r="D995" s="168"/>
      <c r="E995" s="168"/>
    </row>
    <row r="996" spans="1:5" ht="14.25">
      <c r="A996" s="191"/>
      <c r="B996" s="101"/>
      <c r="C996" s="234"/>
      <c r="D996" s="168"/>
      <c r="E996" s="168"/>
    </row>
    <row r="997" spans="1:5" ht="14.25">
      <c r="A997" s="191"/>
      <c r="B997" s="101"/>
      <c r="C997" s="234"/>
      <c r="D997" s="168"/>
      <c r="E997" s="168"/>
    </row>
    <row r="998" spans="1:5" ht="14.25">
      <c r="A998" s="191"/>
      <c r="B998" s="101"/>
      <c r="C998" s="234"/>
      <c r="D998" s="168"/>
      <c r="E998" s="168"/>
    </row>
    <row r="999" spans="1:5" ht="14.25">
      <c r="A999" s="191"/>
      <c r="B999" s="101"/>
      <c r="C999" s="234"/>
      <c r="D999" s="168"/>
      <c r="E999" s="168"/>
    </row>
    <row r="1000" spans="1:5" ht="14.25">
      <c r="A1000" s="191"/>
      <c r="B1000" s="101"/>
      <c r="C1000" s="234"/>
      <c r="D1000" s="168"/>
      <c r="E1000" s="168"/>
    </row>
    <row r="1001" spans="1:5" ht="14.25">
      <c r="A1001" s="191"/>
      <c r="B1001" s="101"/>
      <c r="C1001" s="234"/>
      <c r="D1001" s="168"/>
      <c r="E1001" s="168"/>
    </row>
    <row r="1002" spans="1:5" ht="14.25">
      <c r="A1002" s="191"/>
      <c r="B1002" s="101"/>
      <c r="C1002" s="234"/>
      <c r="D1002" s="168"/>
      <c r="E1002" s="168"/>
    </row>
    <row r="1003" spans="1:5" ht="14.25">
      <c r="A1003" s="191"/>
      <c r="B1003" s="101"/>
      <c r="C1003" s="234"/>
      <c r="D1003" s="168"/>
      <c r="E1003" s="168"/>
    </row>
    <row r="1004" spans="1:5" ht="14.25">
      <c r="A1004" s="191"/>
      <c r="B1004" s="101"/>
      <c r="C1004" s="234"/>
      <c r="D1004" s="168"/>
      <c r="E1004" s="168"/>
    </row>
    <row r="1005" spans="1:5" ht="14.25">
      <c r="A1005" s="191"/>
      <c r="B1005" s="101"/>
      <c r="C1005" s="234"/>
      <c r="D1005" s="168"/>
      <c r="E1005" s="168"/>
    </row>
    <row r="1006" spans="1:5" ht="14.25">
      <c r="A1006" s="191"/>
      <c r="B1006" s="101"/>
      <c r="C1006" s="234"/>
      <c r="D1006" s="168"/>
      <c r="E1006" s="168"/>
    </row>
    <row r="1007" spans="1:5" ht="14.25">
      <c r="A1007" s="191"/>
      <c r="B1007" s="101"/>
      <c r="C1007" s="234"/>
      <c r="D1007" s="168"/>
      <c r="E1007" s="168"/>
    </row>
    <row r="1008" spans="1:5" ht="14.25">
      <c r="A1008" s="191"/>
      <c r="B1008" s="101"/>
      <c r="C1008" s="234"/>
      <c r="D1008" s="168"/>
      <c r="E1008" s="168"/>
    </row>
    <row r="1009" spans="1:5" ht="14.25">
      <c r="A1009" s="191"/>
      <c r="B1009" s="101"/>
      <c r="C1009" s="234"/>
      <c r="D1009" s="168"/>
      <c r="E1009" s="168"/>
    </row>
    <row r="1010" spans="1:5" ht="14.25">
      <c r="A1010" s="191"/>
      <c r="B1010" s="101"/>
      <c r="C1010" s="234"/>
      <c r="D1010" s="168"/>
      <c r="E1010" s="168"/>
    </row>
    <row r="1011" spans="1:5" ht="14.25">
      <c r="A1011" s="191"/>
      <c r="B1011" s="101"/>
      <c r="C1011" s="234"/>
      <c r="D1011" s="168"/>
      <c r="E1011" s="168"/>
    </row>
    <row r="1012" spans="1:5" ht="14.25">
      <c r="A1012" s="191"/>
      <c r="B1012" s="101"/>
      <c r="C1012" s="234"/>
      <c r="D1012" s="168"/>
      <c r="E1012" s="168"/>
    </row>
    <row r="1013" spans="1:5" ht="14.25">
      <c r="A1013" s="191"/>
      <c r="B1013" s="101"/>
      <c r="C1013" s="234"/>
      <c r="D1013" s="168"/>
      <c r="E1013" s="168"/>
    </row>
    <row r="1014" spans="1:5" ht="14.25">
      <c r="A1014" s="191"/>
      <c r="B1014" s="101"/>
      <c r="C1014" s="234"/>
      <c r="D1014" s="168"/>
      <c r="E1014" s="168"/>
    </row>
    <row r="1015" spans="1:5" ht="14.25">
      <c r="A1015" s="191"/>
      <c r="B1015" s="101"/>
      <c r="C1015" s="234"/>
      <c r="D1015" s="168"/>
      <c r="E1015" s="168"/>
    </row>
    <row r="1016" spans="1:5" ht="14.25">
      <c r="A1016" s="191"/>
      <c r="B1016" s="101"/>
      <c r="C1016" s="234"/>
      <c r="D1016" s="168"/>
      <c r="E1016" s="168"/>
    </row>
    <row r="1017" spans="1:5" ht="14.25">
      <c r="A1017" s="191"/>
      <c r="B1017" s="101"/>
      <c r="C1017" s="234"/>
      <c r="D1017" s="168"/>
      <c r="E1017" s="168"/>
    </row>
    <row r="1018" spans="1:5" ht="14.25">
      <c r="A1018" s="191"/>
      <c r="B1018" s="101"/>
      <c r="C1018" s="234"/>
      <c r="D1018" s="168"/>
      <c r="E1018" s="168"/>
    </row>
    <row r="1019" spans="1:5" ht="14.25">
      <c r="A1019" s="191"/>
      <c r="B1019" s="101"/>
      <c r="C1019" s="234"/>
      <c r="D1019" s="168"/>
      <c r="E1019" s="168"/>
    </row>
    <row r="1020" spans="1:5" ht="14.25">
      <c r="A1020" s="191"/>
      <c r="B1020" s="101"/>
      <c r="C1020" s="234"/>
      <c r="D1020" s="168"/>
      <c r="E1020" s="168"/>
    </row>
    <row r="1021" spans="1:5" ht="14.25">
      <c r="A1021" s="191"/>
      <c r="B1021" s="101"/>
      <c r="C1021" s="234"/>
      <c r="D1021" s="168"/>
      <c r="E1021" s="168"/>
    </row>
    <row r="1022" spans="1:5" ht="14.25">
      <c r="A1022" s="191"/>
      <c r="B1022" s="101"/>
      <c r="C1022" s="234"/>
      <c r="D1022" s="168"/>
      <c r="E1022" s="168"/>
    </row>
    <row r="1023" spans="1:5" ht="14.25">
      <c r="A1023" s="191"/>
      <c r="B1023" s="101"/>
      <c r="C1023" s="234"/>
      <c r="D1023" s="168"/>
      <c r="E1023" s="168"/>
    </row>
    <row r="1024" spans="1:5" ht="14.25">
      <c r="A1024" s="191"/>
      <c r="B1024" s="101"/>
      <c r="C1024" s="234"/>
      <c r="D1024" s="168"/>
      <c r="E1024" s="168"/>
    </row>
    <row r="1025" spans="1:5" ht="14.25">
      <c r="A1025" s="191"/>
      <c r="B1025" s="101"/>
      <c r="C1025" s="234"/>
      <c r="D1025" s="168"/>
      <c r="E1025" s="168"/>
    </row>
    <row r="1026" spans="1:5" ht="14.25">
      <c r="A1026" s="191"/>
      <c r="B1026" s="101"/>
      <c r="C1026" s="234"/>
      <c r="D1026" s="168"/>
      <c r="E1026" s="168"/>
    </row>
    <row r="1027" spans="1:5" ht="14.25">
      <c r="A1027" s="191"/>
      <c r="B1027" s="101"/>
      <c r="C1027" s="234"/>
      <c r="D1027" s="168"/>
      <c r="E1027" s="168"/>
    </row>
    <row r="1028" spans="1:5" ht="14.25">
      <c r="A1028" s="191"/>
      <c r="B1028" s="101"/>
      <c r="C1028" s="234"/>
      <c r="D1028" s="168"/>
      <c r="E1028" s="168"/>
    </row>
    <row r="1029" spans="1:5" ht="14.25">
      <c r="A1029" s="191"/>
      <c r="B1029" s="101"/>
      <c r="C1029" s="234"/>
      <c r="D1029" s="168"/>
      <c r="E1029" s="168"/>
    </row>
    <row r="1030" spans="1:5" ht="14.25">
      <c r="A1030" s="191"/>
      <c r="B1030" s="101"/>
      <c r="C1030" s="234"/>
      <c r="D1030" s="168"/>
      <c r="E1030" s="168"/>
    </row>
    <row r="1031" spans="1:5" ht="14.25">
      <c r="A1031" s="191"/>
      <c r="B1031" s="101"/>
      <c r="C1031" s="234"/>
      <c r="D1031" s="168"/>
      <c r="E1031" s="168"/>
    </row>
    <row r="1032" spans="1:5" ht="14.25">
      <c r="A1032" s="191"/>
      <c r="B1032" s="101"/>
      <c r="C1032" s="234"/>
      <c r="D1032" s="168"/>
      <c r="E1032" s="168"/>
    </row>
    <row r="1033" spans="1:5" ht="14.25">
      <c r="A1033" s="191"/>
      <c r="B1033" s="101"/>
      <c r="C1033" s="234"/>
      <c r="D1033" s="168"/>
      <c r="E1033" s="168"/>
    </row>
    <row r="1034" spans="1:5" ht="14.25">
      <c r="A1034" s="191"/>
      <c r="B1034" s="101"/>
      <c r="C1034" s="234"/>
      <c r="D1034" s="168"/>
      <c r="E1034" s="168"/>
    </row>
    <row r="1035" spans="1:5" ht="14.25">
      <c r="A1035" s="191"/>
      <c r="B1035" s="101"/>
      <c r="C1035" s="234"/>
      <c r="D1035" s="168"/>
      <c r="E1035" s="168"/>
    </row>
    <row r="1036" spans="1:5" ht="14.25">
      <c r="A1036" s="191"/>
      <c r="B1036" s="101"/>
      <c r="C1036" s="234"/>
      <c r="D1036" s="168"/>
      <c r="E1036" s="168"/>
    </row>
    <row r="1037" spans="1:5" ht="14.25">
      <c r="A1037" s="191"/>
      <c r="B1037" s="101"/>
      <c r="C1037" s="234"/>
      <c r="D1037" s="168"/>
      <c r="E1037" s="168"/>
    </row>
    <row r="1038" spans="1:5" ht="14.25">
      <c r="A1038" s="191"/>
      <c r="B1038" s="101"/>
      <c r="C1038" s="234"/>
      <c r="D1038" s="168"/>
      <c r="E1038" s="168"/>
    </row>
    <row r="1039" spans="1:5" ht="14.25">
      <c r="A1039" s="191"/>
      <c r="B1039" s="101"/>
      <c r="C1039" s="234"/>
      <c r="D1039" s="168"/>
      <c r="E1039" s="168"/>
    </row>
    <row r="1040" spans="1:5" ht="14.25">
      <c r="A1040" s="191"/>
      <c r="B1040" s="101"/>
      <c r="C1040" s="234"/>
      <c r="D1040" s="168"/>
      <c r="E1040" s="168"/>
    </row>
    <row r="1041" spans="1:5" ht="14.25">
      <c r="A1041" s="191"/>
      <c r="B1041" s="101"/>
      <c r="C1041" s="234"/>
      <c r="D1041" s="168"/>
      <c r="E1041" s="168"/>
    </row>
    <row r="1042" spans="1:5" ht="14.25">
      <c r="A1042" s="191"/>
      <c r="B1042" s="101"/>
      <c r="C1042" s="234"/>
      <c r="D1042" s="168"/>
      <c r="E1042" s="168"/>
    </row>
    <row r="1043" spans="1:5" ht="14.25">
      <c r="A1043" s="191"/>
      <c r="B1043" s="101"/>
      <c r="C1043" s="234"/>
      <c r="D1043" s="168"/>
      <c r="E1043" s="168"/>
    </row>
    <row r="1044" spans="1:5" ht="14.25">
      <c r="A1044" s="191"/>
      <c r="B1044" s="101"/>
      <c r="C1044" s="234"/>
      <c r="D1044" s="168"/>
      <c r="E1044" s="168"/>
    </row>
    <row r="1045" spans="1:5" ht="14.25">
      <c r="A1045" s="191"/>
      <c r="B1045" s="101"/>
      <c r="C1045" s="234"/>
      <c r="D1045" s="168"/>
      <c r="E1045" s="168"/>
    </row>
    <row r="1046" spans="1:5" ht="14.25">
      <c r="A1046" s="191"/>
      <c r="B1046" s="101"/>
      <c r="C1046" s="234"/>
      <c r="D1046" s="168"/>
      <c r="E1046" s="168"/>
    </row>
    <row r="1047" spans="1:5" ht="14.25">
      <c r="A1047" s="191"/>
      <c r="B1047" s="101"/>
      <c r="C1047" s="234"/>
      <c r="D1047" s="168"/>
      <c r="E1047" s="168"/>
    </row>
    <row r="1048" spans="1:5" ht="14.25">
      <c r="A1048" s="191"/>
      <c r="B1048" s="101"/>
      <c r="C1048" s="234"/>
      <c r="D1048" s="168"/>
      <c r="E1048" s="168"/>
    </row>
    <row r="1049" spans="1:5" ht="14.25">
      <c r="A1049" s="191"/>
      <c r="B1049" s="101"/>
      <c r="C1049" s="234"/>
      <c r="D1049" s="168"/>
      <c r="E1049" s="168"/>
    </row>
    <row r="1050" spans="1:5" ht="14.25">
      <c r="A1050" s="191"/>
      <c r="B1050" s="101"/>
      <c r="C1050" s="234"/>
      <c r="D1050" s="168"/>
      <c r="E1050" s="168"/>
    </row>
    <row r="1051" spans="1:5" ht="14.25">
      <c r="A1051" s="191"/>
      <c r="B1051" s="101"/>
      <c r="C1051" s="234"/>
      <c r="D1051" s="168"/>
      <c r="E1051" s="168"/>
    </row>
    <row r="1052" spans="1:5" ht="14.25">
      <c r="A1052" s="191"/>
      <c r="B1052" s="101"/>
      <c r="C1052" s="234"/>
      <c r="D1052" s="168"/>
      <c r="E1052" s="168"/>
    </row>
    <row r="1053" spans="1:5" ht="14.25">
      <c r="A1053" s="191"/>
      <c r="B1053" s="101"/>
      <c r="C1053" s="234"/>
      <c r="D1053" s="168"/>
      <c r="E1053" s="168"/>
    </row>
    <row r="1054" spans="1:5" ht="14.25">
      <c r="A1054" s="191"/>
      <c r="B1054" s="101"/>
      <c r="C1054" s="234"/>
      <c r="D1054" s="168"/>
      <c r="E1054" s="168"/>
    </row>
    <row r="1055" spans="1:5" ht="14.25">
      <c r="A1055" s="191"/>
      <c r="B1055" s="101"/>
      <c r="C1055" s="234"/>
      <c r="D1055" s="168"/>
      <c r="E1055" s="168"/>
    </row>
    <row r="1056" spans="1:5" ht="14.25">
      <c r="A1056" s="191"/>
      <c r="B1056" s="101"/>
      <c r="C1056" s="234"/>
      <c r="D1056" s="168"/>
      <c r="E1056" s="168"/>
    </row>
    <row r="1057" spans="1:5" ht="14.25">
      <c r="A1057" s="191"/>
      <c r="B1057" s="101"/>
      <c r="C1057" s="234"/>
      <c r="D1057" s="168"/>
      <c r="E1057" s="168"/>
    </row>
    <row r="1058" spans="1:5" ht="14.25">
      <c r="A1058" s="191"/>
      <c r="B1058" s="101"/>
      <c r="C1058" s="234"/>
      <c r="D1058" s="168"/>
      <c r="E1058" s="168"/>
    </row>
    <row r="1059" spans="1:5" ht="14.25">
      <c r="A1059" s="191"/>
      <c r="B1059" s="101"/>
      <c r="C1059" s="234"/>
      <c r="D1059" s="168"/>
      <c r="E1059" s="168"/>
    </row>
    <row r="1060" spans="1:5" ht="14.25">
      <c r="A1060" s="191"/>
      <c r="B1060" s="101"/>
      <c r="C1060" s="234"/>
      <c r="D1060" s="168"/>
      <c r="E1060" s="168"/>
    </row>
    <row r="1061" spans="1:5" ht="14.25">
      <c r="A1061" s="191"/>
      <c r="B1061" s="101"/>
      <c r="C1061" s="234"/>
      <c r="D1061" s="168"/>
      <c r="E1061" s="168"/>
    </row>
    <row r="1062" spans="1:5" ht="14.25">
      <c r="A1062" s="191"/>
      <c r="B1062" s="101"/>
      <c r="C1062" s="234"/>
      <c r="D1062" s="168"/>
      <c r="E1062" s="168"/>
    </row>
    <row r="1063" spans="1:5" ht="14.25">
      <c r="A1063" s="191"/>
      <c r="B1063" s="101"/>
      <c r="C1063" s="234"/>
      <c r="D1063" s="168"/>
      <c r="E1063" s="168"/>
    </row>
    <row r="1064" spans="1:5" ht="14.25">
      <c r="A1064" s="191"/>
      <c r="B1064" s="101"/>
      <c r="C1064" s="234"/>
      <c r="D1064" s="168"/>
      <c r="E1064" s="168"/>
    </row>
    <row r="1065" spans="1:5" ht="14.25">
      <c r="A1065" s="191"/>
      <c r="B1065" s="101"/>
      <c r="C1065" s="234"/>
      <c r="D1065" s="168"/>
      <c r="E1065" s="168"/>
    </row>
    <row r="1066" spans="1:5" ht="14.25">
      <c r="A1066" s="191"/>
      <c r="B1066" s="101"/>
      <c r="C1066" s="234"/>
      <c r="D1066" s="168"/>
      <c r="E1066" s="168"/>
    </row>
    <row r="1067" spans="1:5" ht="14.25">
      <c r="A1067" s="191"/>
      <c r="B1067" s="101"/>
      <c r="C1067" s="234"/>
      <c r="D1067" s="168"/>
      <c r="E1067" s="168"/>
    </row>
    <row r="1068" spans="1:5" ht="14.25">
      <c r="A1068" s="191"/>
      <c r="B1068" s="101"/>
      <c r="C1068" s="234"/>
      <c r="D1068" s="168"/>
      <c r="E1068" s="168"/>
    </row>
    <row r="1069" spans="1:5" ht="14.25">
      <c r="A1069" s="191"/>
      <c r="B1069" s="101"/>
      <c r="C1069" s="234"/>
      <c r="D1069" s="168"/>
      <c r="E1069" s="168"/>
    </row>
    <row r="1070" spans="1:5" ht="14.25">
      <c r="A1070" s="191"/>
      <c r="B1070" s="101"/>
      <c r="C1070" s="234"/>
      <c r="D1070" s="168"/>
      <c r="E1070" s="168"/>
    </row>
    <row r="1071" spans="1:5" ht="14.25">
      <c r="A1071" s="191"/>
      <c r="B1071" s="101"/>
      <c r="C1071" s="234"/>
      <c r="D1071" s="168"/>
      <c r="E1071" s="168"/>
    </row>
    <row r="1072" spans="1:5" ht="14.25">
      <c r="A1072" s="191"/>
      <c r="B1072" s="101"/>
      <c r="C1072" s="234"/>
      <c r="D1072" s="168"/>
      <c r="E1072" s="168"/>
    </row>
    <row r="1073" spans="1:5" ht="14.25">
      <c r="A1073" s="191"/>
      <c r="B1073" s="101"/>
      <c r="C1073" s="234"/>
      <c r="D1073" s="168"/>
      <c r="E1073" s="168"/>
    </row>
    <row r="1074" spans="1:5" ht="14.25">
      <c r="A1074" s="191"/>
      <c r="B1074" s="101"/>
      <c r="C1074" s="234"/>
      <c r="D1074" s="168"/>
      <c r="E1074" s="168"/>
    </row>
    <row r="1075" spans="1:5" ht="14.25">
      <c r="A1075" s="191"/>
      <c r="B1075" s="101"/>
      <c r="C1075" s="234"/>
      <c r="D1075" s="168"/>
      <c r="E1075" s="168"/>
    </row>
    <row r="1076" spans="1:5" ht="14.25">
      <c r="A1076" s="191"/>
      <c r="B1076" s="101"/>
      <c r="C1076" s="234"/>
      <c r="D1076" s="168"/>
      <c r="E1076" s="168"/>
    </row>
    <row r="1077" spans="1:5" ht="14.25">
      <c r="A1077" s="191"/>
      <c r="B1077" s="101"/>
      <c r="C1077" s="234"/>
      <c r="D1077" s="168"/>
      <c r="E1077" s="168"/>
    </row>
    <row r="1078" spans="1:5" ht="14.25">
      <c r="A1078" s="191"/>
      <c r="B1078" s="101"/>
      <c r="C1078" s="234"/>
      <c r="D1078" s="168"/>
      <c r="E1078" s="168"/>
    </row>
    <row r="1079" spans="1:5" ht="14.25">
      <c r="A1079" s="191"/>
      <c r="B1079" s="101"/>
      <c r="C1079" s="234"/>
      <c r="D1079" s="168"/>
      <c r="E1079" s="168"/>
    </row>
    <row r="1080" spans="1:5" ht="14.25">
      <c r="A1080" s="191"/>
      <c r="B1080" s="101"/>
      <c r="C1080" s="234"/>
      <c r="D1080" s="168"/>
      <c r="E1080" s="168"/>
    </row>
    <row r="1081" spans="1:5" ht="14.25">
      <c r="A1081" s="191"/>
      <c r="B1081" s="101"/>
      <c r="C1081" s="234"/>
      <c r="D1081" s="168"/>
      <c r="E1081" s="168"/>
    </row>
    <row r="1082" spans="1:5" ht="14.25">
      <c r="A1082" s="191"/>
      <c r="B1082" s="101"/>
      <c r="C1082" s="234"/>
      <c r="D1082" s="168"/>
      <c r="E1082" s="168"/>
    </row>
    <row r="1083" spans="1:5" ht="14.25">
      <c r="A1083" s="191"/>
      <c r="B1083" s="101"/>
      <c r="C1083" s="234"/>
      <c r="D1083" s="168"/>
      <c r="E1083" s="168"/>
    </row>
    <row r="1084" spans="1:5" ht="14.25">
      <c r="A1084" s="191"/>
      <c r="B1084" s="101"/>
      <c r="C1084" s="234"/>
      <c r="D1084" s="168"/>
      <c r="E1084" s="168"/>
    </row>
    <row r="1085" spans="1:5" ht="14.25">
      <c r="A1085" s="191"/>
      <c r="B1085" s="101"/>
      <c r="C1085" s="234"/>
      <c r="D1085" s="168"/>
      <c r="E1085" s="168"/>
    </row>
    <row r="1086" spans="1:5" ht="14.25">
      <c r="A1086" s="191"/>
      <c r="B1086" s="101"/>
      <c r="C1086" s="234"/>
      <c r="D1086" s="168"/>
      <c r="E1086" s="168"/>
    </row>
    <row r="1087" spans="1:5" ht="14.25">
      <c r="A1087" s="191"/>
      <c r="B1087" s="101"/>
      <c r="C1087" s="234"/>
      <c r="D1087" s="168"/>
      <c r="E1087" s="168"/>
    </row>
    <row r="1088" spans="1:5" ht="14.25">
      <c r="A1088" s="191"/>
      <c r="B1088" s="101"/>
      <c r="C1088" s="234"/>
      <c r="D1088" s="168"/>
      <c r="E1088" s="168"/>
    </row>
    <row r="1089" spans="1:5" ht="14.25">
      <c r="A1089" s="191"/>
      <c r="B1089" s="101"/>
      <c r="C1089" s="234"/>
      <c r="D1089" s="168"/>
      <c r="E1089" s="168"/>
    </row>
    <row r="1090" spans="1:5" ht="14.25">
      <c r="A1090" s="191"/>
      <c r="B1090" s="101"/>
      <c r="C1090" s="234"/>
      <c r="D1090" s="168"/>
      <c r="E1090" s="168"/>
    </row>
    <row r="1091" spans="1:5" ht="14.25">
      <c r="A1091" s="191"/>
      <c r="B1091" s="101"/>
      <c r="C1091" s="234"/>
      <c r="D1091" s="168"/>
      <c r="E1091" s="168"/>
    </row>
    <row r="1092" spans="1:5" ht="14.25">
      <c r="A1092" s="191"/>
      <c r="B1092" s="101"/>
      <c r="C1092" s="234"/>
      <c r="D1092" s="168"/>
      <c r="E1092" s="168"/>
    </row>
    <row r="1093" spans="1:5" ht="14.25">
      <c r="A1093" s="191"/>
      <c r="B1093" s="101"/>
      <c r="C1093" s="234"/>
      <c r="D1093" s="168"/>
      <c r="E1093" s="168"/>
    </row>
    <row r="1094" spans="1:5" ht="14.25">
      <c r="A1094" s="191"/>
      <c r="B1094" s="101"/>
      <c r="C1094" s="234"/>
      <c r="D1094" s="168"/>
      <c r="E1094" s="168"/>
    </row>
    <row r="1095" spans="1:5" ht="14.25">
      <c r="A1095" s="191"/>
      <c r="B1095" s="101"/>
      <c r="C1095" s="234"/>
      <c r="D1095" s="168"/>
      <c r="E1095" s="168"/>
    </row>
    <row r="1096" spans="1:5" ht="14.25">
      <c r="A1096" s="191"/>
      <c r="B1096" s="101"/>
      <c r="C1096" s="234"/>
      <c r="D1096" s="168"/>
      <c r="E1096" s="168"/>
    </row>
    <row r="1097" spans="1:5" ht="14.25">
      <c r="A1097" s="191"/>
      <c r="B1097" s="101"/>
      <c r="C1097" s="234"/>
      <c r="D1097" s="168"/>
      <c r="E1097" s="168"/>
    </row>
    <row r="1098" spans="1:5" ht="14.25">
      <c r="A1098" s="191"/>
      <c r="B1098" s="101"/>
      <c r="C1098" s="234"/>
      <c r="D1098" s="168"/>
      <c r="E1098" s="168"/>
    </row>
    <row r="1099" spans="1:5" ht="14.25">
      <c r="A1099" s="191"/>
      <c r="B1099" s="101"/>
      <c r="C1099" s="234"/>
      <c r="D1099" s="168"/>
      <c r="E1099" s="168"/>
    </row>
    <row r="1100" spans="1:5" ht="14.25">
      <c r="A1100" s="191"/>
      <c r="B1100" s="101"/>
      <c r="C1100" s="234"/>
      <c r="D1100" s="168"/>
      <c r="E1100" s="168"/>
    </row>
    <row r="1101" spans="1:5" ht="14.25">
      <c r="A1101" s="191"/>
      <c r="B1101" s="101"/>
      <c r="C1101" s="234"/>
      <c r="D1101" s="168"/>
      <c r="E1101" s="168"/>
    </row>
    <row r="1102" spans="1:5" ht="14.25">
      <c r="A1102" s="191"/>
      <c r="B1102" s="101"/>
      <c r="C1102" s="234"/>
      <c r="D1102" s="168"/>
      <c r="E1102" s="168"/>
    </row>
    <row r="1103" spans="1:5" ht="14.25">
      <c r="A1103" s="191"/>
      <c r="B1103" s="101"/>
      <c r="C1103" s="234"/>
      <c r="D1103" s="168"/>
      <c r="E1103" s="168"/>
    </row>
    <row r="1104" spans="1:5" ht="14.25">
      <c r="A1104" s="191"/>
      <c r="B1104" s="101"/>
      <c r="C1104" s="234"/>
      <c r="D1104" s="168"/>
      <c r="E1104" s="168"/>
    </row>
    <row r="1105" spans="1:5" ht="14.25">
      <c r="A1105" s="191"/>
      <c r="B1105" s="101"/>
      <c r="C1105" s="234"/>
      <c r="D1105" s="168"/>
      <c r="E1105" s="168"/>
    </row>
    <row r="1106" spans="1:5" ht="14.25">
      <c r="A1106" s="191"/>
      <c r="B1106" s="101"/>
      <c r="C1106" s="234"/>
      <c r="D1106" s="168"/>
      <c r="E1106" s="168"/>
    </row>
    <row r="1107" spans="1:5" ht="14.25">
      <c r="A1107" s="191"/>
      <c r="B1107" s="101"/>
      <c r="C1107" s="234"/>
      <c r="D1107" s="168"/>
      <c r="E1107" s="168"/>
    </row>
    <row r="1108" spans="1:5" ht="14.25">
      <c r="A1108" s="191"/>
      <c r="B1108" s="101"/>
      <c r="C1108" s="234"/>
      <c r="D1108" s="168"/>
      <c r="E1108" s="168"/>
    </row>
    <row r="1109" spans="1:5" ht="14.25">
      <c r="A1109" s="191"/>
      <c r="B1109" s="101"/>
      <c r="C1109" s="234"/>
      <c r="D1109" s="168"/>
      <c r="E1109" s="168"/>
    </row>
    <row r="1110" spans="1:5" ht="14.25">
      <c r="A1110" s="191"/>
      <c r="B1110" s="101"/>
      <c r="C1110" s="234"/>
      <c r="D1110" s="168"/>
      <c r="E1110" s="168"/>
    </row>
    <row r="1111" spans="1:5" ht="14.25">
      <c r="A1111" s="191"/>
      <c r="B1111" s="101"/>
      <c r="C1111" s="234"/>
      <c r="D1111" s="168"/>
      <c r="E1111" s="168"/>
    </row>
    <row r="1112" spans="1:5" ht="14.25">
      <c r="A1112" s="191"/>
      <c r="B1112" s="101"/>
      <c r="C1112" s="234"/>
      <c r="D1112" s="168"/>
      <c r="E1112" s="168"/>
    </row>
    <row r="1113" spans="1:5" ht="14.25">
      <c r="A1113" s="191"/>
      <c r="B1113" s="101"/>
      <c r="C1113" s="234"/>
      <c r="D1113" s="168"/>
      <c r="E1113" s="168"/>
    </row>
    <row r="1114" spans="1:5" ht="14.25">
      <c r="A1114" s="191"/>
      <c r="B1114" s="101"/>
      <c r="C1114" s="234"/>
      <c r="D1114" s="168"/>
      <c r="E1114" s="168"/>
    </row>
    <row r="1115" spans="1:5" ht="14.25">
      <c r="A1115" s="191"/>
      <c r="B1115" s="101"/>
      <c r="C1115" s="234"/>
      <c r="D1115" s="168"/>
      <c r="E1115" s="168"/>
    </row>
    <row r="1116" spans="1:5" ht="14.25">
      <c r="A1116" s="191"/>
      <c r="B1116" s="101"/>
      <c r="C1116" s="234"/>
      <c r="D1116" s="168"/>
      <c r="E1116" s="168"/>
    </row>
    <row r="1117" spans="1:5" ht="14.25">
      <c r="A1117" s="191"/>
      <c r="B1117" s="101"/>
      <c r="C1117" s="234"/>
      <c r="D1117" s="168"/>
      <c r="E1117" s="168"/>
    </row>
    <row r="1118" spans="1:5" ht="14.25">
      <c r="A1118" s="191"/>
      <c r="B1118" s="101"/>
      <c r="C1118" s="234"/>
      <c r="D1118" s="168"/>
      <c r="E1118" s="168"/>
    </row>
    <row r="1119" spans="1:5" ht="14.25">
      <c r="A1119" s="191"/>
      <c r="B1119" s="101"/>
      <c r="C1119" s="234"/>
      <c r="D1119" s="168"/>
      <c r="E1119" s="168"/>
    </row>
    <row r="1120" spans="1:5" ht="14.25">
      <c r="A1120" s="191"/>
      <c r="B1120" s="101"/>
      <c r="C1120" s="234"/>
      <c r="D1120" s="168"/>
      <c r="E1120" s="168"/>
    </row>
    <row r="1121" spans="1:5" ht="14.25">
      <c r="A1121" s="191"/>
      <c r="B1121" s="101"/>
      <c r="C1121" s="234"/>
      <c r="D1121" s="168"/>
      <c r="E1121" s="168"/>
    </row>
    <row r="1122" spans="1:5" ht="14.25">
      <c r="A1122" s="191"/>
      <c r="B1122" s="101"/>
      <c r="C1122" s="234"/>
      <c r="D1122" s="168"/>
      <c r="E1122" s="168"/>
    </row>
    <row r="1123" spans="1:5" ht="14.25">
      <c r="A1123" s="191"/>
      <c r="B1123" s="101"/>
      <c r="C1123" s="234"/>
      <c r="D1123" s="168"/>
      <c r="E1123" s="168"/>
    </row>
    <row r="1124" spans="1:5" ht="14.25">
      <c r="A1124" s="191"/>
      <c r="B1124" s="101"/>
      <c r="C1124" s="234"/>
      <c r="D1124" s="168"/>
      <c r="E1124" s="168"/>
    </row>
    <row r="1125" spans="1:5" ht="14.25">
      <c r="A1125" s="191"/>
      <c r="B1125" s="101"/>
      <c r="C1125" s="234"/>
      <c r="D1125" s="168"/>
      <c r="E1125" s="168"/>
    </row>
    <row r="1126" spans="1:5" ht="14.25">
      <c r="A1126" s="191"/>
      <c r="B1126" s="101"/>
      <c r="C1126" s="234"/>
      <c r="D1126" s="168"/>
      <c r="E1126" s="168"/>
    </row>
    <row r="1127" spans="1:5" ht="14.25">
      <c r="A1127" s="191"/>
      <c r="B1127" s="101"/>
      <c r="C1127" s="234"/>
      <c r="D1127" s="168"/>
      <c r="E1127" s="168"/>
    </row>
    <row r="1128" spans="1:5" ht="14.25">
      <c r="A1128" s="191"/>
      <c r="B1128" s="101"/>
      <c r="C1128" s="234"/>
      <c r="D1128" s="168"/>
      <c r="E1128" s="168"/>
    </row>
    <row r="1129" spans="1:5" ht="14.25">
      <c r="A1129" s="191"/>
      <c r="B1129" s="101"/>
      <c r="C1129" s="234"/>
      <c r="D1129" s="168"/>
      <c r="E1129" s="168"/>
    </row>
    <row r="1130" spans="1:5" ht="14.25">
      <c r="A1130" s="191"/>
      <c r="B1130" s="101"/>
      <c r="C1130" s="234"/>
      <c r="D1130" s="168"/>
      <c r="E1130" s="168"/>
    </row>
    <row r="1131" spans="1:5" ht="14.25">
      <c r="A1131" s="191"/>
      <c r="B1131" s="101"/>
      <c r="C1131" s="234"/>
      <c r="D1131" s="168"/>
      <c r="E1131" s="168"/>
    </row>
    <row r="1132" spans="1:5" ht="14.25">
      <c r="A1132" s="191"/>
      <c r="B1132" s="101"/>
      <c r="C1132" s="234"/>
      <c r="D1132" s="168"/>
      <c r="E1132" s="168"/>
    </row>
    <row r="1133" spans="1:5" ht="14.25">
      <c r="A1133" s="191"/>
      <c r="B1133" s="101"/>
      <c r="C1133" s="234"/>
      <c r="D1133" s="168"/>
      <c r="E1133" s="168"/>
    </row>
    <row r="1134" spans="1:5" ht="14.25">
      <c r="A1134" s="191"/>
      <c r="B1134" s="101"/>
      <c r="C1134" s="234"/>
      <c r="D1134" s="168"/>
      <c r="E1134" s="168"/>
    </row>
    <row r="1135" spans="1:5" ht="14.25">
      <c r="A1135" s="191"/>
      <c r="B1135" s="101"/>
      <c r="C1135" s="234"/>
      <c r="D1135" s="168"/>
      <c r="E1135" s="168"/>
    </row>
    <row r="1136" spans="1:5" ht="14.25">
      <c r="A1136" s="191"/>
      <c r="B1136" s="101"/>
      <c r="C1136" s="234"/>
      <c r="D1136" s="168"/>
      <c r="E1136" s="168"/>
    </row>
    <row r="1137" spans="1:5" ht="14.25">
      <c r="A1137" s="191"/>
      <c r="B1137" s="101"/>
      <c r="C1137" s="234"/>
      <c r="D1137" s="168"/>
      <c r="E1137" s="168"/>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74"/>
  <sheetViews>
    <sheetView workbookViewId="0">
      <selection activeCell="A3" sqref="A3"/>
    </sheetView>
  </sheetViews>
  <sheetFormatPr defaultColWidth="14.3984375" defaultRowHeight="12.75"/>
  <cols>
    <col min="1" max="1" width="19.265625" customWidth="1"/>
    <col min="2" max="2" width="51.73046875" customWidth="1"/>
    <col min="4" max="4" width="17.1328125" customWidth="1"/>
  </cols>
  <sheetData>
    <row r="1" spans="1:26" ht="14.25">
      <c r="A1" s="102" t="s">
        <v>66</v>
      </c>
      <c r="B1" s="87" t="s">
        <v>1577</v>
      </c>
      <c r="C1" s="87" t="s">
        <v>1578</v>
      </c>
      <c r="D1" s="86" t="s">
        <v>1541</v>
      </c>
      <c r="E1" s="87" t="s">
        <v>1579</v>
      </c>
      <c r="F1" s="85"/>
      <c r="G1" s="85"/>
      <c r="H1" s="85"/>
      <c r="I1" s="85"/>
      <c r="J1" s="85"/>
      <c r="K1" s="85"/>
      <c r="L1" s="85"/>
      <c r="M1" s="85"/>
      <c r="N1" s="85"/>
      <c r="O1" s="85"/>
      <c r="P1" s="85"/>
      <c r="Q1" s="85"/>
      <c r="R1" s="85"/>
      <c r="S1" s="85"/>
      <c r="T1" s="85"/>
      <c r="U1" s="85"/>
      <c r="V1" s="85"/>
      <c r="W1" s="85"/>
      <c r="X1" s="85"/>
      <c r="Y1" s="85"/>
      <c r="Z1" s="85"/>
    </row>
    <row r="2" spans="1:26" ht="14.25">
      <c r="A2" s="172" t="s">
        <v>76</v>
      </c>
      <c r="B2" s="173" t="str">
        <f>VLOOKUP(A2,TRUSTEDPROCESSDEFINITIONS,2,FALSE)</f>
        <v>Identity Service Provider</v>
      </c>
    </row>
    <row r="3" spans="1:26" ht="14.25">
      <c r="A3" s="175"/>
      <c r="B3" s="81" t="str">
        <f>VLOOKUP(A2,TRUSTEDPROCESSDEFINITIONS,3,FALSE)</f>
        <v>General requirements for identity service provider</v>
      </c>
    </row>
    <row r="4" spans="1:26" ht="14.25">
      <c r="A4" s="175"/>
      <c r="B4" s="177"/>
    </row>
    <row r="5" spans="1:26" ht="14.25">
      <c r="A5" s="175"/>
      <c r="B5" s="177"/>
    </row>
    <row r="6" spans="1:26" ht="14.25">
      <c r="A6" s="175"/>
      <c r="B6" s="177"/>
    </row>
    <row r="7" spans="1:26" ht="14.25">
      <c r="A7" s="175"/>
      <c r="B7" s="177"/>
    </row>
    <row r="8" spans="1:26" ht="14.25">
      <c r="A8" s="187" t="s">
        <v>99</v>
      </c>
      <c r="B8" s="188" t="str">
        <f>VLOOKUP(A8,TRUSTEDPROCESSDEFINITIONS,2,FALSE)</f>
        <v>Identity Resolution</v>
      </c>
    </row>
    <row r="9" spans="1:26" ht="85.5">
      <c r="A9" s="102"/>
      <c r="B9" s="81" t="str">
        <f>VLOOKUP(A8,TRUSTEDPROCESSDEFINITIONS,3,FALSE)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row>
    <row r="10" spans="1:26" ht="14.25">
      <c r="A10" s="102"/>
      <c r="B10" s="81"/>
    </row>
    <row r="11" spans="1:26" ht="14.25">
      <c r="A11" s="102"/>
      <c r="B11" s="81"/>
    </row>
    <row r="12" spans="1:26" ht="14.25">
      <c r="A12" s="102"/>
      <c r="B12" s="81"/>
    </row>
    <row r="13" spans="1:26" ht="14.25">
      <c r="A13" s="102"/>
      <c r="B13" s="81"/>
    </row>
    <row r="14" spans="1:26" ht="14.25">
      <c r="A14" s="102" t="s">
        <v>108</v>
      </c>
      <c r="B14" s="87" t="str">
        <f>VLOOKUP(A14,TRUSTEDPROCESSDEFINITIONS,2,FALSE)</f>
        <v>Identity Establishment</v>
      </c>
    </row>
    <row r="15" spans="1:26" ht="57">
      <c r="A15" s="168"/>
      <c r="B15" s="81" t="str">
        <f>VLOOKUP(A14,TRUSTEDPROCESSDEFINITIONS,3,FALSE)</f>
        <v>Identity Establishment is the process of creating a record of identity of a Subject within a program/service population that may be relied on by others for subsequent programs, services, and activities.</v>
      </c>
    </row>
    <row r="16" spans="1:26" ht="14.25">
      <c r="A16" s="168"/>
      <c r="B16" s="101"/>
    </row>
    <row r="17" spans="1:2" ht="14.25">
      <c r="A17" s="168"/>
      <c r="B17" s="101"/>
    </row>
    <row r="18" spans="1:2" ht="14.25">
      <c r="A18" s="168"/>
      <c r="B18" s="101"/>
    </row>
    <row r="19" spans="1:2" ht="14.25">
      <c r="A19" s="168"/>
      <c r="B19" s="101"/>
    </row>
    <row r="20" spans="1:2" ht="14.25">
      <c r="A20" s="175"/>
      <c r="B20" s="177"/>
    </row>
    <row r="21" spans="1:2" ht="14.25">
      <c r="A21" s="175" t="s">
        <v>117</v>
      </c>
      <c r="B21" s="177" t="str">
        <f>VLOOKUP(A21,TRUSTEDPROCESSDEFINITIONS,2,FALSE)</f>
        <v>Identity Information Validation</v>
      </c>
    </row>
    <row r="22" spans="1:2" ht="42.75">
      <c r="A22" s="102"/>
      <c r="B22" s="81" t="str">
        <f>VLOOKUP(A21,TRUSTEDPROCESSDEFINITIONS,3,FALSE)</f>
        <v xml:space="preserve">Identity Information Validation is the process of confirming the accuracy of identity information about a Subject as established by the Issuer. </v>
      </c>
    </row>
    <row r="23" spans="1:2" ht="14.25">
      <c r="A23" s="102"/>
      <c r="B23" s="81"/>
    </row>
    <row r="24" spans="1:2" ht="14.25">
      <c r="A24" s="181"/>
      <c r="B24" s="182"/>
    </row>
    <row r="25" spans="1:2" ht="14.25">
      <c r="A25" s="206" t="s">
        <v>126</v>
      </c>
      <c r="B25" s="177" t="str">
        <f>VLOOKUP(A25,TRUSTEDPROCESSDEFINITIONS,2,FALSE)</f>
        <v>Identity Verification</v>
      </c>
    </row>
    <row r="26" spans="1:2" ht="57">
      <c r="A26" s="102"/>
      <c r="B26" s="81" t="str">
        <f>VLOOKUP(A25,TRUSTEDPROCESSDEFINITIONS,3,FALSE)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row>
    <row r="27" spans="1:2" ht="14.25">
      <c r="A27" s="102"/>
      <c r="B27" s="81"/>
    </row>
    <row r="28" spans="1:2" ht="14.25">
      <c r="A28" s="102"/>
      <c r="B28" s="81"/>
    </row>
    <row r="29" spans="1:2" ht="14.25">
      <c r="A29" s="102"/>
      <c r="B29" s="81"/>
    </row>
    <row r="30" spans="1:2" ht="14.25">
      <c r="A30" s="102" t="s">
        <v>152</v>
      </c>
      <c r="B30" s="87" t="str">
        <f>VLOOKUP(A30,TRUSTEDPROCESSDEFINITIONS,2,FALSE)</f>
        <v>Identity Maintenance</v>
      </c>
    </row>
    <row r="31" spans="1:2" ht="28.5">
      <c r="A31" s="175"/>
      <c r="B31" s="81" t="str">
        <f>VLOOKUP(A30,TRUSTEDPROCESSDEFINITIONS,3,FALSE)</f>
        <v>Identity Maintenance is the process of ensuring that a Subject’s identity information is accurate, complete, and up-to-date.</v>
      </c>
    </row>
    <row r="32" spans="1:2" ht="14.25">
      <c r="A32" s="175"/>
      <c r="B32" s="184"/>
    </row>
    <row r="33" spans="1:2" ht="14.25">
      <c r="A33" s="175" t="s">
        <v>1582</v>
      </c>
      <c r="B33" s="177" t="e">
        <f>VLOOKUP(A33,TRUSTEDPROCESSDEFINITIONS,2,FALSE)</f>
        <v>#N/A</v>
      </c>
    </row>
    <row r="34" spans="1:2" ht="14.25">
      <c r="A34" s="102"/>
      <c r="B34" s="81" t="e">
        <f>VLOOKUP(A33,TRUSTEDPROCESSDEFINITIONS,3,FALSE)</f>
        <v>#N/A</v>
      </c>
    </row>
    <row r="35" spans="1:2" ht="14.25">
      <c r="A35" s="102"/>
      <c r="B35" s="81"/>
    </row>
    <row r="36" spans="1:2" ht="14.25">
      <c r="A36" s="102"/>
      <c r="B36" s="81"/>
    </row>
    <row r="37" spans="1:2" ht="14.25">
      <c r="A37" s="102" t="s">
        <v>1583</v>
      </c>
      <c r="B37" s="177" t="e">
        <f>VLOOKUP(A37,TRUSTEDPROCESSDEFINITIONS,2,FALSE)</f>
        <v>#N/A</v>
      </c>
    </row>
    <row r="38" spans="1:2" ht="14.25">
      <c r="A38" s="102"/>
      <c r="B38" s="81" t="e">
        <f>VLOOKUP(A37,TRUSTEDPROCESSDEFINITIONS,3,FALSE)</f>
        <v>#N/A</v>
      </c>
    </row>
    <row r="39" spans="1:2" ht="14.25">
      <c r="A39" s="102"/>
      <c r="B39" s="81"/>
    </row>
    <row r="40" spans="1:2" ht="14.25">
      <c r="A40" s="102"/>
      <c r="B40" s="81"/>
    </row>
    <row r="41" spans="1:2" ht="14.25">
      <c r="A41" s="102"/>
      <c r="B41" s="81"/>
    </row>
    <row r="42" spans="1:2" ht="14.25">
      <c r="A42" s="102" t="s">
        <v>160</v>
      </c>
      <c r="B42" s="87" t="str">
        <f>VLOOKUP(A42,TRUSTEDPROCESSDEFINITIONS,2,FALSE)</f>
        <v>Identity Linking</v>
      </c>
    </row>
    <row r="43" spans="1:2" ht="28.5">
      <c r="A43" s="102"/>
      <c r="B43" s="81" t="str">
        <f>VLOOKUP(A42,TRUSTEDPROCESSDEFINITIONS,3,FALSE)</f>
        <v>Identity Linking is the process of mapping two or more identifiers to the same Subject.</v>
      </c>
    </row>
    <row r="44" spans="1:2" ht="14.25">
      <c r="A44" s="102"/>
      <c r="B44" s="81"/>
    </row>
    <row r="45" spans="1:2" ht="14.25">
      <c r="A45" s="102" t="s">
        <v>179</v>
      </c>
      <c r="B45" s="87" t="str">
        <f>VLOOKUP(A45,TRUSTEDPROCESSDEFINITIONS,2,FALSE)</f>
        <v>Credential Issuance</v>
      </c>
    </row>
    <row r="46" spans="1:2" ht="28.5">
      <c r="A46" s="102"/>
      <c r="B46" s="81" t="str">
        <f>VLOOKUP(A45,TRUSTEDPROCESSDEFINITIONS,3,FALSE)</f>
        <v>Credential Issuance is the process of creating a Credential from a set of Claims and assigning the Credential to a Holder.</v>
      </c>
    </row>
    <row r="47" spans="1:2" ht="14.25">
      <c r="A47" s="102"/>
      <c r="B47" s="87"/>
    </row>
    <row r="48" spans="1:2" ht="14.25">
      <c r="A48" s="102" t="s">
        <v>1585</v>
      </c>
      <c r="B48" s="87" t="e">
        <f>VLOOKUP(A48,TRUSTEDPROCESSDEFINITIONS,2,FALSE)</f>
        <v>#N/A</v>
      </c>
    </row>
    <row r="49" spans="1:2" ht="14.25">
      <c r="A49" s="102"/>
      <c r="B49" s="81" t="e">
        <f>VLOOKUP(A48,TRUSTEDPROCESSDEFINITIONS,3,FALSE)</f>
        <v>#N/A</v>
      </c>
    </row>
    <row r="50" spans="1:2" ht="14.25">
      <c r="A50" s="102"/>
      <c r="B50" s="87"/>
    </row>
    <row r="51" spans="1:2" ht="14.25">
      <c r="A51" s="102" t="s">
        <v>217</v>
      </c>
      <c r="B51" s="87" t="str">
        <f>VLOOKUP(A51,TRUSTEDPROCESSDEFINITIONS,2,FALSE)</f>
        <v>Credential Suspension</v>
      </c>
    </row>
    <row r="52" spans="1:2" ht="42.75">
      <c r="A52" s="102"/>
      <c r="B52" s="81" t="str">
        <f>VLOOKUP(A51,TRUSTEDPROCESSDEFINITIONS,3,FALSE)</f>
        <v xml:space="preserve">Credential Suspension is the process of transforming an issued credential into a suspended credential by flagging the issued credential as temporarily unusable. </v>
      </c>
    </row>
    <row r="53" spans="1:2" ht="14.25">
      <c r="A53" s="102"/>
      <c r="B53" s="81"/>
    </row>
    <row r="54" spans="1:2" ht="14.25">
      <c r="A54" s="102"/>
      <c r="B54" s="81"/>
    </row>
    <row r="55" spans="1:2" ht="14.25">
      <c r="A55" s="102"/>
      <c r="B55" s="81"/>
    </row>
    <row r="56" spans="1:2" ht="14.25">
      <c r="A56" s="102" t="s">
        <v>225</v>
      </c>
      <c r="B56" s="87" t="str">
        <f>VLOOKUP(A56,TRUSTEDPROCESSDEFINITIONS,2,FALSE)</f>
        <v>Credential Recovery</v>
      </c>
    </row>
    <row r="57" spans="1:2" ht="28.5">
      <c r="A57" s="102"/>
      <c r="B57" s="81" t="str">
        <f>VLOOKUP(A56,TRUSTEDPROCESSDEFINITIONS,3,FALSE)</f>
        <v>Credential Recovery is the process of transforming a suspended credential back to a usable state (i.e., an issued credential).</v>
      </c>
    </row>
    <row r="58" spans="1:2" ht="14.25">
      <c r="A58" s="102"/>
      <c r="B58" s="81"/>
    </row>
    <row r="59" spans="1:2" ht="14.25">
      <c r="A59" s="102"/>
      <c r="B59" s="81"/>
    </row>
    <row r="60" spans="1:2" ht="14.25">
      <c r="A60" s="102" t="s">
        <v>1586</v>
      </c>
      <c r="B60" s="87" t="e">
        <f>VLOOKUP(A60,TRUSTEDPROCESSDEFINITIONS,2,FALSE)</f>
        <v>#N/A</v>
      </c>
    </row>
    <row r="61" spans="1:2" ht="14.25">
      <c r="A61" s="102"/>
      <c r="B61" s="81" t="e">
        <f>VLOOKUP(A60,TRUSTEDPROCESSDEFINITIONS,3,FALSE)</f>
        <v>#N/A</v>
      </c>
    </row>
    <row r="62" spans="1:2" ht="14.25">
      <c r="A62" s="102"/>
      <c r="B62" s="81"/>
    </row>
    <row r="63" spans="1:2" ht="14.25">
      <c r="A63" s="102"/>
      <c r="B63" s="81"/>
    </row>
    <row r="64" spans="1:2" ht="14.25">
      <c r="A64" s="102" t="s">
        <v>233</v>
      </c>
      <c r="B64" s="87" t="str">
        <f>VLOOKUP(A64,TRUSTEDPROCESSDEFINITIONS,2,FALSE)</f>
        <v>Credential Revocation</v>
      </c>
    </row>
    <row r="65" spans="1:2" ht="28.5">
      <c r="A65" s="102"/>
      <c r="B65" s="81" t="str">
        <f>VLOOKUP(A64,TRUSTEDPROCESSDEFINITIONS,3,FALSE)</f>
        <v>Credential Revocation is the process of ensuring that an issued credential is permanently flagged as unusable.</v>
      </c>
    </row>
    <row r="66" spans="1:2" ht="14.25">
      <c r="A66" s="102"/>
      <c r="B66" s="81"/>
    </row>
    <row r="67" spans="1:2" ht="14.25">
      <c r="A67" s="102"/>
      <c r="B67" s="81"/>
    </row>
    <row r="68" spans="1:2" ht="14.25">
      <c r="A68" s="102" t="s">
        <v>1587</v>
      </c>
      <c r="B68" s="87" t="e">
        <f>VLOOKUP(A68,TRUSTEDPROCESSDEFINITIONS,2,FALSE)</f>
        <v>#N/A</v>
      </c>
    </row>
    <row r="69" spans="1:2" ht="14.25">
      <c r="A69" s="102"/>
      <c r="B69" s="81" t="e">
        <f>VLOOKUP(A68,TRUSTEDPROCESSDEFINITIONS,3,FALSE)</f>
        <v>#N/A</v>
      </c>
    </row>
    <row r="70" spans="1:2" ht="14.25">
      <c r="A70" s="102"/>
      <c r="B70" s="81"/>
    </row>
    <row r="71" spans="1:2" ht="14.25">
      <c r="A71" s="102"/>
      <c r="B71" s="81"/>
    </row>
    <row r="72" spans="1:2" ht="14.25">
      <c r="A72" s="102" t="s">
        <v>1588</v>
      </c>
      <c r="B72" s="87" t="e">
        <f>VLOOKUP(A72,TRUSTEDPROCESSDEFINITIONS,2,FALSE)</f>
        <v>#N/A</v>
      </c>
    </row>
    <row r="73" spans="1:2" ht="14.25">
      <c r="A73" s="102"/>
      <c r="B73" s="81"/>
    </row>
    <row r="74" spans="1:2" ht="14.25">
      <c r="A74" s="102"/>
      <c r="B74" s="81"/>
    </row>
    <row r="75" spans="1:2" ht="14.25">
      <c r="A75" s="102" t="s">
        <v>1589</v>
      </c>
      <c r="B75" s="87" t="e">
        <f>VLOOKUP(A75,TRUSTEDPROCESSDEFINITIONS,2,FALSE)</f>
        <v>#N/A</v>
      </c>
    </row>
    <row r="76" spans="1:2" ht="14.25">
      <c r="A76" s="102"/>
      <c r="B76" s="81" t="e">
        <f>VLOOKUP(A75,TRUSTEDPROCESSDEFINITIONS,3,FALSE)</f>
        <v>#N/A</v>
      </c>
    </row>
    <row r="77" spans="1:2" ht="14.25">
      <c r="A77" s="102"/>
      <c r="B77" s="81"/>
    </row>
    <row r="78" spans="1:2" ht="14.25">
      <c r="A78" s="102"/>
      <c r="B78" s="81"/>
    </row>
    <row r="79" spans="1:2" ht="14.25">
      <c r="A79" s="102"/>
      <c r="B79" s="81"/>
    </row>
    <row r="80" spans="1:2" ht="14.25">
      <c r="A80" s="102" t="s">
        <v>1596</v>
      </c>
      <c r="B80" s="87" t="e">
        <f>VLOOKUP(A80,TRUSTEDPROCESSDEFINITIONS,2,FALSE)</f>
        <v>#N/A</v>
      </c>
    </row>
    <row r="81" spans="1:2" ht="14.25">
      <c r="A81" s="102"/>
      <c r="B81" s="81" t="e">
        <f>VLOOKUP(A80,TRUSTEDPROCESSDEFINITIONS,3,FALSE)</f>
        <v>#N/A</v>
      </c>
    </row>
    <row r="82" spans="1:2" ht="14.25">
      <c r="A82" s="102"/>
      <c r="B82" s="81"/>
    </row>
    <row r="83" spans="1:2" ht="14.25">
      <c r="A83" s="102"/>
      <c r="B83" s="81"/>
    </row>
    <row r="84" spans="1:2" ht="14.25">
      <c r="A84" s="102" t="s">
        <v>1601</v>
      </c>
      <c r="B84" s="87" t="s">
        <v>1602</v>
      </c>
    </row>
    <row r="85" spans="1:2" ht="14.25">
      <c r="A85" s="102"/>
      <c r="B85" s="81" t="e">
        <f>VLOOKUP(A84,TRUSTEDPROCESSDEFINITIONS,3,FALSE)</f>
        <v>#N/A</v>
      </c>
    </row>
    <row r="86" spans="1:2" ht="14.25">
      <c r="A86" s="102"/>
      <c r="B86" s="81"/>
    </row>
    <row r="87" spans="1:2" ht="14.25">
      <c r="A87" s="102"/>
      <c r="B87" s="81"/>
    </row>
    <row r="88" spans="1:2" ht="14.25">
      <c r="A88" s="102" t="s">
        <v>1603</v>
      </c>
      <c r="B88" s="87" t="e">
        <f>VLOOKUP(A88,TRUSTEDPROCESSDEFINITIONS,2,FALSE)</f>
        <v>#N/A</v>
      </c>
    </row>
    <row r="89" spans="1:2" ht="14.25">
      <c r="A89" s="102"/>
      <c r="B89" s="81" t="e">
        <f>VLOOKUP(A88,TRUSTEDPROCESSDEFINITIONS,3,FALSE)</f>
        <v>#N/A</v>
      </c>
    </row>
    <row r="90" spans="1:2" ht="14.25">
      <c r="A90" s="102"/>
      <c r="B90" s="81"/>
    </row>
    <row r="91" spans="1:2" ht="14.25">
      <c r="A91" s="102"/>
      <c r="B91" s="81"/>
    </row>
    <row r="92" spans="1:2" ht="14.25">
      <c r="A92" s="102" t="s">
        <v>1604</v>
      </c>
      <c r="B92" s="87" t="e">
        <f>VLOOKUP(A92,TRUSTEDPROCESSDEFINITIONS,2,FALSE)</f>
        <v>#N/A</v>
      </c>
    </row>
    <row r="93" spans="1:2" ht="14.25">
      <c r="A93" s="102"/>
      <c r="B93" s="81" t="e">
        <f>VLOOKUP(A92,TRUSTEDPROCESSDEFINITIONS,3,FALSE)</f>
        <v>#N/A</v>
      </c>
    </row>
    <row r="94" spans="1:2" ht="14.25">
      <c r="A94" s="102"/>
      <c r="B94" s="81"/>
    </row>
    <row r="95" spans="1:2" ht="14.25">
      <c r="A95" s="102"/>
      <c r="B95" s="81"/>
    </row>
    <row r="96" spans="1:2" ht="14.25">
      <c r="A96" s="191"/>
      <c r="B96" s="101"/>
    </row>
    <row r="97" spans="1:2" ht="14.25">
      <c r="A97" s="191"/>
      <c r="B97" s="101"/>
    </row>
    <row r="98" spans="1:2" ht="14.25">
      <c r="A98" s="191"/>
      <c r="B98" s="101"/>
    </row>
    <row r="99" spans="1:2" ht="14.25">
      <c r="A99" s="191"/>
      <c r="B99" s="101"/>
    </row>
    <row r="100" spans="1:2" ht="14.25">
      <c r="A100" s="191"/>
      <c r="B100" s="101"/>
    </row>
    <row r="101" spans="1:2" ht="14.25">
      <c r="A101" s="191"/>
      <c r="B101" s="101"/>
    </row>
    <row r="102" spans="1:2" ht="14.25">
      <c r="A102" s="102"/>
      <c r="B102" s="81"/>
    </row>
    <row r="103" spans="1:2" ht="14.25">
      <c r="A103" s="102"/>
      <c r="B103" s="81"/>
    </row>
    <row r="104" spans="1:2" ht="14.25">
      <c r="A104" s="191"/>
      <c r="B104" s="101"/>
    </row>
    <row r="105" spans="1:2" ht="14.25">
      <c r="A105" s="191"/>
      <c r="B105" s="81"/>
    </row>
    <row r="106" spans="1:2" ht="14.25">
      <c r="A106" s="191"/>
      <c r="B106" s="101"/>
    </row>
    <row r="107" spans="1:2" ht="14.25">
      <c r="A107" s="191"/>
      <c r="B107" s="101"/>
    </row>
    <row r="108" spans="1:2" ht="14.25">
      <c r="A108" s="191"/>
      <c r="B108" s="101"/>
    </row>
    <row r="109" spans="1:2" ht="14.25">
      <c r="A109" s="191"/>
      <c r="B109" s="81" t="s">
        <v>1860</v>
      </c>
    </row>
    <row r="110" spans="1:2" ht="14.25">
      <c r="A110" s="191"/>
      <c r="B110" s="101"/>
    </row>
    <row r="111" spans="1:2" ht="14.25">
      <c r="A111" s="191"/>
      <c r="B111" s="101"/>
    </row>
    <row r="112" spans="1:2" ht="14.25">
      <c r="A112" s="191"/>
      <c r="B112" s="101"/>
    </row>
    <row r="113" spans="1:2" ht="14.25">
      <c r="A113" s="191"/>
      <c r="B113" s="101"/>
    </row>
    <row r="114" spans="1:2" ht="14.25">
      <c r="A114" s="191"/>
      <c r="B114" s="101"/>
    </row>
    <row r="115" spans="1:2" ht="14.25">
      <c r="A115" s="191"/>
      <c r="B115" s="101"/>
    </row>
    <row r="116" spans="1:2" ht="14.25">
      <c r="A116" s="191"/>
      <c r="B116" s="101"/>
    </row>
    <row r="117" spans="1:2" ht="14.25">
      <c r="A117" s="191"/>
      <c r="B117" s="101"/>
    </row>
    <row r="118" spans="1:2" ht="14.25">
      <c r="A118" s="191"/>
      <c r="B118" s="101"/>
    </row>
    <row r="119" spans="1:2" ht="14.25">
      <c r="A119" s="191"/>
      <c r="B119" s="101"/>
    </row>
    <row r="120" spans="1:2" ht="14.25">
      <c r="A120" s="191"/>
      <c r="B120" s="101"/>
    </row>
    <row r="121" spans="1:2" ht="14.25">
      <c r="A121" s="191"/>
      <c r="B121" s="101"/>
    </row>
    <row r="122" spans="1:2" ht="14.25">
      <c r="A122" s="191"/>
      <c r="B122" s="101"/>
    </row>
    <row r="123" spans="1:2" ht="14.25">
      <c r="A123" s="191"/>
      <c r="B123" s="101"/>
    </row>
    <row r="124" spans="1:2" ht="14.25">
      <c r="A124" s="191"/>
      <c r="B124" s="101"/>
    </row>
    <row r="125" spans="1:2" ht="14.25">
      <c r="A125" s="191"/>
      <c r="B125" s="101"/>
    </row>
    <row r="126" spans="1:2" ht="14.25">
      <c r="A126" s="191"/>
      <c r="B126" s="101"/>
    </row>
    <row r="127" spans="1:2" ht="14.25">
      <c r="A127" s="191"/>
      <c r="B127" s="101"/>
    </row>
    <row r="128" spans="1:2" ht="14.25">
      <c r="A128" s="191"/>
      <c r="B128" s="101"/>
    </row>
    <row r="129" spans="1:2" ht="14.25">
      <c r="A129" s="191"/>
      <c r="B129" s="101"/>
    </row>
    <row r="130" spans="1:2" ht="14.25">
      <c r="A130" s="191"/>
      <c r="B130" s="101"/>
    </row>
    <row r="131" spans="1:2" ht="14.25">
      <c r="A131" s="191"/>
      <c r="B131" s="101"/>
    </row>
    <row r="132" spans="1:2" ht="14.25">
      <c r="A132" s="191"/>
      <c r="B132" s="101"/>
    </row>
    <row r="133" spans="1:2" ht="14.25">
      <c r="A133" s="191"/>
      <c r="B133" s="101"/>
    </row>
    <row r="134" spans="1:2" ht="14.25">
      <c r="A134" s="191"/>
      <c r="B134" s="101"/>
    </row>
    <row r="135" spans="1:2" ht="14.25">
      <c r="A135" s="191"/>
      <c r="B135" s="101"/>
    </row>
    <row r="136" spans="1:2" ht="14.25">
      <c r="A136" s="191"/>
      <c r="B136" s="101"/>
    </row>
    <row r="137" spans="1:2" ht="14.25">
      <c r="A137" s="191"/>
      <c r="B137" s="101"/>
    </row>
    <row r="138" spans="1:2" ht="14.25">
      <c r="A138" s="191"/>
      <c r="B138" s="101"/>
    </row>
    <row r="139" spans="1:2" ht="14.25">
      <c r="A139" s="191"/>
      <c r="B139" s="101"/>
    </row>
    <row r="140" spans="1:2" ht="14.25">
      <c r="A140" s="191"/>
      <c r="B140" s="101"/>
    </row>
    <row r="141" spans="1:2" ht="14.25">
      <c r="A141" s="191"/>
      <c r="B141" s="101"/>
    </row>
    <row r="142" spans="1:2" ht="14.25">
      <c r="A142" s="191"/>
      <c r="B142" s="101"/>
    </row>
    <row r="143" spans="1:2" ht="14.25">
      <c r="A143" s="191"/>
      <c r="B143" s="101"/>
    </row>
    <row r="144" spans="1:2" ht="14.25">
      <c r="A144" s="191"/>
      <c r="B144" s="101"/>
    </row>
    <row r="145" spans="1:2" ht="14.25">
      <c r="A145" s="191"/>
      <c r="B145" s="101"/>
    </row>
    <row r="146" spans="1:2" ht="14.25">
      <c r="A146" s="191"/>
      <c r="B146" s="101"/>
    </row>
    <row r="147" spans="1:2" ht="14.25">
      <c r="A147" s="191"/>
      <c r="B147" s="101"/>
    </row>
    <row r="148" spans="1:2" ht="14.25">
      <c r="A148" s="191"/>
      <c r="B148" s="101"/>
    </row>
    <row r="149" spans="1:2" ht="14.25">
      <c r="A149" s="191"/>
      <c r="B149" s="101"/>
    </row>
    <row r="150" spans="1:2" ht="14.25">
      <c r="A150" s="191"/>
      <c r="B150" s="101"/>
    </row>
    <row r="151" spans="1:2" ht="14.25">
      <c r="A151" s="191"/>
      <c r="B151" s="101"/>
    </row>
    <row r="152" spans="1:2" ht="14.25">
      <c r="A152" s="191"/>
      <c r="B152" s="101"/>
    </row>
    <row r="153" spans="1:2" ht="14.25">
      <c r="A153" s="191"/>
      <c r="B153" s="101"/>
    </row>
    <row r="154" spans="1:2" ht="14.25">
      <c r="A154" s="191"/>
      <c r="B154" s="101"/>
    </row>
    <row r="155" spans="1:2" ht="14.25">
      <c r="A155" s="191"/>
      <c r="B155" s="101"/>
    </row>
    <row r="156" spans="1:2" ht="14.25">
      <c r="A156" s="191"/>
      <c r="B156" s="101"/>
    </row>
    <row r="157" spans="1:2" ht="14.25">
      <c r="A157" s="191"/>
      <c r="B157" s="101"/>
    </row>
    <row r="158" spans="1:2" ht="14.25">
      <c r="A158" s="191"/>
      <c r="B158" s="101"/>
    </row>
    <row r="159" spans="1:2" ht="14.25">
      <c r="A159" s="191"/>
      <c r="B159" s="101"/>
    </row>
    <row r="160" spans="1:2" ht="14.25">
      <c r="A160" s="191"/>
      <c r="B160" s="101"/>
    </row>
    <row r="161" spans="1:2" ht="14.25">
      <c r="A161" s="191"/>
      <c r="B161" s="101"/>
    </row>
    <row r="162" spans="1:2" ht="14.25">
      <c r="A162" s="191"/>
      <c r="B162" s="101"/>
    </row>
    <row r="163" spans="1:2" ht="14.25">
      <c r="A163" s="191"/>
      <c r="B163" s="101"/>
    </row>
    <row r="164" spans="1:2" ht="14.25">
      <c r="A164" s="191"/>
      <c r="B164" s="101"/>
    </row>
    <row r="165" spans="1:2" ht="14.25">
      <c r="A165" s="191"/>
      <c r="B165" s="101"/>
    </row>
    <row r="166" spans="1:2" ht="14.25">
      <c r="A166" s="191"/>
      <c r="B166" s="101"/>
    </row>
    <row r="167" spans="1:2" ht="14.25">
      <c r="A167" s="191"/>
      <c r="B167" s="101"/>
    </row>
    <row r="168" spans="1:2" ht="14.25">
      <c r="A168" s="191"/>
      <c r="B168" s="101"/>
    </row>
    <row r="169" spans="1:2" ht="14.25">
      <c r="A169" s="191"/>
      <c r="B169" s="101"/>
    </row>
    <row r="170" spans="1:2" ht="14.25">
      <c r="A170" s="191"/>
      <c r="B170" s="101"/>
    </row>
    <row r="171" spans="1:2" ht="14.25">
      <c r="A171" s="191"/>
      <c r="B171" s="101"/>
    </row>
    <row r="172" spans="1:2" ht="14.25">
      <c r="A172" s="191"/>
      <c r="B172" s="101"/>
    </row>
    <row r="173" spans="1:2" ht="14.25">
      <c r="A173" s="191"/>
      <c r="B173" s="101"/>
    </row>
    <row r="174" spans="1:2" ht="14.25">
      <c r="A174" s="191"/>
      <c r="B174" s="101"/>
    </row>
    <row r="175" spans="1:2" ht="14.25">
      <c r="A175" s="191"/>
      <c r="B175" s="101"/>
    </row>
    <row r="176" spans="1:2" ht="14.25">
      <c r="A176" s="191"/>
      <c r="B176" s="101"/>
    </row>
    <row r="177" spans="1:2" ht="14.25">
      <c r="A177" s="191"/>
      <c r="B177" s="101"/>
    </row>
    <row r="178" spans="1:2" ht="14.25">
      <c r="A178" s="191"/>
      <c r="B178" s="101"/>
    </row>
    <row r="179" spans="1:2" ht="14.25">
      <c r="A179" s="191"/>
      <c r="B179" s="101"/>
    </row>
    <row r="180" spans="1:2" ht="14.25">
      <c r="A180" s="191"/>
      <c r="B180" s="101"/>
    </row>
    <row r="181" spans="1:2" ht="14.25">
      <c r="A181" s="191"/>
      <c r="B181" s="101"/>
    </row>
    <row r="182" spans="1:2" ht="14.25">
      <c r="A182" s="191"/>
      <c r="B182" s="101"/>
    </row>
    <row r="183" spans="1:2" ht="14.25">
      <c r="A183" s="191"/>
      <c r="B183" s="101"/>
    </row>
    <row r="184" spans="1:2" ht="14.25">
      <c r="A184" s="191"/>
      <c r="B184" s="101"/>
    </row>
    <row r="185" spans="1:2" ht="14.25">
      <c r="A185" s="191"/>
      <c r="B185" s="101"/>
    </row>
    <row r="186" spans="1:2" ht="14.25">
      <c r="A186" s="191"/>
      <c r="B186" s="101"/>
    </row>
    <row r="187" spans="1:2" ht="14.25">
      <c r="A187" s="191"/>
      <c r="B187" s="101"/>
    </row>
    <row r="188" spans="1:2" ht="14.25">
      <c r="A188" s="191"/>
      <c r="B188" s="101"/>
    </row>
    <row r="189" spans="1:2" ht="14.25">
      <c r="A189" s="191"/>
      <c r="B189" s="101"/>
    </row>
    <row r="190" spans="1:2" ht="14.25">
      <c r="A190" s="191"/>
      <c r="B190" s="101"/>
    </row>
    <row r="191" spans="1:2" ht="14.25">
      <c r="A191" s="191"/>
      <c r="B191" s="101"/>
    </row>
    <row r="192" spans="1:2" ht="14.25">
      <c r="A192" s="191"/>
      <c r="B192" s="101"/>
    </row>
    <row r="193" spans="1:2" ht="14.25">
      <c r="A193" s="191"/>
      <c r="B193" s="101"/>
    </row>
    <row r="194" spans="1:2" ht="14.25">
      <c r="A194" s="191"/>
      <c r="B194" s="101"/>
    </row>
    <row r="195" spans="1:2" ht="14.25">
      <c r="A195" s="191"/>
      <c r="B195" s="101"/>
    </row>
    <row r="196" spans="1:2" ht="14.25">
      <c r="A196" s="191"/>
      <c r="B196" s="101"/>
    </row>
    <row r="197" spans="1:2" ht="14.25">
      <c r="A197" s="191"/>
      <c r="B197" s="101"/>
    </row>
    <row r="198" spans="1:2" ht="14.25">
      <c r="A198" s="191"/>
      <c r="B198" s="101"/>
    </row>
    <row r="199" spans="1:2" ht="14.25">
      <c r="A199" s="191"/>
      <c r="B199" s="101"/>
    </row>
    <row r="200" spans="1:2" ht="14.25">
      <c r="A200" s="191"/>
      <c r="B200" s="101"/>
    </row>
    <row r="201" spans="1:2" ht="14.25">
      <c r="A201" s="191"/>
      <c r="B201" s="101"/>
    </row>
    <row r="202" spans="1:2" ht="14.25">
      <c r="A202" s="191"/>
      <c r="B202" s="101"/>
    </row>
    <row r="203" spans="1:2" ht="14.25">
      <c r="A203" s="191"/>
      <c r="B203" s="101"/>
    </row>
    <row r="204" spans="1:2" ht="14.25">
      <c r="A204" s="191"/>
      <c r="B204" s="101"/>
    </row>
    <row r="205" spans="1:2" ht="14.25">
      <c r="A205" s="191"/>
      <c r="B205" s="101"/>
    </row>
    <row r="206" spans="1:2" ht="14.25">
      <c r="A206" s="191"/>
      <c r="B206" s="101"/>
    </row>
    <row r="207" spans="1:2" ht="14.25">
      <c r="A207" s="191"/>
      <c r="B207" s="101"/>
    </row>
    <row r="208" spans="1:2" ht="14.25">
      <c r="A208" s="191"/>
      <c r="B208" s="101"/>
    </row>
    <row r="209" spans="1:2" ht="14.25">
      <c r="A209" s="191"/>
      <c r="B209" s="101"/>
    </row>
    <row r="210" spans="1:2" ht="14.25">
      <c r="A210" s="191"/>
      <c r="B210" s="101"/>
    </row>
    <row r="211" spans="1:2" ht="14.25">
      <c r="A211" s="191"/>
      <c r="B211" s="101"/>
    </row>
    <row r="212" spans="1:2" ht="14.25">
      <c r="A212" s="191"/>
      <c r="B212" s="101"/>
    </row>
    <row r="213" spans="1:2" ht="14.25">
      <c r="A213" s="191"/>
      <c r="B213" s="101"/>
    </row>
    <row r="214" spans="1:2" ht="14.25">
      <c r="A214" s="191"/>
      <c r="B214" s="101"/>
    </row>
    <row r="215" spans="1:2" ht="14.25">
      <c r="A215" s="191"/>
      <c r="B215" s="101"/>
    </row>
    <row r="216" spans="1:2" ht="14.25">
      <c r="A216" s="191"/>
      <c r="B216" s="101"/>
    </row>
    <row r="217" spans="1:2" ht="14.25">
      <c r="A217" s="191"/>
      <c r="B217" s="101"/>
    </row>
    <row r="218" spans="1:2" ht="14.25">
      <c r="A218" s="191"/>
      <c r="B218" s="101"/>
    </row>
    <row r="219" spans="1:2" ht="14.25">
      <c r="A219" s="191"/>
      <c r="B219" s="101"/>
    </row>
    <row r="220" spans="1:2" ht="14.25">
      <c r="A220" s="191"/>
      <c r="B220" s="101"/>
    </row>
    <row r="221" spans="1:2" ht="14.25">
      <c r="A221" s="191"/>
      <c r="B221" s="101"/>
    </row>
    <row r="222" spans="1:2" ht="14.25">
      <c r="A222" s="191"/>
      <c r="B222" s="101"/>
    </row>
    <row r="223" spans="1:2" ht="14.25">
      <c r="A223" s="191"/>
      <c r="B223" s="101"/>
    </row>
    <row r="224" spans="1:2" ht="14.25">
      <c r="A224" s="191"/>
      <c r="B224" s="101"/>
    </row>
    <row r="225" spans="1:2" ht="14.25">
      <c r="A225" s="191"/>
      <c r="B225" s="101"/>
    </row>
    <row r="226" spans="1:2" ht="14.25">
      <c r="A226" s="191"/>
      <c r="B226" s="101"/>
    </row>
    <row r="227" spans="1:2" ht="14.25">
      <c r="A227" s="191"/>
      <c r="B227" s="101"/>
    </row>
    <row r="228" spans="1:2" ht="14.25">
      <c r="A228" s="191"/>
      <c r="B228" s="101"/>
    </row>
    <row r="229" spans="1:2" ht="14.25">
      <c r="A229" s="191"/>
      <c r="B229" s="101"/>
    </row>
    <row r="230" spans="1:2" ht="14.25">
      <c r="A230" s="191"/>
      <c r="B230" s="101"/>
    </row>
    <row r="231" spans="1:2" ht="14.25">
      <c r="A231" s="191"/>
      <c r="B231" s="101"/>
    </row>
    <row r="232" spans="1:2" ht="14.25">
      <c r="A232" s="191"/>
      <c r="B232" s="101"/>
    </row>
    <row r="233" spans="1:2" ht="14.25">
      <c r="A233" s="191"/>
      <c r="B233" s="101"/>
    </row>
    <row r="234" spans="1:2" ht="14.25">
      <c r="A234" s="191"/>
      <c r="B234" s="101"/>
    </row>
    <row r="235" spans="1:2" ht="14.25">
      <c r="A235" s="191"/>
      <c r="B235" s="101"/>
    </row>
    <row r="236" spans="1:2" ht="14.25">
      <c r="A236" s="191"/>
      <c r="B236" s="101"/>
    </row>
    <row r="237" spans="1:2" ht="14.25">
      <c r="A237" s="191"/>
      <c r="B237" s="101"/>
    </row>
    <row r="238" spans="1:2" ht="14.25">
      <c r="A238" s="191"/>
      <c r="B238" s="101"/>
    </row>
    <row r="239" spans="1:2" ht="14.25">
      <c r="A239" s="191"/>
      <c r="B239" s="101"/>
    </row>
    <row r="240" spans="1:2" ht="14.25">
      <c r="A240" s="191"/>
      <c r="B240" s="101"/>
    </row>
    <row r="241" spans="1:2" ht="14.25">
      <c r="A241" s="191"/>
      <c r="B241" s="101"/>
    </row>
    <row r="242" spans="1:2" ht="14.25">
      <c r="A242" s="191"/>
      <c r="B242" s="101"/>
    </row>
    <row r="243" spans="1:2" ht="14.25">
      <c r="A243" s="191"/>
      <c r="B243" s="101"/>
    </row>
    <row r="244" spans="1:2" ht="14.25">
      <c r="A244" s="191"/>
      <c r="B244" s="101"/>
    </row>
    <row r="245" spans="1:2" ht="14.25">
      <c r="A245" s="191"/>
      <c r="B245" s="101"/>
    </row>
    <row r="246" spans="1:2" ht="14.25">
      <c r="A246" s="191"/>
      <c r="B246" s="101"/>
    </row>
    <row r="247" spans="1:2" ht="14.25">
      <c r="A247" s="191"/>
      <c r="B247" s="101"/>
    </row>
    <row r="248" spans="1:2" ht="14.25">
      <c r="A248" s="191"/>
      <c r="B248" s="101"/>
    </row>
    <row r="249" spans="1:2" ht="14.25">
      <c r="A249" s="191"/>
      <c r="B249" s="101"/>
    </row>
    <row r="250" spans="1:2" ht="14.25">
      <c r="A250" s="191"/>
      <c r="B250" s="101"/>
    </row>
    <row r="251" spans="1:2" ht="14.25">
      <c r="A251" s="191"/>
      <c r="B251" s="101"/>
    </row>
    <row r="252" spans="1:2" ht="14.25">
      <c r="A252" s="191"/>
      <c r="B252" s="101"/>
    </row>
    <row r="253" spans="1:2" ht="14.25">
      <c r="A253" s="191"/>
      <c r="B253" s="101"/>
    </row>
    <row r="254" spans="1:2" ht="14.25">
      <c r="A254" s="191"/>
      <c r="B254" s="101"/>
    </row>
    <row r="255" spans="1:2" ht="14.25">
      <c r="A255" s="191"/>
      <c r="B255" s="101"/>
    </row>
    <row r="256" spans="1:2" ht="14.25">
      <c r="A256" s="191"/>
      <c r="B256" s="101"/>
    </row>
    <row r="257" spans="1:2" ht="14.25">
      <c r="A257" s="191"/>
      <c r="B257" s="101"/>
    </row>
    <row r="258" spans="1:2" ht="14.25">
      <c r="A258" s="191"/>
      <c r="B258" s="101"/>
    </row>
    <row r="259" spans="1:2" ht="14.25">
      <c r="A259" s="191"/>
      <c r="B259" s="101"/>
    </row>
    <row r="260" spans="1:2" ht="14.25">
      <c r="A260" s="191"/>
      <c r="B260" s="101"/>
    </row>
    <row r="261" spans="1:2" ht="14.25">
      <c r="A261" s="191"/>
      <c r="B261" s="101"/>
    </row>
    <row r="262" spans="1:2" ht="14.25">
      <c r="A262" s="191"/>
      <c r="B262" s="101"/>
    </row>
    <row r="263" spans="1:2" ht="14.25">
      <c r="A263" s="191"/>
      <c r="B263" s="101"/>
    </row>
    <row r="264" spans="1:2" ht="14.25">
      <c r="A264" s="191"/>
      <c r="B264" s="101"/>
    </row>
    <row r="265" spans="1:2" ht="14.25">
      <c r="A265" s="191"/>
      <c r="B265" s="101"/>
    </row>
    <row r="266" spans="1:2" ht="14.25">
      <c r="A266" s="191"/>
      <c r="B266" s="101"/>
    </row>
    <row r="267" spans="1:2" ht="14.25">
      <c r="A267" s="191"/>
      <c r="B267" s="101"/>
    </row>
    <row r="268" spans="1:2" ht="14.25">
      <c r="A268" s="191"/>
      <c r="B268" s="101"/>
    </row>
    <row r="269" spans="1:2" ht="14.25">
      <c r="A269" s="191"/>
      <c r="B269" s="101"/>
    </row>
    <row r="270" spans="1:2" ht="14.25">
      <c r="A270" s="191"/>
      <c r="B270" s="101"/>
    </row>
    <row r="271" spans="1:2" ht="14.25">
      <c r="A271" s="191"/>
      <c r="B271" s="101"/>
    </row>
    <row r="272" spans="1:2" ht="14.25">
      <c r="A272" s="191"/>
      <c r="B272" s="101"/>
    </row>
    <row r="273" spans="1:2" ht="14.25">
      <c r="A273" s="191"/>
      <c r="B273" s="101"/>
    </row>
    <row r="274" spans="1:2" ht="14.25">
      <c r="A274" s="191"/>
      <c r="B274" s="101"/>
    </row>
    <row r="275" spans="1:2" ht="14.25">
      <c r="A275" s="191"/>
      <c r="B275" s="101"/>
    </row>
    <row r="276" spans="1:2" ht="14.25">
      <c r="A276" s="191"/>
      <c r="B276" s="101"/>
    </row>
    <row r="277" spans="1:2" ht="14.25">
      <c r="A277" s="191"/>
      <c r="B277" s="101"/>
    </row>
    <row r="278" spans="1:2" ht="14.25">
      <c r="A278" s="191"/>
      <c r="B278" s="101"/>
    </row>
    <row r="279" spans="1:2" ht="14.25">
      <c r="A279" s="191"/>
      <c r="B279" s="101"/>
    </row>
    <row r="280" spans="1:2" ht="14.25">
      <c r="A280" s="191"/>
      <c r="B280" s="101"/>
    </row>
    <row r="281" spans="1:2" ht="14.25">
      <c r="A281" s="191"/>
      <c r="B281" s="101"/>
    </row>
    <row r="282" spans="1:2" ht="14.25">
      <c r="A282" s="191"/>
      <c r="B282" s="101"/>
    </row>
    <row r="283" spans="1:2" ht="14.25">
      <c r="A283" s="191"/>
      <c r="B283" s="101"/>
    </row>
    <row r="284" spans="1:2" ht="14.25">
      <c r="A284" s="191"/>
      <c r="B284" s="101"/>
    </row>
    <row r="285" spans="1:2" ht="14.25">
      <c r="A285" s="191"/>
      <c r="B285" s="101"/>
    </row>
    <row r="286" spans="1:2" ht="14.25">
      <c r="A286" s="191"/>
      <c r="B286" s="101"/>
    </row>
    <row r="287" spans="1:2" ht="14.25">
      <c r="A287" s="191"/>
      <c r="B287" s="101"/>
    </row>
    <row r="288" spans="1:2" ht="14.25">
      <c r="A288" s="191"/>
      <c r="B288" s="101"/>
    </row>
    <row r="289" spans="1:2" ht="14.25">
      <c r="A289" s="191"/>
      <c r="B289" s="101"/>
    </row>
    <row r="290" spans="1:2" ht="14.25">
      <c r="A290" s="191"/>
      <c r="B290" s="101"/>
    </row>
    <row r="291" spans="1:2" ht="14.25">
      <c r="A291" s="191"/>
      <c r="B291" s="101"/>
    </row>
    <row r="292" spans="1:2" ht="14.25">
      <c r="A292" s="191"/>
      <c r="B292" s="101"/>
    </row>
    <row r="293" spans="1:2" ht="14.25">
      <c r="A293" s="191"/>
      <c r="B293" s="101"/>
    </row>
    <row r="294" spans="1:2" ht="14.25">
      <c r="A294" s="191"/>
      <c r="B294" s="101"/>
    </row>
    <row r="295" spans="1:2" ht="14.25">
      <c r="A295" s="191"/>
      <c r="B295" s="101"/>
    </row>
    <row r="296" spans="1:2" ht="14.25">
      <c r="A296" s="191"/>
      <c r="B296" s="101"/>
    </row>
    <row r="297" spans="1:2" ht="14.25">
      <c r="A297" s="191"/>
      <c r="B297" s="101"/>
    </row>
    <row r="298" spans="1:2" ht="14.25">
      <c r="A298" s="191"/>
      <c r="B298" s="101"/>
    </row>
    <row r="299" spans="1:2" ht="14.25">
      <c r="A299" s="191"/>
      <c r="B299" s="101"/>
    </row>
    <row r="300" spans="1:2" ht="14.25">
      <c r="A300" s="191"/>
      <c r="B300" s="101"/>
    </row>
    <row r="301" spans="1:2" ht="14.25">
      <c r="A301" s="191"/>
      <c r="B301" s="101"/>
    </row>
    <row r="302" spans="1:2" ht="14.25">
      <c r="A302" s="191"/>
      <c r="B302" s="101"/>
    </row>
    <row r="303" spans="1:2" ht="14.25">
      <c r="A303" s="191"/>
      <c r="B303" s="101"/>
    </row>
    <row r="304" spans="1:2" ht="14.25">
      <c r="A304" s="191"/>
      <c r="B304" s="101"/>
    </row>
    <row r="305" spans="1:2" ht="14.25">
      <c r="A305" s="191"/>
      <c r="B305" s="101"/>
    </row>
    <row r="306" spans="1:2" ht="14.25">
      <c r="A306" s="191"/>
      <c r="B306" s="101"/>
    </row>
    <row r="307" spans="1:2" ht="14.25">
      <c r="A307" s="191"/>
      <c r="B307" s="101"/>
    </row>
    <row r="308" spans="1:2" ht="14.25">
      <c r="A308" s="191"/>
      <c r="B308" s="101"/>
    </row>
    <row r="309" spans="1:2" ht="14.25">
      <c r="A309" s="191"/>
      <c r="B309" s="101"/>
    </row>
    <row r="310" spans="1:2" ht="14.25">
      <c r="A310" s="191"/>
      <c r="B310" s="101"/>
    </row>
    <row r="311" spans="1:2" ht="14.25">
      <c r="A311" s="191"/>
      <c r="B311" s="101"/>
    </row>
    <row r="312" spans="1:2" ht="14.25">
      <c r="A312" s="191"/>
      <c r="B312" s="101"/>
    </row>
    <row r="313" spans="1:2" ht="14.25">
      <c r="A313" s="191"/>
      <c r="B313" s="101"/>
    </row>
    <row r="314" spans="1:2" ht="14.25">
      <c r="A314" s="191"/>
      <c r="B314" s="101"/>
    </row>
    <row r="315" spans="1:2" ht="14.25">
      <c r="A315" s="191"/>
      <c r="B315" s="101"/>
    </row>
    <row r="316" spans="1:2" ht="14.25">
      <c r="A316" s="191"/>
      <c r="B316" s="101"/>
    </row>
    <row r="317" spans="1:2" ht="14.25">
      <c r="A317" s="191"/>
      <c r="B317" s="101"/>
    </row>
    <row r="318" spans="1:2" ht="14.25">
      <c r="A318" s="191"/>
      <c r="B318" s="101"/>
    </row>
    <row r="319" spans="1:2" ht="14.25">
      <c r="A319" s="191"/>
      <c r="B319" s="101"/>
    </row>
    <row r="320" spans="1:2" ht="14.25">
      <c r="A320" s="191"/>
      <c r="B320" s="101"/>
    </row>
    <row r="321" spans="1:2" ht="14.25">
      <c r="A321" s="191"/>
      <c r="B321" s="101"/>
    </row>
    <row r="322" spans="1:2" ht="14.25">
      <c r="A322" s="191"/>
      <c r="B322" s="101"/>
    </row>
    <row r="323" spans="1:2" ht="14.25">
      <c r="A323" s="191"/>
      <c r="B323" s="101"/>
    </row>
    <row r="324" spans="1:2" ht="14.25">
      <c r="A324" s="191"/>
      <c r="B324" s="101"/>
    </row>
    <row r="325" spans="1:2" ht="14.25">
      <c r="A325" s="191"/>
      <c r="B325" s="101"/>
    </row>
    <row r="326" spans="1:2" ht="14.25">
      <c r="A326" s="191"/>
      <c r="B326" s="101"/>
    </row>
    <row r="327" spans="1:2" ht="14.25">
      <c r="A327" s="191"/>
      <c r="B327" s="101"/>
    </row>
    <row r="328" spans="1:2" ht="14.25">
      <c r="A328" s="191"/>
      <c r="B328" s="101"/>
    </row>
    <row r="329" spans="1:2" ht="14.25">
      <c r="A329" s="191"/>
      <c r="B329" s="101"/>
    </row>
    <row r="330" spans="1:2" ht="14.25">
      <c r="A330" s="191"/>
      <c r="B330" s="101"/>
    </row>
    <row r="331" spans="1:2" ht="14.25">
      <c r="A331" s="191"/>
      <c r="B331" s="101"/>
    </row>
    <row r="332" spans="1:2" ht="14.25">
      <c r="A332" s="191"/>
      <c r="B332" s="101"/>
    </row>
    <row r="333" spans="1:2" ht="14.25">
      <c r="A333" s="191"/>
      <c r="B333" s="101"/>
    </row>
    <row r="334" spans="1:2" ht="14.25">
      <c r="A334" s="191"/>
      <c r="B334" s="101"/>
    </row>
    <row r="335" spans="1:2" ht="14.25">
      <c r="A335" s="191"/>
      <c r="B335" s="101"/>
    </row>
    <row r="336" spans="1:2" ht="14.25">
      <c r="A336" s="191"/>
      <c r="B336" s="101"/>
    </row>
    <row r="337" spans="1:2" ht="14.25">
      <c r="A337" s="191"/>
      <c r="B337" s="101"/>
    </row>
    <row r="338" spans="1:2" ht="14.25">
      <c r="A338" s="191"/>
      <c r="B338" s="101"/>
    </row>
    <row r="339" spans="1:2" ht="14.25">
      <c r="A339" s="191"/>
      <c r="B339" s="101"/>
    </row>
    <row r="340" spans="1:2" ht="14.25">
      <c r="A340" s="191"/>
      <c r="B340" s="101"/>
    </row>
    <row r="341" spans="1:2" ht="14.25">
      <c r="A341" s="191"/>
      <c r="B341" s="101"/>
    </row>
    <row r="342" spans="1:2" ht="14.25">
      <c r="A342" s="191"/>
      <c r="B342" s="101"/>
    </row>
    <row r="343" spans="1:2" ht="14.25">
      <c r="A343" s="191"/>
      <c r="B343" s="101"/>
    </row>
    <row r="344" spans="1:2" ht="14.25">
      <c r="A344" s="191"/>
      <c r="B344" s="101"/>
    </row>
    <row r="345" spans="1:2" ht="14.25">
      <c r="A345" s="191"/>
      <c r="B345" s="101"/>
    </row>
    <row r="346" spans="1:2" ht="14.25">
      <c r="A346" s="191"/>
      <c r="B346" s="101"/>
    </row>
    <row r="347" spans="1:2" ht="14.25">
      <c r="A347" s="191"/>
      <c r="B347" s="101"/>
    </row>
    <row r="348" spans="1:2" ht="14.25">
      <c r="A348" s="191"/>
      <c r="B348" s="101"/>
    </row>
    <row r="349" spans="1:2" ht="14.25">
      <c r="A349" s="191"/>
      <c r="B349" s="101"/>
    </row>
    <row r="350" spans="1:2" ht="14.25">
      <c r="A350" s="191"/>
      <c r="B350" s="101"/>
    </row>
    <row r="351" spans="1:2" ht="14.25">
      <c r="A351" s="191"/>
      <c r="B351" s="101"/>
    </row>
    <row r="352" spans="1:2" ht="14.25">
      <c r="A352" s="191"/>
      <c r="B352" s="101"/>
    </row>
    <row r="353" spans="1:2" ht="14.25">
      <c r="A353" s="191"/>
      <c r="B353" s="101"/>
    </row>
    <row r="354" spans="1:2" ht="14.25">
      <c r="A354" s="191"/>
      <c r="B354" s="101"/>
    </row>
    <row r="355" spans="1:2" ht="14.25">
      <c r="A355" s="191"/>
      <c r="B355" s="101"/>
    </row>
    <row r="356" spans="1:2" ht="14.25">
      <c r="A356" s="191"/>
      <c r="B356" s="101"/>
    </row>
    <row r="357" spans="1:2" ht="14.25">
      <c r="A357" s="191"/>
      <c r="B357" s="101"/>
    </row>
    <row r="358" spans="1:2" ht="14.25">
      <c r="A358" s="191"/>
      <c r="B358" s="101"/>
    </row>
    <row r="359" spans="1:2" ht="14.25">
      <c r="A359" s="191"/>
      <c r="B359" s="101"/>
    </row>
    <row r="360" spans="1:2" ht="14.25">
      <c r="A360" s="191"/>
      <c r="B360" s="101"/>
    </row>
    <row r="361" spans="1:2" ht="14.25">
      <c r="A361" s="191"/>
      <c r="B361" s="101"/>
    </row>
    <row r="362" spans="1:2" ht="14.25">
      <c r="A362" s="191"/>
      <c r="B362" s="101"/>
    </row>
    <row r="363" spans="1:2" ht="14.25">
      <c r="A363" s="191"/>
      <c r="B363" s="101"/>
    </row>
    <row r="364" spans="1:2" ht="14.25">
      <c r="A364" s="191"/>
      <c r="B364" s="101"/>
    </row>
    <row r="365" spans="1:2" ht="14.25">
      <c r="A365" s="191"/>
      <c r="B365" s="101"/>
    </row>
    <row r="366" spans="1:2" ht="14.25">
      <c r="A366" s="191"/>
      <c r="B366" s="101"/>
    </row>
    <row r="367" spans="1:2" ht="14.25">
      <c r="A367" s="191"/>
      <c r="B367" s="101"/>
    </row>
    <row r="368" spans="1:2" ht="14.25">
      <c r="A368" s="191"/>
      <c r="B368" s="101"/>
    </row>
    <row r="369" spans="1:2" ht="14.25">
      <c r="A369" s="191"/>
      <c r="B369" s="101"/>
    </row>
    <row r="370" spans="1:2" ht="14.25">
      <c r="A370" s="191"/>
      <c r="B370" s="101"/>
    </row>
    <row r="371" spans="1:2" ht="14.25">
      <c r="A371" s="191"/>
      <c r="B371" s="101"/>
    </row>
    <row r="372" spans="1:2" ht="14.25">
      <c r="A372" s="191"/>
      <c r="B372" s="101"/>
    </row>
    <row r="373" spans="1:2" ht="14.25">
      <c r="A373" s="191"/>
      <c r="B373" s="101"/>
    </row>
    <row r="374" spans="1:2" ht="14.25">
      <c r="A374" s="191"/>
      <c r="B374" s="101"/>
    </row>
    <row r="375" spans="1:2" ht="14.25">
      <c r="A375" s="191"/>
      <c r="B375" s="101"/>
    </row>
    <row r="376" spans="1:2" ht="14.25">
      <c r="A376" s="191"/>
      <c r="B376" s="101"/>
    </row>
    <row r="377" spans="1:2" ht="14.25">
      <c r="A377" s="191"/>
      <c r="B377" s="101"/>
    </row>
    <row r="378" spans="1:2" ht="14.25">
      <c r="A378" s="191"/>
      <c r="B378" s="101"/>
    </row>
    <row r="379" spans="1:2" ht="14.25">
      <c r="A379" s="191"/>
      <c r="B379" s="101"/>
    </row>
    <row r="380" spans="1:2" ht="14.25">
      <c r="A380" s="191"/>
      <c r="B380" s="101"/>
    </row>
    <row r="381" spans="1:2" ht="14.25">
      <c r="A381" s="191"/>
      <c r="B381" s="101"/>
    </row>
    <row r="382" spans="1:2" ht="14.25">
      <c r="A382" s="191"/>
      <c r="B382" s="101"/>
    </row>
    <row r="383" spans="1:2" ht="14.25">
      <c r="A383" s="191"/>
      <c r="B383" s="101"/>
    </row>
    <row r="384" spans="1:2" ht="14.25">
      <c r="A384" s="191"/>
      <c r="B384" s="101"/>
    </row>
    <row r="385" spans="1:2" ht="14.25">
      <c r="A385" s="191"/>
      <c r="B385" s="101"/>
    </row>
    <row r="386" spans="1:2" ht="14.25">
      <c r="A386" s="191"/>
      <c r="B386" s="101"/>
    </row>
    <row r="387" spans="1:2" ht="14.25">
      <c r="A387" s="191"/>
      <c r="B387" s="101"/>
    </row>
    <row r="388" spans="1:2" ht="14.25">
      <c r="A388" s="191"/>
      <c r="B388" s="101"/>
    </row>
    <row r="389" spans="1:2" ht="14.25">
      <c r="A389" s="191"/>
      <c r="B389" s="101"/>
    </row>
    <row r="390" spans="1:2" ht="14.25">
      <c r="A390" s="191"/>
      <c r="B390" s="101"/>
    </row>
    <row r="391" spans="1:2" ht="14.25">
      <c r="A391" s="191"/>
      <c r="B391" s="101"/>
    </row>
    <row r="392" spans="1:2" ht="14.25">
      <c r="A392" s="191"/>
      <c r="B392" s="101"/>
    </row>
    <row r="393" spans="1:2" ht="14.25">
      <c r="A393" s="191"/>
      <c r="B393" s="101"/>
    </row>
    <row r="394" spans="1:2" ht="14.25">
      <c r="A394" s="191"/>
      <c r="B394" s="101"/>
    </row>
    <row r="395" spans="1:2" ht="14.25">
      <c r="A395" s="191"/>
      <c r="B395" s="101"/>
    </row>
    <row r="396" spans="1:2" ht="14.25">
      <c r="A396" s="191"/>
      <c r="B396" s="101"/>
    </row>
    <row r="397" spans="1:2" ht="14.25">
      <c r="A397" s="191"/>
      <c r="B397" s="101"/>
    </row>
    <row r="398" spans="1:2" ht="14.25">
      <c r="A398" s="191"/>
      <c r="B398" s="101"/>
    </row>
    <row r="399" spans="1:2" ht="14.25">
      <c r="A399" s="191"/>
      <c r="B399" s="101"/>
    </row>
    <row r="400" spans="1:2" ht="14.25">
      <c r="A400" s="191"/>
      <c r="B400" s="101"/>
    </row>
    <row r="401" spans="1:2" ht="14.25">
      <c r="A401" s="191"/>
      <c r="B401" s="101"/>
    </row>
    <row r="402" spans="1:2" ht="14.25">
      <c r="A402" s="191"/>
      <c r="B402" s="101"/>
    </row>
    <row r="403" spans="1:2" ht="14.25">
      <c r="A403" s="191"/>
      <c r="B403" s="101"/>
    </row>
    <row r="404" spans="1:2" ht="14.25">
      <c r="A404" s="191"/>
      <c r="B404" s="101"/>
    </row>
    <row r="405" spans="1:2" ht="14.25">
      <c r="A405" s="191"/>
      <c r="B405" s="101"/>
    </row>
    <row r="406" spans="1:2" ht="14.25">
      <c r="A406" s="191"/>
      <c r="B406" s="101"/>
    </row>
    <row r="407" spans="1:2" ht="14.25">
      <c r="A407" s="191"/>
      <c r="B407" s="101"/>
    </row>
    <row r="408" spans="1:2" ht="14.25">
      <c r="A408" s="191"/>
      <c r="B408" s="101"/>
    </row>
    <row r="409" spans="1:2" ht="14.25">
      <c r="A409" s="191"/>
      <c r="B409" s="101"/>
    </row>
    <row r="410" spans="1:2" ht="14.25">
      <c r="A410" s="191"/>
      <c r="B410" s="101"/>
    </row>
    <row r="411" spans="1:2" ht="14.25">
      <c r="A411" s="191"/>
      <c r="B411" s="101"/>
    </row>
    <row r="412" spans="1:2" ht="14.25">
      <c r="A412" s="191"/>
      <c r="B412" s="101"/>
    </row>
    <row r="413" spans="1:2" ht="14.25">
      <c r="A413" s="191"/>
      <c r="B413" s="101"/>
    </row>
    <row r="414" spans="1:2" ht="14.25">
      <c r="A414" s="191"/>
      <c r="B414" s="101"/>
    </row>
    <row r="415" spans="1:2" ht="14.25">
      <c r="A415" s="191"/>
      <c r="B415" s="101"/>
    </row>
    <row r="416" spans="1:2" ht="14.25">
      <c r="A416" s="191"/>
      <c r="B416" s="101"/>
    </row>
    <row r="417" spans="1:2" ht="14.25">
      <c r="A417" s="191"/>
      <c r="B417" s="101"/>
    </row>
    <row r="418" spans="1:2" ht="14.25">
      <c r="A418" s="191"/>
      <c r="B418" s="101"/>
    </row>
    <row r="419" spans="1:2" ht="14.25">
      <c r="A419" s="191"/>
      <c r="B419" s="101"/>
    </row>
    <row r="420" spans="1:2" ht="14.25">
      <c r="A420" s="191"/>
      <c r="B420" s="101"/>
    </row>
    <row r="421" spans="1:2" ht="14.25">
      <c r="A421" s="191"/>
      <c r="B421" s="101"/>
    </row>
    <row r="422" spans="1:2" ht="14.25">
      <c r="A422" s="191"/>
      <c r="B422" s="101"/>
    </row>
    <row r="423" spans="1:2" ht="14.25">
      <c r="A423" s="191"/>
      <c r="B423" s="101"/>
    </row>
    <row r="424" spans="1:2" ht="14.25">
      <c r="A424" s="191"/>
      <c r="B424" s="101"/>
    </row>
    <row r="425" spans="1:2" ht="14.25">
      <c r="A425" s="191"/>
      <c r="B425" s="101"/>
    </row>
    <row r="426" spans="1:2" ht="14.25">
      <c r="A426" s="191"/>
      <c r="B426" s="101"/>
    </row>
    <row r="427" spans="1:2" ht="14.25">
      <c r="A427" s="191"/>
      <c r="B427" s="101"/>
    </row>
    <row r="428" spans="1:2" ht="14.25">
      <c r="A428" s="191"/>
      <c r="B428" s="101"/>
    </row>
    <row r="429" spans="1:2" ht="14.25">
      <c r="A429" s="191"/>
      <c r="B429" s="101"/>
    </row>
    <row r="430" spans="1:2" ht="14.25">
      <c r="A430" s="191"/>
      <c r="B430" s="101"/>
    </row>
    <row r="431" spans="1:2" ht="14.25">
      <c r="A431" s="191"/>
      <c r="B431" s="101"/>
    </row>
    <row r="432" spans="1:2" ht="14.25">
      <c r="A432" s="191"/>
      <c r="B432" s="101"/>
    </row>
    <row r="433" spans="1:2" ht="14.25">
      <c r="A433" s="191"/>
      <c r="B433" s="101"/>
    </row>
    <row r="434" spans="1:2" ht="14.25">
      <c r="A434" s="191"/>
      <c r="B434" s="101"/>
    </row>
    <row r="435" spans="1:2" ht="14.25">
      <c r="A435" s="191"/>
      <c r="B435" s="101"/>
    </row>
    <row r="436" spans="1:2" ht="14.25">
      <c r="A436" s="191"/>
      <c r="B436" s="101"/>
    </row>
    <row r="437" spans="1:2" ht="14.25">
      <c r="A437" s="191"/>
      <c r="B437" s="101"/>
    </row>
    <row r="438" spans="1:2" ht="14.25">
      <c r="A438" s="191"/>
      <c r="B438" s="101"/>
    </row>
    <row r="439" spans="1:2" ht="14.25">
      <c r="A439" s="191"/>
      <c r="B439" s="101"/>
    </row>
    <row r="440" spans="1:2" ht="14.25">
      <c r="A440" s="191"/>
      <c r="B440" s="101"/>
    </row>
    <row r="441" spans="1:2" ht="14.25">
      <c r="A441" s="191"/>
      <c r="B441" s="101"/>
    </row>
    <row r="442" spans="1:2" ht="14.25">
      <c r="A442" s="191"/>
      <c r="B442" s="101"/>
    </row>
    <row r="443" spans="1:2" ht="14.25">
      <c r="A443" s="191"/>
      <c r="B443" s="101"/>
    </row>
    <row r="444" spans="1:2" ht="14.25">
      <c r="A444" s="191"/>
      <c r="B444" s="101"/>
    </row>
    <row r="445" spans="1:2" ht="14.25">
      <c r="A445" s="191"/>
      <c r="B445" s="101"/>
    </row>
    <row r="446" spans="1:2" ht="14.25">
      <c r="A446" s="191"/>
      <c r="B446" s="101"/>
    </row>
    <row r="447" spans="1:2" ht="14.25">
      <c r="A447" s="191"/>
      <c r="B447" s="101"/>
    </row>
    <row r="448" spans="1:2" ht="14.25">
      <c r="A448" s="191"/>
      <c r="B448" s="101"/>
    </row>
    <row r="449" spans="1:2" ht="14.25">
      <c r="A449" s="191"/>
      <c r="B449" s="101"/>
    </row>
    <row r="450" spans="1:2" ht="14.25">
      <c r="A450" s="191"/>
      <c r="B450" s="101"/>
    </row>
    <row r="451" spans="1:2" ht="14.25">
      <c r="A451" s="191"/>
      <c r="B451" s="101"/>
    </row>
    <row r="452" spans="1:2" ht="14.25">
      <c r="A452" s="191"/>
      <c r="B452" s="101"/>
    </row>
    <row r="453" spans="1:2" ht="14.25">
      <c r="A453" s="191"/>
      <c r="B453" s="101"/>
    </row>
    <row r="454" spans="1:2" ht="14.25">
      <c r="A454" s="191"/>
      <c r="B454" s="101"/>
    </row>
    <row r="455" spans="1:2" ht="14.25">
      <c r="A455" s="191"/>
      <c r="B455" s="101"/>
    </row>
    <row r="456" spans="1:2" ht="14.25">
      <c r="A456" s="191"/>
      <c r="B456" s="101"/>
    </row>
    <row r="457" spans="1:2" ht="14.25">
      <c r="A457" s="191"/>
      <c r="B457" s="101"/>
    </row>
    <row r="458" spans="1:2" ht="14.25">
      <c r="A458" s="191"/>
      <c r="B458" s="101"/>
    </row>
    <row r="459" spans="1:2" ht="14.25">
      <c r="A459" s="191"/>
      <c r="B459" s="101"/>
    </row>
    <row r="460" spans="1:2" ht="14.25">
      <c r="A460" s="191"/>
      <c r="B460" s="101"/>
    </row>
    <row r="461" spans="1:2" ht="14.25">
      <c r="A461" s="191"/>
      <c r="B461" s="101"/>
    </row>
    <row r="462" spans="1:2" ht="14.25">
      <c r="A462" s="191"/>
      <c r="B462" s="101"/>
    </row>
    <row r="463" spans="1:2" ht="14.25">
      <c r="A463" s="191"/>
      <c r="B463" s="101"/>
    </row>
    <row r="464" spans="1:2" ht="14.25">
      <c r="A464" s="191"/>
      <c r="B464" s="101"/>
    </row>
    <row r="465" spans="1:2" ht="14.25">
      <c r="A465" s="191"/>
      <c r="B465" s="101"/>
    </row>
    <row r="466" spans="1:2" ht="14.25">
      <c r="A466" s="191"/>
      <c r="B466" s="101"/>
    </row>
    <row r="467" spans="1:2" ht="14.25">
      <c r="A467" s="191"/>
      <c r="B467" s="101"/>
    </row>
    <row r="468" spans="1:2" ht="14.25">
      <c r="A468" s="191"/>
      <c r="B468" s="101"/>
    </row>
    <row r="469" spans="1:2" ht="14.25">
      <c r="A469" s="191"/>
      <c r="B469" s="101"/>
    </row>
    <row r="470" spans="1:2" ht="14.25">
      <c r="A470" s="191"/>
      <c r="B470" s="101"/>
    </row>
    <row r="471" spans="1:2" ht="14.25">
      <c r="A471" s="191"/>
      <c r="B471" s="101"/>
    </row>
    <row r="472" spans="1:2" ht="14.25">
      <c r="A472" s="191"/>
      <c r="B472" s="101"/>
    </row>
    <row r="473" spans="1:2" ht="14.25">
      <c r="A473" s="191"/>
      <c r="B473" s="101"/>
    </row>
    <row r="474" spans="1:2" ht="14.25">
      <c r="A474" s="191"/>
      <c r="B474" s="101"/>
    </row>
    <row r="475" spans="1:2" ht="14.25">
      <c r="A475" s="191"/>
      <c r="B475" s="101"/>
    </row>
    <row r="476" spans="1:2" ht="14.25">
      <c r="A476" s="191"/>
      <c r="B476" s="101"/>
    </row>
    <row r="477" spans="1:2" ht="14.25">
      <c r="A477" s="191"/>
      <c r="B477" s="101"/>
    </row>
    <row r="478" spans="1:2" ht="14.25">
      <c r="A478" s="191"/>
      <c r="B478" s="101"/>
    </row>
    <row r="479" spans="1:2" ht="14.25">
      <c r="A479" s="191"/>
      <c r="B479" s="101"/>
    </row>
    <row r="480" spans="1:2" ht="14.25">
      <c r="A480" s="191"/>
      <c r="B480" s="101"/>
    </row>
    <row r="481" spans="1:2" ht="14.25">
      <c r="A481" s="191"/>
      <c r="B481" s="101"/>
    </row>
    <row r="482" spans="1:2" ht="14.25">
      <c r="A482" s="191"/>
      <c r="B482" s="101"/>
    </row>
    <row r="483" spans="1:2" ht="14.25">
      <c r="A483" s="191"/>
      <c r="B483" s="101"/>
    </row>
    <row r="484" spans="1:2" ht="14.25">
      <c r="A484" s="191"/>
      <c r="B484" s="101"/>
    </row>
    <row r="485" spans="1:2" ht="14.25">
      <c r="A485" s="191"/>
      <c r="B485" s="101"/>
    </row>
    <row r="486" spans="1:2" ht="14.25">
      <c r="A486" s="191"/>
      <c r="B486" s="101"/>
    </row>
    <row r="487" spans="1:2" ht="14.25">
      <c r="A487" s="191"/>
      <c r="B487" s="101"/>
    </row>
    <row r="488" spans="1:2" ht="14.25">
      <c r="A488" s="191"/>
      <c r="B488" s="101"/>
    </row>
    <row r="489" spans="1:2" ht="14.25">
      <c r="A489" s="191"/>
      <c r="B489" s="101"/>
    </row>
    <row r="490" spans="1:2" ht="14.25">
      <c r="A490" s="191"/>
      <c r="B490" s="101"/>
    </row>
    <row r="491" spans="1:2" ht="14.25">
      <c r="A491" s="191"/>
      <c r="B491" s="101"/>
    </row>
    <row r="492" spans="1:2" ht="14.25">
      <c r="A492" s="191"/>
      <c r="B492" s="101"/>
    </row>
    <row r="493" spans="1:2" ht="14.25">
      <c r="A493" s="191"/>
      <c r="B493" s="101"/>
    </row>
    <row r="494" spans="1:2" ht="14.25">
      <c r="A494" s="191"/>
      <c r="B494" s="101"/>
    </row>
    <row r="495" spans="1:2" ht="14.25">
      <c r="A495" s="191"/>
      <c r="B495" s="101"/>
    </row>
    <row r="496" spans="1:2" ht="14.25">
      <c r="A496" s="191"/>
      <c r="B496" s="101"/>
    </row>
    <row r="497" spans="1:2" ht="14.25">
      <c r="A497" s="191"/>
      <c r="B497" s="101"/>
    </row>
    <row r="498" spans="1:2" ht="14.25">
      <c r="A498" s="191"/>
      <c r="B498" s="101"/>
    </row>
    <row r="499" spans="1:2" ht="14.25">
      <c r="A499" s="191"/>
      <c r="B499" s="101"/>
    </row>
    <row r="500" spans="1:2" ht="14.25">
      <c r="A500" s="191"/>
      <c r="B500" s="101"/>
    </row>
    <row r="501" spans="1:2" ht="14.25">
      <c r="A501" s="191"/>
      <c r="B501" s="101"/>
    </row>
    <row r="502" spans="1:2" ht="14.25">
      <c r="A502" s="191"/>
      <c r="B502" s="101"/>
    </row>
    <row r="503" spans="1:2" ht="14.25">
      <c r="A503" s="191"/>
      <c r="B503" s="101"/>
    </row>
    <row r="504" spans="1:2" ht="14.25">
      <c r="A504" s="191"/>
      <c r="B504" s="101"/>
    </row>
    <row r="505" spans="1:2" ht="14.25">
      <c r="A505" s="191"/>
      <c r="B505" s="101"/>
    </row>
    <row r="506" spans="1:2" ht="14.25">
      <c r="A506" s="191"/>
      <c r="B506" s="101"/>
    </row>
    <row r="507" spans="1:2" ht="14.25">
      <c r="A507" s="191"/>
      <c r="B507" s="101"/>
    </row>
    <row r="508" spans="1:2" ht="14.25">
      <c r="A508" s="191"/>
      <c r="B508" s="101"/>
    </row>
    <row r="509" spans="1:2" ht="14.25">
      <c r="A509" s="191"/>
      <c r="B509" s="101"/>
    </row>
    <row r="510" spans="1:2" ht="14.25">
      <c r="A510" s="191"/>
      <c r="B510" s="101"/>
    </row>
    <row r="511" spans="1:2" ht="14.25">
      <c r="A511" s="191"/>
      <c r="B511" s="101"/>
    </row>
    <row r="512" spans="1:2" ht="14.25">
      <c r="A512" s="191"/>
      <c r="B512" s="101"/>
    </row>
    <row r="513" spans="1:2" ht="14.25">
      <c r="A513" s="191"/>
      <c r="B513" s="101"/>
    </row>
    <row r="514" spans="1:2" ht="14.25">
      <c r="A514" s="191"/>
      <c r="B514" s="101"/>
    </row>
    <row r="515" spans="1:2" ht="14.25">
      <c r="A515" s="191"/>
      <c r="B515" s="101"/>
    </row>
    <row r="516" spans="1:2" ht="14.25">
      <c r="A516" s="191"/>
      <c r="B516" s="101"/>
    </row>
    <row r="517" spans="1:2" ht="14.25">
      <c r="A517" s="191"/>
      <c r="B517" s="101"/>
    </row>
    <row r="518" spans="1:2" ht="14.25">
      <c r="A518" s="191"/>
      <c r="B518" s="101"/>
    </row>
    <row r="519" spans="1:2" ht="14.25">
      <c r="A519" s="191"/>
      <c r="B519" s="101"/>
    </row>
    <row r="520" spans="1:2" ht="14.25">
      <c r="A520" s="191"/>
      <c r="B520" s="101"/>
    </row>
    <row r="521" spans="1:2" ht="14.25">
      <c r="A521" s="191"/>
      <c r="B521" s="101"/>
    </row>
    <row r="522" spans="1:2" ht="14.25">
      <c r="A522" s="191"/>
      <c r="B522" s="101"/>
    </row>
    <row r="523" spans="1:2" ht="14.25">
      <c r="A523" s="191"/>
      <c r="B523" s="101"/>
    </row>
    <row r="524" spans="1:2" ht="14.25">
      <c r="A524" s="191"/>
      <c r="B524" s="101"/>
    </row>
    <row r="525" spans="1:2" ht="14.25">
      <c r="A525" s="191"/>
      <c r="B525" s="101"/>
    </row>
    <row r="526" spans="1:2" ht="14.25">
      <c r="A526" s="191"/>
      <c r="B526" s="101"/>
    </row>
    <row r="527" spans="1:2" ht="14.25">
      <c r="A527" s="191"/>
      <c r="B527" s="101"/>
    </row>
    <row r="528" spans="1:2" ht="14.25">
      <c r="A528" s="191"/>
      <c r="B528" s="101"/>
    </row>
    <row r="529" spans="1:2" ht="14.25">
      <c r="A529" s="191"/>
      <c r="B529" s="101"/>
    </row>
    <row r="530" spans="1:2" ht="14.25">
      <c r="A530" s="191"/>
      <c r="B530" s="101"/>
    </row>
    <row r="531" spans="1:2" ht="14.25">
      <c r="A531" s="191"/>
      <c r="B531" s="101"/>
    </row>
    <row r="532" spans="1:2" ht="14.25">
      <c r="A532" s="191"/>
      <c r="B532" s="101"/>
    </row>
    <row r="533" spans="1:2" ht="14.25">
      <c r="A533" s="191"/>
      <c r="B533" s="101"/>
    </row>
    <row r="534" spans="1:2" ht="14.25">
      <c r="A534" s="191"/>
      <c r="B534" s="101"/>
    </row>
    <row r="535" spans="1:2" ht="14.25">
      <c r="A535" s="191"/>
      <c r="B535" s="101"/>
    </row>
    <row r="536" spans="1:2" ht="14.25">
      <c r="A536" s="191"/>
      <c r="B536" s="101"/>
    </row>
    <row r="537" spans="1:2" ht="14.25">
      <c r="A537" s="191"/>
      <c r="B537" s="101"/>
    </row>
    <row r="538" spans="1:2" ht="14.25">
      <c r="A538" s="191"/>
      <c r="B538" s="101"/>
    </row>
    <row r="539" spans="1:2" ht="14.25">
      <c r="A539" s="191"/>
      <c r="B539" s="101"/>
    </row>
    <row r="540" spans="1:2" ht="14.25">
      <c r="A540" s="191"/>
      <c r="B540" s="101"/>
    </row>
    <row r="541" spans="1:2" ht="14.25">
      <c r="A541" s="191"/>
      <c r="B541" s="101"/>
    </row>
    <row r="542" spans="1:2" ht="14.25">
      <c r="A542" s="191"/>
      <c r="B542" s="101"/>
    </row>
    <row r="543" spans="1:2" ht="14.25">
      <c r="A543" s="191"/>
      <c r="B543" s="101"/>
    </row>
    <row r="544" spans="1:2" ht="14.25">
      <c r="A544" s="191"/>
      <c r="B544" s="101"/>
    </row>
    <row r="545" spans="1:2" ht="14.25">
      <c r="A545" s="191"/>
      <c r="B545" s="101"/>
    </row>
    <row r="546" spans="1:2" ht="14.25">
      <c r="A546" s="191"/>
      <c r="B546" s="101"/>
    </row>
    <row r="547" spans="1:2" ht="14.25">
      <c r="A547" s="191"/>
      <c r="B547" s="101"/>
    </row>
    <row r="548" spans="1:2" ht="14.25">
      <c r="A548" s="191"/>
      <c r="B548" s="101"/>
    </row>
    <row r="549" spans="1:2" ht="14.25">
      <c r="A549" s="191"/>
      <c r="B549" s="101"/>
    </row>
    <row r="550" spans="1:2" ht="14.25">
      <c r="A550" s="191"/>
      <c r="B550" s="101"/>
    </row>
    <row r="551" spans="1:2" ht="14.25">
      <c r="A551" s="191"/>
      <c r="B551" s="101"/>
    </row>
    <row r="552" spans="1:2" ht="14.25">
      <c r="A552" s="191"/>
      <c r="B552" s="101"/>
    </row>
    <row r="553" spans="1:2" ht="14.25">
      <c r="A553" s="191"/>
      <c r="B553" s="101"/>
    </row>
    <row r="554" spans="1:2" ht="14.25">
      <c r="A554" s="191"/>
      <c r="B554" s="101"/>
    </row>
    <row r="555" spans="1:2" ht="14.25">
      <c r="A555" s="191"/>
      <c r="B555" s="101"/>
    </row>
    <row r="556" spans="1:2" ht="14.25">
      <c r="A556" s="191"/>
      <c r="B556" s="101"/>
    </row>
    <row r="557" spans="1:2" ht="14.25">
      <c r="A557" s="191"/>
      <c r="B557" s="101"/>
    </row>
    <row r="558" spans="1:2" ht="14.25">
      <c r="A558" s="191"/>
      <c r="B558" s="101"/>
    </row>
    <row r="559" spans="1:2" ht="14.25">
      <c r="A559" s="191"/>
      <c r="B559" s="101"/>
    </row>
    <row r="560" spans="1:2" ht="14.25">
      <c r="A560" s="191"/>
      <c r="B560" s="101"/>
    </row>
    <row r="561" spans="1:2" ht="14.25">
      <c r="A561" s="191"/>
      <c r="B561" s="101"/>
    </row>
    <row r="562" spans="1:2" ht="14.25">
      <c r="A562" s="191"/>
      <c r="B562" s="101"/>
    </row>
    <row r="563" spans="1:2" ht="14.25">
      <c r="A563" s="191"/>
      <c r="B563" s="101"/>
    </row>
    <row r="564" spans="1:2" ht="14.25">
      <c r="A564" s="191"/>
      <c r="B564" s="101"/>
    </row>
    <row r="565" spans="1:2" ht="14.25">
      <c r="A565" s="191"/>
      <c r="B565" s="101"/>
    </row>
    <row r="566" spans="1:2" ht="14.25">
      <c r="A566" s="191"/>
      <c r="B566" s="101"/>
    </row>
    <row r="567" spans="1:2" ht="14.25">
      <c r="A567" s="191"/>
      <c r="B567" s="101"/>
    </row>
    <row r="568" spans="1:2" ht="14.25">
      <c r="A568" s="191"/>
      <c r="B568" s="101"/>
    </row>
    <row r="569" spans="1:2" ht="14.25">
      <c r="A569" s="191"/>
      <c r="B569" s="101"/>
    </row>
    <row r="570" spans="1:2" ht="14.25">
      <c r="A570" s="191"/>
      <c r="B570" s="101"/>
    </row>
    <row r="571" spans="1:2" ht="14.25">
      <c r="A571" s="191"/>
      <c r="B571" s="101"/>
    </row>
    <row r="572" spans="1:2" ht="14.25">
      <c r="A572" s="191"/>
      <c r="B572" s="101"/>
    </row>
    <row r="573" spans="1:2" ht="14.25">
      <c r="A573" s="191"/>
      <c r="B573" s="101"/>
    </row>
    <row r="574" spans="1:2" ht="14.25">
      <c r="A574" s="191"/>
      <c r="B574" s="101"/>
    </row>
    <row r="575" spans="1:2" ht="14.25">
      <c r="A575" s="191"/>
      <c r="B575" s="101"/>
    </row>
    <row r="576" spans="1:2" ht="14.25">
      <c r="A576" s="191"/>
      <c r="B576" s="101"/>
    </row>
    <row r="577" spans="1:2" ht="14.25">
      <c r="A577" s="191"/>
      <c r="B577" s="101"/>
    </row>
    <row r="578" spans="1:2" ht="14.25">
      <c r="A578" s="191"/>
      <c r="B578" s="101"/>
    </row>
    <row r="579" spans="1:2" ht="14.25">
      <c r="A579" s="191"/>
      <c r="B579" s="101"/>
    </row>
    <row r="580" spans="1:2" ht="14.25">
      <c r="A580" s="191"/>
      <c r="B580" s="101"/>
    </row>
    <row r="581" spans="1:2" ht="14.25">
      <c r="A581" s="191"/>
      <c r="B581" s="101"/>
    </row>
    <row r="582" spans="1:2" ht="14.25">
      <c r="A582" s="191"/>
      <c r="B582" s="101"/>
    </row>
    <row r="583" spans="1:2" ht="14.25">
      <c r="A583" s="191"/>
      <c r="B583" s="101"/>
    </row>
    <row r="584" spans="1:2" ht="14.25">
      <c r="A584" s="191"/>
      <c r="B584" s="101"/>
    </row>
    <row r="585" spans="1:2" ht="14.25">
      <c r="A585" s="191"/>
      <c r="B585" s="101"/>
    </row>
    <row r="586" spans="1:2" ht="14.25">
      <c r="A586" s="191"/>
      <c r="B586" s="101"/>
    </row>
    <row r="587" spans="1:2" ht="14.25">
      <c r="A587" s="191"/>
      <c r="B587" s="101"/>
    </row>
    <row r="588" spans="1:2" ht="14.25">
      <c r="A588" s="191"/>
      <c r="B588" s="101"/>
    </row>
    <row r="589" spans="1:2" ht="14.25">
      <c r="A589" s="191"/>
      <c r="B589" s="101"/>
    </row>
    <row r="590" spans="1:2" ht="14.25">
      <c r="A590" s="191"/>
      <c r="B590" s="101"/>
    </row>
    <row r="591" spans="1:2" ht="14.25">
      <c r="A591" s="191"/>
      <c r="B591" s="101"/>
    </row>
    <row r="592" spans="1:2" ht="14.25">
      <c r="A592" s="191"/>
      <c r="B592" s="101"/>
    </row>
    <row r="593" spans="1:2" ht="14.25">
      <c r="A593" s="191"/>
      <c r="B593" s="101"/>
    </row>
    <row r="594" spans="1:2" ht="14.25">
      <c r="A594" s="191"/>
      <c r="B594" s="101"/>
    </row>
    <row r="595" spans="1:2" ht="14.25">
      <c r="A595" s="191"/>
      <c r="B595" s="101"/>
    </row>
    <row r="596" spans="1:2" ht="14.25">
      <c r="A596" s="191"/>
      <c r="B596" s="101"/>
    </row>
    <row r="597" spans="1:2" ht="14.25">
      <c r="A597" s="191"/>
      <c r="B597" s="101"/>
    </row>
    <row r="598" spans="1:2" ht="14.25">
      <c r="A598" s="191"/>
      <c r="B598" s="101"/>
    </row>
    <row r="599" spans="1:2" ht="14.25">
      <c r="A599" s="191"/>
      <c r="B599" s="101"/>
    </row>
    <row r="600" spans="1:2" ht="14.25">
      <c r="A600" s="191"/>
      <c r="B600" s="101"/>
    </row>
    <row r="601" spans="1:2" ht="14.25">
      <c r="A601" s="191"/>
      <c r="B601" s="101"/>
    </row>
    <row r="602" spans="1:2" ht="14.25">
      <c r="A602" s="191"/>
      <c r="B602" s="101"/>
    </row>
    <row r="603" spans="1:2" ht="14.25">
      <c r="A603" s="191"/>
      <c r="B603" s="101"/>
    </row>
    <row r="604" spans="1:2" ht="14.25">
      <c r="A604" s="191"/>
      <c r="B604" s="101"/>
    </row>
    <row r="605" spans="1:2" ht="14.25">
      <c r="A605" s="191"/>
      <c r="B605" s="101"/>
    </row>
    <row r="606" spans="1:2" ht="14.25">
      <c r="A606" s="191"/>
      <c r="B606" s="101"/>
    </row>
    <row r="607" spans="1:2" ht="14.25">
      <c r="A607" s="191"/>
      <c r="B607" s="101"/>
    </row>
    <row r="608" spans="1:2" ht="14.25">
      <c r="A608" s="191"/>
      <c r="B608" s="101"/>
    </row>
    <row r="609" spans="1:2" ht="14.25">
      <c r="A609" s="191"/>
      <c r="B609" s="101"/>
    </row>
    <row r="610" spans="1:2" ht="14.25">
      <c r="A610" s="191"/>
      <c r="B610" s="101"/>
    </row>
    <row r="611" spans="1:2" ht="14.25">
      <c r="A611" s="191"/>
      <c r="B611" s="101"/>
    </row>
    <row r="612" spans="1:2" ht="14.25">
      <c r="A612" s="191"/>
      <c r="B612" s="101"/>
    </row>
    <row r="613" spans="1:2" ht="14.25">
      <c r="A613" s="191"/>
      <c r="B613" s="101"/>
    </row>
    <row r="614" spans="1:2" ht="14.25">
      <c r="A614" s="191"/>
      <c r="B614" s="101"/>
    </row>
    <row r="615" spans="1:2" ht="14.25">
      <c r="A615" s="191"/>
      <c r="B615" s="101"/>
    </row>
    <row r="616" spans="1:2" ht="14.25">
      <c r="A616" s="191"/>
      <c r="B616" s="101"/>
    </row>
    <row r="617" spans="1:2" ht="14.25">
      <c r="A617" s="191"/>
      <c r="B617" s="101"/>
    </row>
    <row r="618" spans="1:2" ht="14.25">
      <c r="A618" s="191"/>
      <c r="B618" s="101"/>
    </row>
    <row r="619" spans="1:2" ht="14.25">
      <c r="A619" s="191"/>
      <c r="B619" s="101"/>
    </row>
    <row r="620" spans="1:2" ht="14.25">
      <c r="A620" s="191"/>
      <c r="B620" s="101"/>
    </row>
    <row r="621" spans="1:2" ht="14.25">
      <c r="A621" s="191"/>
      <c r="B621" s="101"/>
    </row>
    <row r="622" spans="1:2" ht="14.25">
      <c r="A622" s="191"/>
      <c r="B622" s="101"/>
    </row>
    <row r="623" spans="1:2" ht="14.25">
      <c r="A623" s="191"/>
      <c r="B623" s="101"/>
    </row>
    <row r="624" spans="1:2" ht="14.25">
      <c r="A624" s="191"/>
      <c r="B624" s="101"/>
    </row>
    <row r="625" spans="1:2" ht="14.25">
      <c r="A625" s="191"/>
      <c r="B625" s="101"/>
    </row>
    <row r="626" spans="1:2" ht="14.25">
      <c r="A626" s="191"/>
      <c r="B626" s="101"/>
    </row>
    <row r="627" spans="1:2" ht="14.25">
      <c r="A627" s="191"/>
      <c r="B627" s="101"/>
    </row>
    <row r="628" spans="1:2" ht="14.25">
      <c r="A628" s="191"/>
      <c r="B628" s="101"/>
    </row>
    <row r="629" spans="1:2" ht="14.25">
      <c r="A629" s="191"/>
      <c r="B629" s="101"/>
    </row>
    <row r="630" spans="1:2" ht="14.25">
      <c r="A630" s="191"/>
      <c r="B630" s="101"/>
    </row>
    <row r="631" spans="1:2" ht="14.25">
      <c r="A631" s="191"/>
      <c r="B631" s="101"/>
    </row>
    <row r="632" spans="1:2" ht="14.25">
      <c r="A632" s="191"/>
      <c r="B632" s="101"/>
    </row>
    <row r="633" spans="1:2" ht="14.25">
      <c r="A633" s="191"/>
      <c r="B633" s="101"/>
    </row>
    <row r="634" spans="1:2" ht="14.25">
      <c r="A634" s="191"/>
      <c r="B634" s="101"/>
    </row>
    <row r="635" spans="1:2" ht="14.25">
      <c r="A635" s="191"/>
      <c r="B635" s="101"/>
    </row>
    <row r="636" spans="1:2" ht="14.25">
      <c r="A636" s="191"/>
      <c r="B636" s="101"/>
    </row>
    <row r="637" spans="1:2" ht="14.25">
      <c r="A637" s="191"/>
      <c r="B637" s="101"/>
    </row>
    <row r="638" spans="1:2" ht="14.25">
      <c r="A638" s="191"/>
      <c r="B638" s="101"/>
    </row>
    <row r="639" spans="1:2" ht="14.25">
      <c r="A639" s="191"/>
      <c r="B639" s="101"/>
    </row>
    <row r="640" spans="1:2" ht="14.25">
      <c r="A640" s="191"/>
      <c r="B640" s="101"/>
    </row>
    <row r="641" spans="1:2" ht="14.25">
      <c r="A641" s="191"/>
      <c r="B641" s="101"/>
    </row>
    <row r="642" spans="1:2" ht="14.25">
      <c r="A642" s="191"/>
      <c r="B642" s="101"/>
    </row>
    <row r="643" spans="1:2" ht="14.25">
      <c r="A643" s="191"/>
      <c r="B643" s="101"/>
    </row>
    <row r="644" spans="1:2" ht="14.25">
      <c r="A644" s="191"/>
      <c r="B644" s="101"/>
    </row>
    <row r="645" spans="1:2" ht="14.25">
      <c r="A645" s="191"/>
      <c r="B645" s="101"/>
    </row>
    <row r="646" spans="1:2" ht="14.25">
      <c r="A646" s="191"/>
      <c r="B646" s="101"/>
    </row>
    <row r="647" spans="1:2" ht="14.25">
      <c r="A647" s="191"/>
      <c r="B647" s="101"/>
    </row>
    <row r="648" spans="1:2" ht="14.25">
      <c r="A648" s="191"/>
      <c r="B648" s="101"/>
    </row>
    <row r="649" spans="1:2" ht="14.25">
      <c r="A649" s="191"/>
      <c r="B649" s="101"/>
    </row>
    <row r="650" spans="1:2" ht="14.25">
      <c r="A650" s="191"/>
      <c r="B650" s="101"/>
    </row>
    <row r="651" spans="1:2" ht="14.25">
      <c r="A651" s="191"/>
      <c r="B651" s="101"/>
    </row>
    <row r="652" spans="1:2" ht="14.25">
      <c r="A652" s="191"/>
      <c r="B652" s="101"/>
    </row>
    <row r="653" spans="1:2" ht="14.25">
      <c r="A653" s="191"/>
      <c r="B653" s="101"/>
    </row>
    <row r="654" spans="1:2" ht="14.25">
      <c r="A654" s="191"/>
      <c r="B654" s="101"/>
    </row>
    <row r="655" spans="1:2" ht="14.25">
      <c r="A655" s="191"/>
      <c r="B655" s="101"/>
    </row>
    <row r="656" spans="1:2" ht="14.25">
      <c r="A656" s="191"/>
      <c r="B656" s="101"/>
    </row>
    <row r="657" spans="1:2" ht="14.25">
      <c r="A657" s="191"/>
      <c r="B657" s="101"/>
    </row>
    <row r="658" spans="1:2" ht="14.25">
      <c r="A658" s="191"/>
      <c r="B658" s="101"/>
    </row>
    <row r="659" spans="1:2" ht="14.25">
      <c r="A659" s="191"/>
      <c r="B659" s="101"/>
    </row>
    <row r="660" spans="1:2" ht="14.25">
      <c r="A660" s="191"/>
      <c r="B660" s="101"/>
    </row>
    <row r="661" spans="1:2" ht="14.25">
      <c r="A661" s="191"/>
      <c r="B661" s="101"/>
    </row>
    <row r="662" spans="1:2" ht="14.25">
      <c r="A662" s="191"/>
      <c r="B662" s="101"/>
    </row>
    <row r="663" spans="1:2" ht="14.25">
      <c r="A663" s="191"/>
      <c r="B663" s="101"/>
    </row>
    <row r="664" spans="1:2" ht="14.25">
      <c r="A664" s="191"/>
      <c r="B664" s="101"/>
    </row>
    <row r="665" spans="1:2" ht="14.25">
      <c r="A665" s="191"/>
      <c r="B665" s="101"/>
    </row>
    <row r="666" spans="1:2" ht="14.25">
      <c r="A666" s="191"/>
      <c r="B666" s="101"/>
    </row>
    <row r="667" spans="1:2" ht="14.25">
      <c r="A667" s="191"/>
      <c r="B667" s="101"/>
    </row>
    <row r="668" spans="1:2" ht="14.25">
      <c r="A668" s="191"/>
      <c r="B668" s="101"/>
    </row>
    <row r="669" spans="1:2" ht="14.25">
      <c r="A669" s="191"/>
      <c r="B669" s="101"/>
    </row>
    <row r="670" spans="1:2" ht="14.25">
      <c r="A670" s="191"/>
      <c r="B670" s="101"/>
    </row>
    <row r="671" spans="1:2" ht="14.25">
      <c r="A671" s="191"/>
      <c r="B671" s="101"/>
    </row>
    <row r="672" spans="1:2" ht="14.25">
      <c r="A672" s="191"/>
      <c r="B672" s="101"/>
    </row>
    <row r="673" spans="1:2" ht="14.25">
      <c r="A673" s="191"/>
      <c r="B673" s="101"/>
    </row>
    <row r="674" spans="1:2" ht="14.25">
      <c r="A674" s="191"/>
      <c r="B674" s="101"/>
    </row>
    <row r="675" spans="1:2" ht="14.25">
      <c r="A675" s="191"/>
      <c r="B675" s="101"/>
    </row>
    <row r="676" spans="1:2" ht="14.25">
      <c r="A676" s="191"/>
      <c r="B676" s="101"/>
    </row>
    <row r="677" spans="1:2" ht="14.25">
      <c r="A677" s="191"/>
      <c r="B677" s="101"/>
    </row>
    <row r="678" spans="1:2" ht="14.25">
      <c r="A678" s="191"/>
      <c r="B678" s="101"/>
    </row>
    <row r="679" spans="1:2" ht="14.25">
      <c r="A679" s="191"/>
      <c r="B679" s="101"/>
    </row>
    <row r="680" spans="1:2" ht="14.25">
      <c r="A680" s="191"/>
      <c r="B680" s="101"/>
    </row>
    <row r="681" spans="1:2" ht="14.25">
      <c r="A681" s="191"/>
      <c r="B681" s="101"/>
    </row>
    <row r="682" spans="1:2" ht="14.25">
      <c r="A682" s="191"/>
      <c r="B682" s="101"/>
    </row>
    <row r="683" spans="1:2" ht="14.25">
      <c r="A683" s="191"/>
      <c r="B683" s="101"/>
    </row>
    <row r="684" spans="1:2" ht="14.25">
      <c r="A684" s="191"/>
      <c r="B684" s="101"/>
    </row>
    <row r="685" spans="1:2" ht="14.25">
      <c r="A685" s="191"/>
      <c r="B685" s="101"/>
    </row>
    <row r="686" spans="1:2" ht="14.25">
      <c r="A686" s="191"/>
      <c r="B686" s="101"/>
    </row>
    <row r="687" spans="1:2" ht="14.25">
      <c r="A687" s="191"/>
      <c r="B687" s="101"/>
    </row>
    <row r="688" spans="1:2" ht="14.25">
      <c r="A688" s="191"/>
      <c r="B688" s="101"/>
    </row>
    <row r="689" spans="1:2" ht="14.25">
      <c r="A689" s="191"/>
      <c r="B689" s="101"/>
    </row>
    <row r="690" spans="1:2" ht="14.25">
      <c r="A690" s="191"/>
      <c r="B690" s="101"/>
    </row>
    <row r="691" spans="1:2" ht="14.25">
      <c r="A691" s="191"/>
      <c r="B691" s="101"/>
    </row>
    <row r="692" spans="1:2" ht="14.25">
      <c r="A692" s="191"/>
      <c r="B692" s="101"/>
    </row>
    <row r="693" spans="1:2" ht="14.25">
      <c r="A693" s="191"/>
      <c r="B693" s="101"/>
    </row>
    <row r="694" spans="1:2" ht="14.25">
      <c r="A694" s="191"/>
      <c r="B694" s="101"/>
    </row>
    <row r="695" spans="1:2" ht="14.25">
      <c r="A695" s="191"/>
      <c r="B695" s="101"/>
    </row>
    <row r="696" spans="1:2" ht="14.25">
      <c r="A696" s="191"/>
      <c r="B696" s="101"/>
    </row>
    <row r="697" spans="1:2" ht="14.25">
      <c r="A697" s="191"/>
      <c r="B697" s="101"/>
    </row>
    <row r="698" spans="1:2" ht="14.25">
      <c r="A698" s="191"/>
      <c r="B698" s="101"/>
    </row>
    <row r="699" spans="1:2" ht="14.25">
      <c r="A699" s="191"/>
      <c r="B699" s="101"/>
    </row>
    <row r="700" spans="1:2" ht="14.25">
      <c r="A700" s="191"/>
      <c r="B700" s="101"/>
    </row>
    <row r="701" spans="1:2" ht="14.25">
      <c r="A701" s="191"/>
      <c r="B701" s="101"/>
    </row>
    <row r="702" spans="1:2" ht="14.25">
      <c r="A702" s="191"/>
      <c r="B702" s="101"/>
    </row>
    <row r="703" spans="1:2" ht="14.25">
      <c r="A703" s="191"/>
      <c r="B703" s="101"/>
    </row>
    <row r="704" spans="1:2" ht="14.25">
      <c r="A704" s="191"/>
      <c r="B704" s="101"/>
    </row>
    <row r="705" spans="1:2" ht="14.25">
      <c r="A705" s="191"/>
      <c r="B705" s="101"/>
    </row>
    <row r="706" spans="1:2" ht="14.25">
      <c r="A706" s="191"/>
      <c r="B706" s="101"/>
    </row>
    <row r="707" spans="1:2" ht="14.25">
      <c r="A707" s="191"/>
      <c r="B707" s="101"/>
    </row>
    <row r="708" spans="1:2" ht="14.25">
      <c r="A708" s="191"/>
      <c r="B708" s="101"/>
    </row>
    <row r="709" spans="1:2" ht="14.25">
      <c r="A709" s="191"/>
      <c r="B709" s="101"/>
    </row>
    <row r="710" spans="1:2" ht="14.25">
      <c r="A710" s="191"/>
      <c r="B710" s="101"/>
    </row>
    <row r="711" spans="1:2" ht="14.25">
      <c r="A711" s="191"/>
      <c r="B711" s="101"/>
    </row>
    <row r="712" spans="1:2" ht="14.25">
      <c r="A712" s="191"/>
      <c r="B712" s="101"/>
    </row>
    <row r="713" spans="1:2" ht="14.25">
      <c r="A713" s="191"/>
      <c r="B713" s="101"/>
    </row>
    <row r="714" spans="1:2" ht="14.25">
      <c r="A714" s="191"/>
      <c r="B714" s="101"/>
    </row>
    <row r="715" spans="1:2" ht="14.25">
      <c r="A715" s="191"/>
      <c r="B715" s="101"/>
    </row>
    <row r="716" spans="1:2" ht="14.25">
      <c r="A716" s="191"/>
      <c r="B716" s="101"/>
    </row>
    <row r="717" spans="1:2" ht="14.25">
      <c r="A717" s="191"/>
      <c r="B717" s="101"/>
    </row>
    <row r="718" spans="1:2" ht="14.25">
      <c r="A718" s="191"/>
      <c r="B718" s="101"/>
    </row>
    <row r="719" spans="1:2" ht="14.25">
      <c r="A719" s="191"/>
      <c r="B719" s="101"/>
    </row>
    <row r="720" spans="1:2" ht="14.25">
      <c r="A720" s="191"/>
      <c r="B720" s="101"/>
    </row>
    <row r="721" spans="1:2" ht="14.25">
      <c r="A721" s="191"/>
      <c r="B721" s="101"/>
    </row>
    <row r="722" spans="1:2" ht="14.25">
      <c r="A722" s="191"/>
      <c r="B722" s="101"/>
    </row>
    <row r="723" spans="1:2" ht="14.25">
      <c r="A723" s="191"/>
      <c r="B723" s="101"/>
    </row>
    <row r="724" spans="1:2" ht="14.25">
      <c r="A724" s="191"/>
      <c r="B724" s="101"/>
    </row>
    <row r="725" spans="1:2" ht="14.25">
      <c r="A725" s="191"/>
      <c r="B725" s="101"/>
    </row>
    <row r="726" spans="1:2" ht="14.25">
      <c r="A726" s="191"/>
      <c r="B726" s="101"/>
    </row>
    <row r="727" spans="1:2" ht="14.25">
      <c r="A727" s="191"/>
      <c r="B727" s="101"/>
    </row>
    <row r="728" spans="1:2" ht="14.25">
      <c r="A728" s="191"/>
      <c r="B728" s="101"/>
    </row>
    <row r="729" spans="1:2" ht="14.25">
      <c r="A729" s="191"/>
      <c r="B729" s="101"/>
    </row>
    <row r="730" spans="1:2" ht="14.25">
      <c r="A730" s="191"/>
      <c r="B730" s="101"/>
    </row>
    <row r="731" spans="1:2" ht="14.25">
      <c r="A731" s="191"/>
      <c r="B731" s="101"/>
    </row>
    <row r="732" spans="1:2" ht="14.25">
      <c r="A732" s="191"/>
      <c r="B732" s="101"/>
    </row>
    <row r="733" spans="1:2" ht="14.25">
      <c r="A733" s="191"/>
      <c r="B733" s="101"/>
    </row>
    <row r="734" spans="1:2" ht="14.25">
      <c r="A734" s="191"/>
      <c r="B734" s="101"/>
    </row>
    <row r="735" spans="1:2" ht="14.25">
      <c r="A735" s="191"/>
      <c r="B735" s="101"/>
    </row>
    <row r="736" spans="1:2" ht="14.25">
      <c r="A736" s="191"/>
      <c r="B736" s="101"/>
    </row>
    <row r="737" spans="1:2" ht="14.25">
      <c r="A737" s="191"/>
      <c r="B737" s="101"/>
    </row>
    <row r="738" spans="1:2" ht="14.25">
      <c r="A738" s="191"/>
      <c r="B738" s="101"/>
    </row>
    <row r="739" spans="1:2" ht="14.25">
      <c r="A739" s="191"/>
      <c r="B739" s="101"/>
    </row>
    <row r="740" spans="1:2" ht="14.25">
      <c r="A740" s="191"/>
      <c r="B740" s="101"/>
    </row>
    <row r="741" spans="1:2" ht="14.25">
      <c r="A741" s="191"/>
      <c r="B741" s="101"/>
    </row>
    <row r="742" spans="1:2" ht="14.25">
      <c r="A742" s="191"/>
      <c r="B742" s="101"/>
    </row>
    <row r="743" spans="1:2" ht="14.25">
      <c r="A743" s="191"/>
      <c r="B743" s="101"/>
    </row>
    <row r="744" spans="1:2" ht="14.25">
      <c r="A744" s="191"/>
      <c r="B744" s="101"/>
    </row>
    <row r="745" spans="1:2" ht="14.25">
      <c r="A745" s="191"/>
      <c r="B745" s="101"/>
    </row>
    <row r="746" spans="1:2" ht="14.25">
      <c r="A746" s="191"/>
      <c r="B746" s="101"/>
    </row>
    <row r="747" spans="1:2" ht="14.25">
      <c r="A747" s="191"/>
      <c r="B747" s="101"/>
    </row>
    <row r="748" spans="1:2" ht="14.25">
      <c r="A748" s="191"/>
      <c r="B748" s="101"/>
    </row>
    <row r="749" spans="1:2" ht="14.25">
      <c r="A749" s="191"/>
      <c r="B749" s="101"/>
    </row>
    <row r="750" spans="1:2" ht="14.25">
      <c r="A750" s="191"/>
      <c r="B750" s="101"/>
    </row>
    <row r="751" spans="1:2" ht="14.25">
      <c r="A751" s="191"/>
      <c r="B751" s="101"/>
    </row>
    <row r="752" spans="1:2" ht="14.25">
      <c r="A752" s="191"/>
      <c r="B752" s="101"/>
    </row>
    <row r="753" spans="1:2" ht="14.25">
      <c r="A753" s="191"/>
      <c r="B753" s="101"/>
    </row>
    <row r="754" spans="1:2" ht="14.25">
      <c r="A754" s="191"/>
      <c r="B754" s="101"/>
    </row>
    <row r="755" spans="1:2" ht="14.25">
      <c r="A755" s="191"/>
      <c r="B755" s="101"/>
    </row>
    <row r="756" spans="1:2" ht="14.25">
      <c r="A756" s="191"/>
      <c r="B756" s="101"/>
    </row>
    <row r="757" spans="1:2" ht="14.25">
      <c r="A757" s="191"/>
      <c r="B757" s="101"/>
    </row>
    <row r="758" spans="1:2" ht="14.25">
      <c r="A758" s="191"/>
      <c r="B758" s="101"/>
    </row>
    <row r="759" spans="1:2" ht="14.25">
      <c r="A759" s="191"/>
      <c r="B759" s="101"/>
    </row>
    <row r="760" spans="1:2" ht="14.25">
      <c r="A760" s="191"/>
      <c r="B760" s="101"/>
    </row>
    <row r="761" spans="1:2" ht="14.25">
      <c r="A761" s="191"/>
      <c r="B761" s="101"/>
    </row>
    <row r="762" spans="1:2" ht="14.25">
      <c r="A762" s="191"/>
      <c r="B762" s="101"/>
    </row>
    <row r="763" spans="1:2" ht="14.25">
      <c r="A763" s="191"/>
      <c r="B763" s="101"/>
    </row>
    <row r="764" spans="1:2" ht="14.25">
      <c r="A764" s="191"/>
      <c r="B764" s="101"/>
    </row>
    <row r="765" spans="1:2" ht="14.25">
      <c r="A765" s="191"/>
      <c r="B765" s="101"/>
    </row>
    <row r="766" spans="1:2" ht="14.25">
      <c r="A766" s="191"/>
      <c r="B766" s="101"/>
    </row>
    <row r="767" spans="1:2" ht="14.25">
      <c r="A767" s="191"/>
      <c r="B767" s="101"/>
    </row>
    <row r="768" spans="1:2" ht="14.25">
      <c r="A768" s="191"/>
      <c r="B768" s="101"/>
    </row>
    <row r="769" spans="1:2" ht="14.25">
      <c r="A769" s="191"/>
      <c r="B769" s="101"/>
    </row>
    <row r="770" spans="1:2" ht="14.25">
      <c r="A770" s="191"/>
      <c r="B770" s="101"/>
    </row>
    <row r="771" spans="1:2" ht="14.25">
      <c r="A771" s="191"/>
      <c r="B771" s="101"/>
    </row>
    <row r="772" spans="1:2" ht="14.25">
      <c r="A772" s="191"/>
      <c r="B772" s="101"/>
    </row>
    <row r="773" spans="1:2" ht="14.25">
      <c r="A773" s="191"/>
      <c r="B773" s="101"/>
    </row>
    <row r="774" spans="1:2" ht="14.25">
      <c r="A774" s="191"/>
      <c r="B774" s="101"/>
    </row>
    <row r="775" spans="1:2" ht="14.25">
      <c r="A775" s="191"/>
      <c r="B775" s="101"/>
    </row>
    <row r="776" spans="1:2" ht="14.25">
      <c r="A776" s="191"/>
      <c r="B776" s="101"/>
    </row>
    <row r="777" spans="1:2" ht="14.25">
      <c r="A777" s="191"/>
      <c r="B777" s="101"/>
    </row>
    <row r="778" spans="1:2" ht="14.25">
      <c r="A778" s="191"/>
      <c r="B778" s="101"/>
    </row>
    <row r="779" spans="1:2" ht="14.25">
      <c r="A779" s="191"/>
      <c r="B779" s="101"/>
    </row>
    <row r="780" spans="1:2" ht="14.25">
      <c r="A780" s="191"/>
      <c r="B780" s="101"/>
    </row>
    <row r="781" spans="1:2" ht="14.25">
      <c r="A781" s="191"/>
      <c r="B781" s="101"/>
    </row>
    <row r="782" spans="1:2" ht="14.25">
      <c r="A782" s="191"/>
      <c r="B782" s="101"/>
    </row>
    <row r="783" spans="1:2" ht="14.25">
      <c r="A783" s="191"/>
      <c r="B783" s="101"/>
    </row>
    <row r="784" spans="1:2" ht="14.25">
      <c r="A784" s="191"/>
      <c r="B784" s="101"/>
    </row>
    <row r="785" spans="1:2" ht="14.25">
      <c r="A785" s="191"/>
      <c r="B785" s="101"/>
    </row>
    <row r="786" spans="1:2" ht="14.25">
      <c r="A786" s="191"/>
      <c r="B786" s="101"/>
    </row>
    <row r="787" spans="1:2" ht="14.25">
      <c r="A787" s="191"/>
      <c r="B787" s="101"/>
    </row>
    <row r="788" spans="1:2" ht="14.25">
      <c r="A788" s="191"/>
      <c r="B788" s="101"/>
    </row>
    <row r="789" spans="1:2" ht="14.25">
      <c r="A789" s="191"/>
      <c r="B789" s="101"/>
    </row>
    <row r="790" spans="1:2" ht="14.25">
      <c r="A790" s="191"/>
      <c r="B790" s="101"/>
    </row>
    <row r="791" spans="1:2" ht="14.25">
      <c r="A791" s="191"/>
      <c r="B791" s="101"/>
    </row>
    <row r="792" spans="1:2" ht="14.25">
      <c r="A792" s="191"/>
      <c r="B792" s="101"/>
    </row>
    <row r="793" spans="1:2" ht="14.25">
      <c r="A793" s="191"/>
      <c r="B793" s="101"/>
    </row>
    <row r="794" spans="1:2" ht="14.25">
      <c r="A794" s="191"/>
      <c r="B794" s="101"/>
    </row>
    <row r="795" spans="1:2" ht="14.25">
      <c r="A795" s="191"/>
      <c r="B795" s="101"/>
    </row>
    <row r="796" spans="1:2" ht="14.25">
      <c r="A796" s="191"/>
      <c r="B796" s="101"/>
    </row>
    <row r="797" spans="1:2" ht="14.25">
      <c r="A797" s="191"/>
      <c r="B797" s="101"/>
    </row>
    <row r="798" spans="1:2" ht="14.25">
      <c r="A798" s="191"/>
      <c r="B798" s="101"/>
    </row>
    <row r="799" spans="1:2" ht="14.25">
      <c r="A799" s="191"/>
      <c r="B799" s="101"/>
    </row>
    <row r="800" spans="1:2" ht="14.25">
      <c r="A800" s="191"/>
      <c r="B800" s="101"/>
    </row>
    <row r="801" spans="1:2" ht="14.25">
      <c r="A801" s="191"/>
      <c r="B801" s="101"/>
    </row>
    <row r="802" spans="1:2" ht="14.25">
      <c r="A802" s="191"/>
      <c r="B802" s="101"/>
    </row>
    <row r="803" spans="1:2" ht="14.25">
      <c r="A803" s="191"/>
      <c r="B803" s="101"/>
    </row>
    <row r="804" spans="1:2" ht="14.25">
      <c r="A804" s="191"/>
      <c r="B804" s="101"/>
    </row>
    <row r="805" spans="1:2" ht="14.25">
      <c r="A805" s="191"/>
      <c r="B805" s="101"/>
    </row>
    <row r="806" spans="1:2" ht="14.25">
      <c r="A806" s="191"/>
      <c r="B806" s="101"/>
    </row>
    <row r="807" spans="1:2" ht="14.25">
      <c r="A807" s="191"/>
      <c r="B807" s="101"/>
    </row>
    <row r="808" spans="1:2" ht="14.25">
      <c r="A808" s="191"/>
      <c r="B808" s="101"/>
    </row>
    <row r="809" spans="1:2" ht="14.25">
      <c r="A809" s="191"/>
      <c r="B809" s="101"/>
    </row>
    <row r="810" spans="1:2" ht="14.25">
      <c r="A810" s="191"/>
      <c r="B810" s="101"/>
    </row>
    <row r="811" spans="1:2" ht="14.25">
      <c r="A811" s="191"/>
      <c r="B811" s="101"/>
    </row>
    <row r="812" spans="1:2" ht="14.25">
      <c r="A812" s="191"/>
      <c r="B812" s="101"/>
    </row>
    <row r="813" spans="1:2" ht="14.25">
      <c r="A813" s="191"/>
      <c r="B813" s="101"/>
    </row>
    <row r="814" spans="1:2" ht="14.25">
      <c r="A814" s="191"/>
      <c r="B814" s="101"/>
    </row>
    <row r="815" spans="1:2" ht="14.25">
      <c r="A815" s="191"/>
      <c r="B815" s="101"/>
    </row>
    <row r="816" spans="1:2" ht="14.25">
      <c r="A816" s="191"/>
      <c r="B816" s="101"/>
    </row>
    <row r="817" spans="1:2" ht="14.25">
      <c r="A817" s="191"/>
      <c r="B817" s="101"/>
    </row>
    <row r="818" spans="1:2" ht="14.25">
      <c r="A818" s="191"/>
      <c r="B818" s="101"/>
    </row>
    <row r="819" spans="1:2" ht="14.25">
      <c r="A819" s="191"/>
      <c r="B819" s="101"/>
    </row>
    <row r="820" spans="1:2" ht="14.25">
      <c r="A820" s="191"/>
      <c r="B820" s="101"/>
    </row>
    <row r="821" spans="1:2" ht="14.25">
      <c r="A821" s="191"/>
      <c r="B821" s="101"/>
    </row>
    <row r="822" spans="1:2" ht="14.25">
      <c r="A822" s="191"/>
      <c r="B822" s="101"/>
    </row>
    <row r="823" spans="1:2" ht="14.25">
      <c r="A823" s="191"/>
      <c r="B823" s="101"/>
    </row>
    <row r="824" spans="1:2" ht="14.25">
      <c r="A824" s="191"/>
      <c r="B824" s="101"/>
    </row>
    <row r="825" spans="1:2" ht="14.25">
      <c r="A825" s="191"/>
      <c r="B825" s="101"/>
    </row>
    <row r="826" spans="1:2" ht="14.25">
      <c r="A826" s="191"/>
      <c r="B826" s="101"/>
    </row>
    <row r="827" spans="1:2" ht="14.25">
      <c r="A827" s="191"/>
      <c r="B827" s="101"/>
    </row>
    <row r="828" spans="1:2" ht="14.25">
      <c r="A828" s="191"/>
      <c r="B828" s="101"/>
    </row>
    <row r="829" spans="1:2" ht="14.25">
      <c r="A829" s="191"/>
      <c r="B829" s="101"/>
    </row>
    <row r="830" spans="1:2" ht="14.25">
      <c r="A830" s="191"/>
      <c r="B830" s="101"/>
    </row>
    <row r="831" spans="1:2" ht="14.25">
      <c r="A831" s="191"/>
      <c r="B831" s="101"/>
    </row>
    <row r="832" spans="1:2" ht="14.25">
      <c r="A832" s="191"/>
      <c r="B832" s="101"/>
    </row>
    <row r="833" spans="1:2" ht="14.25">
      <c r="A833" s="191"/>
      <c r="B833" s="101"/>
    </row>
    <row r="834" spans="1:2" ht="14.25">
      <c r="A834" s="191"/>
      <c r="B834" s="101"/>
    </row>
    <row r="835" spans="1:2" ht="14.25">
      <c r="A835" s="191"/>
      <c r="B835" s="101"/>
    </row>
    <row r="836" spans="1:2" ht="14.25">
      <c r="A836" s="191"/>
      <c r="B836" s="101"/>
    </row>
    <row r="837" spans="1:2" ht="14.25">
      <c r="A837" s="191"/>
      <c r="B837" s="101"/>
    </row>
    <row r="838" spans="1:2" ht="14.25">
      <c r="A838" s="191"/>
      <c r="B838" s="101"/>
    </row>
    <row r="839" spans="1:2" ht="14.25">
      <c r="A839" s="191"/>
      <c r="B839" s="101"/>
    </row>
    <row r="840" spans="1:2" ht="14.25">
      <c r="A840" s="191"/>
      <c r="B840" s="101"/>
    </row>
    <row r="841" spans="1:2" ht="14.25">
      <c r="A841" s="191"/>
      <c r="B841" s="101"/>
    </row>
    <row r="842" spans="1:2" ht="14.25">
      <c r="A842" s="191"/>
      <c r="B842" s="101"/>
    </row>
    <row r="843" spans="1:2" ht="14.25">
      <c r="A843" s="191"/>
      <c r="B843" s="101"/>
    </row>
    <row r="844" spans="1:2" ht="14.25">
      <c r="A844" s="191"/>
      <c r="B844" s="101"/>
    </row>
    <row r="845" spans="1:2" ht="14.25">
      <c r="A845" s="191"/>
      <c r="B845" s="101"/>
    </row>
    <row r="846" spans="1:2" ht="14.25">
      <c r="A846" s="191"/>
      <c r="B846" s="101"/>
    </row>
    <row r="847" spans="1:2" ht="14.25">
      <c r="A847" s="191"/>
      <c r="B847" s="101"/>
    </row>
    <row r="848" spans="1:2" ht="14.25">
      <c r="A848" s="191"/>
      <c r="B848" s="101"/>
    </row>
    <row r="849" spans="1:2" ht="14.25">
      <c r="A849" s="191"/>
      <c r="B849" s="101"/>
    </row>
    <row r="850" spans="1:2" ht="14.25">
      <c r="A850" s="191"/>
      <c r="B850" s="101"/>
    </row>
    <row r="851" spans="1:2" ht="14.25">
      <c r="A851" s="191"/>
      <c r="B851" s="101"/>
    </row>
    <row r="852" spans="1:2" ht="14.25">
      <c r="A852" s="191"/>
      <c r="B852" s="101"/>
    </row>
    <row r="853" spans="1:2" ht="14.25">
      <c r="A853" s="191"/>
      <c r="B853" s="101"/>
    </row>
    <row r="854" spans="1:2" ht="14.25">
      <c r="A854" s="191"/>
      <c r="B854" s="101"/>
    </row>
    <row r="855" spans="1:2" ht="14.25">
      <c r="A855" s="191"/>
      <c r="B855" s="101"/>
    </row>
    <row r="856" spans="1:2" ht="14.25">
      <c r="A856" s="191"/>
      <c r="B856" s="101"/>
    </row>
    <row r="857" spans="1:2" ht="14.25">
      <c r="A857" s="191"/>
      <c r="B857" s="101"/>
    </row>
    <row r="858" spans="1:2" ht="14.25">
      <c r="A858" s="191"/>
      <c r="B858" s="101"/>
    </row>
    <row r="859" spans="1:2" ht="14.25">
      <c r="A859" s="191"/>
      <c r="B859" s="101"/>
    </row>
    <row r="860" spans="1:2" ht="14.25">
      <c r="A860" s="191"/>
      <c r="B860" s="101"/>
    </row>
    <row r="861" spans="1:2" ht="14.25">
      <c r="A861" s="191"/>
      <c r="B861" s="101"/>
    </row>
    <row r="862" spans="1:2" ht="14.25">
      <c r="A862" s="191"/>
      <c r="B862" s="101"/>
    </row>
    <row r="863" spans="1:2" ht="14.25">
      <c r="A863" s="191"/>
      <c r="B863" s="101"/>
    </row>
    <row r="864" spans="1:2" ht="14.25">
      <c r="A864" s="191"/>
      <c r="B864" s="101"/>
    </row>
    <row r="865" spans="1:2" ht="14.25">
      <c r="A865" s="191"/>
      <c r="B865" s="101"/>
    </row>
    <row r="866" spans="1:2" ht="14.25">
      <c r="A866" s="191"/>
      <c r="B866" s="101"/>
    </row>
    <row r="867" spans="1:2" ht="14.25">
      <c r="A867" s="191"/>
      <c r="B867" s="101"/>
    </row>
    <row r="868" spans="1:2" ht="14.25">
      <c r="A868" s="191"/>
      <c r="B868" s="101"/>
    </row>
    <row r="869" spans="1:2" ht="14.25">
      <c r="A869" s="191"/>
      <c r="B869" s="101"/>
    </row>
    <row r="870" spans="1:2" ht="14.25">
      <c r="A870" s="191"/>
      <c r="B870" s="101"/>
    </row>
    <row r="871" spans="1:2" ht="14.25">
      <c r="A871" s="191"/>
      <c r="B871" s="101"/>
    </row>
    <row r="872" spans="1:2" ht="14.25">
      <c r="A872" s="191"/>
      <c r="B872" s="101"/>
    </row>
    <row r="873" spans="1:2" ht="14.25">
      <c r="A873" s="191"/>
      <c r="B873" s="101"/>
    </row>
    <row r="874" spans="1:2" ht="14.25">
      <c r="A874" s="191"/>
      <c r="B874" s="101"/>
    </row>
    <row r="875" spans="1:2" ht="14.25">
      <c r="A875" s="191"/>
      <c r="B875" s="101"/>
    </row>
    <row r="876" spans="1:2" ht="14.25">
      <c r="A876" s="191"/>
      <c r="B876" s="101"/>
    </row>
    <row r="877" spans="1:2" ht="14.25">
      <c r="A877" s="191"/>
      <c r="B877" s="101"/>
    </row>
    <row r="878" spans="1:2" ht="14.25">
      <c r="A878" s="191"/>
      <c r="B878" s="101"/>
    </row>
    <row r="879" spans="1:2" ht="14.25">
      <c r="A879" s="191"/>
      <c r="B879" s="101"/>
    </row>
    <row r="880" spans="1:2" ht="14.25">
      <c r="A880" s="191"/>
      <c r="B880" s="101"/>
    </row>
    <row r="881" spans="1:2" ht="14.25">
      <c r="A881" s="191"/>
      <c r="B881" s="101"/>
    </row>
    <row r="882" spans="1:2" ht="14.25">
      <c r="A882" s="191"/>
      <c r="B882" s="101"/>
    </row>
    <row r="883" spans="1:2" ht="14.25">
      <c r="A883" s="191"/>
      <c r="B883" s="101"/>
    </row>
    <row r="884" spans="1:2" ht="14.25">
      <c r="A884" s="191"/>
      <c r="B884" s="101"/>
    </row>
    <row r="885" spans="1:2" ht="14.25">
      <c r="A885" s="191"/>
      <c r="B885" s="101"/>
    </row>
    <row r="886" spans="1:2" ht="14.25">
      <c r="A886" s="191"/>
      <c r="B886" s="101"/>
    </row>
    <row r="887" spans="1:2" ht="14.25">
      <c r="A887" s="191"/>
      <c r="B887" s="101"/>
    </row>
    <row r="888" spans="1:2" ht="14.25">
      <c r="A888" s="191"/>
      <c r="B888" s="101"/>
    </row>
    <row r="889" spans="1:2" ht="14.25">
      <c r="A889" s="191"/>
      <c r="B889" s="101"/>
    </row>
    <row r="890" spans="1:2" ht="14.25">
      <c r="A890" s="191"/>
      <c r="B890" s="101"/>
    </row>
    <row r="891" spans="1:2" ht="14.25">
      <c r="A891" s="191"/>
      <c r="B891" s="101"/>
    </row>
    <row r="892" spans="1:2" ht="14.25">
      <c r="A892" s="191"/>
      <c r="B892" s="101"/>
    </row>
    <row r="893" spans="1:2" ht="14.25">
      <c r="A893" s="191"/>
      <c r="B893" s="101"/>
    </row>
    <row r="894" spans="1:2" ht="14.25">
      <c r="A894" s="191"/>
      <c r="B894" s="101"/>
    </row>
    <row r="895" spans="1:2" ht="14.25">
      <c r="A895" s="191"/>
      <c r="B895" s="101"/>
    </row>
    <row r="896" spans="1:2" ht="14.25">
      <c r="A896" s="191"/>
      <c r="B896" s="101"/>
    </row>
    <row r="897" spans="1:2" ht="14.25">
      <c r="A897" s="191"/>
      <c r="B897" s="101"/>
    </row>
    <row r="898" spans="1:2" ht="14.25">
      <c r="A898" s="191"/>
      <c r="B898" s="101"/>
    </row>
    <row r="899" spans="1:2" ht="14.25">
      <c r="A899" s="191"/>
      <c r="B899" s="101"/>
    </row>
    <row r="900" spans="1:2" ht="14.25">
      <c r="A900" s="191"/>
      <c r="B900" s="101"/>
    </row>
    <row r="901" spans="1:2" ht="14.25">
      <c r="A901" s="191"/>
      <c r="B901" s="101"/>
    </row>
    <row r="902" spans="1:2" ht="14.25">
      <c r="A902" s="191"/>
      <c r="B902" s="101"/>
    </row>
    <row r="903" spans="1:2" ht="14.25">
      <c r="A903" s="191"/>
      <c r="B903" s="101"/>
    </row>
    <row r="904" spans="1:2" ht="14.25">
      <c r="A904" s="191"/>
      <c r="B904" s="101"/>
    </row>
    <row r="905" spans="1:2" ht="14.25">
      <c r="A905" s="191"/>
      <c r="B905" s="101"/>
    </row>
    <row r="906" spans="1:2" ht="14.25">
      <c r="A906" s="191"/>
      <c r="B906" s="101"/>
    </row>
    <row r="907" spans="1:2" ht="14.25">
      <c r="A907" s="191"/>
      <c r="B907" s="101"/>
    </row>
    <row r="908" spans="1:2" ht="14.25">
      <c r="A908" s="191"/>
      <c r="B908" s="101"/>
    </row>
    <row r="909" spans="1:2" ht="14.25">
      <c r="A909" s="191"/>
      <c r="B909" s="101"/>
    </row>
    <row r="910" spans="1:2" ht="14.25">
      <c r="A910" s="191"/>
      <c r="B910" s="101"/>
    </row>
    <row r="911" spans="1:2" ht="14.25">
      <c r="A911" s="191"/>
      <c r="B911" s="101"/>
    </row>
    <row r="912" spans="1:2" ht="14.25">
      <c r="A912" s="191"/>
      <c r="B912" s="101"/>
    </row>
    <row r="913" spans="1:2" ht="14.25">
      <c r="A913" s="191"/>
      <c r="B913" s="101"/>
    </row>
    <row r="914" spans="1:2" ht="14.25">
      <c r="A914" s="191"/>
      <c r="B914" s="101"/>
    </row>
    <row r="915" spans="1:2" ht="14.25">
      <c r="A915" s="191"/>
      <c r="B915" s="101"/>
    </row>
    <row r="916" spans="1:2" ht="14.25">
      <c r="A916" s="191"/>
      <c r="B916" s="101"/>
    </row>
    <row r="917" spans="1:2" ht="14.25">
      <c r="A917" s="191"/>
      <c r="B917" s="101"/>
    </row>
    <row r="918" spans="1:2" ht="14.25">
      <c r="A918" s="191"/>
      <c r="B918" s="101"/>
    </row>
    <row r="919" spans="1:2" ht="14.25">
      <c r="A919" s="191"/>
      <c r="B919" s="101"/>
    </row>
    <row r="920" spans="1:2" ht="14.25">
      <c r="A920" s="191"/>
      <c r="B920" s="101"/>
    </row>
    <row r="921" spans="1:2" ht="14.25">
      <c r="A921" s="191"/>
      <c r="B921" s="101"/>
    </row>
    <row r="922" spans="1:2" ht="14.25">
      <c r="A922" s="191"/>
      <c r="B922" s="101"/>
    </row>
    <row r="923" spans="1:2" ht="14.25">
      <c r="A923" s="191"/>
      <c r="B923" s="101"/>
    </row>
    <row r="924" spans="1:2" ht="14.25">
      <c r="A924" s="191"/>
      <c r="B924" s="101"/>
    </row>
    <row r="925" spans="1:2" ht="14.25">
      <c r="A925" s="191"/>
      <c r="B925" s="101"/>
    </row>
    <row r="926" spans="1:2" ht="14.25">
      <c r="A926" s="191"/>
      <c r="B926" s="101"/>
    </row>
    <row r="927" spans="1:2" ht="14.25">
      <c r="A927" s="191"/>
      <c r="B927" s="101"/>
    </row>
    <row r="928" spans="1:2" ht="14.25">
      <c r="A928" s="191"/>
      <c r="B928" s="101"/>
    </row>
    <row r="929" spans="1:2" ht="14.25">
      <c r="A929" s="191"/>
      <c r="B929" s="101"/>
    </row>
    <row r="930" spans="1:2" ht="14.25">
      <c r="A930" s="191"/>
      <c r="B930" s="101"/>
    </row>
    <row r="931" spans="1:2" ht="14.25">
      <c r="A931" s="191"/>
      <c r="B931" s="101"/>
    </row>
    <row r="932" spans="1:2" ht="14.25">
      <c r="A932" s="191"/>
      <c r="B932" s="101"/>
    </row>
    <row r="933" spans="1:2" ht="14.25">
      <c r="A933" s="191"/>
      <c r="B933" s="101"/>
    </row>
    <row r="934" spans="1:2" ht="14.25">
      <c r="A934" s="191"/>
      <c r="B934" s="101"/>
    </row>
    <row r="935" spans="1:2" ht="14.25">
      <c r="A935" s="191"/>
      <c r="B935" s="101"/>
    </row>
    <row r="936" spans="1:2" ht="14.25">
      <c r="A936" s="191"/>
      <c r="B936" s="101"/>
    </row>
    <row r="937" spans="1:2" ht="14.25">
      <c r="A937" s="191"/>
      <c r="B937" s="101"/>
    </row>
    <row r="938" spans="1:2" ht="14.25">
      <c r="A938" s="191"/>
      <c r="B938" s="101"/>
    </row>
    <row r="939" spans="1:2" ht="14.25">
      <c r="A939" s="191"/>
      <c r="B939" s="101"/>
    </row>
    <row r="940" spans="1:2" ht="14.25">
      <c r="A940" s="191"/>
      <c r="B940" s="101"/>
    </row>
    <row r="941" spans="1:2" ht="14.25">
      <c r="A941" s="191"/>
      <c r="B941" s="101"/>
    </row>
    <row r="942" spans="1:2" ht="14.25">
      <c r="A942" s="191"/>
      <c r="B942" s="101"/>
    </row>
    <row r="943" spans="1:2" ht="14.25">
      <c r="A943" s="191"/>
      <c r="B943" s="101"/>
    </row>
    <row r="944" spans="1:2" ht="14.25">
      <c r="A944" s="191"/>
      <c r="B944" s="101"/>
    </row>
    <row r="945" spans="1:2" ht="14.25">
      <c r="A945" s="191"/>
      <c r="B945" s="101"/>
    </row>
    <row r="946" spans="1:2" ht="14.25">
      <c r="A946" s="191"/>
      <c r="B946" s="101"/>
    </row>
    <row r="947" spans="1:2" ht="14.25">
      <c r="A947" s="191"/>
      <c r="B947" s="101"/>
    </row>
    <row r="948" spans="1:2" ht="14.25">
      <c r="A948" s="191"/>
      <c r="B948" s="101"/>
    </row>
    <row r="949" spans="1:2" ht="14.25">
      <c r="A949" s="191"/>
      <c r="B949" s="101"/>
    </row>
    <row r="950" spans="1:2" ht="14.25">
      <c r="A950" s="191"/>
      <c r="B950" s="101"/>
    </row>
    <row r="951" spans="1:2" ht="14.25">
      <c r="A951" s="191"/>
      <c r="B951" s="101"/>
    </row>
    <row r="952" spans="1:2" ht="14.25">
      <c r="A952" s="191"/>
      <c r="B952" s="101"/>
    </row>
    <row r="953" spans="1:2" ht="14.25">
      <c r="A953" s="191"/>
      <c r="B953" s="101"/>
    </row>
    <row r="954" spans="1:2" ht="14.25">
      <c r="A954" s="191"/>
      <c r="B954" s="101"/>
    </row>
    <row r="955" spans="1:2" ht="14.25">
      <c r="A955" s="191"/>
      <c r="B955" s="101"/>
    </row>
    <row r="956" spans="1:2" ht="14.25">
      <c r="A956" s="191"/>
      <c r="B956" s="101"/>
    </row>
    <row r="957" spans="1:2" ht="14.25">
      <c r="A957" s="191"/>
      <c r="B957" s="101"/>
    </row>
    <row r="958" spans="1:2" ht="14.25">
      <c r="A958" s="191"/>
      <c r="B958" s="101"/>
    </row>
    <row r="959" spans="1:2" ht="14.25">
      <c r="A959" s="191"/>
      <c r="B959" s="101"/>
    </row>
    <row r="960" spans="1:2" ht="14.25">
      <c r="A960" s="191"/>
      <c r="B960" s="101"/>
    </row>
    <row r="961" spans="1:2" ht="14.25">
      <c r="A961" s="191"/>
      <c r="B961" s="101"/>
    </row>
    <row r="962" spans="1:2" ht="14.25">
      <c r="A962" s="191"/>
      <c r="B962" s="101"/>
    </row>
    <row r="963" spans="1:2" ht="14.25">
      <c r="A963" s="191"/>
      <c r="B963" s="101"/>
    </row>
    <row r="964" spans="1:2" ht="14.25">
      <c r="A964" s="191"/>
      <c r="B964" s="101"/>
    </row>
    <row r="965" spans="1:2" ht="14.25">
      <c r="A965" s="191"/>
      <c r="B965" s="101"/>
    </row>
    <row r="966" spans="1:2" ht="14.25">
      <c r="A966" s="191"/>
      <c r="B966" s="101"/>
    </row>
    <row r="967" spans="1:2" ht="14.25">
      <c r="A967" s="191"/>
      <c r="B967" s="101"/>
    </row>
    <row r="968" spans="1:2" ht="14.25">
      <c r="A968" s="191"/>
      <c r="B968" s="101"/>
    </row>
    <row r="969" spans="1:2" ht="14.25">
      <c r="A969" s="191"/>
      <c r="B969" s="101"/>
    </row>
    <row r="970" spans="1:2" ht="14.25">
      <c r="A970" s="191"/>
      <c r="B970" s="101"/>
    </row>
    <row r="971" spans="1:2" ht="14.25">
      <c r="A971" s="191"/>
      <c r="B971" s="101"/>
    </row>
    <row r="972" spans="1:2" ht="14.25">
      <c r="A972" s="191"/>
      <c r="B972" s="101"/>
    </row>
    <row r="973" spans="1:2" ht="14.25">
      <c r="A973" s="191"/>
      <c r="B973" s="101"/>
    </row>
    <row r="974" spans="1:2" ht="14.25">
      <c r="A974" s="191"/>
      <c r="B974" s="101"/>
    </row>
    <row r="975" spans="1:2" ht="14.25">
      <c r="A975" s="191"/>
      <c r="B975" s="101"/>
    </row>
    <row r="976" spans="1:2" ht="14.25">
      <c r="A976" s="191"/>
      <c r="B976" s="101"/>
    </row>
    <row r="977" spans="1:2" ht="14.25">
      <c r="A977" s="191"/>
      <c r="B977" s="101"/>
    </row>
    <row r="978" spans="1:2" ht="14.25">
      <c r="A978" s="191"/>
      <c r="B978" s="101"/>
    </row>
    <row r="979" spans="1:2" ht="14.25">
      <c r="A979" s="191"/>
      <c r="B979" s="101"/>
    </row>
    <row r="980" spans="1:2" ht="14.25">
      <c r="A980" s="191"/>
      <c r="B980" s="101"/>
    </row>
    <row r="981" spans="1:2" ht="14.25">
      <c r="A981" s="191"/>
      <c r="B981" s="101"/>
    </row>
    <row r="982" spans="1:2" ht="14.25">
      <c r="A982" s="191"/>
      <c r="B982" s="101"/>
    </row>
    <row r="983" spans="1:2" ht="14.25">
      <c r="A983" s="191"/>
      <c r="B983" s="101"/>
    </row>
    <row r="984" spans="1:2" ht="14.25">
      <c r="A984" s="191"/>
      <c r="B984" s="101"/>
    </row>
    <row r="985" spans="1:2" ht="14.25">
      <c r="A985" s="191"/>
      <c r="B985" s="101"/>
    </row>
    <row r="986" spans="1:2" ht="14.25">
      <c r="A986" s="191"/>
      <c r="B986" s="101"/>
    </row>
    <row r="987" spans="1:2" ht="14.25">
      <c r="A987" s="191"/>
      <c r="B987" s="101"/>
    </row>
    <row r="988" spans="1:2" ht="14.25">
      <c r="A988" s="191"/>
      <c r="B988" s="101"/>
    </row>
    <row r="989" spans="1:2" ht="14.25">
      <c r="A989" s="191"/>
      <c r="B989" s="101"/>
    </row>
    <row r="990" spans="1:2" ht="14.25">
      <c r="A990" s="191"/>
      <c r="B990" s="101"/>
    </row>
    <row r="991" spans="1:2" ht="14.25">
      <c r="A991" s="191"/>
      <c r="B991" s="101"/>
    </row>
    <row r="992" spans="1:2" ht="14.25">
      <c r="A992" s="191"/>
      <c r="B992" s="101"/>
    </row>
    <row r="993" spans="1:2" ht="14.25">
      <c r="A993" s="191"/>
      <c r="B993" s="101"/>
    </row>
    <row r="994" spans="1:2" ht="14.25">
      <c r="A994" s="191"/>
      <c r="B994" s="101"/>
    </row>
    <row r="995" spans="1:2" ht="14.25">
      <c r="A995" s="191"/>
      <c r="B995" s="101"/>
    </row>
    <row r="996" spans="1:2" ht="14.25">
      <c r="A996" s="191"/>
      <c r="B996" s="101"/>
    </row>
    <row r="997" spans="1:2" ht="14.25">
      <c r="A997" s="191"/>
      <c r="B997" s="101"/>
    </row>
    <row r="998" spans="1:2" ht="14.25">
      <c r="A998" s="191"/>
      <c r="B998" s="101"/>
    </row>
    <row r="999" spans="1:2" ht="14.25">
      <c r="A999" s="191"/>
      <c r="B999" s="101"/>
    </row>
    <row r="1000" spans="1:2" ht="14.25">
      <c r="A1000" s="191"/>
      <c r="B1000" s="101"/>
    </row>
    <row r="1001" spans="1:2" ht="14.25">
      <c r="A1001" s="191"/>
      <c r="B1001" s="101"/>
    </row>
    <row r="1002" spans="1:2" ht="14.25">
      <c r="A1002" s="191"/>
      <c r="B1002" s="101"/>
    </row>
    <row r="1003" spans="1:2" ht="14.25">
      <c r="A1003" s="191"/>
      <c r="B1003" s="101"/>
    </row>
    <row r="1004" spans="1:2" ht="14.25">
      <c r="A1004" s="191"/>
      <c r="B1004" s="101"/>
    </row>
    <row r="1005" spans="1:2" ht="14.25">
      <c r="A1005" s="191"/>
      <c r="B1005" s="101"/>
    </row>
    <row r="1006" spans="1:2" ht="14.25">
      <c r="A1006" s="191"/>
      <c r="B1006" s="101"/>
    </row>
    <row r="1007" spans="1:2" ht="14.25">
      <c r="A1007" s="191"/>
      <c r="B1007" s="101"/>
    </row>
    <row r="1008" spans="1:2" ht="14.25">
      <c r="A1008" s="191"/>
      <c r="B1008" s="101"/>
    </row>
    <row r="1009" spans="1:2" ht="14.25">
      <c r="A1009" s="191"/>
      <c r="B1009" s="101"/>
    </row>
    <row r="1010" spans="1:2" ht="14.25">
      <c r="A1010" s="191"/>
      <c r="B1010" s="101"/>
    </row>
    <row r="1011" spans="1:2" ht="14.25">
      <c r="A1011" s="191"/>
      <c r="B1011" s="101"/>
    </row>
    <row r="1012" spans="1:2" ht="14.25">
      <c r="A1012" s="191"/>
      <c r="B1012" s="101"/>
    </row>
    <row r="1013" spans="1:2" ht="14.25">
      <c r="A1013" s="191"/>
      <c r="B1013" s="101"/>
    </row>
    <row r="1014" spans="1:2" ht="14.25">
      <c r="A1014" s="191"/>
      <c r="B1014" s="101"/>
    </row>
    <row r="1015" spans="1:2" ht="14.25">
      <c r="A1015" s="191"/>
      <c r="B1015" s="101"/>
    </row>
    <row r="1016" spans="1:2" ht="14.25">
      <c r="A1016" s="191"/>
      <c r="B1016" s="101"/>
    </row>
    <row r="1017" spans="1:2" ht="14.25">
      <c r="A1017" s="191"/>
      <c r="B1017" s="101"/>
    </row>
    <row r="1018" spans="1:2" ht="14.25">
      <c r="A1018" s="191"/>
      <c r="B1018" s="101"/>
    </row>
    <row r="1019" spans="1:2" ht="14.25">
      <c r="A1019" s="191"/>
      <c r="B1019" s="101"/>
    </row>
    <row r="1020" spans="1:2" ht="14.25">
      <c r="A1020" s="191"/>
      <c r="B1020" s="101"/>
    </row>
    <row r="1021" spans="1:2" ht="14.25">
      <c r="A1021" s="191"/>
      <c r="B1021" s="101"/>
    </row>
    <row r="1022" spans="1:2" ht="14.25">
      <c r="A1022" s="191"/>
      <c r="B1022" s="101"/>
    </row>
    <row r="1023" spans="1:2" ht="14.25">
      <c r="A1023" s="191"/>
      <c r="B1023" s="101"/>
    </row>
    <row r="1024" spans="1:2" ht="14.25">
      <c r="A1024" s="191"/>
      <c r="B1024" s="101"/>
    </row>
    <row r="1025" spans="1:2" ht="14.25">
      <c r="A1025" s="191"/>
      <c r="B1025" s="101"/>
    </row>
    <row r="1026" spans="1:2" ht="14.25">
      <c r="A1026" s="191"/>
      <c r="B1026" s="101"/>
    </row>
    <row r="1027" spans="1:2" ht="14.25">
      <c r="A1027" s="191"/>
      <c r="B1027" s="101"/>
    </row>
    <row r="1028" spans="1:2" ht="14.25">
      <c r="A1028" s="191"/>
      <c r="B1028" s="101"/>
    </row>
    <row r="1029" spans="1:2" ht="14.25">
      <c r="A1029" s="191"/>
      <c r="B1029" s="101"/>
    </row>
    <row r="1030" spans="1:2" ht="14.25">
      <c r="A1030" s="191"/>
      <c r="B1030" s="101"/>
    </row>
    <row r="1031" spans="1:2" ht="14.25">
      <c r="A1031" s="191"/>
      <c r="B1031" s="101"/>
    </row>
    <row r="1032" spans="1:2" ht="14.25">
      <c r="A1032" s="191"/>
      <c r="B1032" s="101"/>
    </row>
    <row r="1033" spans="1:2" ht="14.25">
      <c r="A1033" s="191"/>
      <c r="B1033" s="101"/>
    </row>
    <row r="1034" spans="1:2" ht="14.25">
      <c r="A1034" s="191"/>
      <c r="B1034" s="101"/>
    </row>
    <row r="1035" spans="1:2" ht="14.25">
      <c r="A1035" s="191"/>
      <c r="B1035" s="101"/>
    </row>
    <row r="1036" spans="1:2" ht="14.25">
      <c r="A1036" s="191"/>
      <c r="B1036" s="101"/>
    </row>
    <row r="1037" spans="1:2" ht="14.25">
      <c r="A1037" s="191"/>
      <c r="B1037" s="101"/>
    </row>
    <row r="1038" spans="1:2" ht="14.25">
      <c r="A1038" s="191"/>
      <c r="B1038" s="101"/>
    </row>
    <row r="1039" spans="1:2" ht="14.25">
      <c r="A1039" s="191"/>
      <c r="B1039" s="101"/>
    </row>
    <row r="1040" spans="1:2" ht="14.25">
      <c r="A1040" s="191"/>
      <c r="B1040" s="101"/>
    </row>
    <row r="1041" spans="1:2" ht="14.25">
      <c r="A1041" s="191"/>
      <c r="B1041" s="101"/>
    </row>
    <row r="1042" spans="1:2" ht="14.25">
      <c r="A1042" s="191"/>
      <c r="B1042" s="101"/>
    </row>
    <row r="1043" spans="1:2" ht="14.25">
      <c r="A1043" s="191"/>
      <c r="B1043" s="101"/>
    </row>
    <row r="1044" spans="1:2" ht="14.25">
      <c r="A1044" s="191"/>
      <c r="B1044" s="101"/>
    </row>
    <row r="1045" spans="1:2" ht="14.25">
      <c r="A1045" s="191"/>
      <c r="B1045" s="101"/>
    </row>
    <row r="1046" spans="1:2" ht="14.25">
      <c r="A1046" s="191"/>
      <c r="B1046" s="101"/>
    </row>
    <row r="1047" spans="1:2" ht="14.25">
      <c r="A1047" s="191"/>
      <c r="B1047" s="101"/>
    </row>
    <row r="1048" spans="1:2" ht="14.25">
      <c r="A1048" s="191"/>
      <c r="B1048" s="101"/>
    </row>
    <row r="1049" spans="1:2" ht="14.25">
      <c r="A1049" s="191"/>
      <c r="B1049" s="101"/>
    </row>
    <row r="1050" spans="1:2" ht="14.25">
      <c r="A1050" s="191"/>
      <c r="B1050" s="101"/>
    </row>
    <row r="1051" spans="1:2" ht="14.25">
      <c r="A1051" s="191"/>
      <c r="B1051" s="101"/>
    </row>
    <row r="1052" spans="1:2" ht="14.25">
      <c r="A1052" s="191"/>
      <c r="B1052" s="101"/>
    </row>
    <row r="1053" spans="1:2" ht="14.25">
      <c r="A1053" s="191"/>
      <c r="B1053" s="101"/>
    </row>
    <row r="1054" spans="1:2" ht="14.25">
      <c r="A1054" s="191"/>
      <c r="B1054" s="101"/>
    </row>
    <row r="1055" spans="1:2" ht="14.25">
      <c r="A1055" s="191"/>
      <c r="B1055" s="101"/>
    </row>
    <row r="1056" spans="1:2" ht="14.25">
      <c r="A1056" s="191"/>
      <c r="B1056" s="101"/>
    </row>
    <row r="1057" spans="1:2" ht="14.25">
      <c r="A1057" s="191"/>
      <c r="B1057" s="101"/>
    </row>
    <row r="1058" spans="1:2" ht="14.25">
      <c r="A1058" s="191"/>
      <c r="B1058" s="101"/>
    </row>
    <row r="1059" spans="1:2" ht="14.25">
      <c r="A1059" s="191"/>
      <c r="B1059" s="101"/>
    </row>
    <row r="1060" spans="1:2" ht="14.25">
      <c r="A1060" s="191"/>
      <c r="B1060" s="101"/>
    </row>
    <row r="1061" spans="1:2" ht="14.25">
      <c r="A1061" s="191"/>
      <c r="B1061" s="101"/>
    </row>
    <row r="1062" spans="1:2" ht="14.25">
      <c r="A1062" s="191"/>
      <c r="B1062" s="101"/>
    </row>
    <row r="1063" spans="1:2" ht="14.25">
      <c r="A1063" s="191"/>
      <c r="B1063" s="101"/>
    </row>
    <row r="1064" spans="1:2" ht="14.25">
      <c r="A1064" s="191"/>
      <c r="B1064" s="101"/>
    </row>
    <row r="1065" spans="1:2" ht="14.25">
      <c r="A1065" s="191"/>
      <c r="B1065" s="101"/>
    </row>
    <row r="1066" spans="1:2" ht="14.25">
      <c r="A1066" s="191"/>
      <c r="B1066" s="101"/>
    </row>
    <row r="1067" spans="1:2" ht="14.25">
      <c r="A1067" s="191"/>
      <c r="B1067" s="101"/>
    </row>
    <row r="1068" spans="1:2" ht="14.25">
      <c r="A1068" s="191"/>
      <c r="B1068" s="101"/>
    </row>
    <row r="1069" spans="1:2" ht="14.25">
      <c r="A1069" s="191"/>
      <c r="B1069" s="101"/>
    </row>
    <row r="1070" spans="1:2" ht="14.25">
      <c r="A1070" s="191"/>
      <c r="B1070" s="101"/>
    </row>
    <row r="1071" spans="1:2" ht="14.25">
      <c r="A1071" s="191"/>
      <c r="B1071" s="101"/>
    </row>
    <row r="1072" spans="1:2" ht="14.25">
      <c r="A1072" s="191"/>
      <c r="B1072" s="101"/>
    </row>
    <row r="1073" spans="1:2" ht="14.25">
      <c r="A1073" s="191"/>
      <c r="B1073" s="101"/>
    </row>
    <row r="1074" spans="1:2" ht="14.25">
      <c r="A1074" s="191"/>
      <c r="B1074" s="10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214"/>
  <sheetViews>
    <sheetView workbookViewId="0">
      <selection activeCell="A4" sqref="A4"/>
    </sheetView>
  </sheetViews>
  <sheetFormatPr defaultColWidth="14.3984375" defaultRowHeight="12.75"/>
  <cols>
    <col min="1" max="1" width="8.53125" customWidth="1"/>
    <col min="2" max="2" width="45.73046875" customWidth="1"/>
    <col min="4" max="4" width="15.265625" customWidth="1"/>
    <col min="5" max="5" width="63.3984375" customWidth="1"/>
  </cols>
  <sheetData>
    <row r="1" spans="1:26" ht="14.25">
      <c r="A1" s="102" t="s">
        <v>66</v>
      </c>
      <c r="B1" s="87" t="s">
        <v>1577</v>
      </c>
      <c r="C1" s="87" t="s">
        <v>1578</v>
      </c>
      <c r="D1" s="86" t="s">
        <v>1541</v>
      </c>
      <c r="E1" s="87" t="s">
        <v>1579</v>
      </c>
      <c r="F1" s="239"/>
      <c r="G1" s="85"/>
      <c r="H1" s="85"/>
      <c r="I1" s="85"/>
      <c r="J1" s="85"/>
      <c r="K1" s="85"/>
      <c r="L1" s="85"/>
      <c r="M1" s="85"/>
      <c r="N1" s="85"/>
      <c r="O1" s="85"/>
      <c r="P1" s="85"/>
      <c r="Q1" s="85"/>
      <c r="R1" s="85"/>
      <c r="S1" s="85"/>
      <c r="T1" s="85"/>
      <c r="U1" s="85"/>
      <c r="V1" s="85"/>
      <c r="W1" s="85"/>
      <c r="X1" s="85"/>
      <c r="Y1" s="85"/>
      <c r="Z1" s="85"/>
    </row>
    <row r="2" spans="1:26" ht="14.25">
      <c r="A2" s="108" t="s">
        <v>76</v>
      </c>
      <c r="B2" s="109" t="str">
        <f>VLOOKUP(A2,TRUSTEDPROCESSDEFINITIONS,2, FALSE)</f>
        <v>Identity Service Provider</v>
      </c>
      <c r="C2" s="171"/>
      <c r="D2" s="171"/>
      <c r="E2" s="166"/>
      <c r="F2" s="171"/>
    </row>
    <row r="3" spans="1:26" ht="14.25">
      <c r="A3" s="114"/>
      <c r="B3" s="81" t="str">
        <f>VLOOKUP(A2,TRUSTEDPROCESSDEFINITIONS,3,FALSE)</f>
        <v>General requirements for identity service provider</v>
      </c>
      <c r="C3" s="171"/>
      <c r="D3" s="171"/>
      <c r="E3" s="166"/>
      <c r="F3" s="171"/>
    </row>
    <row r="4" spans="1:26" ht="14.25">
      <c r="A4" s="114"/>
      <c r="C4" s="171"/>
      <c r="D4" s="171"/>
      <c r="E4" s="166"/>
      <c r="F4" s="171"/>
    </row>
    <row r="5" spans="1:26" ht="14.25">
      <c r="A5" s="114"/>
      <c r="B5" s="121"/>
      <c r="C5" s="171"/>
      <c r="D5" s="171"/>
      <c r="E5" s="166"/>
      <c r="F5" s="171"/>
    </row>
    <row r="6" spans="1:26" ht="14.25">
      <c r="A6" s="114"/>
      <c r="B6" s="121"/>
      <c r="C6" s="171"/>
      <c r="D6" s="171"/>
      <c r="E6" s="166"/>
      <c r="F6" s="171"/>
    </row>
    <row r="7" spans="1:26" ht="14.25">
      <c r="A7" s="114"/>
      <c r="B7" s="121"/>
      <c r="C7" s="171"/>
      <c r="D7" s="171"/>
      <c r="E7" s="166"/>
      <c r="F7" s="171"/>
    </row>
    <row r="8" spans="1:26" ht="14.25">
      <c r="A8" s="114"/>
      <c r="B8" s="121"/>
      <c r="C8" s="171"/>
      <c r="D8" s="171"/>
      <c r="E8" s="166"/>
      <c r="F8" s="171"/>
    </row>
    <row r="9" spans="1:26" ht="14.25">
      <c r="A9" s="114"/>
      <c r="B9" s="121"/>
      <c r="C9" s="171"/>
      <c r="D9" s="171"/>
      <c r="E9" s="166"/>
      <c r="F9" s="171"/>
    </row>
    <row r="10" spans="1:26" ht="14.25">
      <c r="A10" s="114"/>
      <c r="B10" s="121"/>
      <c r="C10" s="171"/>
      <c r="D10" s="171"/>
      <c r="E10" s="166"/>
      <c r="F10" s="171"/>
    </row>
    <row r="11" spans="1:26" ht="14.25">
      <c r="A11" s="114"/>
      <c r="B11" s="121"/>
      <c r="C11" s="171"/>
      <c r="D11" s="171"/>
      <c r="E11" s="166"/>
      <c r="F11" s="171"/>
    </row>
    <row r="12" spans="1:26" ht="14.25">
      <c r="A12" s="108" t="s">
        <v>99</v>
      </c>
      <c r="B12" s="109" t="str">
        <f>VLOOKUP(A12,TRUSTEDPROCESSDEFINITIONS,2, FALSE)</f>
        <v>Identity Resolution</v>
      </c>
      <c r="C12" s="171"/>
      <c r="D12" s="171"/>
      <c r="E12" s="166"/>
      <c r="F12" s="171"/>
    </row>
    <row r="13" spans="1:26" ht="99.75">
      <c r="A13" s="83"/>
      <c r="B13" s="81" t="str">
        <f>VLOOKUP(A12,TRUSTEDPROCESSDEFINITIONS,3,FALSE)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171"/>
      <c r="D13" s="171"/>
      <c r="E13" s="166"/>
      <c r="F13" s="171"/>
    </row>
    <row r="14" spans="1:26" ht="14.25">
      <c r="A14" s="83"/>
      <c r="B14" s="121"/>
      <c r="C14" s="171"/>
      <c r="D14" s="171"/>
      <c r="E14" s="166"/>
      <c r="F14" s="171"/>
    </row>
    <row r="15" spans="1:26" ht="14.25">
      <c r="A15" s="108" t="s">
        <v>108</v>
      </c>
      <c r="B15" s="109" t="str">
        <f>VLOOKUP(A15,TRUSTEDPROCESSDEFINITIONS,2, FALSE)</f>
        <v>Identity Establishment</v>
      </c>
      <c r="C15" s="240"/>
      <c r="D15" s="240"/>
      <c r="E15" s="241"/>
      <c r="F15" s="240"/>
      <c r="G15" s="113"/>
      <c r="H15" s="113"/>
      <c r="I15" s="113"/>
      <c r="J15" s="113"/>
      <c r="K15" s="113"/>
      <c r="L15" s="113"/>
      <c r="M15" s="113"/>
      <c r="N15" s="113"/>
      <c r="O15" s="113"/>
      <c r="P15" s="113"/>
      <c r="Q15" s="113"/>
      <c r="R15" s="113"/>
      <c r="S15" s="113"/>
      <c r="T15" s="113"/>
      <c r="U15" s="113"/>
      <c r="V15" s="113"/>
      <c r="W15" s="113"/>
      <c r="X15" s="113"/>
      <c r="Y15" s="113"/>
      <c r="Z15" s="113"/>
    </row>
    <row r="16" spans="1:26" ht="57">
      <c r="A16" s="83"/>
      <c r="B16" s="81" t="str">
        <f>VLOOKUP(A15,TRUSTEDPROCESSDEFINITIONS,3,FALSE)</f>
        <v>Identity Establishment is the process of creating a record of identity of a Subject within a program/service population that may be relied on by others for subsequent programs, services, and activities.</v>
      </c>
      <c r="C16" s="171"/>
      <c r="D16" s="171"/>
      <c r="E16" s="164"/>
      <c r="F16" s="171"/>
    </row>
    <row r="17" spans="1:26" ht="76.5">
      <c r="A17" s="83"/>
      <c r="B17" s="121"/>
      <c r="C17" s="170" t="s">
        <v>1930</v>
      </c>
      <c r="D17" s="171"/>
      <c r="E17" s="164" t="s">
        <v>1931</v>
      </c>
      <c r="F17" s="171"/>
    </row>
    <row r="18" spans="1:26" ht="51">
      <c r="A18" s="83"/>
      <c r="B18" s="121"/>
      <c r="C18" s="170" t="s">
        <v>1930</v>
      </c>
      <c r="D18" s="171"/>
      <c r="E18" s="164" t="s">
        <v>1932</v>
      </c>
      <c r="F18" s="171"/>
    </row>
    <row r="19" spans="1:26" ht="63.75">
      <c r="A19" s="83"/>
      <c r="B19" s="121"/>
      <c r="C19" s="170" t="s">
        <v>1930</v>
      </c>
      <c r="D19" s="171"/>
      <c r="E19" s="164" t="s">
        <v>1933</v>
      </c>
      <c r="F19" s="171"/>
    </row>
    <row r="20" spans="1:26" ht="140.25">
      <c r="A20" s="83"/>
      <c r="B20" s="121"/>
      <c r="C20" s="171"/>
      <c r="D20" s="171"/>
      <c r="E20" s="164" t="s">
        <v>1934</v>
      </c>
      <c r="F20" s="171"/>
    </row>
    <row r="21" spans="1:26" ht="14.25">
      <c r="A21" s="83"/>
      <c r="B21" s="121"/>
      <c r="C21" s="171"/>
      <c r="D21" s="171"/>
      <c r="E21" s="166"/>
      <c r="F21" s="171"/>
    </row>
    <row r="22" spans="1:26" ht="14.25">
      <c r="A22" s="124" t="s">
        <v>117</v>
      </c>
      <c r="B22" s="125" t="s">
        <v>1904</v>
      </c>
      <c r="C22" s="242"/>
      <c r="D22" s="242"/>
      <c r="E22" s="243"/>
      <c r="F22" s="242"/>
      <c r="G22" s="129"/>
      <c r="H22" s="129"/>
      <c r="I22" s="129"/>
      <c r="J22" s="129"/>
      <c r="K22" s="129"/>
      <c r="L22" s="129"/>
      <c r="M22" s="129"/>
      <c r="N22" s="129"/>
      <c r="O22" s="129"/>
      <c r="P22" s="129"/>
      <c r="Q22" s="129"/>
      <c r="R22" s="129"/>
      <c r="S22" s="129"/>
      <c r="T22" s="129"/>
      <c r="U22" s="129"/>
      <c r="V22" s="129"/>
      <c r="W22" s="129"/>
      <c r="X22" s="129"/>
      <c r="Y22" s="129"/>
      <c r="Z22" s="129"/>
    </row>
    <row r="23" spans="1:26" ht="42.75">
      <c r="A23" s="83"/>
      <c r="B23" s="81" t="str">
        <f>VLOOKUP(A22,TRUSTEDPROCESSDEFINITIONS,3,FALSE)</f>
        <v xml:space="preserve">Identity Information Validation is the process of confirming the accuracy of identity information about a Subject as established by the Issuer. </v>
      </c>
      <c r="C23" s="171"/>
      <c r="D23" s="171"/>
      <c r="E23" s="166"/>
      <c r="F23" s="171"/>
    </row>
    <row r="24" spans="1:26" ht="14.25">
      <c r="A24" s="83"/>
      <c r="B24" s="81"/>
      <c r="C24" s="170" t="s">
        <v>1930</v>
      </c>
      <c r="D24" s="171"/>
      <c r="E24" s="164" t="s">
        <v>1935</v>
      </c>
      <c r="F24" s="171"/>
    </row>
    <row r="25" spans="1:26" ht="25.5">
      <c r="A25" s="83"/>
      <c r="B25" s="121"/>
      <c r="C25" s="170" t="s">
        <v>1930</v>
      </c>
      <c r="D25" s="171"/>
      <c r="E25" s="164" t="s">
        <v>1936</v>
      </c>
      <c r="F25" s="171"/>
    </row>
    <row r="26" spans="1:26" ht="25.5">
      <c r="A26" s="83"/>
      <c r="B26" s="121"/>
      <c r="C26" s="170" t="s">
        <v>1930</v>
      </c>
      <c r="D26" s="171"/>
      <c r="E26" s="164" t="s">
        <v>1937</v>
      </c>
      <c r="F26" s="171"/>
    </row>
    <row r="27" spans="1:26" ht="76.5">
      <c r="A27" s="83"/>
      <c r="B27" s="121"/>
      <c r="C27" s="171"/>
      <c r="D27" s="171"/>
      <c r="E27" s="164" t="s">
        <v>1938</v>
      </c>
      <c r="F27" s="171"/>
    </row>
    <row r="28" spans="1:26" ht="14.25">
      <c r="A28" s="83"/>
      <c r="B28" s="121"/>
      <c r="C28" s="171"/>
      <c r="D28" s="171"/>
      <c r="E28" s="166"/>
      <c r="F28" s="171"/>
    </row>
    <row r="29" spans="1:26" ht="14.25">
      <c r="A29" s="124" t="s">
        <v>126</v>
      </c>
      <c r="B29" s="125" t="str">
        <f>VLOOKUP(A29,TRUSTEDPROCESSDEFINITIONS,2, FALSE)</f>
        <v>Identity Verification</v>
      </c>
      <c r="C29" s="242"/>
      <c r="D29" s="242"/>
      <c r="E29" s="243"/>
      <c r="F29" s="242"/>
      <c r="G29" s="129"/>
      <c r="H29" s="129"/>
      <c r="I29" s="129"/>
      <c r="J29" s="129"/>
      <c r="K29" s="129"/>
      <c r="L29" s="129"/>
      <c r="M29" s="129"/>
      <c r="N29" s="129"/>
      <c r="O29" s="129"/>
      <c r="P29" s="129"/>
      <c r="Q29" s="129"/>
      <c r="R29" s="129"/>
      <c r="S29" s="129"/>
      <c r="T29" s="129"/>
      <c r="U29" s="129"/>
      <c r="V29" s="129"/>
      <c r="W29" s="129"/>
      <c r="X29" s="129"/>
      <c r="Y29" s="129"/>
      <c r="Z29" s="129"/>
    </row>
    <row r="30" spans="1:26" ht="71.25">
      <c r="A30" s="83"/>
      <c r="B30" s="81" t="str">
        <f>VLOOKUP(A29,TRUSTEDPROCESSDEFINITIONS,3,FALSE)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E30" s="23"/>
      <c r="F30" s="171"/>
    </row>
    <row r="31" spans="1:26" ht="14.25">
      <c r="A31" s="83"/>
      <c r="B31" s="81"/>
      <c r="C31" s="170" t="s">
        <v>1930</v>
      </c>
      <c r="D31" s="171"/>
      <c r="E31" s="164" t="s">
        <v>1939</v>
      </c>
      <c r="F31" s="171"/>
    </row>
    <row r="32" spans="1:26" ht="14.25">
      <c r="A32" s="83"/>
      <c r="B32" s="121"/>
      <c r="C32" s="170" t="s">
        <v>1930</v>
      </c>
      <c r="D32" s="171"/>
      <c r="E32" s="164" t="s">
        <v>1940</v>
      </c>
      <c r="F32" s="171"/>
    </row>
    <row r="33" spans="1:26" ht="25.5">
      <c r="A33" s="83"/>
      <c r="B33" s="121"/>
      <c r="C33" s="170" t="s">
        <v>1930</v>
      </c>
      <c r="D33" s="171"/>
      <c r="E33" s="164" t="s">
        <v>1941</v>
      </c>
      <c r="F33" s="171"/>
    </row>
    <row r="34" spans="1:26" ht="76.5">
      <c r="E34" s="169" t="s">
        <v>1938</v>
      </c>
    </row>
    <row r="35" spans="1:26" ht="14.25">
      <c r="A35" s="83"/>
      <c r="B35" s="121"/>
      <c r="C35" s="171"/>
      <c r="D35" s="171"/>
      <c r="E35" s="166"/>
      <c r="F35" s="171"/>
    </row>
    <row r="36" spans="1:26" ht="14.25">
      <c r="A36" s="134" t="s">
        <v>1581</v>
      </c>
      <c r="B36" s="135" t="e">
        <f>VLOOKUP(A36,TRUSTEDPROCESSDEFINITIONS,2, FALSE)</f>
        <v>#N/A</v>
      </c>
      <c r="C36" s="244"/>
      <c r="D36" s="244"/>
      <c r="E36" s="245"/>
      <c r="F36" s="244"/>
      <c r="G36" s="139"/>
      <c r="H36" s="139"/>
      <c r="I36" s="139"/>
      <c r="J36" s="139"/>
      <c r="K36" s="139"/>
      <c r="L36" s="139"/>
      <c r="M36" s="139"/>
      <c r="N36" s="139"/>
      <c r="O36" s="139"/>
      <c r="P36" s="139"/>
      <c r="Q36" s="139"/>
      <c r="R36" s="139"/>
      <c r="S36" s="139"/>
      <c r="T36" s="139"/>
      <c r="U36" s="139"/>
      <c r="V36" s="139"/>
      <c r="W36" s="139"/>
      <c r="X36" s="139"/>
      <c r="Y36" s="139"/>
      <c r="Z36" s="139"/>
    </row>
    <row r="37" spans="1:26" ht="14.25">
      <c r="A37" s="83"/>
      <c r="B37" s="81" t="e">
        <f>VLOOKUP(A36,TRUSTEDPROCESSDEFINITIONS,3,FALSE)</f>
        <v>#N/A</v>
      </c>
      <c r="C37" s="171"/>
      <c r="D37" s="171"/>
      <c r="E37" s="166"/>
      <c r="F37" s="171"/>
    </row>
    <row r="38" spans="1:26" ht="14.25">
      <c r="A38" s="83"/>
      <c r="B38" s="81"/>
      <c r="C38" s="170" t="s">
        <v>1930</v>
      </c>
      <c r="D38" s="171"/>
      <c r="E38" s="164" t="s">
        <v>1942</v>
      </c>
      <c r="F38" s="171"/>
    </row>
    <row r="39" spans="1:26" ht="14.25">
      <c r="A39" s="83"/>
      <c r="B39" s="81"/>
      <c r="C39" s="170" t="s">
        <v>1930</v>
      </c>
      <c r="D39" s="171"/>
      <c r="E39" s="164" t="s">
        <v>1943</v>
      </c>
      <c r="F39" s="171"/>
    </row>
    <row r="40" spans="1:26" ht="25.5">
      <c r="A40" s="83"/>
      <c r="B40" s="81"/>
      <c r="C40" s="170" t="s">
        <v>1930</v>
      </c>
      <c r="D40" s="171"/>
      <c r="E40" s="164" t="s">
        <v>1941</v>
      </c>
      <c r="F40" s="171"/>
    </row>
    <row r="41" spans="1:26" ht="229.5">
      <c r="A41" s="83"/>
      <c r="B41" s="81"/>
      <c r="C41" s="170"/>
      <c r="D41" s="171"/>
      <c r="E41" s="164" t="s">
        <v>1944</v>
      </c>
      <c r="F41" s="171"/>
    </row>
    <row r="42" spans="1:26" ht="14.25">
      <c r="A42" s="83"/>
      <c r="B42" s="81"/>
      <c r="C42" s="170" t="s">
        <v>1945</v>
      </c>
      <c r="D42" s="171"/>
      <c r="E42" s="164" t="s">
        <v>1946</v>
      </c>
      <c r="F42" s="171"/>
    </row>
    <row r="43" spans="1:26" ht="76.5">
      <c r="A43" s="83"/>
      <c r="B43" s="81"/>
      <c r="C43" s="170"/>
      <c r="D43" s="171"/>
      <c r="E43" s="164" t="s">
        <v>1947</v>
      </c>
      <c r="F43" s="171"/>
    </row>
    <row r="44" spans="1:26" ht="25.5">
      <c r="A44" s="83"/>
      <c r="B44" s="81"/>
      <c r="C44" s="170"/>
      <c r="D44" s="171"/>
      <c r="E44" s="164" t="s">
        <v>1948</v>
      </c>
      <c r="F44" s="171"/>
    </row>
    <row r="45" spans="1:26" ht="25.5">
      <c r="A45" s="83"/>
      <c r="B45" s="81"/>
      <c r="C45" s="170"/>
      <c r="D45" s="171"/>
      <c r="E45" s="164" t="s">
        <v>1949</v>
      </c>
      <c r="F45" s="171"/>
    </row>
    <row r="46" spans="1:26" ht="14.25">
      <c r="A46" s="83"/>
      <c r="B46" s="81"/>
      <c r="C46" s="170"/>
      <c r="D46" s="171"/>
      <c r="E46" s="164"/>
      <c r="F46" s="171"/>
    </row>
    <row r="47" spans="1:26" ht="14.25">
      <c r="A47" s="124" t="s">
        <v>1582</v>
      </c>
      <c r="B47" s="125" t="e">
        <f>VLOOKUP(A47,TRUSTEDPROCESSDEFINITIONS,2, FALSE)</f>
        <v>#N/A</v>
      </c>
      <c r="C47" s="242"/>
      <c r="D47" s="242"/>
      <c r="E47" s="243"/>
      <c r="F47" s="242"/>
      <c r="G47" s="129"/>
      <c r="H47" s="129"/>
      <c r="I47" s="129"/>
      <c r="J47" s="129"/>
      <c r="K47" s="129"/>
      <c r="L47" s="129"/>
      <c r="M47" s="129"/>
      <c r="N47" s="129"/>
      <c r="O47" s="129"/>
      <c r="P47" s="129"/>
      <c r="Q47" s="129"/>
      <c r="R47" s="129"/>
      <c r="S47" s="129"/>
      <c r="T47" s="129"/>
      <c r="U47" s="129"/>
      <c r="V47" s="129"/>
      <c r="W47" s="129"/>
      <c r="X47" s="129"/>
      <c r="Y47" s="129"/>
      <c r="Z47" s="129"/>
    </row>
    <row r="48" spans="1:26" ht="14.25">
      <c r="A48" s="83"/>
      <c r="B48" s="81" t="e">
        <f>VLOOKUP(A47,TRUSTEDPROCESSDEFINITIONS,3,FALSE)</f>
        <v>#N/A</v>
      </c>
      <c r="C48" s="171"/>
      <c r="D48" s="171"/>
      <c r="E48" s="166"/>
      <c r="F48" s="171"/>
    </row>
    <row r="49" spans="1:6" ht="14.25">
      <c r="A49" s="83"/>
      <c r="B49" s="123"/>
      <c r="C49" s="171"/>
      <c r="D49" s="171"/>
      <c r="E49" s="164"/>
      <c r="F49" s="171"/>
    </row>
    <row r="50" spans="1:6" ht="14.25">
      <c r="A50" s="83"/>
      <c r="B50" s="123"/>
      <c r="C50" s="171"/>
      <c r="D50" s="171"/>
      <c r="E50" s="166"/>
      <c r="F50" s="171"/>
    </row>
    <row r="51" spans="1:6" ht="14.25">
      <c r="A51" s="124" t="s">
        <v>152</v>
      </c>
      <c r="B51" s="125" t="str">
        <f>VLOOKUP(A51,TRUSTEDPROCESSDEFINITIONS,2, FALSE)</f>
        <v>Identity Maintenance</v>
      </c>
      <c r="C51" s="171"/>
      <c r="D51" s="171"/>
      <c r="E51" s="166"/>
      <c r="F51" s="171"/>
    </row>
    <row r="52" spans="1:6" ht="42.75">
      <c r="A52" s="83"/>
      <c r="B52" s="81" t="str">
        <f>VLOOKUP(A51,TRUSTEDPROCESSDEFINITIONS,3,FALSE)</f>
        <v>Identity Maintenance is the process of ensuring that a Subject’s identity information is accurate, complete, and up-to-date.</v>
      </c>
      <c r="C52" s="171"/>
      <c r="D52" s="171"/>
      <c r="E52" s="166"/>
      <c r="F52" s="171"/>
    </row>
    <row r="53" spans="1:6" ht="14.25">
      <c r="A53" s="83"/>
      <c r="B53" s="121"/>
      <c r="C53" s="171"/>
      <c r="D53" s="171"/>
      <c r="E53" s="166"/>
      <c r="F53" s="171"/>
    </row>
    <row r="54" spans="1:6" ht="14.25">
      <c r="A54" s="83"/>
      <c r="B54" s="121"/>
      <c r="C54" s="171"/>
      <c r="D54" s="171"/>
      <c r="E54" s="166"/>
      <c r="F54" s="171"/>
    </row>
    <row r="55" spans="1:6" ht="14.25">
      <c r="A55" s="83"/>
      <c r="B55" s="121"/>
      <c r="C55" s="171"/>
      <c r="D55" s="171"/>
      <c r="E55" s="166"/>
      <c r="F55" s="171"/>
    </row>
    <row r="56" spans="1:6" ht="14.25">
      <c r="A56" s="124" t="s">
        <v>1582</v>
      </c>
      <c r="B56" s="125" t="e">
        <f>VLOOKUP(A56,TRUSTEDPROCESSDEFINITIONS,2, FALSE)</f>
        <v>#N/A</v>
      </c>
      <c r="C56" s="171"/>
      <c r="D56" s="171"/>
      <c r="E56" s="166"/>
      <c r="F56" s="171"/>
    </row>
    <row r="57" spans="1:6" ht="14.25">
      <c r="A57" s="83"/>
      <c r="B57" s="81" t="e">
        <f>VLOOKUP(A56,TRUSTEDPROCESSDEFINITIONS,3,FALSE)</f>
        <v>#N/A</v>
      </c>
      <c r="C57" s="171"/>
      <c r="D57" s="171"/>
      <c r="E57" s="166"/>
      <c r="F57" s="171"/>
    </row>
    <row r="58" spans="1:6" ht="14.25">
      <c r="A58" s="83"/>
      <c r="B58" s="123"/>
      <c r="C58" s="171"/>
      <c r="D58" s="171"/>
      <c r="E58" s="166"/>
      <c r="F58" s="171"/>
    </row>
    <row r="59" spans="1:6" ht="14.25">
      <c r="A59" s="124" t="s">
        <v>1583</v>
      </c>
      <c r="B59" s="125" t="e">
        <f>VLOOKUP(A59,TRUSTEDPROCESSDEFINITIONS,2, FALSE)</f>
        <v>#N/A</v>
      </c>
      <c r="C59" s="171"/>
      <c r="D59" s="171"/>
      <c r="E59" s="166"/>
      <c r="F59" s="171"/>
    </row>
    <row r="60" spans="1:6" ht="14.25">
      <c r="A60" s="83"/>
      <c r="B60" s="81" t="e">
        <f>VLOOKUP(A59,TRUSTEDPROCESSDEFINITIONS,3,FALSE)</f>
        <v>#N/A</v>
      </c>
      <c r="C60" s="171"/>
      <c r="D60" s="171"/>
      <c r="E60" s="166"/>
      <c r="F60" s="171"/>
    </row>
    <row r="61" spans="1:6" ht="14.25">
      <c r="A61" s="83"/>
      <c r="B61" s="81"/>
      <c r="C61" s="171"/>
      <c r="D61" s="171"/>
      <c r="E61" s="166"/>
      <c r="F61" s="171"/>
    </row>
    <row r="62" spans="1:6" ht="14.25">
      <c r="A62" s="83"/>
      <c r="B62" s="121"/>
      <c r="C62" s="171"/>
      <c r="D62" s="171"/>
      <c r="E62" s="166"/>
      <c r="F62" s="171"/>
    </row>
    <row r="63" spans="1:6" ht="14.25">
      <c r="A63" s="83"/>
      <c r="B63" s="121"/>
      <c r="C63" s="171"/>
      <c r="D63" s="171"/>
      <c r="E63" s="166"/>
      <c r="F63" s="171"/>
    </row>
    <row r="64" spans="1:6" ht="14.25">
      <c r="A64" s="83"/>
      <c r="B64" s="121"/>
      <c r="C64" s="171"/>
      <c r="D64" s="171"/>
      <c r="E64" s="166"/>
      <c r="F64" s="171"/>
    </row>
    <row r="65" spans="1:6" ht="14.25">
      <c r="A65" s="83"/>
      <c r="B65" s="121"/>
      <c r="C65" s="171"/>
      <c r="D65" s="171"/>
      <c r="E65" s="166"/>
      <c r="F65" s="171"/>
    </row>
    <row r="66" spans="1:6" ht="14.25">
      <c r="A66" s="83"/>
      <c r="B66" s="121"/>
      <c r="C66" s="171"/>
      <c r="D66" s="171"/>
      <c r="E66" s="166"/>
      <c r="F66" s="171"/>
    </row>
    <row r="67" spans="1:6" ht="14.25">
      <c r="A67" s="83"/>
      <c r="B67" s="121"/>
      <c r="C67" s="171"/>
      <c r="D67" s="171"/>
      <c r="E67" s="166"/>
      <c r="F67" s="171"/>
    </row>
    <row r="68" spans="1:6" ht="14.25">
      <c r="A68" s="83"/>
      <c r="B68" s="121"/>
      <c r="C68" s="171"/>
      <c r="D68" s="171"/>
      <c r="E68" s="166"/>
      <c r="F68" s="171"/>
    </row>
    <row r="69" spans="1:6" ht="14.25">
      <c r="A69" s="83"/>
      <c r="B69" s="121"/>
      <c r="C69" s="171"/>
      <c r="D69" s="171"/>
      <c r="E69" s="166"/>
      <c r="F69" s="171"/>
    </row>
    <row r="70" spans="1:6" ht="14.25">
      <c r="A70" s="124" t="s">
        <v>160</v>
      </c>
      <c r="B70" s="125" t="str">
        <f>VLOOKUP(A70,TRUSTEDPROCESSDEFINITIONS,2, FALSE)</f>
        <v>Identity Linking</v>
      </c>
      <c r="C70" s="171"/>
      <c r="D70" s="171"/>
      <c r="E70" s="166"/>
      <c r="F70" s="171"/>
    </row>
    <row r="71" spans="1:6" ht="28.5">
      <c r="A71" s="83"/>
      <c r="B71" s="81" t="str">
        <f>VLOOKUP(A70,TRUSTEDPROCESSDEFINITIONS,3,FALSE)</f>
        <v>Identity Linking is the process of mapping two or more identifiers to the same Subject.</v>
      </c>
      <c r="C71" s="171"/>
      <c r="D71" s="171"/>
      <c r="E71" s="166"/>
      <c r="F71" s="171"/>
    </row>
    <row r="72" spans="1:6" ht="14.25">
      <c r="A72" s="83"/>
      <c r="B72" s="123"/>
      <c r="C72" s="171"/>
      <c r="D72" s="171"/>
      <c r="E72" s="166"/>
      <c r="F72" s="171"/>
    </row>
    <row r="73" spans="1:6" ht="14.25">
      <c r="A73" s="83"/>
      <c r="B73" s="123"/>
      <c r="C73" s="171"/>
      <c r="D73" s="171"/>
      <c r="E73" s="166"/>
      <c r="F73" s="171"/>
    </row>
    <row r="74" spans="1:6" ht="14.25">
      <c r="A74" s="83"/>
      <c r="B74" s="123"/>
      <c r="C74" s="171"/>
      <c r="D74" s="171"/>
      <c r="E74" s="166"/>
      <c r="F74" s="171"/>
    </row>
    <row r="75" spans="1:6" ht="14.25">
      <c r="A75" s="83"/>
      <c r="B75" s="123"/>
      <c r="C75" s="171"/>
      <c r="D75" s="171"/>
      <c r="E75" s="166"/>
      <c r="F75" s="171"/>
    </row>
    <row r="76" spans="1:6" ht="14.25">
      <c r="A76" s="124" t="s">
        <v>168</v>
      </c>
      <c r="B76" s="125" t="str">
        <f>VLOOKUP(A76,TRUSTEDPROCESSDEFINITIONS,2, FALSE)</f>
        <v>Credential Service Provider</v>
      </c>
      <c r="C76" s="171"/>
      <c r="D76" s="171"/>
      <c r="E76" s="166"/>
      <c r="F76" s="171"/>
    </row>
    <row r="77" spans="1:6" ht="14.25">
      <c r="A77" s="83"/>
      <c r="B77" s="81" t="str">
        <f>VLOOKUP(A76,TRUSTEDPROCESSDEFINITIONS,3,FALSE)</f>
        <v>General requirements for credential service provider</v>
      </c>
      <c r="C77" s="171"/>
      <c r="D77" s="171"/>
      <c r="E77" s="166"/>
      <c r="F77" s="171"/>
    </row>
    <row r="78" spans="1:6" ht="14.25">
      <c r="A78" s="83"/>
      <c r="B78" s="123"/>
      <c r="C78" s="171"/>
      <c r="D78" s="171"/>
      <c r="E78" s="166"/>
      <c r="F78" s="171"/>
    </row>
    <row r="79" spans="1:6" ht="14.25">
      <c r="A79" s="83"/>
      <c r="B79" s="123"/>
      <c r="C79" s="171"/>
      <c r="D79" s="171"/>
      <c r="E79" s="166"/>
      <c r="F79" s="171"/>
    </row>
    <row r="80" spans="1:6" ht="14.25">
      <c r="A80" s="83"/>
      <c r="B80" s="123"/>
      <c r="C80" s="171"/>
      <c r="D80" s="171"/>
      <c r="E80" s="166"/>
      <c r="F80" s="171"/>
    </row>
    <row r="81" spans="1:6" ht="14.25">
      <c r="A81" s="83"/>
      <c r="B81" s="123"/>
      <c r="C81" s="171"/>
      <c r="D81" s="171"/>
      <c r="E81" s="166"/>
      <c r="F81" s="171"/>
    </row>
    <row r="82" spans="1:6" ht="14.25">
      <c r="A82" s="83"/>
      <c r="B82" s="123"/>
      <c r="C82" s="171"/>
      <c r="D82" s="171"/>
      <c r="E82" s="166"/>
      <c r="F82" s="171"/>
    </row>
    <row r="83" spans="1:6" ht="14.25">
      <c r="A83" s="83"/>
      <c r="B83" s="123"/>
      <c r="C83" s="171"/>
      <c r="D83" s="171"/>
      <c r="E83" s="166"/>
      <c r="F83" s="171"/>
    </row>
    <row r="84" spans="1:6" ht="14.25">
      <c r="A84" s="83"/>
      <c r="B84" s="123"/>
      <c r="C84" s="171"/>
      <c r="D84" s="171"/>
      <c r="E84" s="166"/>
      <c r="F84" s="171"/>
    </row>
    <row r="85" spans="1:6" ht="14.25">
      <c r="A85" s="83"/>
      <c r="B85" s="123"/>
      <c r="C85" s="171"/>
      <c r="D85" s="171"/>
      <c r="E85" s="166"/>
      <c r="F85" s="171"/>
    </row>
    <row r="86" spans="1:6" ht="14.25">
      <c r="A86" s="83"/>
      <c r="B86" s="123"/>
      <c r="C86" s="171"/>
      <c r="D86" s="171"/>
      <c r="E86" s="166"/>
      <c r="F86" s="171"/>
    </row>
    <row r="87" spans="1:6" ht="14.25">
      <c r="A87" s="83"/>
      <c r="B87" s="123"/>
      <c r="C87" s="171"/>
      <c r="D87" s="171"/>
      <c r="E87" s="166"/>
      <c r="F87" s="171"/>
    </row>
    <row r="88" spans="1:6" ht="14.25">
      <c r="A88" s="83"/>
      <c r="B88" s="123"/>
      <c r="C88" s="171"/>
      <c r="D88" s="171"/>
      <c r="E88" s="166"/>
      <c r="F88" s="171"/>
    </row>
    <row r="89" spans="1:6" ht="14.25">
      <c r="A89" s="83"/>
      <c r="B89" s="123"/>
      <c r="C89" s="171"/>
      <c r="D89" s="171"/>
      <c r="E89" s="166"/>
      <c r="F89" s="171"/>
    </row>
    <row r="90" spans="1:6" ht="14.25">
      <c r="A90" s="83"/>
      <c r="B90" s="123"/>
      <c r="C90" s="171"/>
      <c r="D90" s="171"/>
      <c r="E90" s="166"/>
      <c r="F90" s="171"/>
    </row>
    <row r="91" spans="1:6" ht="14.25">
      <c r="A91" s="83"/>
      <c r="B91" s="123"/>
      <c r="C91" s="171"/>
      <c r="D91" s="171"/>
      <c r="E91" s="166"/>
      <c r="F91" s="171"/>
    </row>
    <row r="92" spans="1:6" ht="14.25">
      <c r="A92" s="83"/>
      <c r="B92" s="123"/>
      <c r="C92" s="171"/>
      <c r="D92" s="171"/>
      <c r="E92" s="166"/>
      <c r="F92" s="171"/>
    </row>
    <row r="93" spans="1:6" ht="14.25">
      <c r="A93" s="83"/>
      <c r="B93" s="123"/>
      <c r="C93" s="171"/>
      <c r="D93" s="171"/>
      <c r="E93" s="166"/>
      <c r="F93" s="171"/>
    </row>
    <row r="94" spans="1:6" ht="14.25">
      <c r="A94" s="83"/>
      <c r="B94" s="123"/>
      <c r="C94" s="171"/>
      <c r="D94" s="171"/>
      <c r="E94" s="166"/>
      <c r="F94" s="171"/>
    </row>
    <row r="95" spans="1:6" ht="14.25">
      <c r="A95" s="83"/>
      <c r="B95" s="123"/>
      <c r="C95" s="171"/>
      <c r="D95" s="171"/>
      <c r="E95" s="166"/>
      <c r="F95" s="171"/>
    </row>
    <row r="96" spans="1:6" ht="14.25">
      <c r="A96" s="83"/>
      <c r="B96" s="123"/>
      <c r="C96" s="171"/>
      <c r="D96" s="171"/>
      <c r="E96" s="166"/>
      <c r="F96" s="171"/>
    </row>
    <row r="97" spans="1:6" ht="14.25">
      <c r="A97" s="83"/>
      <c r="B97" s="123"/>
      <c r="C97" s="171"/>
      <c r="D97" s="171"/>
      <c r="E97" s="166"/>
      <c r="F97" s="171"/>
    </row>
    <row r="98" spans="1:6" ht="14.25">
      <c r="A98" s="83"/>
      <c r="B98" s="123"/>
      <c r="C98" s="171"/>
      <c r="D98" s="171"/>
      <c r="E98" s="166"/>
      <c r="F98" s="171"/>
    </row>
    <row r="99" spans="1:6" ht="14.25">
      <c r="A99" s="124" t="s">
        <v>179</v>
      </c>
      <c r="B99" s="125" t="str">
        <f>VLOOKUP(A99,TRUSTEDPROCESSDEFINITIONS,2, FALSE)</f>
        <v>Credential Issuance</v>
      </c>
      <c r="C99" s="171"/>
      <c r="D99" s="171"/>
      <c r="E99" s="166"/>
      <c r="F99" s="171"/>
    </row>
    <row r="100" spans="1:6" ht="42.75">
      <c r="A100" s="83"/>
      <c r="B100" s="81" t="str">
        <f>VLOOKUP(A99,TRUSTEDPROCESSDEFINITIONS,3,FALSE)</f>
        <v>Credential Issuance is the process of creating a Credential from a set of Claims and assigning the Credential to a Holder.</v>
      </c>
      <c r="C100" s="171"/>
      <c r="D100" s="171"/>
      <c r="E100" s="166"/>
      <c r="F100" s="171"/>
    </row>
    <row r="101" spans="1:6" ht="14.25">
      <c r="A101" s="83"/>
      <c r="B101" s="121"/>
      <c r="C101" s="171"/>
      <c r="D101" s="171"/>
      <c r="E101" s="166"/>
      <c r="F101" s="171"/>
    </row>
    <row r="102" spans="1:6" ht="14.25">
      <c r="A102" s="83"/>
      <c r="B102" s="121"/>
      <c r="C102" s="171"/>
      <c r="D102" s="171"/>
      <c r="E102" s="166"/>
      <c r="F102" s="171"/>
    </row>
    <row r="103" spans="1:6" ht="14.25">
      <c r="A103" s="83"/>
      <c r="B103" s="121"/>
      <c r="C103" s="171"/>
      <c r="D103" s="171"/>
      <c r="E103" s="166"/>
      <c r="F103" s="171"/>
    </row>
    <row r="104" spans="1:6" ht="14.25">
      <c r="A104" s="83"/>
      <c r="B104" s="121"/>
      <c r="C104" s="171"/>
      <c r="D104" s="171"/>
      <c r="E104" s="166"/>
      <c r="F104" s="171"/>
    </row>
    <row r="105" spans="1:6" ht="14.25">
      <c r="A105" s="83"/>
      <c r="B105" s="121"/>
      <c r="C105" s="171"/>
      <c r="D105" s="171"/>
      <c r="E105" s="166"/>
      <c r="F105" s="171"/>
    </row>
    <row r="106" spans="1:6" ht="14.25">
      <c r="A106" s="83"/>
      <c r="B106" s="121"/>
      <c r="C106" s="171"/>
      <c r="D106" s="171"/>
      <c r="E106" s="166"/>
      <c r="F106" s="171"/>
    </row>
    <row r="107" spans="1:6" ht="14.25">
      <c r="A107" s="124" t="s">
        <v>1585</v>
      </c>
      <c r="B107" s="125" t="e">
        <f>VLOOKUP(A107,TRUSTEDPROCESSDEFINITIONS,2, FALSE)</f>
        <v>#N/A</v>
      </c>
      <c r="C107" s="171"/>
      <c r="D107" s="171"/>
      <c r="E107" s="166"/>
      <c r="F107" s="171"/>
    </row>
    <row r="108" spans="1:6" ht="14.25">
      <c r="A108" s="83"/>
      <c r="B108" s="81" t="e">
        <f>VLOOKUP(A107,TRUSTEDPROCESSDEFINITIONS,3,FALSE)</f>
        <v>#N/A</v>
      </c>
      <c r="C108" s="171"/>
      <c r="D108" s="171"/>
      <c r="E108" s="166"/>
      <c r="F108" s="171"/>
    </row>
    <row r="109" spans="1:6" ht="14.25">
      <c r="A109" s="83"/>
      <c r="B109" s="123"/>
      <c r="C109" s="171"/>
      <c r="D109" s="171"/>
      <c r="E109" s="166"/>
      <c r="F109" s="171"/>
    </row>
    <row r="110" spans="1:6" ht="14.25">
      <c r="A110" s="83"/>
      <c r="B110" s="123"/>
      <c r="C110" s="171"/>
      <c r="D110" s="171"/>
      <c r="E110" s="166"/>
      <c r="F110" s="171"/>
    </row>
    <row r="111" spans="1:6" ht="14.25">
      <c r="A111" s="83"/>
      <c r="B111" s="123"/>
      <c r="C111" s="171"/>
      <c r="D111" s="171"/>
      <c r="E111" s="166"/>
      <c r="F111" s="171"/>
    </row>
    <row r="112" spans="1:6" ht="14.25">
      <c r="A112" s="83"/>
      <c r="B112" s="123"/>
      <c r="C112" s="171"/>
      <c r="D112" s="171"/>
      <c r="E112" s="166"/>
      <c r="F112" s="171"/>
    </row>
    <row r="113" spans="1:6" ht="14.25">
      <c r="A113" s="83"/>
      <c r="B113" s="123"/>
      <c r="C113" s="171"/>
      <c r="D113" s="171"/>
      <c r="E113" s="166"/>
      <c r="F113" s="171"/>
    </row>
    <row r="114" spans="1:6" ht="14.25">
      <c r="A114" s="83"/>
      <c r="B114" s="123"/>
      <c r="C114" s="171"/>
      <c r="D114" s="171"/>
      <c r="E114" s="166"/>
      <c r="F114" s="171"/>
    </row>
    <row r="115" spans="1:6" ht="14.25">
      <c r="A115" s="83"/>
      <c r="B115" s="123"/>
      <c r="C115" s="171"/>
      <c r="D115" s="171"/>
      <c r="E115" s="166"/>
      <c r="F115" s="171"/>
    </row>
    <row r="116" spans="1:6" ht="14.25">
      <c r="A116" s="83"/>
      <c r="B116" s="123"/>
      <c r="C116" s="171"/>
      <c r="D116" s="171"/>
      <c r="E116" s="166"/>
      <c r="F116" s="171"/>
    </row>
    <row r="117" spans="1:6" ht="14.25">
      <c r="A117" s="83"/>
      <c r="B117" s="123"/>
      <c r="C117" s="171"/>
      <c r="D117" s="171"/>
      <c r="E117" s="166"/>
      <c r="F117" s="171"/>
    </row>
    <row r="118" spans="1:6" ht="14.25">
      <c r="A118" s="83"/>
      <c r="B118" s="123"/>
      <c r="C118" s="171"/>
      <c r="D118" s="171"/>
      <c r="E118" s="166"/>
      <c r="F118" s="171"/>
    </row>
    <row r="119" spans="1:6" ht="14.25">
      <c r="A119" s="83"/>
      <c r="B119" s="123"/>
      <c r="C119" s="171"/>
      <c r="D119" s="171"/>
      <c r="E119" s="166"/>
      <c r="F119" s="171"/>
    </row>
    <row r="120" spans="1:6" ht="14.25">
      <c r="A120" s="83"/>
      <c r="B120" s="123"/>
      <c r="C120" s="171"/>
      <c r="D120" s="171"/>
      <c r="E120" s="166"/>
      <c r="F120" s="171"/>
    </row>
    <row r="121" spans="1:6" ht="14.25">
      <c r="A121" s="83"/>
      <c r="B121" s="123"/>
      <c r="C121" s="171"/>
      <c r="D121" s="171"/>
      <c r="E121" s="166"/>
      <c r="F121" s="171"/>
    </row>
    <row r="122" spans="1:6" ht="14.25">
      <c r="A122" s="83"/>
      <c r="B122" s="123"/>
      <c r="C122" s="171"/>
      <c r="D122" s="171"/>
      <c r="E122" s="166"/>
      <c r="F122" s="171"/>
    </row>
    <row r="123" spans="1:6" ht="14.25">
      <c r="A123" s="83"/>
      <c r="B123" s="123"/>
      <c r="C123" s="171"/>
      <c r="D123" s="171"/>
      <c r="E123" s="166"/>
      <c r="F123" s="171"/>
    </row>
    <row r="124" spans="1:6" ht="14.25">
      <c r="A124" s="83"/>
      <c r="B124" s="123"/>
      <c r="C124" s="171"/>
      <c r="D124" s="171"/>
      <c r="E124" s="166"/>
      <c r="F124" s="171"/>
    </row>
    <row r="125" spans="1:6" ht="14.25">
      <c r="A125" s="83"/>
      <c r="B125" s="123"/>
      <c r="C125" s="171"/>
      <c r="D125" s="171"/>
      <c r="E125" s="166"/>
      <c r="F125" s="171"/>
    </row>
    <row r="126" spans="1:6" ht="14.25">
      <c r="A126" s="83"/>
      <c r="B126" s="123"/>
      <c r="C126" s="171"/>
      <c r="D126" s="171"/>
      <c r="E126" s="166"/>
      <c r="F126" s="171"/>
    </row>
    <row r="127" spans="1:6" ht="14.25">
      <c r="A127" s="83"/>
      <c r="B127" s="123"/>
      <c r="C127" s="171"/>
      <c r="D127" s="171"/>
      <c r="E127" s="166"/>
      <c r="F127" s="171"/>
    </row>
    <row r="128" spans="1:6" ht="14.25">
      <c r="A128" s="124" t="s">
        <v>217</v>
      </c>
      <c r="B128" s="125" t="str">
        <f>VLOOKUP(A128,TRUSTEDPROCESSDEFINITIONS,2, FALSE)</f>
        <v>Credential Suspension</v>
      </c>
      <c r="C128" s="171"/>
      <c r="D128" s="171"/>
      <c r="E128" s="166"/>
      <c r="F128" s="171"/>
    </row>
    <row r="129" spans="1:6" ht="42.75">
      <c r="A129" s="83"/>
      <c r="B129" s="81" t="str">
        <f>VLOOKUP(A128,TRUSTEDPROCESSDEFINITIONS,3,FALSE)</f>
        <v xml:space="preserve">Credential Suspension is the process of transforming an issued credential into a suspended credential by flagging the issued credential as temporarily unusable. </v>
      </c>
      <c r="C129" s="171"/>
      <c r="D129" s="171"/>
      <c r="E129" s="166"/>
      <c r="F129" s="171"/>
    </row>
    <row r="130" spans="1:6" ht="14.25">
      <c r="A130" s="83"/>
      <c r="B130" s="123"/>
      <c r="C130" s="171"/>
      <c r="D130" s="171"/>
      <c r="E130" s="166"/>
      <c r="F130" s="171"/>
    </row>
    <row r="131" spans="1:6" ht="14.25">
      <c r="A131" s="83"/>
      <c r="B131" s="123"/>
      <c r="C131" s="171"/>
      <c r="D131" s="171"/>
      <c r="E131" s="166"/>
      <c r="F131" s="171"/>
    </row>
    <row r="132" spans="1:6" ht="14.25">
      <c r="A132" s="83"/>
      <c r="B132" s="123"/>
      <c r="C132" s="171"/>
      <c r="D132" s="171"/>
      <c r="E132" s="166"/>
      <c r="F132" s="171"/>
    </row>
    <row r="133" spans="1:6" ht="14.25">
      <c r="A133" s="83"/>
      <c r="B133" s="123"/>
      <c r="C133" s="171"/>
      <c r="D133" s="171"/>
      <c r="E133" s="166"/>
      <c r="F133" s="171"/>
    </row>
    <row r="134" spans="1:6" ht="14.25">
      <c r="A134" s="83"/>
      <c r="B134" s="123"/>
      <c r="C134" s="171"/>
      <c r="D134" s="171"/>
      <c r="E134" s="166"/>
      <c r="F134" s="171"/>
    </row>
    <row r="135" spans="1:6" ht="14.25">
      <c r="A135" s="83"/>
      <c r="B135" s="123"/>
      <c r="C135" s="171"/>
      <c r="D135" s="171"/>
      <c r="E135" s="166"/>
      <c r="F135" s="171"/>
    </row>
    <row r="136" spans="1:6" ht="14.25">
      <c r="A136" s="124" t="s">
        <v>225</v>
      </c>
      <c r="B136" s="125" t="str">
        <f>VLOOKUP(A136,TRUSTEDPROCESSDEFINITIONS,2, FALSE)</f>
        <v>Credential Recovery</v>
      </c>
      <c r="C136" s="171"/>
      <c r="D136" s="171"/>
      <c r="E136" s="166"/>
      <c r="F136" s="171"/>
    </row>
    <row r="137" spans="1:6" ht="42.75">
      <c r="A137" s="83"/>
      <c r="B137" s="81" t="str">
        <f>VLOOKUP(A136,TRUSTEDPROCESSDEFINITIONS,3,FALSE)</f>
        <v>Credential Recovery is the process of transforming a suspended credential back to a usable state (i.e., an issued credential).</v>
      </c>
      <c r="C137" s="171"/>
      <c r="D137" s="171"/>
      <c r="E137" s="166"/>
      <c r="F137" s="171"/>
    </row>
    <row r="138" spans="1:6" ht="14.25">
      <c r="A138" s="83"/>
      <c r="B138" s="123"/>
      <c r="C138" s="171"/>
      <c r="D138" s="171"/>
      <c r="E138" s="166"/>
      <c r="F138" s="171"/>
    </row>
    <row r="139" spans="1:6" ht="14.25">
      <c r="A139" s="83"/>
      <c r="B139" s="123"/>
      <c r="C139" s="171"/>
      <c r="D139" s="171"/>
      <c r="E139" s="166"/>
      <c r="F139" s="171"/>
    </row>
    <row r="140" spans="1:6" ht="14.25">
      <c r="A140" s="83"/>
      <c r="B140" s="123"/>
      <c r="C140" s="171"/>
      <c r="D140" s="171"/>
      <c r="E140" s="166"/>
      <c r="F140" s="171"/>
    </row>
    <row r="141" spans="1:6" ht="14.25">
      <c r="A141" s="83"/>
      <c r="B141" s="123"/>
      <c r="C141" s="171"/>
      <c r="D141" s="171"/>
      <c r="E141" s="166"/>
      <c r="F141" s="171"/>
    </row>
    <row r="142" spans="1:6" ht="14.25">
      <c r="A142" s="83"/>
      <c r="B142" s="123"/>
      <c r="C142" s="171"/>
      <c r="D142" s="171"/>
      <c r="E142" s="166"/>
      <c r="F142" s="171"/>
    </row>
    <row r="143" spans="1:6" ht="14.25">
      <c r="A143" s="83"/>
      <c r="B143" s="123"/>
      <c r="C143" s="171"/>
      <c r="D143" s="171"/>
      <c r="E143" s="166"/>
      <c r="F143" s="171"/>
    </row>
    <row r="144" spans="1:6" ht="14.25">
      <c r="A144" s="83"/>
      <c r="B144" s="123"/>
      <c r="C144" s="171"/>
      <c r="D144" s="171"/>
      <c r="E144" s="166"/>
      <c r="F144" s="171"/>
    </row>
    <row r="145" spans="1:6" ht="14.25">
      <c r="A145" s="83"/>
      <c r="B145" s="123"/>
      <c r="C145" s="171"/>
      <c r="D145" s="171"/>
      <c r="E145" s="166"/>
      <c r="F145" s="171"/>
    </row>
    <row r="146" spans="1:6" ht="14.25">
      <c r="A146" s="83"/>
      <c r="B146" s="123"/>
      <c r="C146" s="171"/>
      <c r="D146" s="171"/>
      <c r="E146" s="166"/>
      <c r="F146" s="171"/>
    </row>
    <row r="147" spans="1:6" ht="14.25">
      <c r="A147" s="124" t="s">
        <v>1586</v>
      </c>
      <c r="B147" s="125" t="e">
        <f>VLOOKUP(A147,TRUSTEDPROCESSDEFINITIONS,2, FALSE)</f>
        <v>#N/A</v>
      </c>
      <c r="C147" s="171"/>
      <c r="D147" s="171"/>
      <c r="E147" s="166"/>
      <c r="F147" s="171"/>
    </row>
    <row r="148" spans="1:6" ht="14.25">
      <c r="A148" s="83"/>
      <c r="B148" s="81" t="e">
        <f>VLOOKUP(A147,TRUSTEDPROCESSDEFINITIONS,3,FALSE)</f>
        <v>#N/A</v>
      </c>
      <c r="C148" s="171"/>
      <c r="D148" s="171"/>
      <c r="E148" s="166"/>
      <c r="F148" s="171"/>
    </row>
    <row r="149" spans="1:6" ht="14.25">
      <c r="A149" s="83"/>
      <c r="B149" s="123"/>
      <c r="C149" s="171"/>
      <c r="D149" s="171"/>
      <c r="E149" s="166"/>
      <c r="F149" s="171"/>
    </row>
    <row r="150" spans="1:6" ht="14.25">
      <c r="A150" s="83"/>
      <c r="B150" s="123"/>
      <c r="C150" s="171"/>
      <c r="D150" s="171"/>
      <c r="E150" s="166"/>
      <c r="F150" s="171"/>
    </row>
    <row r="151" spans="1:6" ht="14.25">
      <c r="A151" s="83"/>
      <c r="B151" s="123"/>
      <c r="C151" s="171"/>
      <c r="D151" s="171"/>
      <c r="E151" s="166"/>
      <c r="F151" s="171"/>
    </row>
    <row r="152" spans="1:6" ht="14.25">
      <c r="A152" s="83"/>
      <c r="B152" s="123"/>
      <c r="C152" s="171"/>
      <c r="D152" s="171"/>
      <c r="E152" s="166"/>
      <c r="F152" s="171"/>
    </row>
    <row r="153" spans="1:6" ht="14.25">
      <c r="A153" s="83"/>
      <c r="B153" s="123"/>
      <c r="C153" s="171"/>
      <c r="D153" s="171"/>
      <c r="E153" s="166"/>
      <c r="F153" s="171"/>
    </row>
    <row r="154" spans="1:6" ht="14.25">
      <c r="A154" s="83"/>
      <c r="B154" s="123"/>
      <c r="C154" s="171"/>
      <c r="D154" s="171"/>
      <c r="E154" s="166"/>
      <c r="F154" s="171"/>
    </row>
    <row r="155" spans="1:6" ht="14.25">
      <c r="A155" s="83"/>
      <c r="B155" s="123"/>
      <c r="C155" s="171"/>
      <c r="D155" s="171"/>
      <c r="E155" s="166"/>
      <c r="F155" s="171"/>
    </row>
    <row r="156" spans="1:6" ht="14.25">
      <c r="A156" s="83"/>
      <c r="B156" s="123"/>
      <c r="C156" s="171"/>
      <c r="D156" s="171"/>
      <c r="E156" s="166"/>
      <c r="F156" s="171"/>
    </row>
    <row r="157" spans="1:6" ht="14.25">
      <c r="A157" s="83"/>
      <c r="B157" s="123"/>
      <c r="C157" s="171"/>
      <c r="D157" s="171"/>
      <c r="E157" s="166"/>
      <c r="F157" s="171"/>
    </row>
    <row r="158" spans="1:6" ht="14.25">
      <c r="A158" s="83"/>
      <c r="B158" s="123"/>
      <c r="C158" s="171"/>
      <c r="D158" s="171"/>
      <c r="E158" s="166"/>
      <c r="F158" s="171"/>
    </row>
    <row r="159" spans="1:6" ht="14.25">
      <c r="A159" s="83"/>
      <c r="B159" s="123"/>
      <c r="C159" s="171"/>
      <c r="D159" s="171"/>
      <c r="E159" s="166"/>
      <c r="F159" s="171"/>
    </row>
    <row r="160" spans="1:6" ht="14.25">
      <c r="A160" s="83"/>
      <c r="B160" s="123"/>
      <c r="C160" s="171"/>
      <c r="D160" s="171"/>
      <c r="E160" s="166"/>
      <c r="F160" s="171"/>
    </row>
    <row r="161" spans="1:6" ht="14.25">
      <c r="A161" s="83"/>
      <c r="B161" s="123"/>
      <c r="C161" s="171"/>
      <c r="D161" s="171"/>
      <c r="E161" s="166"/>
      <c r="F161" s="171"/>
    </row>
    <row r="162" spans="1:6" ht="14.25">
      <c r="A162" s="124" t="s">
        <v>233</v>
      </c>
      <c r="B162" s="125" t="str">
        <f>VLOOKUP(A162,TRUSTEDPROCESSDEFINITIONS,2, FALSE)</f>
        <v>Credential Revocation</v>
      </c>
      <c r="C162" s="171"/>
      <c r="D162" s="171"/>
      <c r="E162" s="166"/>
      <c r="F162" s="171"/>
    </row>
    <row r="163" spans="1:6" ht="28.5">
      <c r="A163" s="83"/>
      <c r="B163" s="81" t="str">
        <f>VLOOKUP(A162,TRUSTEDPROCESSDEFINITIONS,3,FALSE)</f>
        <v>Credential Revocation is the process of ensuring that an issued credential is permanently flagged as unusable.</v>
      </c>
      <c r="C163" s="171"/>
      <c r="D163" s="171"/>
      <c r="E163" s="166"/>
      <c r="F163" s="171"/>
    </row>
    <row r="164" spans="1:6" ht="14.25">
      <c r="A164" s="83"/>
      <c r="B164" s="123"/>
      <c r="C164" s="171"/>
      <c r="D164" s="171"/>
      <c r="E164" s="166"/>
      <c r="F164" s="171"/>
    </row>
    <row r="165" spans="1:6" ht="14.25">
      <c r="A165" s="83"/>
      <c r="B165" s="123"/>
      <c r="C165" s="171"/>
      <c r="D165" s="171"/>
      <c r="E165" s="166"/>
      <c r="F165" s="171"/>
    </row>
    <row r="166" spans="1:6" ht="14.25">
      <c r="A166" s="83"/>
      <c r="B166" s="123"/>
      <c r="C166" s="171"/>
      <c r="D166" s="171"/>
      <c r="E166" s="166"/>
      <c r="F166" s="171"/>
    </row>
    <row r="167" spans="1:6" ht="14.25">
      <c r="A167" s="83"/>
      <c r="B167" s="123"/>
      <c r="C167" s="171"/>
      <c r="D167" s="171"/>
      <c r="E167" s="166"/>
      <c r="F167" s="171"/>
    </row>
    <row r="168" spans="1:6" ht="14.25">
      <c r="A168" s="83"/>
      <c r="B168" s="123"/>
      <c r="C168" s="171"/>
      <c r="D168" s="171"/>
      <c r="E168" s="166"/>
      <c r="F168" s="171"/>
    </row>
    <row r="169" spans="1:6" ht="14.25">
      <c r="A169" s="83"/>
      <c r="B169" s="123"/>
      <c r="C169" s="171"/>
      <c r="D169" s="171"/>
      <c r="E169" s="166"/>
      <c r="F169" s="171"/>
    </row>
    <row r="170" spans="1:6" ht="14.25">
      <c r="A170" s="83"/>
      <c r="B170" s="123"/>
      <c r="C170" s="171"/>
      <c r="D170" s="171"/>
      <c r="E170" s="166"/>
      <c r="F170" s="171"/>
    </row>
    <row r="171" spans="1:6" ht="14.25">
      <c r="A171" s="83"/>
      <c r="B171" s="123"/>
      <c r="C171" s="171"/>
      <c r="D171" s="171"/>
      <c r="E171" s="166"/>
      <c r="F171" s="171"/>
    </row>
    <row r="172" spans="1:6" ht="14.25">
      <c r="A172" s="124" t="s">
        <v>1587</v>
      </c>
      <c r="B172" s="125" t="e">
        <f>VLOOKUP(A172,TRUSTEDPROCESSDEFINITIONS,2, FALSE)</f>
        <v>#N/A</v>
      </c>
      <c r="C172" s="171"/>
      <c r="D172" s="171"/>
      <c r="E172" s="166"/>
      <c r="F172" s="171"/>
    </row>
    <row r="173" spans="1:6" ht="14.25">
      <c r="A173" s="83"/>
      <c r="B173" s="81" t="e">
        <f>VLOOKUP(A172,TRUSTEDPROCESSDEFINITIONS,3,FALSE)</f>
        <v>#N/A</v>
      </c>
      <c r="C173" s="171"/>
      <c r="D173" s="171"/>
      <c r="E173" s="166"/>
      <c r="F173" s="171"/>
    </row>
    <row r="174" spans="1:6" ht="14.25">
      <c r="A174" s="83"/>
      <c r="B174" s="123"/>
      <c r="C174" s="171"/>
      <c r="D174" s="171"/>
      <c r="E174" s="166"/>
      <c r="F174" s="171"/>
    </row>
    <row r="175" spans="1:6" ht="14.25">
      <c r="A175" s="83"/>
      <c r="B175" s="123"/>
      <c r="C175" s="171"/>
      <c r="D175" s="171"/>
      <c r="E175" s="166"/>
      <c r="F175" s="171"/>
    </row>
    <row r="176" spans="1:6" ht="14.25">
      <c r="A176" s="83"/>
      <c r="B176" s="123"/>
      <c r="C176" s="171"/>
      <c r="D176" s="171"/>
      <c r="E176" s="166"/>
      <c r="F176" s="171"/>
    </row>
    <row r="177" spans="1:6" ht="14.25">
      <c r="A177" s="83"/>
      <c r="B177" s="123"/>
      <c r="C177" s="171"/>
      <c r="D177" s="171"/>
      <c r="E177" s="166"/>
      <c r="F177" s="171"/>
    </row>
    <row r="178" spans="1:6" ht="14.25">
      <c r="A178" s="83"/>
      <c r="B178" s="123"/>
      <c r="C178" s="171"/>
      <c r="D178" s="171"/>
      <c r="E178" s="166"/>
      <c r="F178" s="171"/>
    </row>
    <row r="179" spans="1:6" ht="14.25">
      <c r="A179" s="83"/>
      <c r="B179" s="123"/>
      <c r="C179" s="171"/>
      <c r="D179" s="171"/>
      <c r="E179" s="166"/>
      <c r="F179" s="171"/>
    </row>
    <row r="180" spans="1:6" ht="14.25">
      <c r="A180" s="83"/>
      <c r="B180" s="123"/>
      <c r="C180" s="171"/>
      <c r="D180" s="171"/>
      <c r="E180" s="166"/>
      <c r="F180" s="171"/>
    </row>
    <row r="181" spans="1:6" ht="14.25">
      <c r="A181" s="83"/>
      <c r="B181" s="123"/>
      <c r="C181" s="171"/>
      <c r="D181" s="171"/>
      <c r="E181" s="166"/>
      <c r="F181" s="171"/>
    </row>
    <row r="182" spans="1:6" ht="14.25">
      <c r="A182" s="124" t="s">
        <v>1588</v>
      </c>
      <c r="B182" s="125" t="e">
        <f>VLOOKUP(A182,TRUSTEDPROCESSDEFINITIONS,2, FALSE)</f>
        <v>#N/A</v>
      </c>
      <c r="C182" s="171"/>
      <c r="D182" s="171"/>
      <c r="E182" s="166"/>
      <c r="F182" s="171"/>
    </row>
    <row r="183" spans="1:6" ht="14.25">
      <c r="A183" s="83"/>
      <c r="B183" s="81" t="e">
        <f>VLOOKUP(A182,TRUSTEDPROCESSDEFINITIONS,3,FALSE)</f>
        <v>#N/A</v>
      </c>
      <c r="C183" s="171"/>
      <c r="D183" s="171"/>
      <c r="E183" s="166"/>
      <c r="F183" s="171"/>
    </row>
    <row r="184" spans="1:6" ht="14.25">
      <c r="A184" s="83"/>
      <c r="B184" s="123"/>
      <c r="C184" s="171"/>
      <c r="D184" s="171"/>
      <c r="E184" s="166"/>
      <c r="F184" s="171"/>
    </row>
    <row r="185" spans="1:6" ht="14.25">
      <c r="A185" s="83"/>
      <c r="B185" s="123"/>
      <c r="C185" s="171"/>
      <c r="D185" s="171"/>
      <c r="E185" s="166"/>
      <c r="F185" s="171"/>
    </row>
    <row r="186" spans="1:6" ht="14.25">
      <c r="A186" s="83"/>
      <c r="B186" s="123"/>
      <c r="C186" s="171"/>
      <c r="D186" s="171"/>
      <c r="E186" s="166"/>
      <c r="F186" s="171"/>
    </row>
    <row r="187" spans="1:6" ht="14.25">
      <c r="A187" s="83"/>
      <c r="B187" s="123"/>
      <c r="C187" s="171"/>
      <c r="D187" s="171"/>
      <c r="E187" s="166"/>
      <c r="F187" s="171"/>
    </row>
    <row r="188" spans="1:6" ht="14.25">
      <c r="A188" s="83"/>
      <c r="B188" s="123"/>
      <c r="C188" s="171"/>
      <c r="D188" s="171"/>
      <c r="E188" s="166"/>
      <c r="F188" s="171"/>
    </row>
    <row r="189" spans="1:6" ht="14.25">
      <c r="A189" s="83"/>
      <c r="B189" s="123"/>
      <c r="C189" s="171"/>
      <c r="D189" s="171"/>
      <c r="E189" s="166"/>
      <c r="F189" s="171"/>
    </row>
    <row r="190" spans="1:6" ht="14.25">
      <c r="A190" s="124" t="s">
        <v>241</v>
      </c>
      <c r="B190" s="125" t="str">
        <f>VLOOKUP(A190,TRUSTEDPROCESSDEFINITIONS,2, FALSE)</f>
        <v>Notice and Consent Service Provider</v>
      </c>
      <c r="C190" s="171"/>
      <c r="D190" s="171"/>
      <c r="E190" s="166"/>
      <c r="F190" s="171"/>
    </row>
    <row r="191" spans="1:6" ht="28.5">
      <c r="A191" s="83"/>
      <c r="B191" s="81" t="str">
        <f>VLOOKUP(A190,TRUSTEDPROCESSDEFINITIONS,3,FALSE)</f>
        <v>General requirements for Notice and Consent Service Provider</v>
      </c>
      <c r="C191" s="171"/>
      <c r="D191" s="171"/>
      <c r="E191" s="166"/>
      <c r="F191" s="171"/>
    </row>
    <row r="192" spans="1:6" ht="14.25">
      <c r="A192" s="83"/>
      <c r="B192" s="123"/>
      <c r="C192" s="171"/>
      <c r="D192" s="171"/>
      <c r="E192" s="166"/>
      <c r="F192" s="171"/>
    </row>
    <row r="193" spans="1:6" ht="14.25">
      <c r="A193" s="83"/>
      <c r="B193" s="123"/>
      <c r="C193" s="171"/>
      <c r="D193" s="171"/>
      <c r="E193" s="166"/>
      <c r="F193" s="171"/>
    </row>
    <row r="194" spans="1:6" ht="14.25">
      <c r="A194" s="83"/>
      <c r="B194" s="123"/>
      <c r="C194" s="171"/>
      <c r="D194" s="171"/>
      <c r="E194" s="166"/>
      <c r="F194" s="171"/>
    </row>
    <row r="195" spans="1:6" ht="14.25">
      <c r="A195" s="83"/>
      <c r="B195" s="123"/>
      <c r="C195" s="171"/>
      <c r="D195" s="171"/>
      <c r="E195" s="166"/>
      <c r="F195" s="171"/>
    </row>
    <row r="196" spans="1:6" ht="14.25">
      <c r="A196" s="83"/>
      <c r="B196" s="123"/>
      <c r="C196" s="171"/>
      <c r="D196" s="171"/>
      <c r="E196" s="166"/>
      <c r="F196" s="171"/>
    </row>
    <row r="197" spans="1:6" ht="14.25">
      <c r="A197" s="124" t="s">
        <v>1589</v>
      </c>
      <c r="B197" s="125" t="e">
        <f>VLOOKUP(A197,TRUSTEDPROCESSDEFINITIONS,2, FALSE)</f>
        <v>#N/A</v>
      </c>
      <c r="C197" s="171"/>
      <c r="D197" s="171"/>
      <c r="E197" s="166"/>
      <c r="F197" s="171"/>
    </row>
    <row r="198" spans="1:6" ht="14.25">
      <c r="A198" s="83"/>
      <c r="B198" s="81" t="e">
        <f>VLOOKUP(A197,TRUSTEDPROCESSDEFINITIONS,3,FALSE)</f>
        <v>#N/A</v>
      </c>
      <c r="C198" s="171"/>
      <c r="D198" s="171"/>
      <c r="E198" s="166"/>
      <c r="F198" s="171"/>
    </row>
    <row r="199" spans="1:6" ht="14.25">
      <c r="A199" s="83"/>
      <c r="B199" s="123"/>
      <c r="C199" s="171"/>
      <c r="D199" s="171"/>
      <c r="E199" s="166"/>
      <c r="F199" s="171"/>
    </row>
    <row r="200" spans="1:6" ht="14.25">
      <c r="A200" s="83"/>
      <c r="B200" s="123"/>
      <c r="C200" s="171"/>
      <c r="D200" s="171"/>
      <c r="E200" s="166"/>
      <c r="F200" s="171"/>
    </row>
    <row r="201" spans="1:6" ht="14.25">
      <c r="A201" s="83"/>
      <c r="B201" s="123"/>
      <c r="C201" s="171"/>
      <c r="D201" s="171"/>
      <c r="E201" s="166"/>
      <c r="F201" s="171"/>
    </row>
    <row r="202" spans="1:6" ht="14.25">
      <c r="A202" s="83"/>
      <c r="B202" s="123"/>
      <c r="C202" s="171"/>
      <c r="D202" s="171"/>
      <c r="E202" s="166"/>
      <c r="F202" s="171"/>
    </row>
    <row r="203" spans="1:6" ht="14.25">
      <c r="A203" s="83"/>
      <c r="B203" s="123"/>
      <c r="C203" s="171"/>
      <c r="D203" s="171"/>
      <c r="E203" s="166"/>
      <c r="F203" s="171"/>
    </row>
    <row r="204" spans="1:6" ht="14.25">
      <c r="A204" s="83"/>
      <c r="B204" s="123"/>
      <c r="C204" s="171"/>
      <c r="D204" s="171"/>
      <c r="E204" s="166"/>
      <c r="F204" s="171"/>
    </row>
    <row r="205" spans="1:6" ht="14.25">
      <c r="A205" s="83"/>
      <c r="B205" s="123"/>
      <c r="C205" s="171"/>
      <c r="D205" s="171"/>
      <c r="E205" s="166"/>
      <c r="F205" s="171"/>
    </row>
    <row r="206" spans="1:6" ht="14.25">
      <c r="A206" s="124" t="s">
        <v>1596</v>
      </c>
      <c r="B206" s="125" t="e">
        <f>VLOOKUP(A206,TRUSTEDPROCESSDEFINITIONS,2, FALSE)</f>
        <v>#N/A</v>
      </c>
      <c r="C206" s="171"/>
      <c r="D206" s="171"/>
      <c r="E206" s="166"/>
      <c r="F206" s="171"/>
    </row>
    <row r="207" spans="1:6" ht="14.25">
      <c r="A207" s="83"/>
      <c r="B207" s="81" t="e">
        <f>VLOOKUP(A206,TRUSTEDPROCESSDEFINITIONS,3,FALSE)</f>
        <v>#N/A</v>
      </c>
      <c r="C207" s="171"/>
      <c r="D207" s="171"/>
      <c r="E207" s="166"/>
      <c r="F207" s="171"/>
    </row>
    <row r="208" spans="1:6" ht="14.25">
      <c r="A208" s="83"/>
      <c r="B208" s="123"/>
      <c r="C208" s="171"/>
      <c r="D208" s="171"/>
      <c r="E208" s="166"/>
      <c r="F208" s="171"/>
    </row>
    <row r="209" spans="1:6" ht="14.25">
      <c r="A209" s="83"/>
      <c r="B209" s="123"/>
      <c r="C209" s="171"/>
      <c r="D209" s="171"/>
      <c r="E209" s="166"/>
      <c r="F209" s="171"/>
    </row>
    <row r="210" spans="1:6" ht="14.25">
      <c r="A210" s="83"/>
      <c r="B210" s="123"/>
      <c r="C210" s="171"/>
      <c r="D210" s="171"/>
      <c r="E210" s="166"/>
      <c r="F210" s="171"/>
    </row>
    <row r="211" spans="1:6" ht="14.25">
      <c r="A211" s="83"/>
      <c r="B211" s="123"/>
      <c r="C211" s="171"/>
      <c r="D211" s="171"/>
      <c r="E211" s="166"/>
      <c r="F211" s="171"/>
    </row>
    <row r="212" spans="1:6" ht="14.25">
      <c r="A212" s="83"/>
      <c r="B212" s="123"/>
      <c r="C212" s="171"/>
      <c r="D212" s="171"/>
      <c r="E212" s="166"/>
      <c r="F212" s="171"/>
    </row>
    <row r="213" spans="1:6" ht="14.25">
      <c r="A213" s="83"/>
      <c r="B213" s="123"/>
      <c r="C213" s="171"/>
      <c r="D213" s="171"/>
      <c r="E213" s="166"/>
      <c r="F213" s="171"/>
    </row>
    <row r="214" spans="1:6" ht="14.25">
      <c r="A214" s="83"/>
      <c r="B214" s="123"/>
      <c r="C214" s="171"/>
      <c r="D214" s="171"/>
      <c r="E214" s="166"/>
      <c r="F214" s="171"/>
    </row>
    <row r="215" spans="1:6" ht="14.25">
      <c r="A215" s="83"/>
      <c r="B215" s="123"/>
      <c r="C215" s="171"/>
      <c r="D215" s="171"/>
      <c r="E215" s="166"/>
      <c r="F215" s="171"/>
    </row>
    <row r="216" spans="1:6" ht="14.25">
      <c r="A216" s="83"/>
      <c r="B216" s="123"/>
      <c r="C216" s="171"/>
      <c r="D216" s="171"/>
      <c r="E216" s="166"/>
      <c r="F216" s="171"/>
    </row>
    <row r="217" spans="1:6" ht="14.25">
      <c r="A217" s="83"/>
      <c r="B217" s="123"/>
      <c r="C217" s="171"/>
      <c r="D217" s="171"/>
      <c r="E217" s="166"/>
      <c r="F217" s="171"/>
    </row>
    <row r="218" spans="1:6" ht="14.25">
      <c r="A218" s="124" t="s">
        <v>1601</v>
      </c>
      <c r="B218" s="125" t="e">
        <f>VLOOKUP(A218,TRUSTEDPROCESSDEFINITIONS,2, FALSE)</f>
        <v>#N/A</v>
      </c>
      <c r="C218" s="171"/>
      <c r="D218" s="171"/>
      <c r="E218" s="166"/>
      <c r="F218" s="171"/>
    </row>
    <row r="219" spans="1:6" ht="14.25">
      <c r="A219" s="83"/>
      <c r="B219" s="81" t="e">
        <f>VLOOKUP(A218,TRUSTEDPROCESSDEFINITIONS,3,FALSE)</f>
        <v>#N/A</v>
      </c>
      <c r="C219" s="171"/>
      <c r="D219" s="171"/>
      <c r="E219" s="166"/>
      <c r="F219" s="171"/>
    </row>
    <row r="220" spans="1:6" ht="14.25">
      <c r="A220" s="83"/>
      <c r="B220" s="123"/>
      <c r="C220" s="171"/>
      <c r="D220" s="171"/>
      <c r="E220" s="166"/>
      <c r="F220" s="171"/>
    </row>
    <row r="221" spans="1:6" ht="14.25">
      <c r="A221" s="83"/>
      <c r="B221" s="123"/>
      <c r="C221" s="171"/>
      <c r="D221" s="171"/>
      <c r="E221" s="166"/>
      <c r="F221" s="171"/>
    </row>
    <row r="222" spans="1:6" ht="14.25">
      <c r="A222" s="83"/>
      <c r="B222" s="123"/>
      <c r="C222" s="171"/>
      <c r="D222" s="171"/>
      <c r="E222" s="166"/>
      <c r="F222" s="171"/>
    </row>
    <row r="223" spans="1:6" ht="14.25">
      <c r="A223" s="83"/>
      <c r="B223" s="123"/>
      <c r="C223" s="171"/>
      <c r="D223" s="171"/>
      <c r="E223" s="166"/>
      <c r="F223" s="171"/>
    </row>
    <row r="224" spans="1:6" ht="14.25">
      <c r="A224" s="83"/>
      <c r="B224" s="123"/>
      <c r="C224" s="171"/>
      <c r="D224" s="171"/>
      <c r="E224" s="166"/>
      <c r="F224" s="171"/>
    </row>
    <row r="225" spans="1:6" ht="14.25">
      <c r="A225" s="83"/>
      <c r="B225" s="123"/>
      <c r="C225" s="171"/>
      <c r="D225" s="171"/>
      <c r="E225" s="166"/>
      <c r="F225" s="171"/>
    </row>
    <row r="226" spans="1:6" ht="14.25">
      <c r="A226" s="83"/>
      <c r="B226" s="123"/>
      <c r="C226" s="171"/>
      <c r="D226" s="171"/>
      <c r="E226" s="166"/>
      <c r="F226" s="171"/>
    </row>
    <row r="227" spans="1:6" ht="14.25">
      <c r="A227" s="124" t="s">
        <v>1603</v>
      </c>
      <c r="B227" s="125" t="e">
        <f>VLOOKUP(A227,TRUSTEDPROCESSDEFINITIONS,2, FALSE)</f>
        <v>#N/A</v>
      </c>
      <c r="C227" s="171"/>
      <c r="D227" s="171"/>
      <c r="E227" s="166"/>
      <c r="F227" s="171"/>
    </row>
    <row r="228" spans="1:6" ht="14.25">
      <c r="A228" s="83"/>
      <c r="B228" s="81" t="e">
        <f>VLOOKUP(A227,TRUSTEDPROCESSDEFINITIONS,3,FALSE)</f>
        <v>#N/A</v>
      </c>
      <c r="C228" s="171"/>
      <c r="D228" s="171"/>
      <c r="E228" s="166"/>
      <c r="F228" s="171"/>
    </row>
    <row r="229" spans="1:6" ht="14.25">
      <c r="A229" s="83"/>
      <c r="B229" s="123"/>
      <c r="C229" s="171"/>
      <c r="D229" s="171"/>
      <c r="E229" s="166"/>
      <c r="F229" s="171"/>
    </row>
    <row r="230" spans="1:6" ht="14.25">
      <c r="A230" s="83"/>
      <c r="B230" s="123"/>
      <c r="C230" s="171"/>
      <c r="D230" s="171"/>
      <c r="E230" s="166"/>
      <c r="F230" s="171"/>
    </row>
    <row r="231" spans="1:6" ht="14.25">
      <c r="A231" s="83"/>
      <c r="B231" s="123"/>
      <c r="C231" s="171"/>
      <c r="D231" s="171"/>
      <c r="E231" s="166"/>
      <c r="F231" s="171"/>
    </row>
    <row r="232" spans="1:6" ht="14.25">
      <c r="A232" s="83"/>
      <c r="B232" s="123"/>
      <c r="C232" s="171"/>
      <c r="D232" s="171"/>
      <c r="E232" s="166"/>
      <c r="F232" s="171"/>
    </row>
    <row r="233" spans="1:6" ht="14.25">
      <c r="A233" s="83"/>
      <c r="B233" s="123"/>
      <c r="C233" s="171"/>
      <c r="D233" s="171"/>
      <c r="E233" s="166"/>
      <c r="F233" s="171"/>
    </row>
    <row r="234" spans="1:6" ht="14.25">
      <c r="A234" s="83"/>
      <c r="B234" s="123"/>
      <c r="C234" s="171"/>
      <c r="D234" s="171"/>
      <c r="E234" s="166"/>
      <c r="F234" s="171"/>
    </row>
    <row r="235" spans="1:6" ht="14.25">
      <c r="A235" s="83" t="s">
        <v>1604</v>
      </c>
      <c r="B235" s="123" t="e">
        <f>VLOOKUP(A235,TRUSTEDPROCESSDEFINITIONS,2, FALSE)</f>
        <v>#N/A</v>
      </c>
      <c r="C235" s="171"/>
      <c r="D235" s="171"/>
      <c r="E235" s="166"/>
      <c r="F235" s="171"/>
    </row>
    <row r="236" spans="1:6" ht="14.25">
      <c r="A236" s="83"/>
      <c r="B236" s="81" t="e">
        <f>VLOOKUP(A235,TRUSTEDPROCESSDEFINITIONS,3,FALSE)</f>
        <v>#N/A</v>
      </c>
      <c r="C236" s="171"/>
      <c r="D236" s="171"/>
      <c r="E236" s="166"/>
      <c r="F236" s="171"/>
    </row>
    <row r="237" spans="1:6" ht="14.25">
      <c r="A237" s="124" t="s">
        <v>1605</v>
      </c>
      <c r="B237" s="125" t="e">
        <f>VLOOKUP(A237,TRUSTEDPROCESSDEFINITIONS,2, FALSE)</f>
        <v>#N/A</v>
      </c>
      <c r="C237" s="171"/>
      <c r="D237" s="171"/>
      <c r="E237" s="166"/>
      <c r="F237" s="171"/>
    </row>
    <row r="238" spans="1:6" ht="14.25">
      <c r="A238" s="99"/>
      <c r="B238" s="81" t="e">
        <f>VLOOKUP(A237,TRUSTEDPROCESSDEFINITIONS,3,FALSE)</f>
        <v>#N/A</v>
      </c>
      <c r="C238" s="171"/>
      <c r="D238" s="171"/>
      <c r="E238" s="166"/>
      <c r="F238" s="171"/>
    </row>
    <row r="239" spans="1:6" ht="14.25">
      <c r="A239" s="99"/>
      <c r="B239" s="160"/>
      <c r="C239" s="171"/>
      <c r="D239" s="171"/>
      <c r="E239" s="166"/>
      <c r="F239" s="171"/>
    </row>
    <row r="240" spans="1:6" ht="14.25">
      <c r="A240" s="99"/>
      <c r="B240" s="160"/>
      <c r="C240" s="171"/>
      <c r="D240" s="171"/>
      <c r="E240" s="166"/>
      <c r="F240" s="171"/>
    </row>
    <row r="241" spans="1:6" ht="14.25">
      <c r="A241" s="99"/>
      <c r="B241" s="160"/>
      <c r="C241" s="171"/>
      <c r="D241" s="171"/>
      <c r="E241" s="166"/>
      <c r="F241" s="171"/>
    </row>
    <row r="242" spans="1:6" ht="14.25">
      <c r="A242" s="99"/>
      <c r="B242" s="160"/>
      <c r="C242" s="171"/>
      <c r="D242" s="171"/>
      <c r="E242" s="166"/>
      <c r="F242" s="171"/>
    </row>
    <row r="243" spans="1:6" ht="14.25">
      <c r="A243" s="99"/>
      <c r="B243" s="160"/>
      <c r="C243" s="171"/>
      <c r="D243" s="171"/>
      <c r="E243" s="166"/>
      <c r="F243" s="171"/>
    </row>
    <row r="244" spans="1:6" ht="14.25">
      <c r="A244" s="99"/>
      <c r="B244" s="160"/>
      <c r="C244" s="171"/>
      <c r="D244" s="171"/>
      <c r="E244" s="166"/>
      <c r="F244" s="171"/>
    </row>
    <row r="245" spans="1:6" ht="14.25">
      <c r="A245" s="99"/>
      <c r="B245" s="160"/>
      <c r="C245" s="171"/>
      <c r="D245" s="171"/>
      <c r="E245" s="166"/>
      <c r="F245" s="171"/>
    </row>
    <row r="246" spans="1:6" ht="14.25">
      <c r="A246" s="99"/>
      <c r="B246" s="160"/>
      <c r="C246" s="171"/>
      <c r="D246" s="171"/>
      <c r="E246" s="166"/>
      <c r="F246" s="171"/>
    </row>
    <row r="247" spans="1:6" ht="14.25">
      <c r="A247" s="99"/>
      <c r="B247" s="160"/>
      <c r="C247" s="171"/>
      <c r="D247" s="171"/>
      <c r="E247" s="166"/>
      <c r="F247" s="171"/>
    </row>
    <row r="248" spans="1:6" ht="14.25">
      <c r="A248" s="99"/>
      <c r="B248" s="160"/>
      <c r="C248" s="171"/>
      <c r="D248" s="171"/>
      <c r="E248" s="166"/>
      <c r="F248" s="171"/>
    </row>
    <row r="249" spans="1:6" ht="14.25">
      <c r="A249" s="99"/>
      <c r="B249" s="160"/>
      <c r="C249" s="171"/>
      <c r="D249" s="171"/>
      <c r="E249" s="166"/>
      <c r="F249" s="171"/>
    </row>
    <row r="250" spans="1:6" ht="14.25">
      <c r="A250" s="99"/>
      <c r="B250" s="160"/>
      <c r="C250" s="171"/>
      <c r="D250" s="171"/>
      <c r="E250" s="166"/>
      <c r="F250" s="171"/>
    </row>
    <row r="251" spans="1:6" ht="14.25">
      <c r="A251" s="99"/>
      <c r="B251" s="160"/>
      <c r="C251" s="171"/>
      <c r="D251" s="171"/>
      <c r="E251" s="166"/>
      <c r="F251" s="171"/>
    </row>
    <row r="252" spans="1:6" ht="14.25">
      <c r="A252" s="99"/>
      <c r="B252" s="160"/>
      <c r="C252" s="171"/>
      <c r="D252" s="171"/>
      <c r="E252" s="166"/>
      <c r="F252" s="171"/>
    </row>
    <row r="253" spans="1:6" ht="14.25">
      <c r="A253" s="99"/>
      <c r="B253" s="160"/>
      <c r="C253" s="171"/>
      <c r="D253" s="171"/>
      <c r="E253" s="166"/>
      <c r="F253" s="171"/>
    </row>
    <row r="254" spans="1:6" ht="14.25">
      <c r="A254" s="99"/>
      <c r="B254" s="160"/>
      <c r="C254" s="171"/>
      <c r="D254" s="171"/>
      <c r="E254" s="166"/>
      <c r="F254" s="171"/>
    </row>
    <row r="255" spans="1:6" ht="14.25">
      <c r="A255" s="99"/>
      <c r="B255" s="160"/>
      <c r="C255" s="171"/>
      <c r="D255" s="171"/>
      <c r="E255" s="166"/>
      <c r="F255" s="171"/>
    </row>
    <row r="256" spans="1:6" ht="14.25">
      <c r="A256" s="99"/>
      <c r="B256" s="160"/>
      <c r="C256" s="171"/>
      <c r="D256" s="171"/>
      <c r="E256" s="166"/>
      <c r="F256" s="171"/>
    </row>
    <row r="257" spans="1:6" ht="14.25">
      <c r="A257" s="99"/>
      <c r="B257" s="160"/>
      <c r="C257" s="171"/>
      <c r="D257" s="171"/>
      <c r="E257" s="166"/>
      <c r="F257" s="171"/>
    </row>
    <row r="258" spans="1:6" ht="14.25">
      <c r="A258" s="99"/>
      <c r="B258" s="160"/>
      <c r="C258" s="171"/>
      <c r="D258" s="171"/>
      <c r="E258" s="166"/>
      <c r="F258" s="171"/>
    </row>
    <row r="259" spans="1:6" ht="14.25">
      <c r="A259" s="99"/>
      <c r="B259" s="160"/>
      <c r="C259" s="171"/>
      <c r="D259" s="171"/>
      <c r="E259" s="166"/>
      <c r="F259" s="171"/>
    </row>
    <row r="260" spans="1:6" ht="14.25">
      <c r="A260" s="99"/>
      <c r="B260" s="160"/>
      <c r="C260" s="171"/>
      <c r="D260" s="171"/>
      <c r="E260" s="166"/>
      <c r="F260" s="171"/>
    </row>
    <row r="261" spans="1:6" ht="14.25">
      <c r="A261" s="99"/>
      <c r="B261" s="160"/>
      <c r="C261" s="171"/>
      <c r="D261" s="171"/>
      <c r="E261" s="166"/>
      <c r="F261" s="171"/>
    </row>
    <row r="262" spans="1:6" ht="14.25">
      <c r="A262" s="99"/>
      <c r="B262" s="160"/>
      <c r="C262" s="171"/>
      <c r="D262" s="171"/>
      <c r="E262" s="166"/>
      <c r="F262" s="171"/>
    </row>
    <row r="263" spans="1:6" ht="14.25">
      <c r="A263" s="99"/>
      <c r="B263" s="160"/>
      <c r="C263" s="171"/>
      <c r="D263" s="171"/>
      <c r="E263" s="166"/>
      <c r="F263" s="171"/>
    </row>
    <row r="264" spans="1:6" ht="14.25">
      <c r="A264" s="99"/>
      <c r="B264" s="160"/>
      <c r="C264" s="171"/>
      <c r="D264" s="171"/>
      <c r="E264" s="166"/>
      <c r="F264" s="171"/>
    </row>
    <row r="265" spans="1:6" ht="14.25">
      <c r="A265" s="99"/>
      <c r="B265" s="160"/>
      <c r="C265" s="171"/>
      <c r="D265" s="171"/>
      <c r="E265" s="166"/>
      <c r="F265" s="171"/>
    </row>
    <row r="266" spans="1:6" ht="14.25">
      <c r="A266" s="99"/>
      <c r="B266" s="160"/>
      <c r="C266" s="171"/>
      <c r="D266" s="171"/>
      <c r="E266" s="166"/>
      <c r="F266" s="171"/>
    </row>
    <row r="267" spans="1:6" ht="14.25">
      <c r="A267" s="99"/>
      <c r="B267" s="160"/>
      <c r="C267" s="171"/>
      <c r="D267" s="171"/>
      <c r="E267" s="166"/>
      <c r="F267" s="171"/>
    </row>
    <row r="268" spans="1:6" ht="14.25">
      <c r="A268" s="99"/>
      <c r="B268" s="160"/>
      <c r="C268" s="171"/>
      <c r="D268" s="171"/>
      <c r="E268" s="166"/>
      <c r="F268" s="171"/>
    </row>
    <row r="269" spans="1:6" ht="14.25">
      <c r="A269" s="99"/>
      <c r="B269" s="160"/>
      <c r="C269" s="171"/>
      <c r="D269" s="171"/>
      <c r="E269" s="166"/>
      <c r="F269" s="171"/>
    </row>
    <row r="270" spans="1:6" ht="14.25">
      <c r="A270" s="99"/>
      <c r="B270" s="160"/>
      <c r="C270" s="171"/>
      <c r="D270" s="171"/>
      <c r="E270" s="166"/>
      <c r="F270" s="171"/>
    </row>
    <row r="271" spans="1:6" ht="14.25">
      <c r="A271" s="99"/>
      <c r="B271" s="160"/>
      <c r="C271" s="171"/>
      <c r="D271" s="171"/>
      <c r="E271" s="166"/>
      <c r="F271" s="171"/>
    </row>
    <row r="272" spans="1:6" ht="14.25">
      <c r="A272" s="99"/>
      <c r="B272" s="160"/>
      <c r="C272" s="171"/>
      <c r="D272" s="171"/>
      <c r="E272" s="166"/>
      <c r="F272" s="171"/>
    </row>
    <row r="273" spans="1:6" ht="14.25">
      <c r="A273" s="99"/>
      <c r="B273" s="160"/>
      <c r="C273" s="171"/>
      <c r="D273" s="171"/>
      <c r="E273" s="166"/>
      <c r="F273" s="171"/>
    </row>
    <row r="274" spans="1:6" ht="14.25">
      <c r="A274" s="99"/>
      <c r="B274" s="160"/>
      <c r="C274" s="171"/>
      <c r="D274" s="171"/>
      <c r="E274" s="166"/>
      <c r="F274" s="171"/>
    </row>
    <row r="275" spans="1:6" ht="14.25">
      <c r="A275" s="99"/>
      <c r="B275" s="160"/>
      <c r="C275" s="171"/>
      <c r="D275" s="171"/>
      <c r="E275" s="166"/>
      <c r="F275" s="171"/>
    </row>
    <row r="276" spans="1:6" ht="14.25">
      <c r="A276" s="99"/>
      <c r="B276" s="160"/>
      <c r="C276" s="171"/>
      <c r="D276" s="171"/>
      <c r="E276" s="166"/>
      <c r="F276" s="171"/>
    </row>
    <row r="277" spans="1:6" ht="14.25">
      <c r="A277" s="99"/>
      <c r="B277" s="160"/>
      <c r="C277" s="171"/>
      <c r="D277" s="171"/>
      <c r="E277" s="166"/>
      <c r="F277" s="171"/>
    </row>
    <row r="278" spans="1:6" ht="14.25">
      <c r="A278" s="99"/>
      <c r="B278" s="160"/>
      <c r="C278" s="171"/>
      <c r="D278" s="171"/>
      <c r="E278" s="166"/>
      <c r="F278" s="171"/>
    </row>
    <row r="279" spans="1:6" ht="14.25">
      <c r="A279" s="99"/>
      <c r="B279" s="160"/>
      <c r="C279" s="171"/>
      <c r="D279" s="171"/>
      <c r="E279" s="166"/>
      <c r="F279" s="171"/>
    </row>
    <row r="280" spans="1:6" ht="14.25">
      <c r="A280" s="99"/>
      <c r="B280" s="160"/>
      <c r="C280" s="171"/>
      <c r="D280" s="171"/>
      <c r="E280" s="166"/>
      <c r="F280" s="171"/>
    </row>
    <row r="281" spans="1:6" ht="14.25">
      <c r="A281" s="99"/>
      <c r="B281" s="160"/>
      <c r="C281" s="171"/>
      <c r="D281" s="171"/>
      <c r="E281" s="166"/>
      <c r="F281" s="171"/>
    </row>
    <row r="282" spans="1:6" ht="14.25">
      <c r="A282" s="99"/>
      <c r="B282" s="160"/>
      <c r="C282" s="171"/>
      <c r="D282" s="171"/>
      <c r="E282" s="166"/>
      <c r="F282" s="171"/>
    </row>
    <row r="283" spans="1:6" ht="14.25">
      <c r="A283" s="99"/>
      <c r="B283" s="160"/>
      <c r="C283" s="171"/>
      <c r="D283" s="171"/>
      <c r="E283" s="166"/>
      <c r="F283" s="171"/>
    </row>
    <row r="284" spans="1:6" ht="14.25">
      <c r="A284" s="99"/>
      <c r="B284" s="160"/>
      <c r="C284" s="171"/>
      <c r="D284" s="171"/>
      <c r="E284" s="166"/>
      <c r="F284" s="171"/>
    </row>
    <row r="285" spans="1:6" ht="14.25">
      <c r="A285" s="99"/>
      <c r="B285" s="160"/>
      <c r="C285" s="171"/>
      <c r="D285" s="171"/>
      <c r="E285" s="166"/>
      <c r="F285" s="171"/>
    </row>
    <row r="286" spans="1:6" ht="14.25">
      <c r="A286" s="99"/>
      <c r="B286" s="160"/>
      <c r="C286" s="171"/>
      <c r="D286" s="171"/>
      <c r="E286" s="166"/>
      <c r="F286" s="171"/>
    </row>
    <row r="287" spans="1:6" ht="14.25">
      <c r="A287" s="99"/>
      <c r="B287" s="160"/>
      <c r="C287" s="171"/>
      <c r="D287" s="171"/>
      <c r="E287" s="166"/>
      <c r="F287" s="171"/>
    </row>
    <row r="288" spans="1:6" ht="14.25">
      <c r="A288" s="99"/>
      <c r="B288" s="160"/>
      <c r="C288" s="171"/>
      <c r="D288" s="171"/>
      <c r="E288" s="166"/>
      <c r="F288" s="171"/>
    </row>
    <row r="289" spans="1:6" ht="14.25">
      <c r="A289" s="99"/>
      <c r="B289" s="160"/>
      <c r="C289" s="171"/>
      <c r="D289" s="171"/>
      <c r="E289" s="166"/>
      <c r="F289" s="171"/>
    </row>
    <row r="290" spans="1:6" ht="14.25">
      <c r="A290" s="99"/>
      <c r="B290" s="160"/>
      <c r="C290" s="171"/>
      <c r="D290" s="171"/>
      <c r="E290" s="166"/>
      <c r="F290" s="171"/>
    </row>
    <row r="291" spans="1:6" ht="14.25">
      <c r="A291" s="99"/>
      <c r="B291" s="160"/>
      <c r="C291" s="171"/>
      <c r="D291" s="171"/>
      <c r="E291" s="166"/>
      <c r="F291" s="171"/>
    </row>
    <row r="292" spans="1:6" ht="14.25">
      <c r="A292" s="99"/>
      <c r="B292" s="160"/>
      <c r="C292" s="171"/>
      <c r="D292" s="171"/>
      <c r="E292" s="166"/>
      <c r="F292" s="171"/>
    </row>
    <row r="293" spans="1:6" ht="14.25">
      <c r="A293" s="99"/>
      <c r="B293" s="160"/>
      <c r="C293" s="171"/>
      <c r="D293" s="171"/>
      <c r="E293" s="166"/>
      <c r="F293" s="171"/>
    </row>
    <row r="294" spans="1:6" ht="14.25">
      <c r="A294" s="99"/>
      <c r="B294" s="160"/>
      <c r="C294" s="171"/>
      <c r="D294" s="171"/>
      <c r="E294" s="166"/>
      <c r="F294" s="171"/>
    </row>
    <row r="295" spans="1:6" ht="14.25">
      <c r="A295" s="99"/>
      <c r="B295" s="160"/>
      <c r="C295" s="171"/>
      <c r="D295" s="171"/>
      <c r="E295" s="166"/>
      <c r="F295" s="171"/>
    </row>
    <row r="296" spans="1:6" ht="14.25">
      <c r="A296" s="99"/>
      <c r="B296" s="160"/>
      <c r="C296" s="171"/>
      <c r="D296" s="171"/>
      <c r="E296" s="166"/>
      <c r="F296" s="171"/>
    </row>
    <row r="297" spans="1:6" ht="14.25">
      <c r="A297" s="99"/>
      <c r="B297" s="160"/>
      <c r="C297" s="171"/>
      <c r="D297" s="171"/>
      <c r="E297" s="166"/>
      <c r="F297" s="171"/>
    </row>
    <row r="298" spans="1:6" ht="14.25">
      <c r="A298" s="99"/>
      <c r="B298" s="160"/>
      <c r="C298" s="171"/>
      <c r="D298" s="171"/>
      <c r="E298" s="166"/>
      <c r="F298" s="171"/>
    </row>
    <row r="299" spans="1:6" ht="14.25">
      <c r="A299" s="99"/>
      <c r="B299" s="160"/>
      <c r="C299" s="171"/>
      <c r="D299" s="171"/>
      <c r="E299" s="166"/>
      <c r="F299" s="171"/>
    </row>
    <row r="300" spans="1:6" ht="14.25">
      <c r="A300" s="99"/>
      <c r="B300" s="160"/>
      <c r="C300" s="171"/>
      <c r="D300" s="171"/>
      <c r="E300" s="166"/>
      <c r="F300" s="171"/>
    </row>
    <row r="301" spans="1:6" ht="14.25">
      <c r="A301" s="99"/>
      <c r="B301" s="160"/>
      <c r="C301" s="171"/>
      <c r="D301" s="171"/>
      <c r="E301" s="166"/>
      <c r="F301" s="171"/>
    </row>
    <row r="302" spans="1:6" ht="14.25">
      <c r="A302" s="99"/>
      <c r="B302" s="160"/>
      <c r="C302" s="171"/>
      <c r="D302" s="171"/>
      <c r="E302" s="166"/>
      <c r="F302" s="171"/>
    </row>
    <row r="303" spans="1:6" ht="14.25">
      <c r="A303" s="99"/>
      <c r="B303" s="160"/>
      <c r="C303" s="171"/>
      <c r="D303" s="171"/>
      <c r="E303" s="166"/>
      <c r="F303" s="171"/>
    </row>
    <row r="304" spans="1:6" ht="14.25">
      <c r="A304" s="99"/>
      <c r="B304" s="160"/>
      <c r="C304" s="171"/>
      <c r="D304" s="171"/>
      <c r="E304" s="166"/>
      <c r="F304" s="171"/>
    </row>
    <row r="305" spans="1:6" ht="14.25">
      <c r="A305" s="99"/>
      <c r="B305" s="160"/>
      <c r="C305" s="171"/>
      <c r="D305" s="171"/>
      <c r="E305" s="166"/>
      <c r="F305" s="171"/>
    </row>
    <row r="306" spans="1:6" ht="14.25">
      <c r="A306" s="99"/>
      <c r="B306" s="160"/>
      <c r="C306" s="171"/>
      <c r="D306" s="171"/>
      <c r="E306" s="166"/>
      <c r="F306" s="171"/>
    </row>
    <row r="307" spans="1:6" ht="14.25">
      <c r="A307" s="99"/>
      <c r="B307" s="160"/>
      <c r="C307" s="171"/>
      <c r="D307" s="171"/>
      <c r="E307" s="166"/>
      <c r="F307" s="171"/>
    </row>
    <row r="308" spans="1:6" ht="14.25">
      <c r="A308" s="99"/>
      <c r="B308" s="160"/>
      <c r="C308" s="171"/>
      <c r="D308" s="171"/>
      <c r="E308" s="166"/>
      <c r="F308" s="171"/>
    </row>
    <row r="309" spans="1:6" ht="14.25">
      <c r="A309" s="99"/>
      <c r="B309" s="160"/>
      <c r="C309" s="171"/>
      <c r="D309" s="171"/>
      <c r="E309" s="166"/>
      <c r="F309" s="171"/>
    </row>
    <row r="310" spans="1:6" ht="14.25">
      <c r="A310" s="99"/>
      <c r="B310" s="160"/>
      <c r="C310" s="171"/>
      <c r="D310" s="171"/>
      <c r="E310" s="166"/>
      <c r="F310" s="171"/>
    </row>
    <row r="311" spans="1:6" ht="14.25">
      <c r="A311" s="99"/>
      <c r="B311" s="160"/>
      <c r="C311" s="171"/>
      <c r="D311" s="171"/>
      <c r="E311" s="166"/>
      <c r="F311" s="171"/>
    </row>
    <row r="312" spans="1:6" ht="14.25">
      <c r="A312" s="99"/>
      <c r="B312" s="160"/>
      <c r="C312" s="171"/>
      <c r="D312" s="171"/>
      <c r="E312" s="166"/>
      <c r="F312" s="171"/>
    </row>
    <row r="313" spans="1:6" ht="14.25">
      <c r="A313" s="99"/>
      <c r="B313" s="160"/>
      <c r="C313" s="171"/>
      <c r="D313" s="171"/>
      <c r="E313" s="166"/>
      <c r="F313" s="171"/>
    </row>
    <row r="314" spans="1:6" ht="14.25">
      <c r="A314" s="99"/>
      <c r="B314" s="160"/>
      <c r="C314" s="171"/>
      <c r="D314" s="171"/>
      <c r="E314" s="166"/>
      <c r="F314" s="171"/>
    </row>
    <row r="315" spans="1:6" ht="14.25">
      <c r="A315" s="99"/>
      <c r="B315" s="160"/>
      <c r="C315" s="171"/>
      <c r="D315" s="171"/>
      <c r="E315" s="166"/>
      <c r="F315" s="171"/>
    </row>
    <row r="316" spans="1:6" ht="14.25">
      <c r="A316" s="99"/>
      <c r="B316" s="160"/>
      <c r="C316" s="171"/>
      <c r="D316" s="171"/>
      <c r="E316" s="166"/>
      <c r="F316" s="171"/>
    </row>
    <row r="317" spans="1:6" ht="14.25">
      <c r="A317" s="99"/>
      <c r="B317" s="160"/>
      <c r="C317" s="171"/>
      <c r="D317" s="171"/>
      <c r="E317" s="166"/>
      <c r="F317" s="171"/>
    </row>
    <row r="318" spans="1:6" ht="14.25">
      <c r="A318" s="99"/>
      <c r="B318" s="160"/>
      <c r="C318" s="171"/>
      <c r="D318" s="171"/>
      <c r="E318" s="166"/>
      <c r="F318" s="171"/>
    </row>
    <row r="319" spans="1:6" ht="14.25">
      <c r="A319" s="99"/>
      <c r="B319" s="160"/>
      <c r="C319" s="171"/>
      <c r="D319" s="171"/>
      <c r="E319" s="166"/>
      <c r="F319" s="171"/>
    </row>
    <row r="320" spans="1:6" ht="14.25">
      <c r="A320" s="99"/>
      <c r="B320" s="160"/>
      <c r="C320" s="171"/>
      <c r="D320" s="171"/>
      <c r="E320" s="166"/>
      <c r="F320" s="171"/>
    </row>
    <row r="321" spans="1:6" ht="14.25">
      <c r="A321" s="99"/>
      <c r="B321" s="160"/>
      <c r="C321" s="171"/>
      <c r="D321" s="171"/>
      <c r="E321" s="166"/>
      <c r="F321" s="171"/>
    </row>
    <row r="322" spans="1:6" ht="14.25">
      <c r="A322" s="99"/>
      <c r="B322" s="160"/>
      <c r="C322" s="171"/>
      <c r="D322" s="171"/>
      <c r="E322" s="166"/>
      <c r="F322" s="171"/>
    </row>
    <row r="323" spans="1:6" ht="14.25">
      <c r="A323" s="99"/>
      <c r="B323" s="160"/>
      <c r="C323" s="171"/>
      <c r="D323" s="171"/>
      <c r="E323" s="166"/>
      <c r="F323" s="171"/>
    </row>
    <row r="324" spans="1:6" ht="14.25">
      <c r="A324" s="99"/>
      <c r="B324" s="160"/>
      <c r="C324" s="171"/>
      <c r="D324" s="171"/>
      <c r="E324" s="166"/>
      <c r="F324" s="171"/>
    </row>
    <row r="325" spans="1:6" ht="14.25">
      <c r="A325" s="99"/>
      <c r="B325" s="160"/>
      <c r="C325" s="171"/>
      <c r="D325" s="171"/>
      <c r="E325" s="166"/>
      <c r="F325" s="171"/>
    </row>
    <row r="326" spans="1:6" ht="14.25">
      <c r="A326" s="99"/>
      <c r="B326" s="160"/>
      <c r="C326" s="171"/>
      <c r="D326" s="171"/>
      <c r="E326" s="166"/>
      <c r="F326" s="171"/>
    </row>
    <row r="327" spans="1:6" ht="14.25">
      <c r="A327" s="99"/>
      <c r="B327" s="160"/>
      <c r="C327" s="171"/>
      <c r="D327" s="171"/>
      <c r="E327" s="166"/>
      <c r="F327" s="171"/>
    </row>
    <row r="328" spans="1:6" ht="14.25">
      <c r="A328" s="99"/>
      <c r="B328" s="160"/>
      <c r="C328" s="171"/>
      <c r="D328" s="171"/>
      <c r="E328" s="166"/>
      <c r="F328" s="171"/>
    </row>
    <row r="329" spans="1:6" ht="14.25">
      <c r="A329" s="99"/>
      <c r="B329" s="160"/>
      <c r="C329" s="171"/>
      <c r="D329" s="171"/>
      <c r="E329" s="166"/>
      <c r="F329" s="171"/>
    </row>
    <row r="330" spans="1:6" ht="14.25">
      <c r="A330" s="99"/>
      <c r="B330" s="160"/>
      <c r="C330" s="171"/>
      <c r="D330" s="171"/>
      <c r="E330" s="166"/>
      <c r="F330" s="171"/>
    </row>
    <row r="331" spans="1:6" ht="14.25">
      <c r="A331" s="99"/>
      <c r="B331" s="160"/>
      <c r="C331" s="171"/>
      <c r="D331" s="171"/>
      <c r="E331" s="166"/>
      <c r="F331" s="171"/>
    </row>
    <row r="332" spans="1:6" ht="14.25">
      <c r="A332" s="99"/>
      <c r="B332" s="160"/>
      <c r="C332" s="171"/>
      <c r="D332" s="171"/>
      <c r="E332" s="166"/>
      <c r="F332" s="171"/>
    </row>
    <row r="333" spans="1:6" ht="14.25">
      <c r="A333" s="99"/>
      <c r="B333" s="160"/>
      <c r="C333" s="171"/>
      <c r="D333" s="171"/>
      <c r="E333" s="166"/>
      <c r="F333" s="171"/>
    </row>
    <row r="334" spans="1:6" ht="14.25">
      <c r="A334" s="99"/>
      <c r="B334" s="160"/>
      <c r="C334" s="171"/>
      <c r="D334" s="171"/>
      <c r="E334" s="166"/>
      <c r="F334" s="171"/>
    </row>
    <row r="335" spans="1:6" ht="14.25">
      <c r="A335" s="99"/>
      <c r="B335" s="160"/>
      <c r="C335" s="171"/>
      <c r="D335" s="171"/>
      <c r="E335" s="166"/>
      <c r="F335" s="171"/>
    </row>
    <row r="336" spans="1:6" ht="14.25">
      <c r="A336" s="99"/>
      <c r="B336" s="160"/>
      <c r="C336" s="171"/>
      <c r="D336" s="171"/>
      <c r="E336" s="166"/>
      <c r="F336" s="171"/>
    </row>
    <row r="337" spans="1:6" ht="14.25">
      <c r="A337" s="99"/>
      <c r="B337" s="160"/>
      <c r="C337" s="171"/>
      <c r="D337" s="171"/>
      <c r="E337" s="166"/>
      <c r="F337" s="171"/>
    </row>
    <row r="338" spans="1:6" ht="14.25">
      <c r="A338" s="99"/>
      <c r="B338" s="160"/>
      <c r="C338" s="171"/>
      <c r="D338" s="171"/>
      <c r="E338" s="166"/>
      <c r="F338" s="171"/>
    </row>
    <row r="339" spans="1:6" ht="14.25">
      <c r="A339" s="99"/>
      <c r="B339" s="160"/>
      <c r="C339" s="171"/>
      <c r="D339" s="171"/>
      <c r="E339" s="166"/>
      <c r="F339" s="171"/>
    </row>
    <row r="340" spans="1:6" ht="14.25">
      <c r="A340" s="99"/>
      <c r="B340" s="160"/>
      <c r="C340" s="171"/>
      <c r="D340" s="171"/>
      <c r="E340" s="166"/>
      <c r="F340" s="171"/>
    </row>
    <row r="341" spans="1:6" ht="14.25">
      <c r="A341" s="99"/>
      <c r="B341" s="160"/>
      <c r="C341" s="171"/>
      <c r="D341" s="171"/>
      <c r="E341" s="166"/>
      <c r="F341" s="171"/>
    </row>
    <row r="342" spans="1:6" ht="14.25">
      <c r="A342" s="99"/>
      <c r="B342" s="160"/>
      <c r="C342" s="171"/>
      <c r="D342" s="171"/>
      <c r="E342" s="166"/>
      <c r="F342" s="171"/>
    </row>
    <row r="343" spans="1:6" ht="14.25">
      <c r="A343" s="99"/>
      <c r="B343" s="160"/>
      <c r="C343" s="171"/>
      <c r="D343" s="171"/>
      <c r="E343" s="166"/>
      <c r="F343" s="171"/>
    </row>
    <row r="344" spans="1:6" ht="14.25">
      <c r="A344" s="99"/>
      <c r="B344" s="160"/>
      <c r="C344" s="171"/>
      <c r="D344" s="171"/>
      <c r="E344" s="166"/>
      <c r="F344" s="171"/>
    </row>
    <row r="345" spans="1:6" ht="14.25">
      <c r="A345" s="99"/>
      <c r="B345" s="160"/>
      <c r="C345" s="171"/>
      <c r="D345" s="171"/>
      <c r="E345" s="166"/>
      <c r="F345" s="171"/>
    </row>
    <row r="346" spans="1:6" ht="14.25">
      <c r="A346" s="99"/>
      <c r="B346" s="160"/>
      <c r="C346" s="171"/>
      <c r="D346" s="171"/>
      <c r="E346" s="166"/>
      <c r="F346" s="171"/>
    </row>
    <row r="347" spans="1:6" ht="14.25">
      <c r="A347" s="99"/>
      <c r="B347" s="160"/>
      <c r="C347" s="171"/>
      <c r="D347" s="171"/>
      <c r="E347" s="166"/>
      <c r="F347" s="171"/>
    </row>
    <row r="348" spans="1:6" ht="14.25">
      <c r="A348" s="99"/>
      <c r="B348" s="160"/>
      <c r="C348" s="171"/>
      <c r="D348" s="171"/>
      <c r="E348" s="166"/>
      <c r="F348" s="171"/>
    </row>
    <row r="349" spans="1:6" ht="14.25">
      <c r="A349" s="99"/>
      <c r="B349" s="160"/>
      <c r="C349" s="171"/>
      <c r="D349" s="171"/>
      <c r="E349" s="166"/>
      <c r="F349" s="171"/>
    </row>
    <row r="350" spans="1:6" ht="14.25">
      <c r="A350" s="99"/>
      <c r="B350" s="160"/>
      <c r="C350" s="171"/>
      <c r="D350" s="171"/>
      <c r="E350" s="166"/>
      <c r="F350" s="171"/>
    </row>
    <row r="351" spans="1:6" ht="14.25">
      <c r="A351" s="99"/>
      <c r="B351" s="160"/>
      <c r="C351" s="171"/>
      <c r="D351" s="171"/>
      <c r="E351" s="166"/>
      <c r="F351" s="171"/>
    </row>
    <row r="352" spans="1:6" ht="14.25">
      <c r="A352" s="99"/>
      <c r="B352" s="160"/>
      <c r="C352" s="171"/>
      <c r="D352" s="171"/>
      <c r="E352" s="166"/>
      <c r="F352" s="171"/>
    </row>
    <row r="353" spans="1:6" ht="14.25">
      <c r="A353" s="99"/>
      <c r="B353" s="160"/>
      <c r="C353" s="171"/>
      <c r="D353" s="171"/>
      <c r="E353" s="166"/>
      <c r="F353" s="171"/>
    </row>
    <row r="354" spans="1:6" ht="14.25">
      <c r="A354" s="99"/>
      <c r="B354" s="160"/>
      <c r="C354" s="171"/>
      <c r="D354" s="171"/>
      <c r="E354" s="166"/>
      <c r="F354" s="171"/>
    </row>
    <row r="355" spans="1:6" ht="14.25">
      <c r="A355" s="99"/>
      <c r="B355" s="160"/>
      <c r="C355" s="171"/>
      <c r="D355" s="171"/>
      <c r="E355" s="166"/>
      <c r="F355" s="171"/>
    </row>
    <row r="356" spans="1:6" ht="14.25">
      <c r="A356" s="99"/>
      <c r="B356" s="160"/>
      <c r="C356" s="171"/>
      <c r="D356" s="171"/>
      <c r="E356" s="166"/>
      <c r="F356" s="171"/>
    </row>
    <row r="357" spans="1:6" ht="14.25">
      <c r="A357" s="99"/>
      <c r="B357" s="160"/>
      <c r="C357" s="171"/>
      <c r="D357" s="171"/>
      <c r="E357" s="166"/>
      <c r="F357" s="171"/>
    </row>
    <row r="358" spans="1:6" ht="14.25">
      <c r="A358" s="99"/>
      <c r="B358" s="160"/>
      <c r="C358" s="171"/>
      <c r="D358" s="171"/>
      <c r="E358" s="166"/>
      <c r="F358" s="171"/>
    </row>
    <row r="359" spans="1:6" ht="14.25">
      <c r="A359" s="99"/>
      <c r="B359" s="160"/>
      <c r="C359" s="171"/>
      <c r="D359" s="171"/>
      <c r="E359" s="166"/>
      <c r="F359" s="171"/>
    </row>
    <row r="360" spans="1:6" ht="14.25">
      <c r="A360" s="99"/>
      <c r="B360" s="160"/>
      <c r="C360" s="171"/>
      <c r="D360" s="171"/>
      <c r="E360" s="166"/>
      <c r="F360" s="171"/>
    </row>
    <row r="361" spans="1:6" ht="14.25">
      <c r="A361" s="99"/>
      <c r="B361" s="160"/>
      <c r="C361" s="171"/>
      <c r="D361" s="171"/>
      <c r="E361" s="166"/>
      <c r="F361" s="171"/>
    </row>
    <row r="362" spans="1:6" ht="14.25">
      <c r="A362" s="99"/>
      <c r="B362" s="160"/>
      <c r="C362" s="171"/>
      <c r="D362" s="171"/>
      <c r="E362" s="166"/>
      <c r="F362" s="171"/>
    </row>
    <row r="363" spans="1:6" ht="14.25">
      <c r="A363" s="99"/>
      <c r="B363" s="160"/>
      <c r="C363" s="171"/>
      <c r="D363" s="171"/>
      <c r="E363" s="166"/>
      <c r="F363" s="171"/>
    </row>
    <row r="364" spans="1:6" ht="14.25">
      <c r="A364" s="99"/>
      <c r="B364" s="160"/>
      <c r="C364" s="171"/>
      <c r="D364" s="171"/>
      <c r="E364" s="166"/>
      <c r="F364" s="171"/>
    </row>
    <row r="365" spans="1:6" ht="14.25">
      <c r="A365" s="99"/>
      <c r="B365" s="160"/>
      <c r="C365" s="171"/>
      <c r="D365" s="171"/>
      <c r="E365" s="166"/>
      <c r="F365" s="171"/>
    </row>
    <row r="366" spans="1:6" ht="14.25">
      <c r="A366" s="99"/>
      <c r="B366" s="160"/>
      <c r="C366" s="171"/>
      <c r="D366" s="171"/>
      <c r="E366" s="166"/>
      <c r="F366" s="171"/>
    </row>
    <row r="367" spans="1:6" ht="14.25">
      <c r="A367" s="99"/>
      <c r="B367" s="160"/>
      <c r="C367" s="171"/>
      <c r="D367" s="171"/>
      <c r="E367" s="166"/>
      <c r="F367" s="171"/>
    </row>
    <row r="368" spans="1:6" ht="14.25">
      <c r="A368" s="99"/>
      <c r="B368" s="160"/>
      <c r="C368" s="171"/>
      <c r="D368" s="171"/>
      <c r="E368" s="166"/>
      <c r="F368" s="171"/>
    </row>
    <row r="369" spans="1:6" ht="14.25">
      <c r="A369" s="99"/>
      <c r="B369" s="160"/>
      <c r="C369" s="171"/>
      <c r="D369" s="171"/>
      <c r="E369" s="166"/>
      <c r="F369" s="171"/>
    </row>
    <row r="370" spans="1:6" ht="14.25">
      <c r="A370" s="99"/>
      <c r="B370" s="160"/>
      <c r="C370" s="171"/>
      <c r="D370" s="171"/>
      <c r="E370" s="166"/>
      <c r="F370" s="171"/>
    </row>
    <row r="371" spans="1:6" ht="14.25">
      <c r="A371" s="99"/>
      <c r="B371" s="160"/>
      <c r="C371" s="171"/>
      <c r="D371" s="171"/>
      <c r="E371" s="166"/>
      <c r="F371" s="171"/>
    </row>
    <row r="372" spans="1:6" ht="14.25">
      <c r="A372" s="99"/>
      <c r="B372" s="160"/>
      <c r="C372" s="171"/>
      <c r="D372" s="171"/>
      <c r="E372" s="166"/>
      <c r="F372" s="171"/>
    </row>
    <row r="373" spans="1:6" ht="14.25">
      <c r="A373" s="99"/>
      <c r="B373" s="160"/>
      <c r="C373" s="171"/>
      <c r="D373" s="171"/>
      <c r="E373" s="166"/>
      <c r="F373" s="171"/>
    </row>
    <row r="374" spans="1:6" ht="14.25">
      <c r="A374" s="99"/>
      <c r="B374" s="160"/>
      <c r="C374" s="171"/>
      <c r="D374" s="171"/>
      <c r="E374" s="166"/>
      <c r="F374" s="171"/>
    </row>
    <row r="375" spans="1:6" ht="14.25">
      <c r="A375" s="99"/>
      <c r="B375" s="160"/>
      <c r="C375" s="171"/>
      <c r="D375" s="171"/>
      <c r="E375" s="166"/>
      <c r="F375" s="171"/>
    </row>
    <row r="376" spans="1:6" ht="14.25">
      <c r="A376" s="99"/>
      <c r="B376" s="160"/>
      <c r="C376" s="171"/>
      <c r="D376" s="171"/>
      <c r="E376" s="166"/>
      <c r="F376" s="171"/>
    </row>
    <row r="377" spans="1:6" ht="14.25">
      <c r="A377" s="99"/>
      <c r="B377" s="160"/>
      <c r="C377" s="171"/>
      <c r="D377" s="171"/>
      <c r="E377" s="166"/>
      <c r="F377" s="171"/>
    </row>
    <row r="378" spans="1:6" ht="14.25">
      <c r="A378" s="99"/>
      <c r="B378" s="160"/>
      <c r="C378" s="171"/>
      <c r="D378" s="171"/>
      <c r="E378" s="166"/>
      <c r="F378" s="171"/>
    </row>
    <row r="379" spans="1:6" ht="14.25">
      <c r="A379" s="99"/>
      <c r="B379" s="160"/>
      <c r="C379" s="171"/>
      <c r="D379" s="171"/>
      <c r="E379" s="166"/>
      <c r="F379" s="171"/>
    </row>
    <row r="380" spans="1:6" ht="14.25">
      <c r="A380" s="99"/>
      <c r="B380" s="160"/>
      <c r="C380" s="171"/>
      <c r="D380" s="171"/>
      <c r="E380" s="166"/>
      <c r="F380" s="171"/>
    </row>
    <row r="381" spans="1:6" ht="14.25">
      <c r="A381" s="99"/>
      <c r="B381" s="160"/>
      <c r="C381" s="171"/>
      <c r="D381" s="171"/>
      <c r="E381" s="166"/>
      <c r="F381" s="171"/>
    </row>
    <row r="382" spans="1:6" ht="14.25">
      <c r="A382" s="99"/>
      <c r="B382" s="160"/>
      <c r="C382" s="171"/>
      <c r="D382" s="171"/>
      <c r="E382" s="166"/>
      <c r="F382" s="171"/>
    </row>
    <row r="383" spans="1:6" ht="14.25">
      <c r="A383" s="99"/>
      <c r="B383" s="160"/>
      <c r="C383" s="171"/>
      <c r="D383" s="171"/>
      <c r="E383" s="166"/>
      <c r="F383" s="171"/>
    </row>
    <row r="384" spans="1:6" ht="14.25">
      <c r="A384" s="99"/>
      <c r="B384" s="160"/>
      <c r="C384" s="171"/>
      <c r="D384" s="171"/>
      <c r="E384" s="166"/>
      <c r="F384" s="171"/>
    </row>
    <row r="385" spans="1:6" ht="14.25">
      <c r="A385" s="99"/>
      <c r="B385" s="160"/>
      <c r="C385" s="171"/>
      <c r="D385" s="171"/>
      <c r="E385" s="166"/>
      <c r="F385" s="171"/>
    </row>
    <row r="386" spans="1:6" ht="14.25">
      <c r="A386" s="99"/>
      <c r="B386" s="160"/>
      <c r="C386" s="171"/>
      <c r="D386" s="171"/>
      <c r="E386" s="166"/>
      <c r="F386" s="171"/>
    </row>
    <row r="387" spans="1:6" ht="14.25">
      <c r="A387" s="99"/>
      <c r="B387" s="160"/>
      <c r="C387" s="171"/>
      <c r="D387" s="171"/>
      <c r="E387" s="166"/>
      <c r="F387" s="171"/>
    </row>
    <row r="388" spans="1:6" ht="14.25">
      <c r="A388" s="99"/>
      <c r="B388" s="160"/>
      <c r="C388" s="171"/>
      <c r="D388" s="171"/>
      <c r="E388" s="166"/>
      <c r="F388" s="171"/>
    </row>
    <row r="389" spans="1:6" ht="14.25">
      <c r="A389" s="99"/>
      <c r="B389" s="160"/>
      <c r="C389" s="171"/>
      <c r="D389" s="171"/>
      <c r="E389" s="166"/>
      <c r="F389" s="171"/>
    </row>
    <row r="390" spans="1:6" ht="14.25">
      <c r="A390" s="99"/>
      <c r="B390" s="160"/>
      <c r="C390" s="171"/>
      <c r="D390" s="171"/>
      <c r="E390" s="166"/>
      <c r="F390" s="171"/>
    </row>
    <row r="391" spans="1:6" ht="14.25">
      <c r="A391" s="99"/>
      <c r="B391" s="160"/>
      <c r="C391" s="171"/>
      <c r="D391" s="171"/>
      <c r="E391" s="166"/>
      <c r="F391" s="171"/>
    </row>
    <row r="392" spans="1:6" ht="14.25">
      <c r="A392" s="99"/>
      <c r="B392" s="160"/>
      <c r="C392" s="171"/>
      <c r="D392" s="171"/>
      <c r="E392" s="166"/>
      <c r="F392" s="171"/>
    </row>
    <row r="393" spans="1:6" ht="14.25">
      <c r="A393" s="99"/>
      <c r="B393" s="160"/>
      <c r="C393" s="171"/>
      <c r="D393" s="171"/>
      <c r="E393" s="166"/>
      <c r="F393" s="171"/>
    </row>
    <row r="394" spans="1:6" ht="14.25">
      <c r="A394" s="99"/>
      <c r="B394" s="160"/>
      <c r="C394" s="171"/>
      <c r="D394" s="171"/>
      <c r="E394" s="166"/>
      <c r="F394" s="171"/>
    </row>
    <row r="395" spans="1:6" ht="14.25">
      <c r="A395" s="99"/>
      <c r="B395" s="160"/>
      <c r="C395" s="171"/>
      <c r="D395" s="171"/>
      <c r="E395" s="166"/>
      <c r="F395" s="171"/>
    </row>
    <row r="396" spans="1:6" ht="14.25">
      <c r="A396" s="99"/>
      <c r="B396" s="160"/>
      <c r="C396" s="171"/>
      <c r="D396" s="171"/>
      <c r="E396" s="166"/>
      <c r="F396" s="171"/>
    </row>
    <row r="397" spans="1:6" ht="14.25">
      <c r="A397" s="99"/>
      <c r="B397" s="160"/>
      <c r="C397" s="171"/>
      <c r="D397" s="171"/>
      <c r="E397" s="166"/>
      <c r="F397" s="171"/>
    </row>
    <row r="398" spans="1:6" ht="14.25">
      <c r="A398" s="99"/>
      <c r="B398" s="160"/>
      <c r="C398" s="171"/>
      <c r="D398" s="171"/>
      <c r="E398" s="166"/>
      <c r="F398" s="171"/>
    </row>
    <row r="399" spans="1:6" ht="14.25">
      <c r="A399" s="99"/>
      <c r="B399" s="160"/>
      <c r="C399" s="171"/>
      <c r="D399" s="171"/>
      <c r="E399" s="166"/>
      <c r="F399" s="171"/>
    </row>
    <row r="400" spans="1:6" ht="14.25">
      <c r="A400" s="99"/>
      <c r="B400" s="160"/>
      <c r="C400" s="171"/>
      <c r="D400" s="171"/>
      <c r="E400" s="166"/>
      <c r="F400" s="171"/>
    </row>
    <row r="401" spans="1:6" ht="14.25">
      <c r="A401" s="99"/>
      <c r="B401" s="160"/>
      <c r="C401" s="171"/>
      <c r="D401" s="171"/>
      <c r="E401" s="166"/>
      <c r="F401" s="171"/>
    </row>
    <row r="402" spans="1:6" ht="14.25">
      <c r="A402" s="99"/>
      <c r="B402" s="160"/>
      <c r="C402" s="171"/>
      <c r="D402" s="171"/>
      <c r="E402" s="166"/>
      <c r="F402" s="171"/>
    </row>
    <row r="403" spans="1:6" ht="14.25">
      <c r="A403" s="99"/>
      <c r="B403" s="160"/>
      <c r="C403" s="171"/>
      <c r="D403" s="171"/>
      <c r="E403" s="166"/>
      <c r="F403" s="171"/>
    </row>
    <row r="404" spans="1:6" ht="14.25">
      <c r="A404" s="99"/>
      <c r="B404" s="160"/>
      <c r="C404" s="171"/>
      <c r="D404" s="171"/>
      <c r="E404" s="166"/>
      <c r="F404" s="171"/>
    </row>
    <row r="405" spans="1:6" ht="14.25">
      <c r="A405" s="99"/>
      <c r="B405" s="160"/>
      <c r="C405" s="171"/>
      <c r="D405" s="171"/>
      <c r="E405" s="166"/>
      <c r="F405" s="171"/>
    </row>
    <row r="406" spans="1:6" ht="14.25">
      <c r="A406" s="99"/>
      <c r="B406" s="160"/>
      <c r="C406" s="171"/>
      <c r="D406" s="171"/>
      <c r="E406" s="166"/>
      <c r="F406" s="171"/>
    </row>
    <row r="407" spans="1:6" ht="14.25">
      <c r="A407" s="99"/>
      <c r="B407" s="160"/>
      <c r="C407" s="171"/>
      <c r="D407" s="171"/>
      <c r="E407" s="166"/>
      <c r="F407" s="171"/>
    </row>
    <row r="408" spans="1:6" ht="14.25">
      <c r="A408" s="99"/>
      <c r="B408" s="160"/>
      <c r="C408" s="171"/>
      <c r="D408" s="171"/>
      <c r="E408" s="166"/>
      <c r="F408" s="171"/>
    </row>
    <row r="409" spans="1:6" ht="14.25">
      <c r="A409" s="99"/>
      <c r="B409" s="160"/>
      <c r="C409" s="171"/>
      <c r="D409" s="171"/>
      <c r="E409" s="166"/>
      <c r="F409" s="171"/>
    </row>
    <row r="410" spans="1:6" ht="14.25">
      <c r="A410" s="99"/>
      <c r="B410" s="160"/>
      <c r="C410" s="171"/>
      <c r="D410" s="171"/>
      <c r="E410" s="166"/>
      <c r="F410" s="171"/>
    </row>
    <row r="411" spans="1:6" ht="14.25">
      <c r="A411" s="99"/>
      <c r="B411" s="160"/>
      <c r="C411" s="171"/>
      <c r="D411" s="171"/>
      <c r="E411" s="166"/>
      <c r="F411" s="171"/>
    </row>
    <row r="412" spans="1:6" ht="14.25">
      <c r="A412" s="99"/>
      <c r="B412" s="160"/>
      <c r="C412" s="171"/>
      <c r="D412" s="171"/>
      <c r="E412" s="166"/>
      <c r="F412" s="171"/>
    </row>
    <row r="413" spans="1:6" ht="14.25">
      <c r="A413" s="99"/>
      <c r="B413" s="160"/>
      <c r="C413" s="171"/>
      <c r="D413" s="171"/>
      <c r="E413" s="166"/>
      <c r="F413" s="171"/>
    </row>
    <row r="414" spans="1:6" ht="14.25">
      <c r="A414" s="99"/>
      <c r="B414" s="160"/>
      <c r="C414" s="171"/>
      <c r="D414" s="171"/>
      <c r="E414" s="166"/>
      <c r="F414" s="171"/>
    </row>
    <row r="415" spans="1:6" ht="14.25">
      <c r="A415" s="99"/>
      <c r="B415" s="160"/>
      <c r="C415" s="171"/>
      <c r="D415" s="171"/>
      <c r="E415" s="166"/>
      <c r="F415" s="171"/>
    </row>
    <row r="416" spans="1:6" ht="14.25">
      <c r="A416" s="99"/>
      <c r="B416" s="160"/>
      <c r="C416" s="171"/>
      <c r="D416" s="171"/>
      <c r="E416" s="166"/>
      <c r="F416" s="171"/>
    </row>
    <row r="417" spans="1:6" ht="14.25">
      <c r="A417" s="99"/>
      <c r="B417" s="160"/>
      <c r="C417" s="171"/>
      <c r="D417" s="171"/>
      <c r="E417" s="166"/>
      <c r="F417" s="171"/>
    </row>
    <row r="418" spans="1:6" ht="14.25">
      <c r="A418" s="99"/>
      <c r="B418" s="160"/>
      <c r="C418" s="171"/>
      <c r="D418" s="171"/>
      <c r="E418" s="166"/>
      <c r="F418" s="171"/>
    </row>
    <row r="419" spans="1:6" ht="14.25">
      <c r="A419" s="99"/>
      <c r="B419" s="160"/>
      <c r="C419" s="171"/>
      <c r="D419" s="171"/>
      <c r="E419" s="166"/>
      <c r="F419" s="171"/>
    </row>
    <row r="420" spans="1:6" ht="14.25">
      <c r="A420" s="99"/>
      <c r="B420" s="160"/>
      <c r="C420" s="171"/>
      <c r="D420" s="171"/>
      <c r="E420" s="166"/>
      <c r="F420" s="171"/>
    </row>
    <row r="421" spans="1:6" ht="14.25">
      <c r="A421" s="99"/>
      <c r="B421" s="160"/>
      <c r="C421" s="171"/>
      <c r="D421" s="171"/>
      <c r="E421" s="166"/>
      <c r="F421" s="171"/>
    </row>
    <row r="422" spans="1:6" ht="14.25">
      <c r="A422" s="99"/>
      <c r="B422" s="160"/>
      <c r="C422" s="171"/>
      <c r="D422" s="171"/>
      <c r="E422" s="166"/>
      <c r="F422" s="171"/>
    </row>
    <row r="423" spans="1:6" ht="14.25">
      <c r="A423" s="99"/>
      <c r="B423" s="160"/>
      <c r="C423" s="171"/>
      <c r="D423" s="171"/>
      <c r="E423" s="166"/>
      <c r="F423" s="171"/>
    </row>
    <row r="424" spans="1:6" ht="14.25">
      <c r="A424" s="99"/>
      <c r="B424" s="160"/>
      <c r="C424" s="171"/>
      <c r="D424" s="171"/>
      <c r="E424" s="166"/>
      <c r="F424" s="171"/>
    </row>
    <row r="425" spans="1:6" ht="14.25">
      <c r="A425" s="99"/>
      <c r="B425" s="160"/>
      <c r="C425" s="171"/>
      <c r="D425" s="171"/>
      <c r="E425" s="166"/>
      <c r="F425" s="171"/>
    </row>
    <row r="426" spans="1:6" ht="14.25">
      <c r="A426" s="99"/>
      <c r="B426" s="160"/>
      <c r="C426" s="171"/>
      <c r="D426" s="171"/>
      <c r="E426" s="166"/>
      <c r="F426" s="171"/>
    </row>
    <row r="427" spans="1:6" ht="14.25">
      <c r="A427" s="99"/>
      <c r="B427" s="160"/>
      <c r="C427" s="171"/>
      <c r="D427" s="171"/>
      <c r="E427" s="166"/>
      <c r="F427" s="171"/>
    </row>
    <row r="428" spans="1:6" ht="14.25">
      <c r="A428" s="99"/>
      <c r="B428" s="160"/>
      <c r="C428" s="171"/>
      <c r="D428" s="171"/>
      <c r="E428" s="166"/>
      <c r="F428" s="171"/>
    </row>
    <row r="429" spans="1:6" ht="14.25">
      <c r="A429" s="99"/>
      <c r="B429" s="160"/>
      <c r="C429" s="171"/>
      <c r="D429" s="171"/>
      <c r="E429" s="166"/>
      <c r="F429" s="171"/>
    </row>
    <row r="430" spans="1:6" ht="14.25">
      <c r="A430" s="99"/>
      <c r="B430" s="160"/>
      <c r="C430" s="171"/>
      <c r="D430" s="171"/>
      <c r="E430" s="166"/>
      <c r="F430" s="171"/>
    </row>
    <row r="431" spans="1:6" ht="14.25">
      <c r="A431" s="99"/>
      <c r="B431" s="160"/>
      <c r="C431" s="171"/>
      <c r="D431" s="171"/>
      <c r="E431" s="166"/>
      <c r="F431" s="171"/>
    </row>
    <row r="432" spans="1:6" ht="14.25">
      <c r="A432" s="99"/>
      <c r="B432" s="160"/>
      <c r="C432" s="171"/>
      <c r="D432" s="171"/>
      <c r="E432" s="166"/>
      <c r="F432" s="171"/>
    </row>
    <row r="433" spans="1:6" ht="14.25">
      <c r="A433" s="99"/>
      <c r="B433" s="160"/>
      <c r="C433" s="171"/>
      <c r="D433" s="171"/>
      <c r="E433" s="166"/>
      <c r="F433" s="171"/>
    </row>
    <row r="434" spans="1:6" ht="14.25">
      <c r="A434" s="99"/>
      <c r="B434" s="160"/>
      <c r="C434" s="171"/>
      <c r="D434" s="171"/>
      <c r="E434" s="166"/>
      <c r="F434" s="171"/>
    </row>
    <row r="435" spans="1:6" ht="14.25">
      <c r="A435" s="99"/>
      <c r="B435" s="160"/>
      <c r="C435" s="171"/>
      <c r="D435" s="171"/>
      <c r="E435" s="166"/>
      <c r="F435" s="171"/>
    </row>
    <row r="436" spans="1:6" ht="14.25">
      <c r="A436" s="99"/>
      <c r="B436" s="160"/>
      <c r="C436" s="171"/>
      <c r="D436" s="171"/>
      <c r="E436" s="166"/>
      <c r="F436" s="171"/>
    </row>
    <row r="437" spans="1:6" ht="14.25">
      <c r="A437" s="99"/>
      <c r="B437" s="160"/>
      <c r="C437" s="171"/>
      <c r="D437" s="171"/>
      <c r="E437" s="166"/>
      <c r="F437" s="171"/>
    </row>
    <row r="438" spans="1:6" ht="14.25">
      <c r="A438" s="99"/>
      <c r="B438" s="160"/>
      <c r="C438" s="171"/>
      <c r="D438" s="171"/>
      <c r="E438" s="166"/>
      <c r="F438" s="171"/>
    </row>
    <row r="439" spans="1:6" ht="14.25">
      <c r="A439" s="99"/>
      <c r="B439" s="160"/>
      <c r="C439" s="171"/>
      <c r="D439" s="171"/>
      <c r="E439" s="166"/>
      <c r="F439" s="171"/>
    </row>
    <row r="440" spans="1:6" ht="14.25">
      <c r="A440" s="99"/>
      <c r="B440" s="160"/>
      <c r="C440" s="171"/>
      <c r="D440" s="171"/>
      <c r="E440" s="166"/>
      <c r="F440" s="171"/>
    </row>
    <row r="441" spans="1:6" ht="14.25">
      <c r="A441" s="99"/>
      <c r="B441" s="160"/>
      <c r="C441" s="171"/>
      <c r="D441" s="171"/>
      <c r="E441" s="166"/>
      <c r="F441" s="171"/>
    </row>
    <row r="442" spans="1:6" ht="14.25">
      <c r="A442" s="99"/>
      <c r="B442" s="160"/>
      <c r="C442" s="171"/>
      <c r="D442" s="171"/>
      <c r="E442" s="166"/>
      <c r="F442" s="171"/>
    </row>
    <row r="443" spans="1:6" ht="14.25">
      <c r="A443" s="99"/>
      <c r="B443" s="160"/>
      <c r="C443" s="171"/>
      <c r="D443" s="171"/>
      <c r="E443" s="166"/>
      <c r="F443" s="171"/>
    </row>
    <row r="444" spans="1:6" ht="14.25">
      <c r="A444" s="99"/>
      <c r="B444" s="160"/>
      <c r="C444" s="171"/>
      <c r="D444" s="171"/>
      <c r="E444" s="166"/>
      <c r="F444" s="171"/>
    </row>
    <row r="445" spans="1:6" ht="14.25">
      <c r="A445" s="99"/>
      <c r="B445" s="160"/>
      <c r="C445" s="171"/>
      <c r="D445" s="171"/>
      <c r="E445" s="166"/>
      <c r="F445" s="171"/>
    </row>
    <row r="446" spans="1:6" ht="14.25">
      <c r="A446" s="99"/>
      <c r="B446" s="160"/>
      <c r="C446" s="171"/>
      <c r="D446" s="171"/>
      <c r="E446" s="166"/>
      <c r="F446" s="171"/>
    </row>
    <row r="447" spans="1:6" ht="14.25">
      <c r="A447" s="99"/>
      <c r="B447" s="160"/>
      <c r="C447" s="171"/>
      <c r="D447" s="171"/>
      <c r="E447" s="166"/>
      <c r="F447" s="171"/>
    </row>
    <row r="448" spans="1:6" ht="14.25">
      <c r="A448" s="99"/>
      <c r="B448" s="160"/>
      <c r="C448" s="171"/>
      <c r="D448" s="171"/>
      <c r="E448" s="166"/>
      <c r="F448" s="171"/>
    </row>
    <row r="449" spans="1:6" ht="14.25">
      <c r="A449" s="99"/>
      <c r="B449" s="160"/>
      <c r="C449" s="171"/>
      <c r="D449" s="171"/>
      <c r="E449" s="166"/>
      <c r="F449" s="171"/>
    </row>
    <row r="450" spans="1:6" ht="14.25">
      <c r="A450" s="99"/>
      <c r="B450" s="160"/>
      <c r="C450" s="171"/>
      <c r="D450" s="171"/>
      <c r="E450" s="166"/>
      <c r="F450" s="171"/>
    </row>
    <row r="451" spans="1:6" ht="14.25">
      <c r="A451" s="99"/>
      <c r="B451" s="160"/>
      <c r="C451" s="171"/>
      <c r="D451" s="171"/>
      <c r="E451" s="166"/>
      <c r="F451" s="171"/>
    </row>
    <row r="452" spans="1:6" ht="14.25">
      <c r="A452" s="99"/>
      <c r="B452" s="160"/>
      <c r="C452" s="171"/>
      <c r="D452" s="171"/>
      <c r="E452" s="166"/>
      <c r="F452" s="171"/>
    </row>
    <row r="453" spans="1:6" ht="14.25">
      <c r="A453" s="99"/>
      <c r="B453" s="160"/>
      <c r="C453" s="171"/>
      <c r="D453" s="171"/>
      <c r="E453" s="166"/>
      <c r="F453" s="171"/>
    </row>
    <row r="454" spans="1:6" ht="14.25">
      <c r="A454" s="99"/>
      <c r="B454" s="160"/>
      <c r="C454" s="171"/>
      <c r="D454" s="171"/>
      <c r="E454" s="166"/>
      <c r="F454" s="171"/>
    </row>
    <row r="455" spans="1:6" ht="14.25">
      <c r="A455" s="99"/>
      <c r="B455" s="160"/>
      <c r="C455" s="171"/>
      <c r="D455" s="171"/>
      <c r="E455" s="166"/>
      <c r="F455" s="171"/>
    </row>
    <row r="456" spans="1:6" ht="14.25">
      <c r="A456" s="99"/>
      <c r="B456" s="160"/>
      <c r="C456" s="171"/>
      <c r="D456" s="171"/>
      <c r="E456" s="166"/>
      <c r="F456" s="171"/>
    </row>
    <row r="457" spans="1:6" ht="14.25">
      <c r="A457" s="99"/>
      <c r="B457" s="160"/>
      <c r="C457" s="171"/>
      <c r="D457" s="171"/>
      <c r="E457" s="166"/>
      <c r="F457" s="171"/>
    </row>
    <row r="458" spans="1:6" ht="14.25">
      <c r="A458" s="99"/>
      <c r="B458" s="160"/>
      <c r="C458" s="171"/>
      <c r="D458" s="171"/>
      <c r="E458" s="166"/>
      <c r="F458" s="171"/>
    </row>
    <row r="459" spans="1:6" ht="14.25">
      <c r="A459" s="99"/>
      <c r="B459" s="160"/>
      <c r="C459" s="171"/>
      <c r="D459" s="171"/>
      <c r="E459" s="166"/>
      <c r="F459" s="171"/>
    </row>
    <row r="460" spans="1:6" ht="14.25">
      <c r="A460" s="99"/>
      <c r="B460" s="160"/>
      <c r="C460" s="171"/>
      <c r="D460" s="171"/>
      <c r="E460" s="166"/>
      <c r="F460" s="171"/>
    </row>
    <row r="461" spans="1:6" ht="14.25">
      <c r="A461" s="99"/>
      <c r="B461" s="160"/>
      <c r="C461" s="171"/>
      <c r="D461" s="171"/>
      <c r="E461" s="166"/>
      <c r="F461" s="171"/>
    </row>
    <row r="462" spans="1:6" ht="14.25">
      <c r="A462" s="99"/>
      <c r="B462" s="160"/>
      <c r="C462" s="171"/>
      <c r="D462" s="171"/>
      <c r="E462" s="166"/>
      <c r="F462" s="171"/>
    </row>
    <row r="463" spans="1:6" ht="14.25">
      <c r="A463" s="99"/>
      <c r="B463" s="160"/>
      <c r="C463" s="171"/>
      <c r="D463" s="171"/>
      <c r="E463" s="166"/>
      <c r="F463" s="171"/>
    </row>
    <row r="464" spans="1:6" ht="14.25">
      <c r="A464" s="99"/>
      <c r="B464" s="160"/>
      <c r="C464" s="171"/>
      <c r="D464" s="171"/>
      <c r="E464" s="166"/>
      <c r="F464" s="171"/>
    </row>
    <row r="465" spans="1:6" ht="14.25">
      <c r="A465" s="99"/>
      <c r="B465" s="160"/>
      <c r="C465" s="171"/>
      <c r="D465" s="171"/>
      <c r="E465" s="166"/>
      <c r="F465" s="171"/>
    </row>
    <row r="466" spans="1:6" ht="14.25">
      <c r="A466" s="99"/>
      <c r="B466" s="160"/>
      <c r="C466" s="171"/>
      <c r="D466" s="171"/>
      <c r="E466" s="166"/>
      <c r="F466" s="171"/>
    </row>
    <row r="467" spans="1:6" ht="14.25">
      <c r="A467" s="99"/>
      <c r="B467" s="160"/>
      <c r="C467" s="171"/>
      <c r="D467" s="171"/>
      <c r="E467" s="166"/>
      <c r="F467" s="171"/>
    </row>
    <row r="468" spans="1:6" ht="14.25">
      <c r="A468" s="99"/>
      <c r="B468" s="160"/>
      <c r="C468" s="171"/>
      <c r="D468" s="171"/>
      <c r="E468" s="166"/>
      <c r="F468" s="171"/>
    </row>
    <row r="469" spans="1:6" ht="14.25">
      <c r="A469" s="99"/>
      <c r="B469" s="160"/>
      <c r="C469" s="171"/>
      <c r="D469" s="171"/>
      <c r="E469" s="166"/>
      <c r="F469" s="171"/>
    </row>
    <row r="470" spans="1:6" ht="14.25">
      <c r="A470" s="99"/>
      <c r="B470" s="160"/>
      <c r="C470" s="171"/>
      <c r="D470" s="171"/>
      <c r="E470" s="166"/>
      <c r="F470" s="171"/>
    </row>
    <row r="471" spans="1:6" ht="14.25">
      <c r="A471" s="99"/>
      <c r="B471" s="160"/>
      <c r="C471" s="171"/>
      <c r="D471" s="171"/>
      <c r="E471" s="166"/>
      <c r="F471" s="171"/>
    </row>
    <row r="472" spans="1:6" ht="14.25">
      <c r="A472" s="99"/>
      <c r="B472" s="160"/>
      <c r="C472" s="171"/>
      <c r="D472" s="171"/>
      <c r="E472" s="166"/>
      <c r="F472" s="171"/>
    </row>
    <row r="473" spans="1:6" ht="14.25">
      <c r="A473" s="99"/>
      <c r="B473" s="160"/>
      <c r="C473" s="171"/>
      <c r="D473" s="171"/>
      <c r="E473" s="166"/>
      <c r="F473" s="171"/>
    </row>
    <row r="474" spans="1:6" ht="14.25">
      <c r="A474" s="99"/>
      <c r="B474" s="160"/>
      <c r="C474" s="171"/>
      <c r="D474" s="171"/>
      <c r="E474" s="166"/>
      <c r="F474" s="171"/>
    </row>
    <row r="475" spans="1:6" ht="14.25">
      <c r="A475" s="99"/>
      <c r="B475" s="160"/>
      <c r="C475" s="171"/>
      <c r="D475" s="171"/>
      <c r="E475" s="166"/>
      <c r="F475" s="171"/>
    </row>
    <row r="476" spans="1:6" ht="14.25">
      <c r="A476" s="99"/>
      <c r="B476" s="160"/>
      <c r="C476" s="171"/>
      <c r="D476" s="171"/>
      <c r="E476" s="166"/>
      <c r="F476" s="171"/>
    </row>
    <row r="477" spans="1:6" ht="14.25">
      <c r="A477" s="99"/>
      <c r="B477" s="160"/>
      <c r="C477" s="171"/>
      <c r="D477" s="171"/>
      <c r="E477" s="166"/>
      <c r="F477" s="171"/>
    </row>
    <row r="478" spans="1:6" ht="14.25">
      <c r="A478" s="99"/>
      <c r="B478" s="160"/>
      <c r="C478" s="171"/>
      <c r="D478" s="171"/>
      <c r="E478" s="166"/>
      <c r="F478" s="171"/>
    </row>
    <row r="479" spans="1:6" ht="14.25">
      <c r="A479" s="99"/>
      <c r="B479" s="160"/>
      <c r="C479" s="171"/>
      <c r="D479" s="171"/>
      <c r="E479" s="166"/>
      <c r="F479" s="171"/>
    </row>
    <row r="480" spans="1:6" ht="14.25">
      <c r="A480" s="99"/>
      <c r="B480" s="160"/>
      <c r="C480" s="171"/>
      <c r="D480" s="171"/>
      <c r="E480" s="166"/>
      <c r="F480" s="171"/>
    </row>
    <row r="481" spans="1:6" ht="14.25">
      <c r="A481" s="99"/>
      <c r="B481" s="160"/>
      <c r="C481" s="171"/>
      <c r="D481" s="171"/>
      <c r="E481" s="166"/>
      <c r="F481" s="171"/>
    </row>
    <row r="482" spans="1:6" ht="14.25">
      <c r="A482" s="99"/>
      <c r="B482" s="160"/>
      <c r="C482" s="171"/>
      <c r="D482" s="171"/>
      <c r="E482" s="166"/>
      <c r="F482" s="171"/>
    </row>
    <row r="483" spans="1:6" ht="14.25">
      <c r="A483" s="99"/>
      <c r="B483" s="160"/>
      <c r="C483" s="171"/>
      <c r="D483" s="171"/>
      <c r="E483" s="166"/>
      <c r="F483" s="171"/>
    </row>
    <row r="484" spans="1:6" ht="14.25">
      <c r="A484" s="99"/>
      <c r="B484" s="160"/>
      <c r="C484" s="171"/>
      <c r="D484" s="171"/>
      <c r="E484" s="166"/>
      <c r="F484" s="171"/>
    </row>
    <row r="485" spans="1:6" ht="14.25">
      <c r="A485" s="99"/>
      <c r="B485" s="160"/>
      <c r="C485" s="171"/>
      <c r="D485" s="171"/>
      <c r="E485" s="166"/>
      <c r="F485" s="171"/>
    </row>
    <row r="486" spans="1:6" ht="14.25">
      <c r="A486" s="99"/>
      <c r="B486" s="160"/>
      <c r="C486" s="171"/>
      <c r="D486" s="171"/>
      <c r="E486" s="166"/>
      <c r="F486" s="171"/>
    </row>
    <row r="487" spans="1:6" ht="14.25">
      <c r="A487" s="99"/>
      <c r="B487" s="160"/>
      <c r="C487" s="171"/>
      <c r="D487" s="171"/>
      <c r="E487" s="166"/>
      <c r="F487" s="171"/>
    </row>
    <row r="488" spans="1:6" ht="14.25">
      <c r="A488" s="99"/>
      <c r="B488" s="160"/>
      <c r="C488" s="171"/>
      <c r="D488" s="171"/>
      <c r="E488" s="166"/>
      <c r="F488" s="171"/>
    </row>
    <row r="489" spans="1:6" ht="14.25">
      <c r="A489" s="99"/>
      <c r="B489" s="160"/>
      <c r="C489" s="171"/>
      <c r="D489" s="171"/>
      <c r="E489" s="166"/>
      <c r="F489" s="171"/>
    </row>
    <row r="490" spans="1:6" ht="14.25">
      <c r="A490" s="99"/>
      <c r="B490" s="160"/>
      <c r="C490" s="171"/>
      <c r="D490" s="171"/>
      <c r="E490" s="166"/>
      <c r="F490" s="171"/>
    </row>
    <row r="491" spans="1:6" ht="14.25">
      <c r="A491" s="99"/>
      <c r="B491" s="160"/>
      <c r="C491" s="171"/>
      <c r="D491" s="171"/>
      <c r="E491" s="166"/>
      <c r="F491" s="171"/>
    </row>
    <row r="492" spans="1:6" ht="14.25">
      <c r="A492" s="99"/>
      <c r="B492" s="160"/>
      <c r="C492" s="171"/>
      <c r="D492" s="171"/>
      <c r="E492" s="166"/>
      <c r="F492" s="171"/>
    </row>
    <row r="493" spans="1:6" ht="14.25">
      <c r="A493" s="99"/>
      <c r="B493" s="160"/>
      <c r="C493" s="171"/>
      <c r="D493" s="171"/>
      <c r="E493" s="166"/>
      <c r="F493" s="171"/>
    </row>
    <row r="494" spans="1:6" ht="14.25">
      <c r="A494" s="99"/>
      <c r="B494" s="160"/>
      <c r="C494" s="171"/>
      <c r="D494" s="171"/>
      <c r="E494" s="166"/>
      <c r="F494" s="171"/>
    </row>
    <row r="495" spans="1:6" ht="14.25">
      <c r="A495" s="99"/>
      <c r="B495" s="160"/>
      <c r="C495" s="171"/>
      <c r="D495" s="171"/>
      <c r="E495" s="166"/>
      <c r="F495" s="171"/>
    </row>
    <row r="496" spans="1:6" ht="14.25">
      <c r="A496" s="99"/>
      <c r="B496" s="160"/>
      <c r="C496" s="171"/>
      <c r="D496" s="171"/>
      <c r="E496" s="166"/>
      <c r="F496" s="171"/>
    </row>
    <row r="497" spans="1:6" ht="14.25">
      <c r="A497" s="99"/>
      <c r="B497" s="160"/>
      <c r="C497" s="171"/>
      <c r="D497" s="171"/>
      <c r="E497" s="166"/>
      <c r="F497" s="171"/>
    </row>
    <row r="498" spans="1:6" ht="14.25">
      <c r="A498" s="99"/>
      <c r="B498" s="160"/>
      <c r="C498" s="171"/>
      <c r="D498" s="171"/>
      <c r="E498" s="166"/>
      <c r="F498" s="171"/>
    </row>
    <row r="499" spans="1:6" ht="14.25">
      <c r="A499" s="99"/>
      <c r="B499" s="160"/>
      <c r="C499" s="171"/>
      <c r="D499" s="171"/>
      <c r="E499" s="166"/>
      <c r="F499" s="171"/>
    </row>
    <row r="500" spans="1:6" ht="14.25">
      <c r="A500" s="99"/>
      <c r="B500" s="160"/>
      <c r="C500" s="171"/>
      <c r="D500" s="171"/>
      <c r="E500" s="166"/>
      <c r="F500" s="171"/>
    </row>
    <row r="501" spans="1:6" ht="14.25">
      <c r="A501" s="99"/>
      <c r="B501" s="160"/>
      <c r="C501" s="171"/>
      <c r="D501" s="171"/>
      <c r="E501" s="166"/>
      <c r="F501" s="171"/>
    </row>
    <row r="502" spans="1:6" ht="14.25">
      <c r="A502" s="99"/>
      <c r="B502" s="160"/>
      <c r="C502" s="171"/>
      <c r="D502" s="171"/>
      <c r="E502" s="166"/>
      <c r="F502" s="171"/>
    </row>
    <row r="503" spans="1:6" ht="14.25">
      <c r="A503" s="99"/>
      <c r="B503" s="160"/>
      <c r="C503" s="171"/>
      <c r="D503" s="171"/>
      <c r="E503" s="166"/>
      <c r="F503" s="171"/>
    </row>
    <row r="504" spans="1:6" ht="14.25">
      <c r="A504" s="99"/>
      <c r="B504" s="160"/>
      <c r="C504" s="171"/>
      <c r="D504" s="171"/>
      <c r="E504" s="166"/>
      <c r="F504" s="171"/>
    </row>
    <row r="505" spans="1:6" ht="14.25">
      <c r="A505" s="99"/>
      <c r="B505" s="160"/>
      <c r="C505" s="171"/>
      <c r="D505" s="171"/>
      <c r="E505" s="166"/>
      <c r="F505" s="171"/>
    </row>
    <row r="506" spans="1:6" ht="14.25">
      <c r="A506" s="99"/>
      <c r="B506" s="160"/>
      <c r="C506" s="171"/>
      <c r="D506" s="171"/>
      <c r="E506" s="166"/>
      <c r="F506" s="171"/>
    </row>
    <row r="507" spans="1:6" ht="14.25">
      <c r="A507" s="99"/>
      <c r="B507" s="160"/>
      <c r="C507" s="171"/>
      <c r="D507" s="171"/>
      <c r="E507" s="166"/>
      <c r="F507" s="171"/>
    </row>
    <row r="508" spans="1:6" ht="14.25">
      <c r="A508" s="99"/>
      <c r="B508" s="160"/>
      <c r="C508" s="171"/>
      <c r="D508" s="171"/>
      <c r="E508" s="166"/>
      <c r="F508" s="171"/>
    </row>
    <row r="509" spans="1:6" ht="14.25">
      <c r="A509" s="99"/>
      <c r="B509" s="160"/>
      <c r="C509" s="171"/>
      <c r="D509" s="171"/>
      <c r="E509" s="166"/>
      <c r="F509" s="171"/>
    </row>
    <row r="510" spans="1:6" ht="14.25">
      <c r="A510" s="99"/>
      <c r="B510" s="160"/>
      <c r="C510" s="171"/>
      <c r="D510" s="171"/>
      <c r="E510" s="166"/>
      <c r="F510" s="171"/>
    </row>
    <row r="511" spans="1:6" ht="14.25">
      <c r="A511" s="99"/>
      <c r="B511" s="160"/>
      <c r="C511" s="171"/>
      <c r="D511" s="171"/>
      <c r="E511" s="166"/>
      <c r="F511" s="171"/>
    </row>
    <row r="512" spans="1:6" ht="14.25">
      <c r="A512" s="99"/>
      <c r="B512" s="160"/>
      <c r="C512" s="171"/>
      <c r="D512" s="171"/>
      <c r="E512" s="166"/>
      <c r="F512" s="171"/>
    </row>
    <row r="513" spans="1:6" ht="14.25">
      <c r="A513" s="99"/>
      <c r="B513" s="160"/>
      <c r="C513" s="171"/>
      <c r="D513" s="171"/>
      <c r="E513" s="166"/>
      <c r="F513" s="171"/>
    </row>
    <row r="514" spans="1:6" ht="14.25">
      <c r="A514" s="99"/>
      <c r="B514" s="160"/>
      <c r="C514" s="171"/>
      <c r="D514" s="171"/>
      <c r="E514" s="166"/>
      <c r="F514" s="171"/>
    </row>
    <row r="515" spans="1:6" ht="14.25">
      <c r="A515" s="99"/>
      <c r="B515" s="160"/>
      <c r="C515" s="171"/>
      <c r="D515" s="171"/>
      <c r="E515" s="166"/>
      <c r="F515" s="171"/>
    </row>
    <row r="516" spans="1:6" ht="14.25">
      <c r="A516" s="99"/>
      <c r="B516" s="160"/>
      <c r="C516" s="171"/>
      <c r="D516" s="171"/>
      <c r="E516" s="166"/>
      <c r="F516" s="171"/>
    </row>
    <row r="517" spans="1:6" ht="14.25">
      <c r="A517" s="99"/>
      <c r="B517" s="160"/>
      <c r="C517" s="171"/>
      <c r="D517" s="171"/>
      <c r="E517" s="166"/>
      <c r="F517" s="171"/>
    </row>
    <row r="518" spans="1:6" ht="14.25">
      <c r="A518" s="99"/>
      <c r="B518" s="160"/>
      <c r="C518" s="171"/>
      <c r="D518" s="171"/>
      <c r="E518" s="166"/>
      <c r="F518" s="171"/>
    </row>
    <row r="519" spans="1:6" ht="14.25">
      <c r="A519" s="99"/>
      <c r="B519" s="160"/>
      <c r="C519" s="171"/>
      <c r="D519" s="171"/>
      <c r="E519" s="166"/>
      <c r="F519" s="171"/>
    </row>
    <row r="520" spans="1:6" ht="14.25">
      <c r="A520" s="99"/>
      <c r="B520" s="160"/>
      <c r="C520" s="171"/>
      <c r="D520" s="171"/>
      <c r="E520" s="166"/>
      <c r="F520" s="171"/>
    </row>
    <row r="521" spans="1:6" ht="14.25">
      <c r="A521" s="99"/>
      <c r="B521" s="160"/>
      <c r="C521" s="171"/>
      <c r="D521" s="171"/>
      <c r="E521" s="166"/>
      <c r="F521" s="171"/>
    </row>
    <row r="522" spans="1:6" ht="14.25">
      <c r="A522" s="99"/>
      <c r="B522" s="160"/>
      <c r="C522" s="171"/>
      <c r="D522" s="171"/>
      <c r="E522" s="166"/>
      <c r="F522" s="171"/>
    </row>
    <row r="523" spans="1:6" ht="14.25">
      <c r="A523" s="99"/>
      <c r="B523" s="160"/>
      <c r="C523" s="171"/>
      <c r="D523" s="171"/>
      <c r="E523" s="166"/>
      <c r="F523" s="171"/>
    </row>
    <row r="524" spans="1:6" ht="14.25">
      <c r="A524" s="99"/>
      <c r="B524" s="160"/>
      <c r="C524" s="171"/>
      <c r="D524" s="171"/>
      <c r="E524" s="166"/>
      <c r="F524" s="171"/>
    </row>
    <row r="525" spans="1:6" ht="14.25">
      <c r="A525" s="99"/>
      <c r="B525" s="160"/>
      <c r="C525" s="171"/>
      <c r="D525" s="171"/>
      <c r="E525" s="166"/>
      <c r="F525" s="171"/>
    </row>
    <row r="526" spans="1:6" ht="14.25">
      <c r="A526" s="99"/>
      <c r="B526" s="160"/>
      <c r="C526" s="171"/>
      <c r="D526" s="171"/>
      <c r="E526" s="166"/>
      <c r="F526" s="171"/>
    </row>
    <row r="527" spans="1:6" ht="14.25">
      <c r="A527" s="99"/>
      <c r="B527" s="160"/>
      <c r="C527" s="171"/>
      <c r="D527" s="171"/>
      <c r="E527" s="166"/>
      <c r="F527" s="171"/>
    </row>
    <row r="528" spans="1:6" ht="14.25">
      <c r="A528" s="99"/>
      <c r="B528" s="160"/>
      <c r="C528" s="171"/>
      <c r="D528" s="171"/>
      <c r="E528" s="166"/>
      <c r="F528" s="171"/>
    </row>
    <row r="529" spans="1:6" ht="14.25">
      <c r="A529" s="99"/>
      <c r="B529" s="160"/>
      <c r="C529" s="171"/>
      <c r="D529" s="171"/>
      <c r="E529" s="166"/>
      <c r="F529" s="171"/>
    </row>
    <row r="530" spans="1:6" ht="14.25">
      <c r="A530" s="99"/>
      <c r="B530" s="160"/>
      <c r="C530" s="171"/>
      <c r="D530" s="171"/>
      <c r="E530" s="166"/>
      <c r="F530" s="171"/>
    </row>
    <row r="531" spans="1:6" ht="14.25">
      <c r="A531" s="99"/>
      <c r="B531" s="160"/>
      <c r="C531" s="171"/>
      <c r="D531" s="171"/>
      <c r="E531" s="166"/>
      <c r="F531" s="171"/>
    </row>
    <row r="532" spans="1:6" ht="14.25">
      <c r="A532" s="99"/>
      <c r="B532" s="160"/>
      <c r="C532" s="171"/>
      <c r="D532" s="171"/>
      <c r="E532" s="166"/>
      <c r="F532" s="171"/>
    </row>
    <row r="533" spans="1:6" ht="14.25">
      <c r="A533" s="99"/>
      <c r="B533" s="160"/>
      <c r="C533" s="171"/>
      <c r="D533" s="171"/>
      <c r="E533" s="166"/>
      <c r="F533" s="171"/>
    </row>
    <row r="534" spans="1:6" ht="14.25">
      <c r="A534" s="99"/>
      <c r="B534" s="160"/>
      <c r="C534" s="171"/>
      <c r="D534" s="171"/>
      <c r="E534" s="166"/>
      <c r="F534" s="171"/>
    </row>
    <row r="535" spans="1:6" ht="14.25">
      <c r="A535" s="99"/>
      <c r="B535" s="160"/>
      <c r="C535" s="171"/>
      <c r="D535" s="171"/>
      <c r="E535" s="166"/>
      <c r="F535" s="171"/>
    </row>
    <row r="536" spans="1:6" ht="14.25">
      <c r="A536" s="99"/>
      <c r="B536" s="160"/>
      <c r="C536" s="171"/>
      <c r="D536" s="171"/>
      <c r="E536" s="166"/>
      <c r="F536" s="171"/>
    </row>
    <row r="537" spans="1:6" ht="14.25">
      <c r="A537" s="99"/>
      <c r="B537" s="160"/>
      <c r="C537" s="171"/>
      <c r="D537" s="171"/>
      <c r="E537" s="166"/>
      <c r="F537" s="171"/>
    </row>
    <row r="538" spans="1:6" ht="14.25">
      <c r="A538" s="99"/>
      <c r="B538" s="160"/>
      <c r="C538" s="171"/>
      <c r="D538" s="171"/>
      <c r="E538" s="166"/>
      <c r="F538" s="171"/>
    </row>
    <row r="539" spans="1:6" ht="14.25">
      <c r="A539" s="99"/>
      <c r="B539" s="160"/>
      <c r="C539" s="171"/>
      <c r="D539" s="171"/>
      <c r="E539" s="166"/>
      <c r="F539" s="171"/>
    </row>
    <row r="540" spans="1:6" ht="14.25">
      <c r="A540" s="99"/>
      <c r="B540" s="160"/>
      <c r="C540" s="171"/>
      <c r="D540" s="171"/>
      <c r="E540" s="166"/>
      <c r="F540" s="171"/>
    </row>
    <row r="541" spans="1:6" ht="14.25">
      <c r="A541" s="99"/>
      <c r="B541" s="160"/>
      <c r="C541" s="171"/>
      <c r="D541" s="171"/>
      <c r="E541" s="166"/>
      <c r="F541" s="171"/>
    </row>
    <row r="542" spans="1:6" ht="14.25">
      <c r="A542" s="99"/>
      <c r="B542" s="160"/>
      <c r="C542" s="171"/>
      <c r="D542" s="171"/>
      <c r="E542" s="166"/>
      <c r="F542" s="171"/>
    </row>
    <row r="543" spans="1:6" ht="14.25">
      <c r="A543" s="99"/>
      <c r="B543" s="160"/>
      <c r="C543" s="171"/>
      <c r="D543" s="171"/>
      <c r="E543" s="166"/>
      <c r="F543" s="171"/>
    </row>
    <row r="544" spans="1:6" ht="14.25">
      <c r="A544" s="99"/>
      <c r="B544" s="160"/>
      <c r="C544" s="171"/>
      <c r="D544" s="171"/>
      <c r="E544" s="166"/>
      <c r="F544" s="171"/>
    </row>
    <row r="545" spans="1:6" ht="14.25">
      <c r="A545" s="99"/>
      <c r="B545" s="160"/>
      <c r="C545" s="171"/>
      <c r="D545" s="171"/>
      <c r="E545" s="166"/>
      <c r="F545" s="171"/>
    </row>
    <row r="546" spans="1:6" ht="14.25">
      <c r="A546" s="99"/>
      <c r="B546" s="160"/>
      <c r="C546" s="171"/>
      <c r="D546" s="171"/>
      <c r="E546" s="166"/>
      <c r="F546" s="171"/>
    </row>
    <row r="547" spans="1:6" ht="14.25">
      <c r="A547" s="99"/>
      <c r="B547" s="160"/>
      <c r="C547" s="171"/>
      <c r="D547" s="171"/>
      <c r="E547" s="166"/>
      <c r="F547" s="171"/>
    </row>
    <row r="548" spans="1:6" ht="14.25">
      <c r="A548" s="99"/>
      <c r="B548" s="160"/>
      <c r="C548" s="171"/>
      <c r="D548" s="171"/>
      <c r="E548" s="166"/>
      <c r="F548" s="171"/>
    </row>
    <row r="549" spans="1:6" ht="14.25">
      <c r="A549" s="99"/>
      <c r="B549" s="160"/>
      <c r="C549" s="171"/>
      <c r="D549" s="171"/>
      <c r="E549" s="166"/>
      <c r="F549" s="171"/>
    </row>
    <row r="550" spans="1:6" ht="14.25">
      <c r="A550" s="99"/>
      <c r="B550" s="160"/>
      <c r="C550" s="171"/>
      <c r="D550" s="171"/>
      <c r="E550" s="166"/>
      <c r="F550" s="171"/>
    </row>
    <row r="551" spans="1:6" ht="14.25">
      <c r="A551" s="99"/>
      <c r="B551" s="160"/>
      <c r="C551" s="171"/>
      <c r="D551" s="171"/>
      <c r="E551" s="166"/>
      <c r="F551" s="171"/>
    </row>
    <row r="552" spans="1:6" ht="14.25">
      <c r="A552" s="99"/>
      <c r="B552" s="160"/>
      <c r="C552" s="171"/>
      <c r="D552" s="171"/>
      <c r="E552" s="166"/>
      <c r="F552" s="171"/>
    </row>
    <row r="553" spans="1:6" ht="14.25">
      <c r="A553" s="99"/>
      <c r="B553" s="160"/>
      <c r="C553" s="171"/>
      <c r="D553" s="171"/>
      <c r="E553" s="166"/>
      <c r="F553" s="171"/>
    </row>
    <row r="554" spans="1:6" ht="14.25">
      <c r="A554" s="99"/>
      <c r="B554" s="160"/>
      <c r="C554" s="171"/>
      <c r="D554" s="171"/>
      <c r="E554" s="166"/>
      <c r="F554" s="171"/>
    </row>
    <row r="555" spans="1:6" ht="14.25">
      <c r="A555" s="99"/>
      <c r="B555" s="160"/>
      <c r="C555" s="171"/>
      <c r="D555" s="171"/>
      <c r="E555" s="166"/>
      <c r="F555" s="171"/>
    </row>
    <row r="556" spans="1:6" ht="14.25">
      <c r="A556" s="99"/>
      <c r="B556" s="160"/>
      <c r="C556" s="171"/>
      <c r="D556" s="171"/>
      <c r="E556" s="166"/>
      <c r="F556" s="171"/>
    </row>
    <row r="557" spans="1:6" ht="14.25">
      <c r="A557" s="99"/>
      <c r="B557" s="160"/>
      <c r="C557" s="171"/>
      <c r="D557" s="171"/>
      <c r="E557" s="166"/>
      <c r="F557" s="171"/>
    </row>
    <row r="558" spans="1:6" ht="14.25">
      <c r="A558" s="99"/>
      <c r="B558" s="160"/>
      <c r="C558" s="171"/>
      <c r="D558" s="171"/>
      <c r="E558" s="166"/>
      <c r="F558" s="171"/>
    </row>
    <row r="559" spans="1:6" ht="14.25">
      <c r="A559" s="99"/>
      <c r="B559" s="160"/>
      <c r="C559" s="171"/>
      <c r="D559" s="171"/>
      <c r="E559" s="166"/>
      <c r="F559" s="171"/>
    </row>
    <row r="560" spans="1:6" ht="14.25">
      <c r="A560" s="99"/>
      <c r="B560" s="160"/>
      <c r="C560" s="171"/>
      <c r="D560" s="171"/>
      <c r="E560" s="166"/>
      <c r="F560" s="171"/>
    </row>
    <row r="561" spans="1:6" ht="14.25">
      <c r="A561" s="99"/>
      <c r="B561" s="160"/>
      <c r="C561" s="171"/>
      <c r="D561" s="171"/>
      <c r="E561" s="166"/>
      <c r="F561" s="171"/>
    </row>
    <row r="562" spans="1:6" ht="14.25">
      <c r="A562" s="99"/>
      <c r="B562" s="160"/>
      <c r="C562" s="171"/>
      <c r="D562" s="171"/>
      <c r="E562" s="166"/>
      <c r="F562" s="171"/>
    </row>
    <row r="563" spans="1:6" ht="14.25">
      <c r="A563" s="99"/>
      <c r="B563" s="160"/>
      <c r="C563" s="171"/>
      <c r="D563" s="171"/>
      <c r="E563" s="166"/>
      <c r="F563" s="171"/>
    </row>
    <row r="564" spans="1:6" ht="14.25">
      <c r="A564" s="99"/>
      <c r="B564" s="160"/>
      <c r="C564" s="171"/>
      <c r="D564" s="171"/>
      <c r="E564" s="166"/>
      <c r="F564" s="171"/>
    </row>
    <row r="565" spans="1:6" ht="14.25">
      <c r="A565" s="99"/>
      <c r="B565" s="160"/>
      <c r="C565" s="171"/>
      <c r="D565" s="171"/>
      <c r="E565" s="166"/>
      <c r="F565" s="171"/>
    </row>
    <row r="566" spans="1:6" ht="14.25">
      <c r="A566" s="99"/>
      <c r="B566" s="160"/>
      <c r="C566" s="171"/>
      <c r="D566" s="171"/>
      <c r="E566" s="166"/>
      <c r="F566" s="171"/>
    </row>
    <row r="567" spans="1:6" ht="14.25">
      <c r="A567" s="99"/>
      <c r="B567" s="160"/>
      <c r="C567" s="171"/>
      <c r="D567" s="171"/>
      <c r="E567" s="166"/>
      <c r="F567" s="171"/>
    </row>
    <row r="568" spans="1:6" ht="14.25">
      <c r="A568" s="99"/>
      <c r="B568" s="160"/>
      <c r="C568" s="171"/>
      <c r="D568" s="171"/>
      <c r="E568" s="166"/>
      <c r="F568" s="171"/>
    </row>
    <row r="569" spans="1:6" ht="14.25">
      <c r="A569" s="99"/>
      <c r="B569" s="160"/>
      <c r="C569" s="171"/>
      <c r="D569" s="171"/>
      <c r="E569" s="166"/>
      <c r="F569" s="171"/>
    </row>
    <row r="570" spans="1:6" ht="14.25">
      <c r="A570" s="99"/>
      <c r="B570" s="160"/>
      <c r="C570" s="171"/>
      <c r="D570" s="171"/>
      <c r="E570" s="166"/>
      <c r="F570" s="171"/>
    </row>
    <row r="571" spans="1:6" ht="14.25">
      <c r="A571" s="99"/>
      <c r="B571" s="160"/>
      <c r="C571" s="171"/>
      <c r="D571" s="171"/>
      <c r="E571" s="166"/>
      <c r="F571" s="171"/>
    </row>
    <row r="572" spans="1:6" ht="14.25">
      <c r="A572" s="99"/>
      <c r="B572" s="160"/>
      <c r="C572" s="171"/>
      <c r="D572" s="171"/>
      <c r="E572" s="166"/>
      <c r="F572" s="171"/>
    </row>
    <row r="573" spans="1:6" ht="14.25">
      <c r="A573" s="99"/>
      <c r="B573" s="160"/>
      <c r="C573" s="171"/>
      <c r="D573" s="171"/>
      <c r="E573" s="166"/>
      <c r="F573" s="171"/>
    </row>
    <row r="574" spans="1:6" ht="14.25">
      <c r="A574" s="99"/>
      <c r="B574" s="160"/>
      <c r="C574" s="171"/>
      <c r="D574" s="171"/>
      <c r="E574" s="166"/>
      <c r="F574" s="171"/>
    </row>
    <row r="575" spans="1:6" ht="14.25">
      <c r="A575" s="99"/>
      <c r="B575" s="160"/>
      <c r="C575" s="171"/>
      <c r="D575" s="171"/>
      <c r="E575" s="166"/>
      <c r="F575" s="171"/>
    </row>
    <row r="576" spans="1:6" ht="14.25">
      <c r="A576" s="99"/>
      <c r="B576" s="160"/>
      <c r="C576" s="171"/>
      <c r="D576" s="171"/>
      <c r="E576" s="166"/>
      <c r="F576" s="171"/>
    </row>
    <row r="577" spans="1:6" ht="14.25">
      <c r="A577" s="99"/>
      <c r="B577" s="160"/>
      <c r="C577" s="171"/>
      <c r="D577" s="171"/>
      <c r="E577" s="166"/>
      <c r="F577" s="171"/>
    </row>
    <row r="578" spans="1:6" ht="14.25">
      <c r="A578" s="99"/>
      <c r="B578" s="160"/>
      <c r="C578" s="171"/>
      <c r="D578" s="171"/>
      <c r="E578" s="166"/>
      <c r="F578" s="171"/>
    </row>
    <row r="579" spans="1:6" ht="14.25">
      <c r="A579" s="99"/>
      <c r="B579" s="160"/>
      <c r="C579" s="171"/>
      <c r="D579" s="171"/>
      <c r="E579" s="166"/>
      <c r="F579" s="171"/>
    </row>
    <row r="580" spans="1:6" ht="14.25">
      <c r="A580" s="99"/>
      <c r="B580" s="160"/>
      <c r="C580" s="171"/>
      <c r="D580" s="171"/>
      <c r="E580" s="166"/>
      <c r="F580" s="171"/>
    </row>
    <row r="581" spans="1:6" ht="14.25">
      <c r="A581" s="99"/>
      <c r="B581" s="160"/>
      <c r="C581" s="171"/>
      <c r="D581" s="171"/>
      <c r="E581" s="166"/>
      <c r="F581" s="171"/>
    </row>
    <row r="582" spans="1:6" ht="14.25">
      <c r="A582" s="99"/>
      <c r="B582" s="160"/>
      <c r="C582" s="171"/>
      <c r="D582" s="171"/>
      <c r="E582" s="166"/>
      <c r="F582" s="171"/>
    </row>
    <row r="583" spans="1:6" ht="14.25">
      <c r="A583" s="99"/>
      <c r="B583" s="160"/>
      <c r="C583" s="171"/>
      <c r="D583" s="171"/>
      <c r="E583" s="166"/>
      <c r="F583" s="171"/>
    </row>
    <row r="584" spans="1:6" ht="14.25">
      <c r="A584" s="99"/>
      <c r="B584" s="160"/>
      <c r="C584" s="171"/>
      <c r="D584" s="171"/>
      <c r="E584" s="166"/>
      <c r="F584" s="171"/>
    </row>
    <row r="585" spans="1:6" ht="14.25">
      <c r="A585" s="99"/>
      <c r="B585" s="160"/>
      <c r="C585" s="171"/>
      <c r="D585" s="171"/>
      <c r="E585" s="166"/>
      <c r="F585" s="171"/>
    </row>
    <row r="586" spans="1:6" ht="14.25">
      <c r="A586" s="99"/>
      <c r="B586" s="160"/>
      <c r="C586" s="171"/>
      <c r="D586" s="171"/>
      <c r="E586" s="166"/>
      <c r="F586" s="171"/>
    </row>
    <row r="587" spans="1:6" ht="14.25">
      <c r="A587" s="99"/>
      <c r="B587" s="160"/>
      <c r="C587" s="171"/>
      <c r="D587" s="171"/>
      <c r="E587" s="166"/>
      <c r="F587" s="171"/>
    </row>
    <row r="588" spans="1:6" ht="14.25">
      <c r="A588" s="99"/>
      <c r="B588" s="160"/>
      <c r="C588" s="171"/>
      <c r="D588" s="171"/>
      <c r="E588" s="166"/>
      <c r="F588" s="171"/>
    </row>
    <row r="589" spans="1:6" ht="14.25">
      <c r="A589" s="99"/>
      <c r="B589" s="160"/>
      <c r="C589" s="171"/>
      <c r="D589" s="171"/>
      <c r="E589" s="166"/>
      <c r="F589" s="171"/>
    </row>
    <row r="590" spans="1:6" ht="14.25">
      <c r="A590" s="99"/>
      <c r="B590" s="160"/>
      <c r="C590" s="171"/>
      <c r="D590" s="171"/>
      <c r="E590" s="166"/>
      <c r="F590" s="171"/>
    </row>
    <row r="591" spans="1:6" ht="14.25">
      <c r="A591" s="99"/>
      <c r="B591" s="160"/>
      <c r="C591" s="171"/>
      <c r="D591" s="171"/>
      <c r="E591" s="166"/>
      <c r="F591" s="171"/>
    </row>
    <row r="592" spans="1:6" ht="14.25">
      <c r="A592" s="99"/>
      <c r="B592" s="160"/>
      <c r="C592" s="171"/>
      <c r="D592" s="171"/>
      <c r="E592" s="166"/>
      <c r="F592" s="171"/>
    </row>
    <row r="593" spans="1:6" ht="14.25">
      <c r="A593" s="99"/>
      <c r="B593" s="160"/>
      <c r="C593" s="171"/>
      <c r="D593" s="171"/>
      <c r="E593" s="166"/>
      <c r="F593" s="171"/>
    </row>
    <row r="594" spans="1:6" ht="14.25">
      <c r="A594" s="99"/>
      <c r="B594" s="160"/>
      <c r="C594" s="171"/>
      <c r="D594" s="171"/>
      <c r="E594" s="166"/>
      <c r="F594" s="171"/>
    </row>
    <row r="595" spans="1:6" ht="14.25">
      <c r="A595" s="99"/>
      <c r="B595" s="160"/>
      <c r="C595" s="171"/>
      <c r="D595" s="171"/>
      <c r="E595" s="166"/>
      <c r="F595" s="171"/>
    </row>
    <row r="596" spans="1:6" ht="14.25">
      <c r="A596" s="99"/>
      <c r="B596" s="160"/>
      <c r="C596" s="171"/>
      <c r="D596" s="171"/>
      <c r="E596" s="166"/>
      <c r="F596" s="171"/>
    </row>
    <row r="597" spans="1:6" ht="14.25">
      <c r="A597" s="99"/>
      <c r="B597" s="160"/>
      <c r="C597" s="171"/>
      <c r="D597" s="171"/>
      <c r="E597" s="166"/>
      <c r="F597" s="171"/>
    </row>
    <row r="598" spans="1:6" ht="14.25">
      <c r="A598" s="99"/>
      <c r="B598" s="160"/>
      <c r="C598" s="171"/>
      <c r="D598" s="171"/>
      <c r="E598" s="166"/>
      <c r="F598" s="171"/>
    </row>
    <row r="599" spans="1:6" ht="14.25">
      <c r="A599" s="99"/>
      <c r="B599" s="160"/>
      <c r="C599" s="171"/>
      <c r="D599" s="171"/>
      <c r="E599" s="166"/>
      <c r="F599" s="171"/>
    </row>
    <row r="600" spans="1:6" ht="14.25">
      <c r="A600" s="99"/>
      <c r="B600" s="160"/>
      <c r="C600" s="171"/>
      <c r="D600" s="171"/>
      <c r="E600" s="166"/>
      <c r="F600" s="171"/>
    </row>
    <row r="601" spans="1:6" ht="14.25">
      <c r="A601" s="99"/>
      <c r="B601" s="160"/>
      <c r="C601" s="171"/>
      <c r="D601" s="171"/>
      <c r="E601" s="166"/>
      <c r="F601" s="171"/>
    </row>
    <row r="602" spans="1:6" ht="14.25">
      <c r="A602" s="99"/>
      <c r="B602" s="160"/>
      <c r="C602" s="171"/>
      <c r="D602" s="171"/>
      <c r="E602" s="166"/>
      <c r="F602" s="171"/>
    </row>
    <row r="603" spans="1:6" ht="14.25">
      <c r="A603" s="99"/>
      <c r="B603" s="160"/>
      <c r="C603" s="171"/>
      <c r="D603" s="171"/>
      <c r="E603" s="166"/>
      <c r="F603" s="171"/>
    </row>
    <row r="604" spans="1:6" ht="14.25">
      <c r="A604" s="99"/>
      <c r="B604" s="160"/>
      <c r="C604" s="171"/>
      <c r="D604" s="171"/>
      <c r="E604" s="166"/>
      <c r="F604" s="171"/>
    </row>
    <row r="605" spans="1:6" ht="14.25">
      <c r="A605" s="99"/>
      <c r="B605" s="160"/>
      <c r="C605" s="171"/>
      <c r="D605" s="171"/>
      <c r="E605" s="166"/>
      <c r="F605" s="171"/>
    </row>
    <row r="606" spans="1:6" ht="14.25">
      <c r="A606" s="99"/>
      <c r="B606" s="160"/>
      <c r="C606" s="171"/>
      <c r="D606" s="171"/>
      <c r="E606" s="166"/>
      <c r="F606" s="171"/>
    </row>
    <row r="607" spans="1:6" ht="14.25">
      <c r="A607" s="99"/>
      <c r="B607" s="160"/>
      <c r="C607" s="171"/>
      <c r="D607" s="171"/>
      <c r="E607" s="166"/>
      <c r="F607" s="171"/>
    </row>
    <row r="608" spans="1:6" ht="14.25">
      <c r="A608" s="99"/>
      <c r="B608" s="160"/>
      <c r="C608" s="171"/>
      <c r="D608" s="171"/>
      <c r="E608" s="166"/>
      <c r="F608" s="171"/>
    </row>
    <row r="609" spans="1:6" ht="14.25">
      <c r="A609" s="99"/>
      <c r="B609" s="160"/>
      <c r="C609" s="171"/>
      <c r="D609" s="171"/>
      <c r="E609" s="166"/>
      <c r="F609" s="171"/>
    </row>
    <row r="610" spans="1:6" ht="14.25">
      <c r="A610" s="99"/>
      <c r="B610" s="160"/>
      <c r="C610" s="171"/>
      <c r="D610" s="171"/>
      <c r="E610" s="166"/>
      <c r="F610" s="171"/>
    </row>
    <row r="611" spans="1:6" ht="14.25">
      <c r="A611" s="99"/>
      <c r="B611" s="160"/>
      <c r="C611" s="171"/>
      <c r="D611" s="171"/>
      <c r="E611" s="166"/>
      <c r="F611" s="171"/>
    </row>
    <row r="612" spans="1:6" ht="14.25">
      <c r="A612" s="99"/>
      <c r="B612" s="160"/>
      <c r="C612" s="171"/>
      <c r="D612" s="171"/>
      <c r="E612" s="166"/>
      <c r="F612" s="171"/>
    </row>
    <row r="613" spans="1:6" ht="14.25">
      <c r="A613" s="99"/>
      <c r="B613" s="160"/>
      <c r="C613" s="171"/>
      <c r="D613" s="171"/>
      <c r="E613" s="166"/>
      <c r="F613" s="171"/>
    </row>
    <row r="614" spans="1:6" ht="14.25">
      <c r="A614" s="99"/>
      <c r="B614" s="160"/>
      <c r="C614" s="171"/>
      <c r="D614" s="171"/>
      <c r="E614" s="166"/>
      <c r="F614" s="171"/>
    </row>
    <row r="615" spans="1:6" ht="14.25">
      <c r="A615" s="99"/>
      <c r="B615" s="160"/>
      <c r="C615" s="171"/>
      <c r="D615" s="171"/>
      <c r="E615" s="166"/>
      <c r="F615" s="171"/>
    </row>
    <row r="616" spans="1:6" ht="14.25">
      <c r="A616" s="99"/>
      <c r="B616" s="160"/>
      <c r="C616" s="171"/>
      <c r="D616" s="171"/>
      <c r="E616" s="166"/>
      <c r="F616" s="171"/>
    </row>
    <row r="617" spans="1:6" ht="14.25">
      <c r="A617" s="99"/>
      <c r="B617" s="160"/>
      <c r="C617" s="171"/>
      <c r="D617" s="171"/>
      <c r="E617" s="166"/>
      <c r="F617" s="171"/>
    </row>
    <row r="618" spans="1:6" ht="14.25">
      <c r="A618" s="99"/>
      <c r="B618" s="160"/>
      <c r="C618" s="171"/>
      <c r="D618" s="171"/>
      <c r="E618" s="166"/>
      <c r="F618" s="171"/>
    </row>
    <row r="619" spans="1:6" ht="14.25">
      <c r="A619" s="99"/>
      <c r="B619" s="160"/>
      <c r="C619" s="171"/>
      <c r="D619" s="171"/>
      <c r="E619" s="166"/>
      <c r="F619" s="171"/>
    </row>
    <row r="620" spans="1:6" ht="14.25">
      <c r="A620" s="99"/>
      <c r="B620" s="160"/>
      <c r="C620" s="171"/>
      <c r="D620" s="171"/>
      <c r="E620" s="166"/>
      <c r="F620" s="171"/>
    </row>
    <row r="621" spans="1:6" ht="14.25">
      <c r="A621" s="99"/>
      <c r="B621" s="160"/>
      <c r="C621" s="171"/>
      <c r="D621" s="171"/>
      <c r="E621" s="166"/>
      <c r="F621" s="171"/>
    </row>
    <row r="622" spans="1:6" ht="14.25">
      <c r="A622" s="99"/>
      <c r="B622" s="160"/>
      <c r="C622" s="171"/>
      <c r="D622" s="171"/>
      <c r="E622" s="166"/>
      <c r="F622" s="171"/>
    </row>
    <row r="623" spans="1:6" ht="14.25">
      <c r="A623" s="99"/>
      <c r="B623" s="160"/>
      <c r="C623" s="171"/>
      <c r="D623" s="171"/>
      <c r="E623" s="166"/>
      <c r="F623" s="171"/>
    </row>
    <row r="624" spans="1:6" ht="14.25">
      <c r="A624" s="99"/>
      <c r="B624" s="160"/>
      <c r="C624" s="171"/>
      <c r="D624" s="171"/>
      <c r="E624" s="166"/>
      <c r="F624" s="171"/>
    </row>
    <row r="625" spans="1:6" ht="14.25">
      <c r="A625" s="99"/>
      <c r="B625" s="160"/>
      <c r="C625" s="171"/>
      <c r="D625" s="171"/>
      <c r="E625" s="166"/>
      <c r="F625" s="171"/>
    </row>
    <row r="626" spans="1:6" ht="14.25">
      <c r="A626" s="99"/>
      <c r="B626" s="160"/>
      <c r="C626" s="171"/>
      <c r="D626" s="171"/>
      <c r="E626" s="166"/>
      <c r="F626" s="171"/>
    </row>
    <row r="627" spans="1:6" ht="14.25">
      <c r="A627" s="99"/>
      <c r="B627" s="160"/>
      <c r="C627" s="171"/>
      <c r="D627" s="171"/>
      <c r="E627" s="166"/>
      <c r="F627" s="171"/>
    </row>
    <row r="628" spans="1:6" ht="14.25">
      <c r="A628" s="99"/>
      <c r="B628" s="160"/>
      <c r="C628" s="171"/>
      <c r="D628" s="171"/>
      <c r="E628" s="166"/>
      <c r="F628" s="171"/>
    </row>
    <row r="629" spans="1:6" ht="14.25">
      <c r="A629" s="99"/>
      <c r="B629" s="160"/>
      <c r="C629" s="171"/>
      <c r="D629" s="171"/>
      <c r="E629" s="166"/>
      <c r="F629" s="171"/>
    </row>
    <row r="630" spans="1:6" ht="14.25">
      <c r="A630" s="99"/>
      <c r="B630" s="160"/>
      <c r="C630" s="171"/>
      <c r="D630" s="171"/>
      <c r="E630" s="166"/>
      <c r="F630" s="171"/>
    </row>
    <row r="631" spans="1:6" ht="14.25">
      <c r="A631" s="99"/>
      <c r="B631" s="160"/>
      <c r="C631" s="171"/>
      <c r="D631" s="171"/>
      <c r="E631" s="166"/>
      <c r="F631" s="171"/>
    </row>
    <row r="632" spans="1:6" ht="14.25">
      <c r="A632" s="99"/>
      <c r="B632" s="160"/>
      <c r="C632" s="171"/>
      <c r="D632" s="171"/>
      <c r="E632" s="166"/>
      <c r="F632" s="171"/>
    </row>
    <row r="633" spans="1:6" ht="14.25">
      <c r="A633" s="99"/>
      <c r="B633" s="160"/>
      <c r="C633" s="171"/>
      <c r="D633" s="171"/>
      <c r="E633" s="166"/>
      <c r="F633" s="171"/>
    </row>
    <row r="634" spans="1:6" ht="14.25">
      <c r="A634" s="99"/>
      <c r="B634" s="160"/>
      <c r="C634" s="171"/>
      <c r="D634" s="171"/>
      <c r="E634" s="166"/>
      <c r="F634" s="171"/>
    </row>
    <row r="635" spans="1:6" ht="14.25">
      <c r="A635" s="99"/>
      <c r="B635" s="160"/>
      <c r="C635" s="171"/>
      <c r="D635" s="171"/>
      <c r="E635" s="166"/>
      <c r="F635" s="171"/>
    </row>
    <row r="636" spans="1:6" ht="14.25">
      <c r="A636" s="99"/>
      <c r="B636" s="160"/>
      <c r="C636" s="171"/>
      <c r="D636" s="171"/>
      <c r="E636" s="166"/>
      <c r="F636" s="171"/>
    </row>
    <row r="637" spans="1:6" ht="14.25">
      <c r="A637" s="99"/>
      <c r="B637" s="160"/>
      <c r="C637" s="171"/>
      <c r="D637" s="171"/>
      <c r="E637" s="166"/>
      <c r="F637" s="171"/>
    </row>
    <row r="638" spans="1:6" ht="14.25">
      <c r="A638" s="99"/>
      <c r="B638" s="160"/>
      <c r="C638" s="171"/>
      <c r="D638" s="171"/>
      <c r="E638" s="166"/>
      <c r="F638" s="171"/>
    </row>
    <row r="639" spans="1:6" ht="14.25">
      <c r="A639" s="99"/>
      <c r="B639" s="160"/>
      <c r="C639" s="171"/>
      <c r="D639" s="171"/>
      <c r="E639" s="166"/>
      <c r="F639" s="171"/>
    </row>
    <row r="640" spans="1:6" ht="14.25">
      <c r="A640" s="99"/>
      <c r="B640" s="160"/>
      <c r="C640" s="171"/>
      <c r="D640" s="171"/>
      <c r="E640" s="166"/>
      <c r="F640" s="171"/>
    </row>
    <row r="641" spans="1:6" ht="14.25">
      <c r="A641" s="99"/>
      <c r="B641" s="160"/>
      <c r="C641" s="171"/>
      <c r="D641" s="171"/>
      <c r="E641" s="166"/>
      <c r="F641" s="171"/>
    </row>
    <row r="642" spans="1:6" ht="14.25">
      <c r="A642" s="99"/>
      <c r="B642" s="160"/>
      <c r="C642" s="171"/>
      <c r="D642" s="171"/>
      <c r="E642" s="166"/>
      <c r="F642" s="171"/>
    </row>
    <row r="643" spans="1:6" ht="14.25">
      <c r="A643" s="99"/>
      <c r="B643" s="160"/>
      <c r="C643" s="171"/>
      <c r="D643" s="171"/>
      <c r="E643" s="166"/>
      <c r="F643" s="171"/>
    </row>
    <row r="644" spans="1:6" ht="14.25">
      <c r="A644" s="99"/>
      <c r="B644" s="160"/>
      <c r="C644" s="171"/>
      <c r="D644" s="171"/>
      <c r="E644" s="166"/>
      <c r="F644" s="171"/>
    </row>
    <row r="645" spans="1:6" ht="14.25">
      <c r="A645" s="99"/>
      <c r="B645" s="160"/>
      <c r="C645" s="171"/>
      <c r="D645" s="171"/>
      <c r="E645" s="166"/>
      <c r="F645" s="171"/>
    </row>
    <row r="646" spans="1:6" ht="14.25">
      <c r="A646" s="99"/>
      <c r="B646" s="160"/>
      <c r="C646" s="171"/>
      <c r="D646" s="171"/>
      <c r="E646" s="166"/>
      <c r="F646" s="171"/>
    </row>
    <row r="647" spans="1:6" ht="14.25">
      <c r="A647" s="99"/>
      <c r="B647" s="160"/>
      <c r="C647" s="171"/>
      <c r="D647" s="171"/>
      <c r="E647" s="166"/>
      <c r="F647" s="171"/>
    </row>
    <row r="648" spans="1:6" ht="14.25">
      <c r="A648" s="99"/>
      <c r="B648" s="160"/>
      <c r="C648" s="171"/>
      <c r="D648" s="171"/>
      <c r="E648" s="166"/>
      <c r="F648" s="171"/>
    </row>
    <row r="649" spans="1:6" ht="14.25">
      <c r="A649" s="99"/>
      <c r="B649" s="160"/>
      <c r="C649" s="171"/>
      <c r="D649" s="171"/>
      <c r="E649" s="166"/>
      <c r="F649" s="171"/>
    </row>
    <row r="650" spans="1:6" ht="14.25">
      <c r="A650" s="99"/>
      <c r="B650" s="160"/>
      <c r="C650" s="171"/>
      <c r="D650" s="171"/>
      <c r="E650" s="166"/>
      <c r="F650" s="171"/>
    </row>
    <row r="651" spans="1:6" ht="14.25">
      <c r="A651" s="99"/>
      <c r="B651" s="160"/>
      <c r="C651" s="171"/>
      <c r="D651" s="171"/>
      <c r="E651" s="166"/>
      <c r="F651" s="171"/>
    </row>
    <row r="652" spans="1:6" ht="14.25">
      <c r="A652" s="99"/>
      <c r="B652" s="160"/>
      <c r="C652" s="171"/>
      <c r="D652" s="171"/>
      <c r="E652" s="166"/>
      <c r="F652" s="171"/>
    </row>
    <row r="653" spans="1:6" ht="14.25">
      <c r="A653" s="99"/>
      <c r="B653" s="160"/>
      <c r="C653" s="171"/>
      <c r="D653" s="171"/>
      <c r="E653" s="166"/>
      <c r="F653" s="171"/>
    </row>
    <row r="654" spans="1:6" ht="14.25">
      <c r="A654" s="99"/>
      <c r="B654" s="160"/>
      <c r="C654" s="171"/>
      <c r="D654" s="171"/>
      <c r="E654" s="166"/>
      <c r="F654" s="171"/>
    </row>
    <row r="655" spans="1:6" ht="14.25">
      <c r="A655" s="99"/>
      <c r="B655" s="160"/>
      <c r="C655" s="171"/>
      <c r="D655" s="171"/>
      <c r="E655" s="166"/>
      <c r="F655" s="171"/>
    </row>
    <row r="656" spans="1:6" ht="14.25">
      <c r="A656" s="99"/>
      <c r="B656" s="160"/>
      <c r="C656" s="171"/>
      <c r="D656" s="171"/>
      <c r="E656" s="166"/>
      <c r="F656" s="171"/>
    </row>
    <row r="657" spans="1:6" ht="14.25">
      <c r="A657" s="99"/>
      <c r="B657" s="160"/>
      <c r="C657" s="171"/>
      <c r="D657" s="171"/>
      <c r="E657" s="166"/>
      <c r="F657" s="171"/>
    </row>
    <row r="658" spans="1:6" ht="14.25">
      <c r="A658" s="99"/>
      <c r="B658" s="160"/>
      <c r="C658" s="171"/>
      <c r="D658" s="171"/>
      <c r="E658" s="166"/>
      <c r="F658" s="171"/>
    </row>
    <row r="659" spans="1:6" ht="14.25">
      <c r="A659" s="99"/>
      <c r="B659" s="160"/>
      <c r="C659" s="171"/>
      <c r="D659" s="171"/>
      <c r="E659" s="166"/>
      <c r="F659" s="171"/>
    </row>
    <row r="660" spans="1:6" ht="14.25">
      <c r="A660" s="99"/>
      <c r="B660" s="160"/>
      <c r="C660" s="171"/>
      <c r="D660" s="171"/>
      <c r="E660" s="166"/>
      <c r="F660" s="171"/>
    </row>
    <row r="661" spans="1:6" ht="14.25">
      <c r="A661" s="99"/>
      <c r="B661" s="160"/>
      <c r="C661" s="171"/>
      <c r="D661" s="171"/>
      <c r="E661" s="166"/>
      <c r="F661" s="171"/>
    </row>
    <row r="662" spans="1:6" ht="14.25">
      <c r="A662" s="99"/>
      <c r="B662" s="160"/>
      <c r="C662" s="171"/>
      <c r="D662" s="171"/>
      <c r="E662" s="166"/>
      <c r="F662" s="171"/>
    </row>
    <row r="663" spans="1:6" ht="14.25">
      <c r="A663" s="99"/>
      <c r="B663" s="160"/>
      <c r="C663" s="171"/>
      <c r="D663" s="171"/>
      <c r="E663" s="166"/>
      <c r="F663" s="171"/>
    </row>
    <row r="664" spans="1:6" ht="14.25">
      <c r="A664" s="99"/>
      <c r="B664" s="160"/>
      <c r="C664" s="171"/>
      <c r="D664" s="171"/>
      <c r="E664" s="166"/>
      <c r="F664" s="171"/>
    </row>
    <row r="665" spans="1:6" ht="14.25">
      <c r="A665" s="99"/>
      <c r="B665" s="160"/>
      <c r="C665" s="171"/>
      <c r="D665" s="171"/>
      <c r="E665" s="166"/>
      <c r="F665" s="171"/>
    </row>
    <row r="666" spans="1:6" ht="14.25">
      <c r="A666" s="99"/>
      <c r="B666" s="160"/>
      <c r="C666" s="171"/>
      <c r="D666" s="171"/>
      <c r="E666" s="166"/>
      <c r="F666" s="171"/>
    </row>
    <row r="667" spans="1:6" ht="14.25">
      <c r="A667" s="99"/>
      <c r="B667" s="160"/>
      <c r="C667" s="171"/>
      <c r="D667" s="171"/>
      <c r="E667" s="166"/>
      <c r="F667" s="171"/>
    </row>
    <row r="668" spans="1:6" ht="14.25">
      <c r="A668" s="99"/>
      <c r="B668" s="160"/>
      <c r="C668" s="171"/>
      <c r="D668" s="171"/>
      <c r="E668" s="166"/>
      <c r="F668" s="171"/>
    </row>
    <row r="669" spans="1:6" ht="14.25">
      <c r="A669" s="99"/>
      <c r="B669" s="160"/>
      <c r="C669" s="171"/>
      <c r="D669" s="171"/>
      <c r="E669" s="166"/>
      <c r="F669" s="171"/>
    </row>
    <row r="670" spans="1:6" ht="14.25">
      <c r="A670" s="99"/>
      <c r="B670" s="160"/>
      <c r="C670" s="171"/>
      <c r="D670" s="171"/>
      <c r="E670" s="166"/>
      <c r="F670" s="171"/>
    </row>
    <row r="671" spans="1:6" ht="14.25">
      <c r="A671" s="99"/>
      <c r="B671" s="160"/>
      <c r="C671" s="171"/>
      <c r="D671" s="171"/>
      <c r="E671" s="166"/>
      <c r="F671" s="171"/>
    </row>
    <row r="672" spans="1:6" ht="14.25">
      <c r="A672" s="99"/>
      <c r="B672" s="160"/>
      <c r="C672" s="171"/>
      <c r="D672" s="171"/>
      <c r="E672" s="166"/>
      <c r="F672" s="171"/>
    </row>
    <row r="673" spans="1:6" ht="14.25">
      <c r="A673" s="99"/>
      <c r="B673" s="160"/>
      <c r="C673" s="171"/>
      <c r="D673" s="171"/>
      <c r="E673" s="166"/>
      <c r="F673" s="171"/>
    </row>
    <row r="674" spans="1:6" ht="14.25">
      <c r="A674" s="99"/>
      <c r="B674" s="160"/>
      <c r="C674" s="171"/>
      <c r="D674" s="171"/>
      <c r="E674" s="166"/>
      <c r="F674" s="171"/>
    </row>
    <row r="675" spans="1:6" ht="14.25">
      <c r="A675" s="99"/>
      <c r="B675" s="160"/>
      <c r="C675" s="171"/>
      <c r="D675" s="171"/>
      <c r="E675" s="166"/>
      <c r="F675" s="171"/>
    </row>
    <row r="676" spans="1:6" ht="14.25">
      <c r="A676" s="99"/>
      <c r="B676" s="160"/>
      <c r="C676" s="171"/>
      <c r="D676" s="171"/>
      <c r="E676" s="166"/>
      <c r="F676" s="171"/>
    </row>
    <row r="677" spans="1:6" ht="14.25">
      <c r="A677" s="99"/>
      <c r="B677" s="160"/>
      <c r="C677" s="171"/>
      <c r="D677" s="171"/>
      <c r="E677" s="166"/>
      <c r="F677" s="171"/>
    </row>
    <row r="678" spans="1:6" ht="14.25">
      <c r="A678" s="99"/>
      <c r="B678" s="160"/>
      <c r="C678" s="171"/>
      <c r="D678" s="171"/>
      <c r="E678" s="166"/>
      <c r="F678" s="171"/>
    </row>
    <row r="679" spans="1:6" ht="14.25">
      <c r="A679" s="99"/>
      <c r="B679" s="160"/>
      <c r="C679" s="171"/>
      <c r="D679" s="171"/>
      <c r="E679" s="166"/>
      <c r="F679" s="171"/>
    </row>
    <row r="680" spans="1:6" ht="14.25">
      <c r="A680" s="99"/>
      <c r="B680" s="160"/>
      <c r="C680" s="171"/>
      <c r="D680" s="171"/>
      <c r="E680" s="166"/>
      <c r="F680" s="171"/>
    </row>
    <row r="681" spans="1:6" ht="14.25">
      <c r="A681" s="99"/>
      <c r="B681" s="160"/>
      <c r="C681" s="171"/>
      <c r="D681" s="171"/>
      <c r="E681" s="166"/>
      <c r="F681" s="171"/>
    </row>
    <row r="682" spans="1:6" ht="14.25">
      <c r="A682" s="99"/>
      <c r="B682" s="160"/>
      <c r="C682" s="171"/>
      <c r="D682" s="171"/>
      <c r="E682" s="166"/>
      <c r="F682" s="171"/>
    </row>
    <row r="683" spans="1:6" ht="14.25">
      <c r="A683" s="99"/>
      <c r="B683" s="160"/>
      <c r="C683" s="171"/>
      <c r="D683" s="171"/>
      <c r="E683" s="166"/>
      <c r="F683" s="171"/>
    </row>
    <row r="684" spans="1:6" ht="14.25">
      <c r="A684" s="99"/>
      <c r="B684" s="160"/>
      <c r="C684" s="171"/>
      <c r="D684" s="171"/>
      <c r="E684" s="166"/>
      <c r="F684" s="171"/>
    </row>
    <row r="685" spans="1:6" ht="14.25">
      <c r="A685" s="99"/>
      <c r="B685" s="160"/>
      <c r="C685" s="171"/>
      <c r="D685" s="171"/>
      <c r="E685" s="166"/>
      <c r="F685" s="171"/>
    </row>
    <row r="686" spans="1:6" ht="14.25">
      <c r="A686" s="99"/>
      <c r="B686" s="160"/>
      <c r="C686" s="171"/>
      <c r="D686" s="171"/>
      <c r="E686" s="166"/>
      <c r="F686" s="171"/>
    </row>
    <row r="687" spans="1:6" ht="14.25">
      <c r="A687" s="99"/>
      <c r="B687" s="160"/>
      <c r="C687" s="171"/>
      <c r="D687" s="171"/>
      <c r="E687" s="166"/>
      <c r="F687" s="171"/>
    </row>
    <row r="688" spans="1:6" ht="14.25">
      <c r="A688" s="99"/>
      <c r="B688" s="160"/>
      <c r="C688" s="171"/>
      <c r="D688" s="171"/>
      <c r="E688" s="166"/>
      <c r="F688" s="171"/>
    </row>
    <row r="689" spans="1:6" ht="14.25">
      <c r="A689" s="99"/>
      <c r="B689" s="160"/>
      <c r="C689" s="171"/>
      <c r="D689" s="171"/>
      <c r="E689" s="166"/>
      <c r="F689" s="171"/>
    </row>
    <row r="690" spans="1:6" ht="14.25">
      <c r="A690" s="99"/>
      <c r="B690" s="160"/>
      <c r="C690" s="171"/>
      <c r="D690" s="171"/>
      <c r="E690" s="166"/>
      <c r="F690" s="171"/>
    </row>
    <row r="691" spans="1:6" ht="14.25">
      <c r="A691" s="99"/>
      <c r="B691" s="160"/>
      <c r="C691" s="171"/>
      <c r="D691" s="171"/>
      <c r="E691" s="166"/>
      <c r="F691" s="171"/>
    </row>
    <row r="692" spans="1:6" ht="14.25">
      <c r="A692" s="99"/>
      <c r="B692" s="160"/>
      <c r="C692" s="171"/>
      <c r="D692" s="171"/>
      <c r="E692" s="166"/>
      <c r="F692" s="171"/>
    </row>
    <row r="693" spans="1:6" ht="14.25">
      <c r="A693" s="99"/>
      <c r="B693" s="160"/>
      <c r="C693" s="171"/>
      <c r="D693" s="171"/>
      <c r="E693" s="166"/>
      <c r="F693" s="171"/>
    </row>
    <row r="694" spans="1:6" ht="14.25">
      <c r="A694" s="99"/>
      <c r="B694" s="160"/>
      <c r="C694" s="171"/>
      <c r="D694" s="171"/>
      <c r="E694" s="166"/>
      <c r="F694" s="171"/>
    </row>
    <row r="695" spans="1:6" ht="14.25">
      <c r="A695" s="99"/>
      <c r="B695" s="160"/>
      <c r="C695" s="171"/>
      <c r="D695" s="171"/>
      <c r="E695" s="166"/>
      <c r="F695" s="171"/>
    </row>
    <row r="696" spans="1:6" ht="14.25">
      <c r="A696" s="99"/>
      <c r="B696" s="160"/>
      <c r="C696" s="171"/>
      <c r="D696" s="171"/>
      <c r="E696" s="166"/>
      <c r="F696" s="171"/>
    </row>
    <row r="697" spans="1:6" ht="14.25">
      <c r="A697" s="99"/>
      <c r="B697" s="160"/>
      <c r="C697" s="171"/>
      <c r="D697" s="171"/>
      <c r="E697" s="166"/>
      <c r="F697" s="171"/>
    </row>
    <row r="698" spans="1:6" ht="14.25">
      <c r="A698" s="99"/>
      <c r="B698" s="160"/>
      <c r="C698" s="171"/>
      <c r="D698" s="171"/>
      <c r="E698" s="166"/>
      <c r="F698" s="171"/>
    </row>
    <row r="699" spans="1:6" ht="14.25">
      <c r="A699" s="99"/>
      <c r="B699" s="160"/>
      <c r="C699" s="171"/>
      <c r="D699" s="171"/>
      <c r="E699" s="166"/>
      <c r="F699" s="171"/>
    </row>
    <row r="700" spans="1:6" ht="14.25">
      <c r="A700" s="99"/>
      <c r="B700" s="160"/>
      <c r="C700" s="171"/>
      <c r="D700" s="171"/>
      <c r="E700" s="166"/>
      <c r="F700" s="171"/>
    </row>
    <row r="701" spans="1:6" ht="14.25">
      <c r="A701" s="99"/>
      <c r="B701" s="160"/>
      <c r="C701" s="171"/>
      <c r="D701" s="171"/>
      <c r="E701" s="166"/>
      <c r="F701" s="171"/>
    </row>
    <row r="702" spans="1:6" ht="14.25">
      <c r="A702" s="99"/>
      <c r="B702" s="160"/>
      <c r="C702" s="171"/>
      <c r="D702" s="171"/>
      <c r="E702" s="166"/>
      <c r="F702" s="171"/>
    </row>
    <row r="703" spans="1:6" ht="14.25">
      <c r="A703" s="99"/>
      <c r="B703" s="160"/>
      <c r="C703" s="171"/>
      <c r="D703" s="171"/>
      <c r="E703" s="166"/>
      <c r="F703" s="171"/>
    </row>
    <row r="704" spans="1:6" ht="14.25">
      <c r="A704" s="99"/>
      <c r="B704" s="160"/>
      <c r="C704" s="171"/>
      <c r="D704" s="171"/>
      <c r="E704" s="166"/>
      <c r="F704" s="171"/>
    </row>
    <row r="705" spans="1:6" ht="14.25">
      <c r="A705" s="99"/>
      <c r="B705" s="160"/>
      <c r="C705" s="171"/>
      <c r="D705" s="171"/>
      <c r="E705" s="166"/>
      <c r="F705" s="171"/>
    </row>
    <row r="706" spans="1:6" ht="14.25">
      <c r="A706" s="99"/>
      <c r="B706" s="160"/>
      <c r="C706" s="171"/>
      <c r="D706" s="171"/>
      <c r="E706" s="166"/>
      <c r="F706" s="171"/>
    </row>
    <row r="707" spans="1:6" ht="14.25">
      <c r="A707" s="99"/>
      <c r="B707" s="160"/>
      <c r="C707" s="171"/>
      <c r="D707" s="171"/>
      <c r="E707" s="166"/>
      <c r="F707" s="171"/>
    </row>
    <row r="708" spans="1:6" ht="14.25">
      <c r="A708" s="99"/>
      <c r="B708" s="160"/>
      <c r="C708" s="171"/>
      <c r="D708" s="171"/>
      <c r="E708" s="166"/>
      <c r="F708" s="171"/>
    </row>
    <row r="709" spans="1:6" ht="14.25">
      <c r="A709" s="99"/>
      <c r="B709" s="160"/>
      <c r="C709" s="171"/>
      <c r="D709" s="171"/>
      <c r="E709" s="166"/>
      <c r="F709" s="171"/>
    </row>
    <row r="710" spans="1:6" ht="14.25">
      <c r="A710" s="99"/>
      <c r="B710" s="160"/>
      <c r="C710" s="171"/>
      <c r="D710" s="171"/>
      <c r="E710" s="166"/>
      <c r="F710" s="171"/>
    </row>
    <row r="711" spans="1:6" ht="14.25">
      <c r="A711" s="99"/>
      <c r="B711" s="160"/>
      <c r="C711" s="171"/>
      <c r="D711" s="171"/>
      <c r="E711" s="166"/>
      <c r="F711" s="171"/>
    </row>
    <row r="712" spans="1:6" ht="14.25">
      <c r="A712" s="99"/>
      <c r="B712" s="160"/>
      <c r="C712" s="171"/>
      <c r="D712" s="171"/>
      <c r="E712" s="166"/>
      <c r="F712" s="171"/>
    </row>
    <row r="713" spans="1:6" ht="14.25">
      <c r="A713" s="99"/>
      <c r="B713" s="160"/>
      <c r="C713" s="171"/>
      <c r="D713" s="171"/>
      <c r="E713" s="166"/>
      <c r="F713" s="171"/>
    </row>
    <row r="714" spans="1:6" ht="14.25">
      <c r="A714" s="99"/>
      <c r="B714" s="160"/>
      <c r="C714" s="171"/>
      <c r="D714" s="171"/>
      <c r="E714" s="166"/>
      <c r="F714" s="171"/>
    </row>
    <row r="715" spans="1:6" ht="14.25">
      <c r="A715" s="99"/>
      <c r="B715" s="160"/>
      <c r="C715" s="171"/>
      <c r="D715" s="171"/>
      <c r="E715" s="166"/>
      <c r="F715" s="171"/>
    </row>
    <row r="716" spans="1:6" ht="14.25">
      <c r="A716" s="99"/>
      <c r="B716" s="160"/>
      <c r="C716" s="171"/>
      <c r="D716" s="171"/>
      <c r="E716" s="166"/>
      <c r="F716" s="171"/>
    </row>
    <row r="717" spans="1:6" ht="14.25">
      <c r="A717" s="99"/>
      <c r="B717" s="160"/>
      <c r="C717" s="171"/>
      <c r="D717" s="171"/>
      <c r="E717" s="166"/>
      <c r="F717" s="171"/>
    </row>
    <row r="718" spans="1:6" ht="14.25">
      <c r="A718" s="99"/>
      <c r="B718" s="160"/>
      <c r="C718" s="171"/>
      <c r="D718" s="171"/>
      <c r="E718" s="166"/>
      <c r="F718" s="171"/>
    </row>
    <row r="719" spans="1:6" ht="14.25">
      <c r="A719" s="99"/>
      <c r="B719" s="160"/>
      <c r="C719" s="171"/>
      <c r="D719" s="171"/>
      <c r="E719" s="166"/>
      <c r="F719" s="171"/>
    </row>
    <row r="720" spans="1:6" ht="14.25">
      <c r="A720" s="99"/>
      <c r="B720" s="160"/>
      <c r="C720" s="171"/>
      <c r="D720" s="171"/>
      <c r="E720" s="166"/>
      <c r="F720" s="171"/>
    </row>
    <row r="721" spans="1:6" ht="14.25">
      <c r="A721" s="99"/>
      <c r="B721" s="160"/>
      <c r="C721" s="171"/>
      <c r="D721" s="171"/>
      <c r="E721" s="166"/>
      <c r="F721" s="171"/>
    </row>
    <row r="722" spans="1:6" ht="14.25">
      <c r="A722" s="99"/>
      <c r="B722" s="160"/>
      <c r="C722" s="171"/>
      <c r="D722" s="171"/>
      <c r="E722" s="166"/>
      <c r="F722" s="171"/>
    </row>
    <row r="723" spans="1:6" ht="14.25">
      <c r="A723" s="99"/>
      <c r="B723" s="160"/>
      <c r="C723" s="171"/>
      <c r="D723" s="171"/>
      <c r="E723" s="166"/>
      <c r="F723" s="171"/>
    </row>
    <row r="724" spans="1:6" ht="14.25">
      <c r="A724" s="99"/>
      <c r="B724" s="160"/>
      <c r="C724" s="171"/>
      <c r="D724" s="171"/>
      <c r="E724" s="166"/>
      <c r="F724" s="171"/>
    </row>
    <row r="725" spans="1:6" ht="14.25">
      <c r="A725" s="99"/>
      <c r="B725" s="160"/>
      <c r="C725" s="171"/>
      <c r="D725" s="171"/>
      <c r="E725" s="166"/>
      <c r="F725" s="171"/>
    </row>
    <row r="726" spans="1:6" ht="14.25">
      <c r="A726" s="99"/>
      <c r="B726" s="160"/>
      <c r="C726" s="171"/>
      <c r="D726" s="171"/>
      <c r="E726" s="166"/>
      <c r="F726" s="171"/>
    </row>
    <row r="727" spans="1:6" ht="14.25">
      <c r="A727" s="99"/>
      <c r="B727" s="160"/>
      <c r="C727" s="171"/>
      <c r="D727" s="171"/>
      <c r="E727" s="166"/>
      <c r="F727" s="171"/>
    </row>
    <row r="728" spans="1:6" ht="14.25">
      <c r="A728" s="99"/>
      <c r="B728" s="160"/>
      <c r="C728" s="171"/>
      <c r="D728" s="171"/>
      <c r="E728" s="166"/>
      <c r="F728" s="171"/>
    </row>
    <row r="729" spans="1:6" ht="14.25">
      <c r="A729" s="99"/>
      <c r="B729" s="160"/>
      <c r="C729" s="171"/>
      <c r="D729" s="171"/>
      <c r="E729" s="166"/>
      <c r="F729" s="171"/>
    </row>
    <row r="730" spans="1:6" ht="14.25">
      <c r="A730" s="99"/>
      <c r="B730" s="160"/>
      <c r="C730" s="171"/>
      <c r="D730" s="171"/>
      <c r="E730" s="166"/>
      <c r="F730" s="171"/>
    </row>
    <row r="731" spans="1:6" ht="14.25">
      <c r="A731" s="99"/>
      <c r="B731" s="160"/>
      <c r="C731" s="171"/>
      <c r="D731" s="171"/>
      <c r="E731" s="166"/>
      <c r="F731" s="171"/>
    </row>
    <row r="732" spans="1:6" ht="14.25">
      <c r="A732" s="99"/>
      <c r="B732" s="160"/>
      <c r="C732" s="171"/>
      <c r="D732" s="171"/>
      <c r="E732" s="166"/>
      <c r="F732" s="171"/>
    </row>
    <row r="733" spans="1:6" ht="14.25">
      <c r="A733" s="99"/>
      <c r="B733" s="160"/>
      <c r="C733" s="171"/>
      <c r="D733" s="171"/>
      <c r="E733" s="166"/>
      <c r="F733" s="171"/>
    </row>
    <row r="734" spans="1:6" ht="14.25">
      <c r="A734" s="99"/>
      <c r="B734" s="160"/>
      <c r="C734" s="171"/>
      <c r="D734" s="171"/>
      <c r="E734" s="166"/>
      <c r="F734" s="171"/>
    </row>
    <row r="735" spans="1:6" ht="14.25">
      <c r="A735" s="99"/>
      <c r="B735" s="160"/>
      <c r="C735" s="171"/>
      <c r="D735" s="171"/>
      <c r="E735" s="166"/>
      <c r="F735" s="171"/>
    </row>
    <row r="736" spans="1:6" ht="14.25">
      <c r="A736" s="99"/>
      <c r="B736" s="160"/>
      <c r="C736" s="171"/>
      <c r="D736" s="171"/>
      <c r="E736" s="166"/>
      <c r="F736" s="171"/>
    </row>
    <row r="737" spans="1:6" ht="14.25">
      <c r="A737" s="99"/>
      <c r="B737" s="160"/>
      <c r="C737" s="171"/>
      <c r="D737" s="171"/>
      <c r="E737" s="166"/>
      <c r="F737" s="171"/>
    </row>
    <row r="738" spans="1:6" ht="14.25">
      <c r="A738" s="99"/>
      <c r="B738" s="160"/>
      <c r="C738" s="171"/>
      <c r="D738" s="171"/>
      <c r="E738" s="166"/>
      <c r="F738" s="171"/>
    </row>
    <row r="739" spans="1:6" ht="14.25">
      <c r="A739" s="99"/>
      <c r="B739" s="160"/>
      <c r="C739" s="171"/>
      <c r="D739" s="171"/>
      <c r="E739" s="166"/>
      <c r="F739" s="171"/>
    </row>
    <row r="740" spans="1:6" ht="14.25">
      <c r="A740" s="99"/>
      <c r="B740" s="160"/>
      <c r="C740" s="171"/>
      <c r="D740" s="171"/>
      <c r="E740" s="166"/>
      <c r="F740" s="171"/>
    </row>
    <row r="741" spans="1:6" ht="14.25">
      <c r="A741" s="99"/>
      <c r="B741" s="160"/>
      <c r="C741" s="171"/>
      <c r="D741" s="171"/>
      <c r="E741" s="166"/>
      <c r="F741" s="171"/>
    </row>
    <row r="742" spans="1:6" ht="14.25">
      <c r="A742" s="99"/>
      <c r="B742" s="160"/>
      <c r="C742" s="171"/>
      <c r="D742" s="171"/>
      <c r="E742" s="166"/>
      <c r="F742" s="171"/>
    </row>
    <row r="743" spans="1:6" ht="14.25">
      <c r="A743" s="99"/>
      <c r="B743" s="160"/>
      <c r="C743" s="171"/>
      <c r="D743" s="171"/>
      <c r="E743" s="166"/>
      <c r="F743" s="171"/>
    </row>
    <row r="744" spans="1:6" ht="14.25">
      <c r="A744" s="99"/>
      <c r="B744" s="160"/>
      <c r="C744" s="171"/>
      <c r="D744" s="171"/>
      <c r="E744" s="166"/>
      <c r="F744" s="171"/>
    </row>
    <row r="745" spans="1:6" ht="14.25">
      <c r="A745" s="99"/>
      <c r="B745" s="160"/>
      <c r="C745" s="171"/>
      <c r="D745" s="171"/>
      <c r="E745" s="166"/>
      <c r="F745" s="171"/>
    </row>
    <row r="746" spans="1:6" ht="14.25">
      <c r="A746" s="99"/>
      <c r="B746" s="160"/>
      <c r="C746" s="171"/>
      <c r="D746" s="171"/>
      <c r="E746" s="166"/>
      <c r="F746" s="171"/>
    </row>
    <row r="747" spans="1:6" ht="14.25">
      <c r="A747" s="99"/>
      <c r="B747" s="160"/>
      <c r="C747" s="171"/>
      <c r="D747" s="171"/>
      <c r="E747" s="166"/>
      <c r="F747" s="171"/>
    </row>
    <row r="748" spans="1:6" ht="14.25">
      <c r="A748" s="99"/>
      <c r="B748" s="160"/>
      <c r="C748" s="171"/>
      <c r="D748" s="171"/>
      <c r="E748" s="166"/>
      <c r="F748" s="171"/>
    </row>
    <row r="749" spans="1:6" ht="14.25">
      <c r="A749" s="99"/>
      <c r="B749" s="160"/>
      <c r="C749" s="171"/>
      <c r="D749" s="171"/>
      <c r="E749" s="166"/>
      <c r="F749" s="171"/>
    </row>
    <row r="750" spans="1:6" ht="14.25">
      <c r="A750" s="99"/>
      <c r="B750" s="160"/>
      <c r="C750" s="171"/>
      <c r="D750" s="171"/>
      <c r="E750" s="166"/>
      <c r="F750" s="171"/>
    </row>
    <row r="751" spans="1:6" ht="14.25">
      <c r="A751" s="99"/>
      <c r="B751" s="160"/>
      <c r="C751" s="171"/>
      <c r="D751" s="171"/>
      <c r="E751" s="166"/>
      <c r="F751" s="171"/>
    </row>
    <row r="752" spans="1:6" ht="14.25">
      <c r="A752" s="99"/>
      <c r="B752" s="160"/>
      <c r="C752" s="171"/>
      <c r="D752" s="171"/>
      <c r="E752" s="166"/>
      <c r="F752" s="171"/>
    </row>
    <row r="753" spans="1:6" ht="14.25">
      <c r="A753" s="99"/>
      <c r="B753" s="160"/>
      <c r="C753" s="171"/>
      <c r="D753" s="171"/>
      <c r="E753" s="166"/>
      <c r="F753" s="171"/>
    </row>
    <row r="754" spans="1:6" ht="14.25">
      <c r="A754" s="99"/>
      <c r="B754" s="160"/>
      <c r="C754" s="171"/>
      <c r="D754" s="171"/>
      <c r="E754" s="166"/>
      <c r="F754" s="171"/>
    </row>
    <row r="755" spans="1:6" ht="14.25">
      <c r="A755" s="99"/>
      <c r="B755" s="160"/>
      <c r="C755" s="171"/>
      <c r="D755" s="171"/>
      <c r="E755" s="166"/>
      <c r="F755" s="171"/>
    </row>
    <row r="756" spans="1:6" ht="14.25">
      <c r="A756" s="99"/>
      <c r="B756" s="160"/>
      <c r="C756" s="171"/>
      <c r="D756" s="171"/>
      <c r="E756" s="166"/>
      <c r="F756" s="171"/>
    </row>
    <row r="757" spans="1:6" ht="14.25">
      <c r="A757" s="99"/>
      <c r="B757" s="160"/>
      <c r="C757" s="171"/>
      <c r="D757" s="171"/>
      <c r="E757" s="166"/>
      <c r="F757" s="171"/>
    </row>
    <row r="758" spans="1:6" ht="14.25">
      <c r="A758" s="99"/>
      <c r="B758" s="160"/>
      <c r="C758" s="171"/>
      <c r="D758" s="171"/>
      <c r="E758" s="166"/>
      <c r="F758" s="171"/>
    </row>
    <row r="759" spans="1:6" ht="14.25">
      <c r="A759" s="99"/>
      <c r="B759" s="160"/>
      <c r="C759" s="171"/>
      <c r="D759" s="171"/>
      <c r="E759" s="166"/>
      <c r="F759" s="171"/>
    </row>
    <row r="760" spans="1:6" ht="14.25">
      <c r="A760" s="99"/>
      <c r="B760" s="160"/>
      <c r="C760" s="171"/>
      <c r="D760" s="171"/>
      <c r="E760" s="166"/>
      <c r="F760" s="171"/>
    </row>
    <row r="761" spans="1:6" ht="14.25">
      <c r="A761" s="99"/>
      <c r="B761" s="160"/>
      <c r="C761" s="171"/>
      <c r="D761" s="171"/>
      <c r="E761" s="166"/>
      <c r="F761" s="171"/>
    </row>
    <row r="762" spans="1:6" ht="14.25">
      <c r="A762" s="99"/>
      <c r="B762" s="160"/>
      <c r="C762" s="171"/>
      <c r="D762" s="171"/>
      <c r="E762" s="166"/>
      <c r="F762" s="171"/>
    </row>
    <row r="763" spans="1:6" ht="14.25">
      <c r="A763" s="99"/>
      <c r="B763" s="160"/>
      <c r="C763" s="171"/>
      <c r="D763" s="171"/>
      <c r="E763" s="166"/>
      <c r="F763" s="171"/>
    </row>
    <row r="764" spans="1:6" ht="14.25">
      <c r="A764" s="99"/>
      <c r="B764" s="160"/>
      <c r="C764" s="171"/>
      <c r="D764" s="171"/>
      <c r="E764" s="166"/>
      <c r="F764" s="171"/>
    </row>
    <row r="765" spans="1:6" ht="14.25">
      <c r="A765" s="99"/>
      <c r="B765" s="160"/>
      <c r="C765" s="171"/>
      <c r="D765" s="171"/>
      <c r="E765" s="166"/>
      <c r="F765" s="171"/>
    </row>
    <row r="766" spans="1:6" ht="14.25">
      <c r="A766" s="99"/>
      <c r="B766" s="160"/>
      <c r="C766" s="171"/>
      <c r="D766" s="171"/>
      <c r="E766" s="166"/>
      <c r="F766" s="171"/>
    </row>
    <row r="767" spans="1:6" ht="14.25">
      <c r="A767" s="99"/>
      <c r="B767" s="160"/>
      <c r="C767" s="171"/>
      <c r="D767" s="171"/>
      <c r="E767" s="166"/>
      <c r="F767" s="171"/>
    </row>
    <row r="768" spans="1:6" ht="14.25">
      <c r="A768" s="99"/>
      <c r="B768" s="160"/>
      <c r="C768" s="171"/>
      <c r="D768" s="171"/>
      <c r="E768" s="166"/>
      <c r="F768" s="171"/>
    </row>
    <row r="769" spans="1:6" ht="14.25">
      <c r="A769" s="99"/>
      <c r="B769" s="160"/>
      <c r="C769" s="171"/>
      <c r="D769" s="171"/>
      <c r="E769" s="166"/>
      <c r="F769" s="171"/>
    </row>
    <row r="770" spans="1:6" ht="14.25">
      <c r="A770" s="99"/>
      <c r="B770" s="160"/>
      <c r="C770" s="171"/>
      <c r="D770" s="171"/>
      <c r="E770" s="166"/>
      <c r="F770" s="171"/>
    </row>
    <row r="771" spans="1:6" ht="14.25">
      <c r="A771" s="99"/>
      <c r="B771" s="160"/>
      <c r="C771" s="171"/>
      <c r="D771" s="171"/>
      <c r="E771" s="166"/>
      <c r="F771" s="171"/>
    </row>
    <row r="772" spans="1:6" ht="14.25">
      <c r="A772" s="99"/>
      <c r="B772" s="160"/>
      <c r="C772" s="171"/>
      <c r="D772" s="171"/>
      <c r="E772" s="166"/>
      <c r="F772" s="171"/>
    </row>
    <row r="773" spans="1:6" ht="14.25">
      <c r="A773" s="99"/>
      <c r="B773" s="160"/>
      <c r="C773" s="171"/>
      <c r="D773" s="171"/>
      <c r="E773" s="166"/>
      <c r="F773" s="171"/>
    </row>
    <row r="774" spans="1:6" ht="14.25">
      <c r="A774" s="99"/>
      <c r="B774" s="160"/>
      <c r="C774" s="171"/>
      <c r="D774" s="171"/>
      <c r="E774" s="166"/>
      <c r="F774" s="171"/>
    </row>
    <row r="775" spans="1:6" ht="14.25">
      <c r="A775" s="99"/>
      <c r="B775" s="160"/>
      <c r="C775" s="171"/>
      <c r="D775" s="171"/>
      <c r="E775" s="166"/>
      <c r="F775" s="171"/>
    </row>
    <row r="776" spans="1:6" ht="14.25">
      <c r="A776" s="99"/>
      <c r="B776" s="160"/>
      <c r="C776" s="171"/>
      <c r="D776" s="171"/>
      <c r="E776" s="166"/>
      <c r="F776" s="171"/>
    </row>
    <row r="777" spans="1:6" ht="14.25">
      <c r="A777" s="99"/>
      <c r="B777" s="160"/>
      <c r="C777" s="171"/>
      <c r="D777" s="171"/>
      <c r="E777" s="166"/>
      <c r="F777" s="171"/>
    </row>
    <row r="778" spans="1:6" ht="14.25">
      <c r="A778" s="99"/>
      <c r="B778" s="160"/>
      <c r="C778" s="171"/>
      <c r="D778" s="171"/>
      <c r="E778" s="166"/>
      <c r="F778" s="171"/>
    </row>
    <row r="779" spans="1:6" ht="14.25">
      <c r="A779" s="99"/>
      <c r="B779" s="160"/>
      <c r="C779" s="171"/>
      <c r="D779" s="171"/>
      <c r="E779" s="166"/>
      <c r="F779" s="171"/>
    </row>
    <row r="780" spans="1:6" ht="14.25">
      <c r="A780" s="99"/>
      <c r="B780" s="160"/>
      <c r="C780" s="171"/>
      <c r="D780" s="171"/>
      <c r="E780" s="166"/>
      <c r="F780" s="171"/>
    </row>
    <row r="781" spans="1:6" ht="14.25">
      <c r="A781" s="99"/>
      <c r="B781" s="160"/>
      <c r="C781" s="171"/>
      <c r="D781" s="171"/>
      <c r="E781" s="166"/>
      <c r="F781" s="171"/>
    </row>
    <row r="782" spans="1:6" ht="14.25">
      <c r="A782" s="99"/>
      <c r="B782" s="160"/>
      <c r="C782" s="171"/>
      <c r="D782" s="171"/>
      <c r="E782" s="166"/>
      <c r="F782" s="171"/>
    </row>
    <row r="783" spans="1:6" ht="14.25">
      <c r="A783" s="99"/>
      <c r="B783" s="160"/>
      <c r="C783" s="171"/>
      <c r="D783" s="171"/>
      <c r="E783" s="166"/>
      <c r="F783" s="171"/>
    </row>
    <row r="784" spans="1:6" ht="14.25">
      <c r="A784" s="99"/>
      <c r="B784" s="160"/>
      <c r="C784" s="171"/>
      <c r="D784" s="171"/>
      <c r="E784" s="166"/>
      <c r="F784" s="171"/>
    </row>
    <row r="785" spans="1:6" ht="14.25">
      <c r="A785" s="99"/>
      <c r="B785" s="160"/>
      <c r="C785" s="171"/>
      <c r="D785" s="171"/>
      <c r="E785" s="166"/>
      <c r="F785" s="171"/>
    </row>
    <row r="786" spans="1:6" ht="14.25">
      <c r="A786" s="99"/>
      <c r="B786" s="160"/>
      <c r="C786" s="171"/>
      <c r="D786" s="171"/>
      <c r="E786" s="166"/>
      <c r="F786" s="171"/>
    </row>
    <row r="787" spans="1:6" ht="14.25">
      <c r="A787" s="99"/>
      <c r="B787" s="160"/>
      <c r="C787" s="171"/>
      <c r="D787" s="171"/>
      <c r="E787" s="166"/>
      <c r="F787" s="171"/>
    </row>
    <row r="788" spans="1:6" ht="14.25">
      <c r="A788" s="99"/>
      <c r="B788" s="160"/>
      <c r="C788" s="171"/>
      <c r="D788" s="171"/>
      <c r="E788" s="166"/>
      <c r="F788" s="171"/>
    </row>
    <row r="789" spans="1:6" ht="14.25">
      <c r="A789" s="99"/>
      <c r="B789" s="160"/>
      <c r="C789" s="171"/>
      <c r="D789" s="171"/>
      <c r="E789" s="166"/>
      <c r="F789" s="171"/>
    </row>
    <row r="790" spans="1:6" ht="14.25">
      <c r="A790" s="99"/>
      <c r="B790" s="160"/>
      <c r="C790" s="171"/>
      <c r="D790" s="171"/>
      <c r="E790" s="166"/>
      <c r="F790" s="171"/>
    </row>
    <row r="791" spans="1:6" ht="14.25">
      <c r="A791" s="99"/>
      <c r="B791" s="160"/>
      <c r="C791" s="171"/>
      <c r="D791" s="171"/>
      <c r="E791" s="166"/>
      <c r="F791" s="171"/>
    </row>
    <row r="792" spans="1:6" ht="14.25">
      <c r="A792" s="99"/>
      <c r="B792" s="160"/>
      <c r="C792" s="171"/>
      <c r="D792" s="171"/>
      <c r="E792" s="166"/>
      <c r="F792" s="171"/>
    </row>
    <row r="793" spans="1:6" ht="14.25">
      <c r="A793" s="99"/>
      <c r="B793" s="160"/>
      <c r="C793" s="171"/>
      <c r="D793" s="171"/>
      <c r="E793" s="166"/>
      <c r="F793" s="171"/>
    </row>
    <row r="794" spans="1:6" ht="14.25">
      <c r="A794" s="99"/>
      <c r="B794" s="160"/>
      <c r="C794" s="171"/>
      <c r="D794" s="171"/>
      <c r="E794" s="166"/>
      <c r="F794" s="171"/>
    </row>
    <row r="795" spans="1:6" ht="14.25">
      <c r="A795" s="99"/>
      <c r="B795" s="160"/>
      <c r="C795" s="171"/>
      <c r="D795" s="171"/>
      <c r="E795" s="166"/>
      <c r="F795" s="171"/>
    </row>
    <row r="796" spans="1:6" ht="14.25">
      <c r="A796" s="99"/>
      <c r="B796" s="160"/>
      <c r="C796" s="171"/>
      <c r="D796" s="171"/>
      <c r="E796" s="166"/>
      <c r="F796" s="171"/>
    </row>
    <row r="797" spans="1:6" ht="14.25">
      <c r="A797" s="99"/>
      <c r="B797" s="160"/>
      <c r="C797" s="171"/>
      <c r="D797" s="171"/>
      <c r="E797" s="166"/>
      <c r="F797" s="171"/>
    </row>
    <row r="798" spans="1:6" ht="14.25">
      <c r="A798" s="99"/>
      <c r="B798" s="160"/>
      <c r="C798" s="171"/>
      <c r="D798" s="171"/>
      <c r="E798" s="166"/>
      <c r="F798" s="171"/>
    </row>
    <row r="799" spans="1:6" ht="14.25">
      <c r="A799" s="99"/>
      <c r="B799" s="160"/>
      <c r="C799" s="171"/>
      <c r="D799" s="171"/>
      <c r="E799" s="166"/>
      <c r="F799" s="171"/>
    </row>
    <row r="800" spans="1:6" ht="14.25">
      <c r="A800" s="99"/>
      <c r="B800" s="160"/>
      <c r="C800" s="171"/>
      <c r="D800" s="171"/>
      <c r="E800" s="166"/>
      <c r="F800" s="171"/>
    </row>
    <row r="801" spans="1:6" ht="14.25">
      <c r="A801" s="99"/>
      <c r="B801" s="160"/>
      <c r="C801" s="171"/>
      <c r="D801" s="171"/>
      <c r="E801" s="166"/>
      <c r="F801" s="171"/>
    </row>
    <row r="802" spans="1:6" ht="14.25">
      <c r="A802" s="99"/>
      <c r="B802" s="160"/>
      <c r="C802" s="171"/>
      <c r="D802" s="171"/>
      <c r="E802" s="166"/>
      <c r="F802" s="171"/>
    </row>
    <row r="803" spans="1:6" ht="14.25">
      <c r="A803" s="99"/>
      <c r="B803" s="160"/>
      <c r="C803" s="171"/>
      <c r="D803" s="171"/>
      <c r="E803" s="166"/>
      <c r="F803" s="171"/>
    </row>
    <row r="804" spans="1:6" ht="14.25">
      <c r="A804" s="99"/>
      <c r="B804" s="160"/>
      <c r="C804" s="171"/>
      <c r="D804" s="171"/>
      <c r="E804" s="166"/>
      <c r="F804" s="171"/>
    </row>
    <row r="805" spans="1:6" ht="14.25">
      <c r="A805" s="99"/>
      <c r="B805" s="160"/>
      <c r="C805" s="171"/>
      <c r="D805" s="171"/>
      <c r="E805" s="166"/>
      <c r="F805" s="171"/>
    </row>
    <row r="806" spans="1:6" ht="14.25">
      <c r="A806" s="99"/>
      <c r="B806" s="160"/>
      <c r="C806" s="171"/>
      <c r="D806" s="171"/>
      <c r="E806" s="166"/>
      <c r="F806" s="171"/>
    </row>
    <row r="807" spans="1:6" ht="14.25">
      <c r="A807" s="99"/>
      <c r="B807" s="160"/>
      <c r="C807" s="171"/>
      <c r="D807" s="171"/>
      <c r="E807" s="166"/>
      <c r="F807" s="171"/>
    </row>
    <row r="808" spans="1:6" ht="14.25">
      <c r="A808" s="99"/>
      <c r="B808" s="160"/>
      <c r="C808" s="171"/>
      <c r="D808" s="171"/>
      <c r="E808" s="166"/>
      <c r="F808" s="171"/>
    </row>
    <row r="809" spans="1:6" ht="14.25">
      <c r="A809" s="99"/>
      <c r="B809" s="160"/>
      <c r="C809" s="171"/>
      <c r="D809" s="171"/>
      <c r="E809" s="166"/>
      <c r="F809" s="171"/>
    </row>
    <row r="810" spans="1:6" ht="14.25">
      <c r="A810" s="99"/>
      <c r="B810" s="160"/>
      <c r="C810" s="171"/>
      <c r="D810" s="171"/>
      <c r="E810" s="166"/>
      <c r="F810" s="171"/>
    </row>
    <row r="811" spans="1:6" ht="14.25">
      <c r="A811" s="99"/>
      <c r="B811" s="160"/>
      <c r="C811" s="171"/>
      <c r="D811" s="171"/>
      <c r="E811" s="166"/>
      <c r="F811" s="171"/>
    </row>
    <row r="812" spans="1:6" ht="14.25">
      <c r="A812" s="99"/>
      <c r="B812" s="160"/>
      <c r="C812" s="171"/>
      <c r="D812" s="171"/>
      <c r="E812" s="166"/>
      <c r="F812" s="171"/>
    </row>
    <row r="813" spans="1:6" ht="14.25">
      <c r="A813" s="99"/>
      <c r="B813" s="160"/>
      <c r="C813" s="171"/>
      <c r="D813" s="171"/>
      <c r="E813" s="166"/>
      <c r="F813" s="171"/>
    </row>
    <row r="814" spans="1:6" ht="14.25">
      <c r="A814" s="99"/>
      <c r="B814" s="160"/>
      <c r="C814" s="171"/>
      <c r="D814" s="171"/>
      <c r="E814" s="166"/>
      <c r="F814" s="171"/>
    </row>
    <row r="815" spans="1:6" ht="14.25">
      <c r="A815" s="99"/>
      <c r="B815" s="160"/>
      <c r="C815" s="171"/>
      <c r="D815" s="171"/>
      <c r="E815" s="166"/>
      <c r="F815" s="171"/>
    </row>
    <row r="816" spans="1:6" ht="14.25">
      <c r="A816" s="99"/>
      <c r="B816" s="160"/>
      <c r="C816" s="171"/>
      <c r="D816" s="171"/>
      <c r="E816" s="166"/>
      <c r="F816" s="171"/>
    </row>
    <row r="817" spans="1:6" ht="14.25">
      <c r="A817" s="99"/>
      <c r="B817" s="160"/>
      <c r="C817" s="171"/>
      <c r="D817" s="171"/>
      <c r="E817" s="166"/>
      <c r="F817" s="171"/>
    </row>
    <row r="818" spans="1:6" ht="14.25">
      <c r="A818" s="99"/>
      <c r="B818" s="160"/>
      <c r="C818" s="171"/>
      <c r="D818" s="171"/>
      <c r="E818" s="166"/>
      <c r="F818" s="171"/>
    </row>
    <row r="819" spans="1:6" ht="14.25">
      <c r="A819" s="99"/>
      <c r="B819" s="160"/>
      <c r="C819" s="171"/>
      <c r="D819" s="171"/>
      <c r="E819" s="166"/>
      <c r="F819" s="171"/>
    </row>
    <row r="820" spans="1:6" ht="14.25">
      <c r="A820" s="99"/>
      <c r="B820" s="160"/>
      <c r="C820" s="171"/>
      <c r="D820" s="171"/>
      <c r="E820" s="166"/>
      <c r="F820" s="171"/>
    </row>
    <row r="821" spans="1:6" ht="14.25">
      <c r="A821" s="99"/>
      <c r="B821" s="160"/>
      <c r="C821" s="171"/>
      <c r="D821" s="171"/>
      <c r="E821" s="166"/>
      <c r="F821" s="171"/>
    </row>
    <row r="822" spans="1:6" ht="14.25">
      <c r="A822" s="99"/>
      <c r="B822" s="160"/>
      <c r="C822" s="171"/>
      <c r="D822" s="171"/>
      <c r="E822" s="166"/>
      <c r="F822" s="171"/>
    </row>
    <row r="823" spans="1:6" ht="14.25">
      <c r="A823" s="99"/>
      <c r="B823" s="160"/>
      <c r="C823" s="171"/>
      <c r="D823" s="171"/>
      <c r="E823" s="166"/>
      <c r="F823" s="171"/>
    </row>
    <row r="824" spans="1:6" ht="14.25">
      <c r="A824" s="99"/>
      <c r="B824" s="160"/>
      <c r="C824" s="171"/>
      <c r="D824" s="171"/>
      <c r="E824" s="166"/>
      <c r="F824" s="171"/>
    </row>
    <row r="825" spans="1:6" ht="14.25">
      <c r="A825" s="99"/>
      <c r="B825" s="160"/>
      <c r="C825" s="171"/>
      <c r="D825" s="171"/>
      <c r="E825" s="166"/>
      <c r="F825" s="171"/>
    </row>
    <row r="826" spans="1:6" ht="14.25">
      <c r="A826" s="99"/>
      <c r="B826" s="160"/>
      <c r="C826" s="171"/>
      <c r="D826" s="171"/>
      <c r="E826" s="166"/>
      <c r="F826" s="171"/>
    </row>
    <row r="827" spans="1:6" ht="14.25">
      <c r="A827" s="99"/>
      <c r="B827" s="160"/>
      <c r="C827" s="171"/>
      <c r="D827" s="171"/>
      <c r="E827" s="166"/>
      <c r="F827" s="171"/>
    </row>
    <row r="828" spans="1:6" ht="14.25">
      <c r="A828" s="99"/>
      <c r="B828" s="160"/>
      <c r="C828" s="171"/>
      <c r="D828" s="171"/>
      <c r="E828" s="166"/>
      <c r="F828" s="171"/>
    </row>
    <row r="829" spans="1:6" ht="14.25">
      <c r="A829" s="99"/>
      <c r="B829" s="160"/>
      <c r="C829" s="171"/>
      <c r="D829" s="171"/>
      <c r="E829" s="166"/>
      <c r="F829" s="171"/>
    </row>
    <row r="830" spans="1:6" ht="14.25">
      <c r="A830" s="99"/>
      <c r="B830" s="160"/>
      <c r="C830" s="171"/>
      <c r="D830" s="171"/>
      <c r="E830" s="166"/>
      <c r="F830" s="171"/>
    </row>
    <row r="831" spans="1:6" ht="14.25">
      <c r="A831" s="99"/>
      <c r="B831" s="160"/>
      <c r="C831" s="171"/>
      <c r="D831" s="171"/>
      <c r="E831" s="166"/>
      <c r="F831" s="171"/>
    </row>
    <row r="832" spans="1:6" ht="14.25">
      <c r="A832" s="99"/>
      <c r="B832" s="160"/>
      <c r="C832" s="171"/>
      <c r="D832" s="171"/>
      <c r="E832" s="166"/>
      <c r="F832" s="171"/>
    </row>
    <row r="833" spans="1:6" ht="14.25">
      <c r="A833" s="99"/>
      <c r="B833" s="160"/>
      <c r="C833" s="171"/>
      <c r="D833" s="171"/>
      <c r="E833" s="166"/>
      <c r="F833" s="171"/>
    </row>
    <row r="834" spans="1:6" ht="14.25">
      <c r="A834" s="99"/>
      <c r="B834" s="160"/>
      <c r="C834" s="171"/>
      <c r="D834" s="171"/>
      <c r="E834" s="166"/>
      <c r="F834" s="171"/>
    </row>
    <row r="835" spans="1:6" ht="14.25">
      <c r="A835" s="99"/>
      <c r="B835" s="160"/>
      <c r="C835" s="171"/>
      <c r="D835" s="171"/>
      <c r="E835" s="166"/>
      <c r="F835" s="171"/>
    </row>
    <row r="836" spans="1:6" ht="14.25">
      <c r="A836" s="99"/>
      <c r="B836" s="160"/>
      <c r="C836" s="171"/>
      <c r="D836" s="171"/>
      <c r="E836" s="166"/>
      <c r="F836" s="171"/>
    </row>
    <row r="837" spans="1:6" ht="14.25">
      <c r="A837" s="99"/>
      <c r="B837" s="160"/>
      <c r="C837" s="171"/>
      <c r="D837" s="171"/>
      <c r="E837" s="166"/>
      <c r="F837" s="171"/>
    </row>
    <row r="838" spans="1:6" ht="14.25">
      <c r="A838" s="99"/>
      <c r="B838" s="160"/>
      <c r="C838" s="171"/>
      <c r="D838" s="171"/>
      <c r="E838" s="166"/>
      <c r="F838" s="171"/>
    </row>
    <row r="839" spans="1:6" ht="14.25">
      <c r="A839" s="99"/>
      <c r="B839" s="160"/>
      <c r="C839" s="171"/>
      <c r="D839" s="171"/>
      <c r="E839" s="166"/>
      <c r="F839" s="171"/>
    </row>
    <row r="840" spans="1:6" ht="14.25">
      <c r="A840" s="99"/>
      <c r="B840" s="160"/>
      <c r="C840" s="171"/>
      <c r="D840" s="171"/>
      <c r="E840" s="166"/>
      <c r="F840" s="171"/>
    </row>
    <row r="841" spans="1:6" ht="14.25">
      <c r="A841" s="99"/>
      <c r="B841" s="160"/>
      <c r="C841" s="171"/>
      <c r="D841" s="171"/>
      <c r="E841" s="166"/>
      <c r="F841" s="171"/>
    </row>
    <row r="842" spans="1:6" ht="14.25">
      <c r="A842" s="99"/>
      <c r="B842" s="160"/>
      <c r="C842" s="171"/>
      <c r="D842" s="171"/>
      <c r="E842" s="166"/>
      <c r="F842" s="171"/>
    </row>
    <row r="843" spans="1:6" ht="14.25">
      <c r="A843" s="99"/>
      <c r="B843" s="160"/>
      <c r="C843" s="171"/>
      <c r="D843" s="171"/>
      <c r="E843" s="166"/>
      <c r="F843" s="171"/>
    </row>
    <row r="844" spans="1:6" ht="14.25">
      <c r="A844" s="99"/>
      <c r="B844" s="160"/>
      <c r="C844" s="171"/>
      <c r="D844" s="171"/>
      <c r="E844" s="166"/>
      <c r="F844" s="171"/>
    </row>
    <row r="845" spans="1:6" ht="14.25">
      <c r="A845" s="99"/>
      <c r="B845" s="160"/>
      <c r="C845" s="171"/>
      <c r="D845" s="171"/>
      <c r="E845" s="166"/>
      <c r="F845" s="171"/>
    </row>
    <row r="846" spans="1:6" ht="14.25">
      <c r="A846" s="99"/>
      <c r="B846" s="160"/>
      <c r="C846" s="171"/>
      <c r="D846" s="171"/>
      <c r="E846" s="166"/>
      <c r="F846" s="171"/>
    </row>
    <row r="847" spans="1:6" ht="14.25">
      <c r="A847" s="99"/>
      <c r="B847" s="160"/>
      <c r="C847" s="171"/>
      <c r="D847" s="171"/>
      <c r="E847" s="166"/>
      <c r="F847" s="171"/>
    </row>
    <row r="848" spans="1:6" ht="14.25">
      <c r="A848" s="99"/>
      <c r="B848" s="160"/>
      <c r="C848" s="171"/>
      <c r="D848" s="171"/>
      <c r="E848" s="166"/>
      <c r="F848" s="171"/>
    </row>
    <row r="849" spans="1:6" ht="14.25">
      <c r="A849" s="99"/>
      <c r="B849" s="160"/>
      <c r="C849" s="171"/>
      <c r="D849" s="171"/>
      <c r="E849" s="166"/>
      <c r="F849" s="171"/>
    </row>
    <row r="850" spans="1:6" ht="14.25">
      <c r="A850" s="99"/>
      <c r="B850" s="160"/>
      <c r="C850" s="171"/>
      <c r="D850" s="171"/>
      <c r="E850" s="166"/>
      <c r="F850" s="171"/>
    </row>
    <row r="851" spans="1:6" ht="14.25">
      <c r="A851" s="99"/>
      <c r="B851" s="160"/>
      <c r="C851" s="171"/>
      <c r="D851" s="171"/>
      <c r="E851" s="166"/>
      <c r="F851" s="171"/>
    </row>
    <row r="852" spans="1:6" ht="14.25">
      <c r="A852" s="99"/>
      <c r="B852" s="160"/>
      <c r="C852" s="171"/>
      <c r="D852" s="171"/>
      <c r="E852" s="166"/>
      <c r="F852" s="171"/>
    </row>
    <row r="853" spans="1:6" ht="14.25">
      <c r="A853" s="99"/>
      <c r="B853" s="160"/>
      <c r="C853" s="171"/>
      <c r="D853" s="171"/>
      <c r="E853" s="166"/>
      <c r="F853" s="171"/>
    </row>
    <row r="854" spans="1:6" ht="14.25">
      <c r="A854" s="99"/>
      <c r="B854" s="160"/>
      <c r="C854" s="171"/>
      <c r="D854" s="171"/>
      <c r="E854" s="166"/>
      <c r="F854" s="171"/>
    </row>
    <row r="855" spans="1:6" ht="14.25">
      <c r="A855" s="99"/>
      <c r="B855" s="160"/>
      <c r="C855" s="171"/>
      <c r="D855" s="171"/>
      <c r="E855" s="166"/>
      <c r="F855" s="171"/>
    </row>
    <row r="856" spans="1:6" ht="14.25">
      <c r="A856" s="99"/>
      <c r="B856" s="160"/>
      <c r="C856" s="171"/>
      <c r="D856" s="171"/>
      <c r="E856" s="166"/>
      <c r="F856" s="171"/>
    </row>
    <row r="857" spans="1:6" ht="14.25">
      <c r="A857" s="99"/>
      <c r="B857" s="160"/>
      <c r="C857" s="171"/>
      <c r="D857" s="171"/>
      <c r="E857" s="166"/>
      <c r="F857" s="171"/>
    </row>
    <row r="858" spans="1:6" ht="14.25">
      <c r="A858" s="99"/>
      <c r="B858" s="160"/>
      <c r="C858" s="171"/>
      <c r="D858" s="171"/>
      <c r="E858" s="166"/>
      <c r="F858" s="171"/>
    </row>
    <row r="859" spans="1:6" ht="14.25">
      <c r="A859" s="99"/>
      <c r="B859" s="160"/>
      <c r="C859" s="171"/>
      <c r="D859" s="171"/>
      <c r="E859" s="166"/>
      <c r="F859" s="171"/>
    </row>
    <row r="860" spans="1:6" ht="14.25">
      <c r="A860" s="99"/>
      <c r="B860" s="160"/>
      <c r="C860" s="171"/>
      <c r="D860" s="171"/>
      <c r="E860" s="166"/>
      <c r="F860" s="171"/>
    </row>
    <row r="861" spans="1:6" ht="14.25">
      <c r="A861" s="99"/>
      <c r="B861" s="160"/>
      <c r="C861" s="171"/>
      <c r="D861" s="171"/>
      <c r="E861" s="166"/>
      <c r="F861" s="171"/>
    </row>
    <row r="862" spans="1:6" ht="14.25">
      <c r="A862" s="99"/>
      <c r="B862" s="160"/>
      <c r="C862" s="171"/>
      <c r="D862" s="171"/>
      <c r="E862" s="166"/>
      <c r="F862" s="171"/>
    </row>
    <row r="863" spans="1:6" ht="14.25">
      <c r="A863" s="99"/>
      <c r="B863" s="160"/>
      <c r="C863" s="171"/>
      <c r="D863" s="171"/>
      <c r="E863" s="166"/>
      <c r="F863" s="171"/>
    </row>
    <row r="864" spans="1:6" ht="14.25">
      <c r="A864" s="99"/>
      <c r="B864" s="160"/>
      <c r="C864" s="171"/>
      <c r="D864" s="171"/>
      <c r="E864" s="166"/>
      <c r="F864" s="171"/>
    </row>
    <row r="865" spans="1:6" ht="14.25">
      <c r="A865" s="99"/>
      <c r="B865" s="160"/>
      <c r="C865" s="171"/>
      <c r="D865" s="171"/>
      <c r="E865" s="166"/>
      <c r="F865" s="171"/>
    </row>
    <row r="866" spans="1:6" ht="14.25">
      <c r="A866" s="99"/>
      <c r="B866" s="160"/>
      <c r="C866" s="171"/>
      <c r="D866" s="171"/>
      <c r="E866" s="166"/>
      <c r="F866" s="171"/>
    </row>
    <row r="867" spans="1:6" ht="14.25">
      <c r="A867" s="99"/>
      <c r="B867" s="160"/>
      <c r="C867" s="171"/>
      <c r="D867" s="171"/>
      <c r="E867" s="166"/>
      <c r="F867" s="171"/>
    </row>
    <row r="868" spans="1:6" ht="14.25">
      <c r="A868" s="99"/>
      <c r="B868" s="160"/>
      <c r="C868" s="171"/>
      <c r="D868" s="171"/>
      <c r="E868" s="166"/>
      <c r="F868" s="171"/>
    </row>
    <row r="869" spans="1:6" ht="14.25">
      <c r="A869" s="99"/>
      <c r="B869" s="160"/>
      <c r="C869" s="171"/>
      <c r="D869" s="171"/>
      <c r="E869" s="166"/>
      <c r="F869" s="171"/>
    </row>
    <row r="870" spans="1:6" ht="14.25">
      <c r="A870" s="99"/>
      <c r="B870" s="160"/>
      <c r="C870" s="171"/>
      <c r="D870" s="171"/>
      <c r="E870" s="166"/>
      <c r="F870" s="171"/>
    </row>
    <row r="871" spans="1:6" ht="14.25">
      <c r="A871" s="99"/>
      <c r="B871" s="160"/>
      <c r="C871" s="171"/>
      <c r="D871" s="171"/>
      <c r="E871" s="166"/>
      <c r="F871" s="171"/>
    </row>
    <row r="872" spans="1:6" ht="14.25">
      <c r="A872" s="99"/>
      <c r="B872" s="160"/>
      <c r="C872" s="171"/>
      <c r="D872" s="171"/>
      <c r="E872" s="166"/>
      <c r="F872" s="171"/>
    </row>
    <row r="873" spans="1:6" ht="14.25">
      <c r="A873" s="99"/>
      <c r="B873" s="160"/>
      <c r="C873" s="171"/>
      <c r="D873" s="171"/>
      <c r="E873" s="166"/>
      <c r="F873" s="171"/>
    </row>
    <row r="874" spans="1:6" ht="14.25">
      <c r="A874" s="99"/>
      <c r="B874" s="160"/>
      <c r="C874" s="171"/>
      <c r="D874" s="171"/>
      <c r="E874" s="166"/>
      <c r="F874" s="171"/>
    </row>
    <row r="875" spans="1:6" ht="14.25">
      <c r="A875" s="99"/>
      <c r="B875" s="160"/>
      <c r="C875" s="171"/>
      <c r="D875" s="171"/>
      <c r="E875" s="166"/>
      <c r="F875" s="171"/>
    </row>
    <row r="876" spans="1:6" ht="14.25">
      <c r="A876" s="99"/>
      <c r="B876" s="160"/>
      <c r="C876" s="171"/>
      <c r="D876" s="171"/>
      <c r="E876" s="166"/>
      <c r="F876" s="171"/>
    </row>
    <row r="877" spans="1:6" ht="14.25">
      <c r="A877" s="99"/>
      <c r="B877" s="160"/>
      <c r="C877" s="171"/>
      <c r="D877" s="171"/>
      <c r="E877" s="166"/>
      <c r="F877" s="171"/>
    </row>
    <row r="878" spans="1:6" ht="14.25">
      <c r="A878" s="99"/>
      <c r="B878" s="160"/>
      <c r="C878" s="171"/>
      <c r="D878" s="171"/>
      <c r="E878" s="166"/>
      <c r="F878" s="171"/>
    </row>
    <row r="879" spans="1:6" ht="14.25">
      <c r="A879" s="99"/>
      <c r="B879" s="160"/>
      <c r="C879" s="171"/>
      <c r="D879" s="171"/>
      <c r="E879" s="166"/>
      <c r="F879" s="171"/>
    </row>
    <row r="880" spans="1:6" ht="14.25">
      <c r="A880" s="99"/>
      <c r="B880" s="160"/>
      <c r="C880" s="171"/>
      <c r="D880" s="171"/>
      <c r="E880" s="166"/>
      <c r="F880" s="171"/>
    </row>
    <row r="881" spans="1:6" ht="14.25">
      <c r="A881" s="99"/>
      <c r="B881" s="160"/>
      <c r="C881" s="171"/>
      <c r="D881" s="171"/>
      <c r="E881" s="166"/>
      <c r="F881" s="171"/>
    </row>
    <row r="882" spans="1:6" ht="14.25">
      <c r="A882" s="99"/>
      <c r="B882" s="160"/>
      <c r="C882" s="171"/>
      <c r="D882" s="171"/>
      <c r="E882" s="166"/>
      <c r="F882" s="171"/>
    </row>
    <row r="883" spans="1:6" ht="14.25">
      <c r="A883" s="99"/>
      <c r="B883" s="160"/>
      <c r="C883" s="171"/>
      <c r="D883" s="171"/>
      <c r="E883" s="166"/>
      <c r="F883" s="171"/>
    </row>
    <row r="884" spans="1:6" ht="14.25">
      <c r="A884" s="99"/>
      <c r="B884" s="160"/>
      <c r="C884" s="171"/>
      <c r="D884" s="171"/>
      <c r="E884" s="166"/>
      <c r="F884" s="171"/>
    </row>
    <row r="885" spans="1:6" ht="14.25">
      <c r="A885" s="99"/>
      <c r="B885" s="160"/>
      <c r="C885" s="171"/>
      <c r="D885" s="171"/>
      <c r="E885" s="166"/>
      <c r="F885" s="171"/>
    </row>
    <row r="886" spans="1:6" ht="14.25">
      <c r="A886" s="99"/>
      <c r="B886" s="160"/>
      <c r="C886" s="171"/>
      <c r="D886" s="171"/>
      <c r="E886" s="166"/>
      <c r="F886" s="171"/>
    </row>
    <row r="887" spans="1:6" ht="14.25">
      <c r="A887" s="99"/>
      <c r="B887" s="160"/>
      <c r="C887" s="171"/>
      <c r="D887" s="171"/>
      <c r="E887" s="166"/>
      <c r="F887" s="171"/>
    </row>
    <row r="888" spans="1:6" ht="14.25">
      <c r="A888" s="99"/>
      <c r="B888" s="160"/>
      <c r="C888" s="171"/>
      <c r="D888" s="171"/>
      <c r="E888" s="166"/>
      <c r="F888" s="171"/>
    </row>
    <row r="889" spans="1:6" ht="14.25">
      <c r="A889" s="99"/>
      <c r="B889" s="160"/>
      <c r="C889" s="171"/>
      <c r="D889" s="171"/>
      <c r="E889" s="166"/>
      <c r="F889" s="171"/>
    </row>
    <row r="890" spans="1:6" ht="14.25">
      <c r="A890" s="99"/>
      <c r="B890" s="160"/>
      <c r="C890" s="171"/>
      <c r="D890" s="171"/>
      <c r="E890" s="166"/>
      <c r="F890" s="171"/>
    </row>
    <row r="891" spans="1:6" ht="14.25">
      <c r="A891" s="99"/>
      <c r="B891" s="160"/>
      <c r="C891" s="171"/>
      <c r="D891" s="171"/>
      <c r="E891" s="166"/>
      <c r="F891" s="171"/>
    </row>
    <row r="892" spans="1:6" ht="14.25">
      <c r="A892" s="99"/>
      <c r="B892" s="160"/>
      <c r="C892" s="171"/>
      <c r="D892" s="171"/>
      <c r="E892" s="166"/>
      <c r="F892" s="171"/>
    </row>
    <row r="893" spans="1:6" ht="14.25">
      <c r="A893" s="99"/>
      <c r="B893" s="160"/>
      <c r="C893" s="171"/>
      <c r="D893" s="171"/>
      <c r="E893" s="166"/>
      <c r="F893" s="171"/>
    </row>
    <row r="894" spans="1:6" ht="14.25">
      <c r="A894" s="99"/>
      <c r="B894" s="160"/>
      <c r="C894" s="171"/>
      <c r="D894" s="171"/>
      <c r="E894" s="166"/>
      <c r="F894" s="171"/>
    </row>
    <row r="895" spans="1:6" ht="14.25">
      <c r="A895" s="99"/>
      <c r="B895" s="160"/>
      <c r="C895" s="171"/>
      <c r="D895" s="171"/>
      <c r="E895" s="166"/>
      <c r="F895" s="171"/>
    </row>
    <row r="896" spans="1:6" ht="14.25">
      <c r="A896" s="99"/>
      <c r="B896" s="160"/>
      <c r="C896" s="171"/>
      <c r="D896" s="171"/>
      <c r="E896" s="166"/>
      <c r="F896" s="171"/>
    </row>
    <row r="897" spans="1:6" ht="14.25">
      <c r="A897" s="99"/>
      <c r="B897" s="160"/>
      <c r="C897" s="171"/>
      <c r="D897" s="171"/>
      <c r="E897" s="166"/>
      <c r="F897" s="171"/>
    </row>
    <row r="898" spans="1:6" ht="14.25">
      <c r="A898" s="99"/>
      <c r="B898" s="160"/>
      <c r="C898" s="171"/>
      <c r="D898" s="171"/>
      <c r="E898" s="166"/>
      <c r="F898" s="171"/>
    </row>
    <row r="899" spans="1:6" ht="14.25">
      <c r="A899" s="99"/>
      <c r="B899" s="160"/>
      <c r="C899" s="171"/>
      <c r="D899" s="171"/>
      <c r="E899" s="166"/>
      <c r="F899" s="171"/>
    </row>
    <row r="900" spans="1:6" ht="14.25">
      <c r="A900" s="99"/>
      <c r="B900" s="160"/>
      <c r="C900" s="171"/>
      <c r="D900" s="171"/>
      <c r="E900" s="166"/>
      <c r="F900" s="171"/>
    </row>
    <row r="901" spans="1:6" ht="14.25">
      <c r="A901" s="99"/>
      <c r="B901" s="160"/>
      <c r="C901" s="171"/>
      <c r="D901" s="171"/>
      <c r="E901" s="166"/>
      <c r="F901" s="171"/>
    </row>
    <row r="902" spans="1:6" ht="14.25">
      <c r="A902" s="99"/>
      <c r="B902" s="160"/>
      <c r="C902" s="171"/>
      <c r="D902" s="171"/>
      <c r="E902" s="166"/>
      <c r="F902" s="171"/>
    </row>
    <row r="903" spans="1:6" ht="14.25">
      <c r="A903" s="99"/>
      <c r="B903" s="160"/>
      <c r="C903" s="171"/>
      <c r="D903" s="171"/>
      <c r="E903" s="166"/>
      <c r="F903" s="171"/>
    </row>
    <row r="904" spans="1:6" ht="14.25">
      <c r="A904" s="99"/>
      <c r="B904" s="160"/>
      <c r="C904" s="171"/>
      <c r="D904" s="171"/>
      <c r="E904" s="166"/>
      <c r="F904" s="171"/>
    </row>
    <row r="905" spans="1:6" ht="14.25">
      <c r="A905" s="99"/>
      <c r="B905" s="160"/>
      <c r="C905" s="171"/>
      <c r="D905" s="171"/>
      <c r="E905" s="166"/>
      <c r="F905" s="171"/>
    </row>
    <row r="906" spans="1:6" ht="14.25">
      <c r="A906" s="99"/>
      <c r="B906" s="160"/>
      <c r="C906" s="171"/>
      <c r="D906" s="171"/>
      <c r="E906" s="166"/>
      <c r="F906" s="171"/>
    </row>
    <row r="907" spans="1:6" ht="14.25">
      <c r="A907" s="99"/>
      <c r="B907" s="160"/>
      <c r="C907" s="171"/>
      <c r="D907" s="171"/>
      <c r="E907" s="166"/>
      <c r="F907" s="171"/>
    </row>
    <row r="908" spans="1:6" ht="14.25">
      <c r="A908" s="99"/>
      <c r="B908" s="160"/>
      <c r="C908" s="171"/>
      <c r="D908" s="171"/>
      <c r="E908" s="166"/>
      <c r="F908" s="171"/>
    </row>
    <row r="909" spans="1:6" ht="14.25">
      <c r="A909" s="99"/>
      <c r="B909" s="160"/>
      <c r="C909" s="171"/>
      <c r="D909" s="171"/>
      <c r="E909" s="166"/>
      <c r="F909" s="171"/>
    </row>
    <row r="910" spans="1:6" ht="14.25">
      <c r="A910" s="99"/>
      <c r="B910" s="160"/>
      <c r="C910" s="171"/>
      <c r="D910" s="171"/>
      <c r="E910" s="166"/>
      <c r="F910" s="171"/>
    </row>
    <row r="911" spans="1:6" ht="14.25">
      <c r="A911" s="99"/>
      <c r="B911" s="160"/>
      <c r="C911" s="171"/>
      <c r="D911" s="171"/>
      <c r="E911" s="166"/>
      <c r="F911" s="171"/>
    </row>
    <row r="912" spans="1:6" ht="14.25">
      <c r="A912" s="99"/>
      <c r="B912" s="160"/>
      <c r="C912" s="171"/>
      <c r="D912" s="171"/>
      <c r="E912" s="166"/>
      <c r="F912" s="171"/>
    </row>
    <row r="913" spans="1:6" ht="14.25">
      <c r="A913" s="99"/>
      <c r="B913" s="160"/>
      <c r="C913" s="171"/>
      <c r="D913" s="171"/>
      <c r="E913" s="166"/>
      <c r="F913" s="171"/>
    </row>
    <row r="914" spans="1:6" ht="14.25">
      <c r="A914" s="99"/>
      <c r="B914" s="160"/>
      <c r="C914" s="171"/>
      <c r="D914" s="171"/>
      <c r="E914" s="166"/>
      <c r="F914" s="171"/>
    </row>
    <row r="915" spans="1:6" ht="14.25">
      <c r="A915" s="99"/>
      <c r="B915" s="160"/>
      <c r="C915" s="171"/>
      <c r="D915" s="171"/>
      <c r="E915" s="166"/>
      <c r="F915" s="171"/>
    </row>
    <row r="916" spans="1:6" ht="14.25">
      <c r="A916" s="99"/>
      <c r="B916" s="160"/>
      <c r="C916" s="171"/>
      <c r="D916" s="171"/>
      <c r="E916" s="166"/>
      <c r="F916" s="171"/>
    </row>
    <row r="917" spans="1:6" ht="14.25">
      <c r="A917" s="99"/>
      <c r="B917" s="160"/>
      <c r="C917" s="171"/>
      <c r="D917" s="171"/>
      <c r="E917" s="166"/>
      <c r="F917" s="171"/>
    </row>
    <row r="918" spans="1:6" ht="14.25">
      <c r="A918" s="99"/>
      <c r="B918" s="160"/>
      <c r="C918" s="171"/>
      <c r="D918" s="171"/>
      <c r="E918" s="166"/>
      <c r="F918" s="171"/>
    </row>
    <row r="919" spans="1:6" ht="14.25">
      <c r="A919" s="99"/>
      <c r="B919" s="160"/>
      <c r="C919" s="171"/>
      <c r="D919" s="171"/>
      <c r="E919" s="166"/>
      <c r="F919" s="171"/>
    </row>
    <row r="920" spans="1:6" ht="14.25">
      <c r="A920" s="99"/>
      <c r="B920" s="160"/>
      <c r="C920" s="171"/>
      <c r="D920" s="171"/>
      <c r="E920" s="166"/>
      <c r="F920" s="171"/>
    </row>
    <row r="921" spans="1:6" ht="14.25">
      <c r="A921" s="99"/>
      <c r="B921" s="160"/>
      <c r="C921" s="171"/>
      <c r="D921" s="171"/>
      <c r="E921" s="166"/>
      <c r="F921" s="171"/>
    </row>
    <row r="922" spans="1:6" ht="14.25">
      <c r="A922" s="99"/>
      <c r="B922" s="160"/>
      <c r="C922" s="171"/>
      <c r="D922" s="171"/>
      <c r="E922" s="166"/>
      <c r="F922" s="171"/>
    </row>
    <row r="923" spans="1:6" ht="14.25">
      <c r="A923" s="99"/>
      <c r="B923" s="160"/>
      <c r="C923" s="171"/>
      <c r="D923" s="171"/>
      <c r="E923" s="166"/>
      <c r="F923" s="171"/>
    </row>
    <row r="924" spans="1:6" ht="14.25">
      <c r="A924" s="99"/>
      <c r="B924" s="160"/>
      <c r="C924" s="171"/>
      <c r="D924" s="171"/>
      <c r="E924" s="166"/>
      <c r="F924" s="171"/>
    </row>
    <row r="925" spans="1:6" ht="14.25">
      <c r="A925" s="99"/>
      <c r="B925" s="160"/>
      <c r="C925" s="171"/>
      <c r="D925" s="171"/>
      <c r="E925" s="166"/>
      <c r="F925" s="171"/>
    </row>
    <row r="926" spans="1:6" ht="14.25">
      <c r="A926" s="99"/>
      <c r="B926" s="160"/>
      <c r="C926" s="171"/>
      <c r="D926" s="171"/>
      <c r="E926" s="166"/>
      <c r="F926" s="171"/>
    </row>
    <row r="927" spans="1:6" ht="14.25">
      <c r="A927" s="99"/>
      <c r="B927" s="160"/>
      <c r="C927" s="171"/>
      <c r="D927" s="171"/>
      <c r="E927" s="166"/>
      <c r="F927" s="171"/>
    </row>
    <row r="928" spans="1:6" ht="14.25">
      <c r="A928" s="99"/>
      <c r="B928" s="160"/>
      <c r="C928" s="171"/>
      <c r="D928" s="171"/>
      <c r="E928" s="166"/>
      <c r="F928" s="171"/>
    </row>
    <row r="929" spans="1:6" ht="14.25">
      <c r="A929" s="99"/>
      <c r="B929" s="160"/>
      <c r="C929" s="171"/>
      <c r="D929" s="171"/>
      <c r="E929" s="166"/>
      <c r="F929" s="171"/>
    </row>
    <row r="930" spans="1:6" ht="14.25">
      <c r="A930" s="99"/>
      <c r="B930" s="160"/>
      <c r="C930" s="171"/>
      <c r="D930" s="171"/>
      <c r="E930" s="166"/>
      <c r="F930" s="171"/>
    </row>
    <row r="931" spans="1:6" ht="14.25">
      <c r="A931" s="99"/>
      <c r="B931" s="160"/>
      <c r="C931" s="171"/>
      <c r="D931" s="171"/>
      <c r="E931" s="166"/>
      <c r="F931" s="171"/>
    </row>
    <row r="932" spans="1:6" ht="14.25">
      <c r="A932" s="99"/>
      <c r="B932" s="160"/>
      <c r="C932" s="171"/>
      <c r="D932" s="171"/>
      <c r="E932" s="166"/>
      <c r="F932" s="171"/>
    </row>
    <row r="933" spans="1:6" ht="14.25">
      <c r="A933" s="99"/>
      <c r="B933" s="160"/>
      <c r="C933" s="171"/>
      <c r="D933" s="171"/>
      <c r="E933" s="166"/>
      <c r="F933" s="171"/>
    </row>
    <row r="934" spans="1:6" ht="14.25">
      <c r="A934" s="99"/>
      <c r="B934" s="160"/>
      <c r="C934" s="171"/>
      <c r="D934" s="171"/>
      <c r="E934" s="166"/>
      <c r="F934" s="171"/>
    </row>
    <row r="935" spans="1:6" ht="14.25">
      <c r="A935" s="99"/>
      <c r="B935" s="160"/>
      <c r="C935" s="171"/>
      <c r="D935" s="171"/>
      <c r="E935" s="166"/>
      <c r="F935" s="171"/>
    </row>
    <row r="936" spans="1:6" ht="14.25">
      <c r="A936" s="99"/>
      <c r="B936" s="160"/>
      <c r="C936" s="171"/>
      <c r="D936" s="171"/>
      <c r="E936" s="166"/>
      <c r="F936" s="171"/>
    </row>
    <row r="937" spans="1:6" ht="14.25">
      <c r="A937" s="99"/>
      <c r="B937" s="160"/>
      <c r="C937" s="171"/>
      <c r="D937" s="171"/>
      <c r="E937" s="166"/>
      <c r="F937" s="171"/>
    </row>
    <row r="938" spans="1:6" ht="14.25">
      <c r="A938" s="99"/>
      <c r="B938" s="160"/>
      <c r="C938" s="171"/>
      <c r="D938" s="171"/>
      <c r="E938" s="166"/>
      <c r="F938" s="171"/>
    </row>
    <row r="939" spans="1:6" ht="14.25">
      <c r="A939" s="99"/>
      <c r="B939" s="160"/>
      <c r="C939" s="171"/>
      <c r="D939" s="171"/>
      <c r="E939" s="166"/>
      <c r="F939" s="171"/>
    </row>
    <row r="940" spans="1:6" ht="14.25">
      <c r="A940" s="99"/>
      <c r="B940" s="160"/>
      <c r="C940" s="171"/>
      <c r="D940" s="171"/>
      <c r="E940" s="166"/>
      <c r="F940" s="171"/>
    </row>
    <row r="941" spans="1:6" ht="14.25">
      <c r="A941" s="99"/>
      <c r="B941" s="160"/>
      <c r="C941" s="171"/>
      <c r="D941" s="171"/>
      <c r="E941" s="166"/>
      <c r="F941" s="171"/>
    </row>
    <row r="942" spans="1:6" ht="14.25">
      <c r="A942" s="99"/>
      <c r="B942" s="160"/>
      <c r="C942" s="171"/>
      <c r="D942" s="171"/>
      <c r="E942" s="166"/>
      <c r="F942" s="171"/>
    </row>
    <row r="943" spans="1:6" ht="14.25">
      <c r="A943" s="99"/>
      <c r="B943" s="160"/>
      <c r="C943" s="171"/>
      <c r="D943" s="171"/>
      <c r="E943" s="166"/>
      <c r="F943" s="171"/>
    </row>
    <row r="944" spans="1:6" ht="14.25">
      <c r="A944" s="99"/>
      <c r="B944" s="160"/>
      <c r="C944" s="171"/>
      <c r="D944" s="171"/>
      <c r="E944" s="166"/>
      <c r="F944" s="171"/>
    </row>
    <row r="945" spans="1:6" ht="14.25">
      <c r="A945" s="99"/>
      <c r="B945" s="160"/>
      <c r="C945" s="171"/>
      <c r="D945" s="171"/>
      <c r="E945" s="166"/>
      <c r="F945" s="171"/>
    </row>
    <row r="946" spans="1:6" ht="14.25">
      <c r="A946" s="99"/>
      <c r="B946" s="160"/>
      <c r="C946" s="171"/>
      <c r="D946" s="171"/>
      <c r="E946" s="166"/>
      <c r="F946" s="171"/>
    </row>
    <row r="947" spans="1:6" ht="14.25">
      <c r="A947" s="99"/>
      <c r="B947" s="160"/>
      <c r="C947" s="171"/>
      <c r="D947" s="171"/>
      <c r="E947" s="166"/>
      <c r="F947" s="171"/>
    </row>
    <row r="948" spans="1:6" ht="14.25">
      <c r="A948" s="99"/>
      <c r="B948" s="160"/>
      <c r="C948" s="171"/>
      <c r="D948" s="171"/>
      <c r="E948" s="166"/>
      <c r="F948" s="171"/>
    </row>
    <row r="949" spans="1:6" ht="14.25">
      <c r="A949" s="99"/>
      <c r="B949" s="160"/>
      <c r="C949" s="171"/>
      <c r="D949" s="171"/>
      <c r="E949" s="166"/>
      <c r="F949" s="171"/>
    </row>
    <row r="950" spans="1:6" ht="14.25">
      <c r="A950" s="99"/>
      <c r="B950" s="160"/>
      <c r="C950" s="171"/>
      <c r="D950" s="171"/>
      <c r="E950" s="166"/>
      <c r="F950" s="171"/>
    </row>
    <row r="951" spans="1:6" ht="14.25">
      <c r="A951" s="99"/>
      <c r="B951" s="160"/>
      <c r="C951" s="171"/>
      <c r="D951" s="171"/>
      <c r="E951" s="166"/>
      <c r="F951" s="171"/>
    </row>
    <row r="952" spans="1:6" ht="14.25">
      <c r="A952" s="99"/>
      <c r="B952" s="160"/>
      <c r="C952" s="171"/>
      <c r="D952" s="171"/>
      <c r="E952" s="166"/>
      <c r="F952" s="171"/>
    </row>
    <row r="953" spans="1:6" ht="14.25">
      <c r="A953" s="99"/>
      <c r="B953" s="160"/>
      <c r="C953" s="171"/>
      <c r="D953" s="171"/>
      <c r="E953" s="166"/>
      <c r="F953" s="171"/>
    </row>
    <row r="954" spans="1:6" ht="14.25">
      <c r="A954" s="99"/>
      <c r="B954" s="160"/>
      <c r="C954" s="171"/>
      <c r="D954" s="171"/>
      <c r="E954" s="166"/>
      <c r="F954" s="171"/>
    </row>
    <row r="955" spans="1:6" ht="14.25">
      <c r="A955" s="99"/>
      <c r="B955" s="160"/>
      <c r="C955" s="171"/>
      <c r="D955" s="171"/>
      <c r="E955" s="166"/>
      <c r="F955" s="171"/>
    </row>
    <row r="956" spans="1:6" ht="14.25">
      <c r="A956" s="99"/>
      <c r="B956" s="160"/>
      <c r="C956" s="171"/>
      <c r="D956" s="171"/>
      <c r="E956" s="166"/>
      <c r="F956" s="171"/>
    </row>
    <row r="957" spans="1:6" ht="14.25">
      <c r="A957" s="99"/>
      <c r="B957" s="160"/>
      <c r="C957" s="171"/>
      <c r="D957" s="171"/>
      <c r="E957" s="166"/>
      <c r="F957" s="171"/>
    </row>
    <row r="958" spans="1:6" ht="14.25">
      <c r="A958" s="99"/>
      <c r="B958" s="160"/>
      <c r="C958" s="171"/>
      <c r="D958" s="171"/>
      <c r="E958" s="166"/>
      <c r="F958" s="171"/>
    </row>
    <row r="959" spans="1:6" ht="14.25">
      <c r="A959" s="99"/>
      <c r="B959" s="160"/>
      <c r="C959" s="171"/>
      <c r="D959" s="171"/>
      <c r="E959" s="166"/>
      <c r="F959" s="171"/>
    </row>
    <row r="960" spans="1:6" ht="14.25">
      <c r="A960" s="99"/>
      <c r="B960" s="160"/>
      <c r="C960" s="171"/>
      <c r="D960" s="171"/>
      <c r="E960" s="166"/>
      <c r="F960" s="171"/>
    </row>
    <row r="961" spans="1:6" ht="14.25">
      <c r="A961" s="99"/>
      <c r="B961" s="160"/>
      <c r="C961" s="171"/>
      <c r="D961" s="171"/>
      <c r="E961" s="166"/>
      <c r="F961" s="171"/>
    </row>
    <row r="962" spans="1:6" ht="14.25">
      <c r="A962" s="99"/>
      <c r="B962" s="160"/>
      <c r="C962" s="171"/>
      <c r="D962" s="171"/>
      <c r="E962" s="166"/>
      <c r="F962" s="171"/>
    </row>
    <row r="963" spans="1:6" ht="14.25">
      <c r="A963" s="99"/>
      <c r="B963" s="160"/>
      <c r="C963" s="171"/>
      <c r="D963" s="171"/>
      <c r="E963" s="166"/>
      <c r="F963" s="171"/>
    </row>
    <row r="964" spans="1:6" ht="14.25">
      <c r="A964" s="99"/>
      <c r="B964" s="160"/>
      <c r="C964" s="171"/>
      <c r="D964" s="171"/>
      <c r="E964" s="166"/>
      <c r="F964" s="171"/>
    </row>
    <row r="965" spans="1:6" ht="14.25">
      <c r="A965" s="99"/>
      <c r="B965" s="160"/>
      <c r="C965" s="171"/>
      <c r="D965" s="171"/>
      <c r="E965" s="166"/>
      <c r="F965" s="171"/>
    </row>
    <row r="966" spans="1:6" ht="14.25">
      <c r="A966" s="99"/>
      <c r="B966" s="160"/>
      <c r="C966" s="171"/>
      <c r="D966" s="171"/>
      <c r="E966" s="166"/>
      <c r="F966" s="171"/>
    </row>
    <row r="967" spans="1:6" ht="14.25">
      <c r="A967" s="99"/>
      <c r="B967" s="160"/>
      <c r="C967" s="171"/>
      <c r="D967" s="171"/>
      <c r="E967" s="166"/>
      <c r="F967" s="171"/>
    </row>
    <row r="968" spans="1:6" ht="14.25">
      <c r="A968" s="99"/>
      <c r="B968" s="160"/>
      <c r="C968" s="171"/>
      <c r="D968" s="171"/>
      <c r="E968" s="166"/>
      <c r="F968" s="171"/>
    </row>
    <row r="969" spans="1:6" ht="14.25">
      <c r="A969" s="99"/>
      <c r="B969" s="160"/>
      <c r="C969" s="171"/>
      <c r="D969" s="171"/>
      <c r="E969" s="166"/>
      <c r="F969" s="171"/>
    </row>
    <row r="970" spans="1:6" ht="14.25">
      <c r="A970" s="99"/>
      <c r="B970" s="160"/>
      <c r="C970" s="171"/>
      <c r="D970" s="171"/>
      <c r="E970" s="166"/>
      <c r="F970" s="171"/>
    </row>
    <row r="971" spans="1:6" ht="14.25">
      <c r="A971" s="99"/>
      <c r="B971" s="160"/>
      <c r="C971" s="171"/>
      <c r="D971" s="171"/>
      <c r="E971" s="166"/>
      <c r="F971" s="171"/>
    </row>
    <row r="972" spans="1:6" ht="14.25">
      <c r="A972" s="99"/>
      <c r="B972" s="160"/>
      <c r="C972" s="171"/>
      <c r="D972" s="171"/>
      <c r="E972" s="166"/>
      <c r="F972" s="171"/>
    </row>
    <row r="973" spans="1:6" ht="14.25">
      <c r="A973" s="99"/>
      <c r="B973" s="160"/>
      <c r="C973" s="171"/>
      <c r="D973" s="171"/>
      <c r="E973" s="166"/>
      <c r="F973" s="171"/>
    </row>
    <row r="974" spans="1:6" ht="14.25">
      <c r="A974" s="99"/>
      <c r="B974" s="160"/>
      <c r="C974" s="171"/>
      <c r="D974" s="171"/>
      <c r="E974" s="166"/>
      <c r="F974" s="171"/>
    </row>
    <row r="975" spans="1:6" ht="14.25">
      <c r="A975" s="99"/>
      <c r="B975" s="160"/>
      <c r="C975" s="171"/>
      <c r="D975" s="171"/>
      <c r="E975" s="166"/>
      <c r="F975" s="171"/>
    </row>
    <row r="976" spans="1:6" ht="14.25">
      <c r="A976" s="99"/>
      <c r="B976" s="160"/>
      <c r="C976" s="171"/>
      <c r="D976" s="171"/>
      <c r="E976" s="166"/>
      <c r="F976" s="171"/>
    </row>
    <row r="977" spans="1:6" ht="14.25">
      <c r="A977" s="99"/>
      <c r="B977" s="160"/>
      <c r="C977" s="171"/>
      <c r="D977" s="171"/>
      <c r="E977" s="166"/>
      <c r="F977" s="171"/>
    </row>
    <row r="978" spans="1:6" ht="14.25">
      <c r="A978" s="99"/>
      <c r="B978" s="160"/>
      <c r="C978" s="171"/>
      <c r="D978" s="171"/>
      <c r="E978" s="166"/>
      <c r="F978" s="171"/>
    </row>
    <row r="979" spans="1:6" ht="14.25">
      <c r="A979" s="99"/>
      <c r="B979" s="160"/>
      <c r="C979" s="171"/>
      <c r="D979" s="171"/>
      <c r="E979" s="166"/>
      <c r="F979" s="171"/>
    </row>
    <row r="980" spans="1:6" ht="14.25">
      <c r="A980" s="99"/>
      <c r="B980" s="160"/>
      <c r="C980" s="171"/>
      <c r="D980" s="171"/>
      <c r="E980" s="166"/>
      <c r="F980" s="171"/>
    </row>
    <row r="981" spans="1:6" ht="14.25">
      <c r="A981" s="99"/>
      <c r="B981" s="160"/>
      <c r="C981" s="171"/>
      <c r="D981" s="171"/>
      <c r="E981" s="166"/>
      <c r="F981" s="171"/>
    </row>
    <row r="982" spans="1:6" ht="14.25">
      <c r="A982" s="99"/>
      <c r="B982" s="160"/>
      <c r="C982" s="171"/>
      <c r="D982" s="171"/>
      <c r="E982" s="166"/>
      <c r="F982" s="171"/>
    </row>
    <row r="983" spans="1:6" ht="14.25">
      <c r="A983" s="99"/>
      <c r="B983" s="160"/>
      <c r="C983" s="171"/>
      <c r="D983" s="171"/>
      <c r="E983" s="166"/>
      <c r="F983" s="171"/>
    </row>
    <row r="984" spans="1:6" ht="14.25">
      <c r="A984" s="99"/>
      <c r="B984" s="160"/>
      <c r="C984" s="171"/>
      <c r="D984" s="171"/>
      <c r="E984" s="166"/>
      <c r="F984" s="171"/>
    </row>
    <row r="985" spans="1:6" ht="14.25">
      <c r="A985" s="99"/>
      <c r="B985" s="160"/>
      <c r="C985" s="171"/>
      <c r="D985" s="171"/>
      <c r="E985" s="166"/>
      <c r="F985" s="171"/>
    </row>
    <row r="986" spans="1:6" ht="14.25">
      <c r="A986" s="99"/>
      <c r="B986" s="160"/>
      <c r="C986" s="171"/>
      <c r="D986" s="171"/>
      <c r="E986" s="166"/>
      <c r="F986" s="171"/>
    </row>
    <row r="987" spans="1:6" ht="14.25">
      <c r="A987" s="99"/>
      <c r="B987" s="160"/>
      <c r="C987" s="171"/>
      <c r="D987" s="171"/>
      <c r="E987" s="166"/>
      <c r="F987" s="171"/>
    </row>
    <row r="988" spans="1:6" ht="14.25">
      <c r="A988" s="99"/>
      <c r="B988" s="160"/>
      <c r="C988" s="171"/>
      <c r="D988" s="171"/>
      <c r="E988" s="166"/>
      <c r="F988" s="171"/>
    </row>
    <row r="989" spans="1:6" ht="14.25">
      <c r="A989" s="99"/>
      <c r="B989" s="160"/>
      <c r="C989" s="171"/>
      <c r="D989" s="171"/>
      <c r="E989" s="166"/>
      <c r="F989" s="171"/>
    </row>
    <row r="990" spans="1:6" ht="14.25">
      <c r="A990" s="99"/>
      <c r="B990" s="160"/>
      <c r="C990" s="171"/>
      <c r="D990" s="171"/>
      <c r="E990" s="166"/>
      <c r="F990" s="171"/>
    </row>
    <row r="991" spans="1:6" ht="14.25">
      <c r="A991" s="99"/>
      <c r="B991" s="160"/>
      <c r="C991" s="171"/>
      <c r="D991" s="171"/>
      <c r="E991" s="166"/>
      <c r="F991" s="171"/>
    </row>
    <row r="992" spans="1:6" ht="14.25">
      <c r="A992" s="99"/>
      <c r="B992" s="160"/>
      <c r="C992" s="171"/>
      <c r="D992" s="171"/>
      <c r="E992" s="166"/>
      <c r="F992" s="171"/>
    </row>
    <row r="993" spans="1:6" ht="14.25">
      <c r="A993" s="99"/>
      <c r="B993" s="160"/>
      <c r="C993" s="171"/>
      <c r="D993" s="171"/>
      <c r="E993" s="166"/>
      <c r="F993" s="171"/>
    </row>
    <row r="994" spans="1:6" ht="14.25">
      <c r="A994" s="99"/>
      <c r="B994" s="160"/>
      <c r="C994" s="171"/>
      <c r="D994" s="171"/>
      <c r="E994" s="166"/>
      <c r="F994" s="171"/>
    </row>
    <row r="995" spans="1:6" ht="14.25">
      <c r="A995" s="99"/>
      <c r="B995" s="160"/>
      <c r="C995" s="171"/>
      <c r="D995" s="171"/>
      <c r="E995" s="166"/>
      <c r="F995" s="171"/>
    </row>
    <row r="996" spans="1:6" ht="14.25">
      <c r="A996" s="99"/>
      <c r="B996" s="160"/>
      <c r="C996" s="171"/>
      <c r="D996" s="171"/>
      <c r="E996" s="166"/>
      <c r="F996" s="171"/>
    </row>
    <row r="997" spans="1:6" ht="14.25">
      <c r="A997" s="99"/>
      <c r="B997" s="160"/>
      <c r="C997" s="171"/>
      <c r="D997" s="171"/>
      <c r="E997" s="166"/>
      <c r="F997" s="171"/>
    </row>
    <row r="998" spans="1:6" ht="14.25">
      <c r="A998" s="99"/>
      <c r="B998" s="160"/>
      <c r="C998" s="171"/>
      <c r="D998" s="171"/>
      <c r="E998" s="166"/>
      <c r="F998" s="171"/>
    </row>
    <row r="999" spans="1:6" ht="14.25">
      <c r="A999" s="99"/>
      <c r="B999" s="160"/>
      <c r="C999" s="171"/>
      <c r="D999" s="171"/>
      <c r="E999" s="166"/>
      <c r="F999" s="171"/>
    </row>
    <row r="1000" spans="1:6" ht="14.25">
      <c r="A1000" s="99"/>
      <c r="B1000" s="160"/>
      <c r="C1000" s="171"/>
      <c r="D1000" s="171"/>
      <c r="E1000" s="166"/>
      <c r="F1000" s="171"/>
    </row>
    <row r="1001" spans="1:6" ht="14.25">
      <c r="A1001" s="99"/>
      <c r="B1001" s="160"/>
      <c r="C1001" s="171"/>
      <c r="D1001" s="171"/>
      <c r="E1001" s="166"/>
      <c r="F1001" s="171"/>
    </row>
    <row r="1002" spans="1:6" ht="14.25">
      <c r="A1002" s="99"/>
      <c r="B1002" s="160"/>
      <c r="C1002" s="171"/>
      <c r="D1002" s="171"/>
      <c r="E1002" s="166"/>
      <c r="F1002" s="171"/>
    </row>
    <row r="1003" spans="1:6" ht="14.25">
      <c r="A1003" s="99"/>
      <c r="B1003" s="160"/>
      <c r="C1003" s="171"/>
      <c r="D1003" s="171"/>
      <c r="E1003" s="166"/>
      <c r="F1003" s="171"/>
    </row>
    <row r="1004" spans="1:6" ht="14.25">
      <c r="A1004" s="99"/>
      <c r="B1004" s="160"/>
      <c r="C1004" s="171"/>
      <c r="D1004" s="171"/>
      <c r="E1004" s="166"/>
      <c r="F1004" s="171"/>
    </row>
    <row r="1005" spans="1:6" ht="14.25">
      <c r="A1005" s="99"/>
      <c r="B1005" s="160"/>
      <c r="C1005" s="171"/>
      <c r="D1005" s="171"/>
      <c r="E1005" s="166"/>
      <c r="F1005" s="171"/>
    </row>
    <row r="1006" spans="1:6" ht="14.25">
      <c r="A1006" s="99"/>
      <c r="B1006" s="160"/>
      <c r="C1006" s="171"/>
      <c r="D1006" s="171"/>
      <c r="E1006" s="166"/>
      <c r="F1006" s="171"/>
    </row>
    <row r="1007" spans="1:6" ht="14.25">
      <c r="A1007" s="99"/>
      <c r="B1007" s="160"/>
      <c r="C1007" s="171"/>
      <c r="D1007" s="171"/>
      <c r="E1007" s="166"/>
      <c r="F1007" s="171"/>
    </row>
    <row r="1008" spans="1:6" ht="14.25">
      <c r="A1008" s="99"/>
      <c r="B1008" s="160"/>
      <c r="C1008" s="171"/>
      <c r="D1008" s="171"/>
      <c r="E1008" s="166"/>
      <c r="F1008" s="171"/>
    </row>
    <row r="1009" spans="1:6" ht="14.25">
      <c r="A1009" s="99"/>
      <c r="B1009" s="160"/>
      <c r="C1009" s="171"/>
      <c r="D1009" s="171"/>
      <c r="E1009" s="166"/>
      <c r="F1009" s="171"/>
    </row>
    <row r="1010" spans="1:6" ht="14.25">
      <c r="A1010" s="99"/>
      <c r="B1010" s="160"/>
      <c r="C1010" s="171"/>
      <c r="D1010" s="171"/>
      <c r="E1010" s="166"/>
      <c r="F1010" s="171"/>
    </row>
    <row r="1011" spans="1:6" ht="14.25">
      <c r="A1011" s="99"/>
      <c r="B1011" s="160"/>
      <c r="C1011" s="171"/>
      <c r="D1011" s="171"/>
      <c r="E1011" s="166"/>
      <c r="F1011" s="171"/>
    </row>
    <row r="1012" spans="1:6" ht="14.25">
      <c r="A1012" s="99"/>
      <c r="B1012" s="160"/>
      <c r="C1012" s="171"/>
      <c r="D1012" s="171"/>
      <c r="E1012" s="166"/>
      <c r="F1012" s="171"/>
    </row>
    <row r="1013" spans="1:6" ht="14.25">
      <c r="A1013" s="99"/>
      <c r="B1013" s="160"/>
      <c r="C1013" s="171"/>
      <c r="D1013" s="171"/>
      <c r="E1013" s="166"/>
      <c r="F1013" s="171"/>
    </row>
    <row r="1014" spans="1:6" ht="14.25">
      <c r="A1014" s="99"/>
      <c r="B1014" s="160"/>
      <c r="C1014" s="171"/>
      <c r="D1014" s="171"/>
      <c r="E1014" s="166"/>
      <c r="F1014" s="171"/>
    </row>
    <row r="1015" spans="1:6" ht="14.25">
      <c r="A1015" s="99"/>
      <c r="B1015" s="160"/>
      <c r="C1015" s="171"/>
      <c r="D1015" s="171"/>
      <c r="E1015" s="166"/>
      <c r="F1015" s="171"/>
    </row>
    <row r="1016" spans="1:6" ht="14.25">
      <c r="A1016" s="99"/>
      <c r="B1016" s="160"/>
      <c r="C1016" s="171"/>
      <c r="D1016" s="171"/>
      <c r="E1016" s="166"/>
      <c r="F1016" s="171"/>
    </row>
    <row r="1017" spans="1:6" ht="14.25">
      <c r="A1017" s="99"/>
      <c r="B1017" s="160"/>
      <c r="C1017" s="171"/>
      <c r="D1017" s="171"/>
      <c r="E1017" s="166"/>
      <c r="F1017" s="171"/>
    </row>
    <row r="1018" spans="1:6" ht="14.25">
      <c r="A1018" s="99"/>
      <c r="B1018" s="160"/>
      <c r="C1018" s="171"/>
      <c r="D1018" s="171"/>
      <c r="E1018" s="166"/>
      <c r="F1018" s="171"/>
    </row>
    <row r="1019" spans="1:6" ht="14.25">
      <c r="A1019" s="99"/>
      <c r="B1019" s="160"/>
      <c r="C1019" s="171"/>
      <c r="D1019" s="171"/>
      <c r="E1019" s="166"/>
      <c r="F1019" s="171"/>
    </row>
    <row r="1020" spans="1:6" ht="14.25">
      <c r="A1020" s="99"/>
      <c r="B1020" s="160"/>
      <c r="C1020" s="171"/>
      <c r="D1020" s="171"/>
      <c r="E1020" s="166"/>
      <c r="F1020" s="171"/>
    </row>
    <row r="1021" spans="1:6" ht="14.25">
      <c r="A1021" s="99"/>
      <c r="B1021" s="160"/>
      <c r="C1021" s="171"/>
      <c r="D1021" s="171"/>
      <c r="E1021" s="166"/>
      <c r="F1021" s="171"/>
    </row>
    <row r="1022" spans="1:6" ht="14.25">
      <c r="A1022" s="99"/>
      <c r="B1022" s="160"/>
      <c r="C1022" s="171"/>
      <c r="D1022" s="171"/>
      <c r="E1022" s="166"/>
      <c r="F1022" s="171"/>
    </row>
    <row r="1023" spans="1:6" ht="14.25">
      <c r="A1023" s="99"/>
      <c r="B1023" s="160"/>
      <c r="C1023" s="171"/>
      <c r="D1023" s="171"/>
      <c r="E1023" s="166"/>
      <c r="F1023" s="171"/>
    </row>
    <row r="1024" spans="1:6" ht="14.25">
      <c r="A1024" s="99"/>
      <c r="B1024" s="160"/>
      <c r="C1024" s="171"/>
      <c r="D1024" s="171"/>
      <c r="E1024" s="166"/>
      <c r="F1024" s="171"/>
    </row>
    <row r="1025" spans="1:6" ht="14.25">
      <c r="A1025" s="99"/>
      <c r="B1025" s="160"/>
      <c r="C1025" s="171"/>
      <c r="D1025" s="171"/>
      <c r="E1025" s="166"/>
      <c r="F1025" s="171"/>
    </row>
    <row r="1026" spans="1:6" ht="14.25">
      <c r="A1026" s="99"/>
      <c r="B1026" s="160"/>
      <c r="C1026" s="171"/>
      <c r="D1026" s="171"/>
      <c r="E1026" s="166"/>
      <c r="F1026" s="171"/>
    </row>
    <row r="1027" spans="1:6" ht="14.25">
      <c r="A1027" s="99"/>
      <c r="B1027" s="160"/>
      <c r="C1027" s="171"/>
      <c r="D1027" s="171"/>
      <c r="E1027" s="166"/>
      <c r="F1027" s="171"/>
    </row>
    <row r="1028" spans="1:6" ht="14.25">
      <c r="A1028" s="99"/>
      <c r="B1028" s="160"/>
      <c r="C1028" s="171"/>
      <c r="D1028" s="171"/>
      <c r="E1028" s="166"/>
      <c r="F1028" s="171"/>
    </row>
    <row r="1029" spans="1:6" ht="14.25">
      <c r="A1029" s="99"/>
      <c r="B1029" s="160"/>
      <c r="C1029" s="171"/>
      <c r="D1029" s="171"/>
      <c r="E1029" s="166"/>
      <c r="F1029" s="171"/>
    </row>
    <row r="1030" spans="1:6" ht="14.25">
      <c r="A1030" s="99"/>
      <c r="B1030" s="160"/>
      <c r="C1030" s="171"/>
      <c r="D1030" s="171"/>
      <c r="E1030" s="166"/>
      <c r="F1030" s="171"/>
    </row>
    <row r="1031" spans="1:6" ht="14.25">
      <c r="A1031" s="99"/>
      <c r="B1031" s="160"/>
      <c r="C1031" s="171"/>
      <c r="D1031" s="171"/>
      <c r="E1031" s="166"/>
      <c r="F1031" s="171"/>
    </row>
    <row r="1032" spans="1:6" ht="14.25">
      <c r="A1032" s="99"/>
      <c r="B1032" s="160"/>
      <c r="C1032" s="171"/>
      <c r="D1032" s="171"/>
      <c r="E1032" s="166"/>
      <c r="F1032" s="171"/>
    </row>
    <row r="1033" spans="1:6" ht="14.25">
      <c r="A1033" s="99"/>
      <c r="B1033" s="160"/>
      <c r="C1033" s="171"/>
      <c r="D1033" s="171"/>
      <c r="E1033" s="166"/>
      <c r="F1033" s="171"/>
    </row>
    <row r="1034" spans="1:6" ht="14.25">
      <c r="A1034" s="99"/>
      <c r="B1034" s="160"/>
      <c r="C1034" s="171"/>
      <c r="D1034" s="171"/>
      <c r="E1034" s="166"/>
      <c r="F1034" s="171"/>
    </row>
    <row r="1035" spans="1:6" ht="14.25">
      <c r="A1035" s="99"/>
      <c r="B1035" s="160"/>
      <c r="C1035" s="171"/>
      <c r="D1035" s="171"/>
      <c r="E1035" s="166"/>
      <c r="F1035" s="171"/>
    </row>
    <row r="1036" spans="1:6" ht="14.25">
      <c r="A1036" s="99"/>
      <c r="B1036" s="160"/>
      <c r="C1036" s="171"/>
      <c r="D1036" s="171"/>
      <c r="E1036" s="166"/>
      <c r="F1036" s="171"/>
    </row>
    <row r="1037" spans="1:6" ht="14.25">
      <c r="A1037" s="99"/>
      <c r="B1037" s="160"/>
      <c r="C1037" s="171"/>
      <c r="D1037" s="171"/>
      <c r="E1037" s="166"/>
      <c r="F1037" s="171"/>
    </row>
    <row r="1038" spans="1:6" ht="14.25">
      <c r="A1038" s="99"/>
      <c r="B1038" s="160"/>
      <c r="C1038" s="171"/>
      <c r="D1038" s="171"/>
      <c r="E1038" s="166"/>
      <c r="F1038" s="171"/>
    </row>
    <row r="1039" spans="1:6" ht="14.25">
      <c r="A1039" s="99"/>
      <c r="B1039" s="160"/>
      <c r="C1039" s="171"/>
      <c r="D1039" s="171"/>
      <c r="E1039" s="166"/>
      <c r="F1039" s="171"/>
    </row>
    <row r="1040" spans="1:6" ht="14.25">
      <c r="A1040" s="99"/>
      <c r="B1040" s="160"/>
      <c r="C1040" s="171"/>
      <c r="D1040" s="171"/>
      <c r="E1040" s="166"/>
      <c r="F1040" s="171"/>
    </row>
    <row r="1041" spans="1:6" ht="14.25">
      <c r="A1041" s="99"/>
      <c r="B1041" s="160"/>
      <c r="C1041" s="171"/>
      <c r="D1041" s="171"/>
      <c r="E1041" s="166"/>
      <c r="F1041" s="171"/>
    </row>
    <row r="1042" spans="1:6" ht="14.25">
      <c r="A1042" s="99"/>
      <c r="B1042" s="160"/>
      <c r="C1042" s="171"/>
      <c r="D1042" s="171"/>
      <c r="E1042" s="166"/>
      <c r="F1042" s="171"/>
    </row>
    <row r="1043" spans="1:6" ht="14.25">
      <c r="A1043" s="99"/>
      <c r="B1043" s="160"/>
      <c r="C1043" s="171"/>
      <c r="D1043" s="171"/>
      <c r="E1043" s="166"/>
      <c r="F1043" s="171"/>
    </row>
    <row r="1044" spans="1:6" ht="14.25">
      <c r="A1044" s="99"/>
      <c r="B1044" s="160"/>
      <c r="C1044" s="171"/>
      <c r="D1044" s="171"/>
      <c r="E1044" s="166"/>
      <c r="F1044" s="171"/>
    </row>
    <row r="1045" spans="1:6" ht="14.25">
      <c r="A1045" s="99"/>
      <c r="B1045" s="160"/>
      <c r="C1045" s="171"/>
      <c r="D1045" s="171"/>
      <c r="E1045" s="166"/>
      <c r="F1045" s="171"/>
    </row>
    <row r="1046" spans="1:6" ht="14.25">
      <c r="A1046" s="99"/>
      <c r="B1046" s="160"/>
      <c r="C1046" s="171"/>
      <c r="D1046" s="171"/>
      <c r="E1046" s="166"/>
      <c r="F1046" s="171"/>
    </row>
    <row r="1047" spans="1:6" ht="14.25">
      <c r="A1047" s="99"/>
      <c r="B1047" s="160"/>
      <c r="C1047" s="171"/>
      <c r="D1047" s="171"/>
      <c r="E1047" s="166"/>
      <c r="F1047" s="171"/>
    </row>
    <row r="1048" spans="1:6" ht="14.25">
      <c r="A1048" s="99"/>
      <c r="B1048" s="160"/>
      <c r="C1048" s="171"/>
      <c r="D1048" s="171"/>
      <c r="E1048" s="166"/>
      <c r="F1048" s="171"/>
    </row>
    <row r="1049" spans="1:6" ht="14.25">
      <c r="A1049" s="99"/>
      <c r="B1049" s="160"/>
      <c r="C1049" s="171"/>
      <c r="D1049" s="171"/>
      <c r="E1049" s="166"/>
      <c r="F1049" s="171"/>
    </row>
    <row r="1050" spans="1:6" ht="14.25">
      <c r="A1050" s="99"/>
      <c r="B1050" s="160"/>
      <c r="C1050" s="171"/>
      <c r="D1050" s="171"/>
      <c r="E1050" s="166"/>
      <c r="F1050" s="171"/>
    </row>
    <row r="1051" spans="1:6" ht="14.25">
      <c r="A1051" s="99"/>
      <c r="B1051" s="160"/>
      <c r="C1051" s="171"/>
      <c r="D1051" s="171"/>
      <c r="E1051" s="166"/>
      <c r="F1051" s="171"/>
    </row>
    <row r="1052" spans="1:6" ht="14.25">
      <c r="A1052" s="99"/>
      <c r="B1052" s="160"/>
      <c r="C1052" s="171"/>
      <c r="D1052" s="171"/>
      <c r="E1052" s="166"/>
      <c r="F1052" s="171"/>
    </row>
    <row r="1053" spans="1:6" ht="14.25">
      <c r="A1053" s="99"/>
      <c r="B1053" s="160"/>
      <c r="C1053" s="171"/>
      <c r="D1053" s="171"/>
      <c r="E1053" s="166"/>
      <c r="F1053" s="171"/>
    </row>
    <row r="1054" spans="1:6" ht="14.25">
      <c r="A1054" s="99"/>
      <c r="B1054" s="160"/>
      <c r="C1054" s="171"/>
      <c r="D1054" s="171"/>
      <c r="E1054" s="166"/>
      <c r="F1054" s="171"/>
    </row>
    <row r="1055" spans="1:6" ht="14.25">
      <c r="A1055" s="99"/>
      <c r="B1055" s="160"/>
      <c r="C1055" s="171"/>
      <c r="D1055" s="171"/>
      <c r="E1055" s="166"/>
      <c r="F1055" s="171"/>
    </row>
    <row r="1056" spans="1:6" ht="14.25">
      <c r="A1056" s="99"/>
      <c r="B1056" s="160"/>
      <c r="C1056" s="171"/>
      <c r="D1056" s="171"/>
      <c r="E1056" s="166"/>
      <c r="F1056" s="171"/>
    </row>
    <row r="1057" spans="1:6" ht="14.25">
      <c r="A1057" s="99"/>
      <c r="B1057" s="160"/>
      <c r="C1057" s="171"/>
      <c r="D1057" s="171"/>
      <c r="E1057" s="166"/>
      <c r="F1057" s="171"/>
    </row>
    <row r="1058" spans="1:6" ht="14.25">
      <c r="A1058" s="99"/>
      <c r="B1058" s="160"/>
      <c r="C1058" s="171"/>
      <c r="D1058" s="171"/>
      <c r="E1058" s="166"/>
      <c r="F1058" s="171"/>
    </row>
    <row r="1059" spans="1:6" ht="14.25">
      <c r="A1059" s="99"/>
      <c r="B1059" s="160"/>
      <c r="C1059" s="171"/>
      <c r="D1059" s="171"/>
      <c r="E1059" s="166"/>
      <c r="F1059" s="171"/>
    </row>
    <row r="1060" spans="1:6" ht="14.25">
      <c r="A1060" s="99"/>
      <c r="B1060" s="160"/>
      <c r="C1060" s="171"/>
      <c r="D1060" s="171"/>
      <c r="E1060" s="166"/>
      <c r="F1060" s="171"/>
    </row>
    <row r="1061" spans="1:6" ht="14.25">
      <c r="A1061" s="99"/>
      <c r="B1061" s="160"/>
      <c r="C1061" s="171"/>
      <c r="D1061" s="171"/>
      <c r="E1061" s="166"/>
      <c r="F1061" s="171"/>
    </row>
    <row r="1062" spans="1:6" ht="14.25">
      <c r="A1062" s="99"/>
      <c r="B1062" s="160"/>
      <c r="C1062" s="171"/>
      <c r="D1062" s="171"/>
      <c r="E1062" s="166"/>
      <c r="F1062" s="171"/>
    </row>
    <row r="1063" spans="1:6" ht="14.25">
      <c r="A1063" s="99"/>
      <c r="B1063" s="160"/>
      <c r="C1063" s="171"/>
      <c r="D1063" s="171"/>
      <c r="E1063" s="166"/>
      <c r="F1063" s="171"/>
    </row>
    <row r="1064" spans="1:6" ht="14.25">
      <c r="A1064" s="99"/>
      <c r="B1064" s="160"/>
      <c r="C1064" s="171"/>
      <c r="D1064" s="171"/>
      <c r="E1064" s="166"/>
      <c r="F1064" s="171"/>
    </row>
    <row r="1065" spans="1:6" ht="14.25">
      <c r="A1065" s="99"/>
      <c r="B1065" s="160"/>
      <c r="C1065" s="171"/>
      <c r="D1065" s="171"/>
      <c r="E1065" s="166"/>
      <c r="F1065" s="171"/>
    </row>
    <row r="1066" spans="1:6" ht="14.25">
      <c r="A1066" s="99"/>
      <c r="B1066" s="160"/>
      <c r="C1066" s="171"/>
      <c r="D1066" s="171"/>
      <c r="E1066" s="166"/>
      <c r="F1066" s="171"/>
    </row>
    <row r="1067" spans="1:6" ht="14.25">
      <c r="A1067" s="99"/>
      <c r="B1067" s="160"/>
      <c r="C1067" s="171"/>
      <c r="D1067" s="171"/>
      <c r="E1067" s="166"/>
      <c r="F1067" s="171"/>
    </row>
    <row r="1068" spans="1:6" ht="14.25">
      <c r="A1068" s="99"/>
      <c r="B1068" s="160"/>
      <c r="C1068" s="171"/>
      <c r="D1068" s="171"/>
      <c r="E1068" s="166"/>
      <c r="F1068" s="171"/>
    </row>
    <row r="1069" spans="1:6" ht="14.25">
      <c r="A1069" s="99"/>
      <c r="B1069" s="160"/>
      <c r="C1069" s="171"/>
      <c r="D1069" s="171"/>
      <c r="E1069" s="166"/>
      <c r="F1069" s="171"/>
    </row>
    <row r="1070" spans="1:6" ht="14.25">
      <c r="A1070" s="99"/>
      <c r="B1070" s="160"/>
      <c r="C1070" s="171"/>
      <c r="D1070" s="171"/>
      <c r="E1070" s="166"/>
      <c r="F1070" s="171"/>
    </row>
    <row r="1071" spans="1:6" ht="14.25">
      <c r="A1071" s="99"/>
      <c r="B1071" s="160"/>
      <c r="C1071" s="171"/>
      <c r="D1071" s="171"/>
      <c r="E1071" s="166"/>
      <c r="F1071" s="171"/>
    </row>
    <row r="1072" spans="1:6" ht="14.25">
      <c r="A1072" s="99"/>
      <c r="B1072" s="160"/>
      <c r="C1072" s="171"/>
      <c r="D1072" s="171"/>
      <c r="E1072" s="166"/>
      <c r="F1072" s="171"/>
    </row>
    <row r="1073" spans="1:6" ht="14.25">
      <c r="A1073" s="99"/>
      <c r="B1073" s="160"/>
      <c r="C1073" s="171"/>
      <c r="D1073" s="171"/>
      <c r="E1073" s="166"/>
      <c r="F1073" s="171"/>
    </row>
    <row r="1074" spans="1:6" ht="14.25">
      <c r="A1074" s="99"/>
      <c r="B1074" s="160"/>
      <c r="C1074" s="171"/>
      <c r="D1074" s="171"/>
      <c r="E1074" s="166"/>
      <c r="F1074" s="171"/>
    </row>
    <row r="1075" spans="1:6" ht="14.25">
      <c r="A1075" s="99"/>
      <c r="B1075" s="160"/>
      <c r="C1075" s="171"/>
      <c r="D1075" s="171"/>
      <c r="E1075" s="166"/>
      <c r="F1075" s="171"/>
    </row>
    <row r="1076" spans="1:6" ht="14.25">
      <c r="A1076" s="99"/>
      <c r="B1076" s="160"/>
      <c r="C1076" s="171"/>
      <c r="D1076" s="171"/>
      <c r="E1076" s="166"/>
      <c r="F1076" s="171"/>
    </row>
    <row r="1077" spans="1:6" ht="14.25">
      <c r="A1077" s="99"/>
      <c r="B1077" s="160"/>
      <c r="C1077" s="171"/>
      <c r="D1077" s="171"/>
      <c r="E1077" s="166"/>
      <c r="F1077" s="171"/>
    </row>
    <row r="1078" spans="1:6" ht="14.25">
      <c r="A1078" s="99"/>
      <c r="B1078" s="160"/>
      <c r="C1078" s="171"/>
      <c r="D1078" s="171"/>
      <c r="E1078" s="166"/>
      <c r="F1078" s="171"/>
    </row>
    <row r="1079" spans="1:6" ht="14.25">
      <c r="A1079" s="99"/>
      <c r="B1079" s="160"/>
      <c r="C1079" s="171"/>
      <c r="D1079" s="171"/>
      <c r="E1079" s="166"/>
      <c r="F1079" s="171"/>
    </row>
    <row r="1080" spans="1:6" ht="14.25">
      <c r="A1080" s="99"/>
      <c r="B1080" s="160"/>
      <c r="C1080" s="171"/>
      <c r="D1080" s="171"/>
      <c r="E1080" s="166"/>
      <c r="F1080" s="171"/>
    </row>
    <row r="1081" spans="1:6" ht="14.25">
      <c r="A1081" s="99"/>
      <c r="B1081" s="160"/>
      <c r="C1081" s="171"/>
      <c r="D1081" s="171"/>
      <c r="E1081" s="166"/>
      <c r="F1081" s="171"/>
    </row>
    <row r="1082" spans="1:6" ht="14.25">
      <c r="A1082" s="99"/>
      <c r="B1082" s="160"/>
      <c r="C1082" s="171"/>
      <c r="D1082" s="171"/>
      <c r="E1082" s="166"/>
      <c r="F1082" s="171"/>
    </row>
    <row r="1083" spans="1:6" ht="14.25">
      <c r="A1083" s="99"/>
      <c r="B1083" s="160"/>
      <c r="C1083" s="171"/>
      <c r="D1083" s="171"/>
      <c r="E1083" s="166"/>
      <c r="F1083" s="171"/>
    </row>
    <row r="1084" spans="1:6" ht="14.25">
      <c r="A1084" s="99"/>
      <c r="B1084" s="160"/>
      <c r="C1084" s="171"/>
      <c r="D1084" s="171"/>
      <c r="E1084" s="166"/>
      <c r="F1084" s="171"/>
    </row>
    <row r="1085" spans="1:6" ht="14.25">
      <c r="A1085" s="99"/>
      <c r="B1085" s="160"/>
      <c r="C1085" s="171"/>
      <c r="D1085" s="171"/>
      <c r="E1085" s="166"/>
      <c r="F1085" s="171"/>
    </row>
    <row r="1086" spans="1:6" ht="14.25">
      <c r="A1086" s="99"/>
      <c r="B1086" s="160"/>
      <c r="C1086" s="171"/>
      <c r="D1086" s="171"/>
      <c r="E1086" s="166"/>
      <c r="F1086" s="171"/>
    </row>
    <row r="1087" spans="1:6" ht="14.25">
      <c r="A1087" s="99"/>
      <c r="B1087" s="160"/>
      <c r="C1087" s="171"/>
      <c r="D1087" s="171"/>
      <c r="E1087" s="166"/>
      <c r="F1087" s="171"/>
    </row>
    <row r="1088" spans="1:6" ht="14.25">
      <c r="A1088" s="99"/>
      <c r="B1088" s="160"/>
      <c r="C1088" s="171"/>
      <c r="D1088" s="171"/>
      <c r="E1088" s="166"/>
      <c r="F1088" s="171"/>
    </row>
    <row r="1089" spans="1:6" ht="14.25">
      <c r="A1089" s="99"/>
      <c r="B1089" s="160"/>
      <c r="C1089" s="171"/>
      <c r="D1089" s="171"/>
      <c r="E1089" s="166"/>
      <c r="F1089" s="171"/>
    </row>
    <row r="1090" spans="1:6" ht="14.25">
      <c r="A1090" s="99"/>
      <c r="B1090" s="160"/>
      <c r="C1090" s="171"/>
      <c r="D1090" s="171"/>
      <c r="E1090" s="166"/>
      <c r="F1090" s="171"/>
    </row>
    <row r="1091" spans="1:6" ht="14.25">
      <c r="A1091" s="99"/>
      <c r="B1091" s="160"/>
      <c r="C1091" s="171"/>
      <c r="D1091" s="171"/>
      <c r="E1091" s="166"/>
      <c r="F1091" s="171"/>
    </row>
    <row r="1092" spans="1:6" ht="14.25">
      <c r="A1092" s="99"/>
      <c r="B1092" s="160"/>
      <c r="C1092" s="171"/>
      <c r="D1092" s="171"/>
      <c r="E1092" s="166"/>
      <c r="F1092" s="171"/>
    </row>
    <row r="1093" spans="1:6" ht="14.25">
      <c r="A1093" s="99"/>
      <c r="B1093" s="160"/>
      <c r="C1093" s="171"/>
      <c r="D1093" s="171"/>
      <c r="E1093" s="166"/>
      <c r="F1093" s="171"/>
    </row>
    <row r="1094" spans="1:6" ht="14.25">
      <c r="A1094" s="99"/>
      <c r="B1094" s="160"/>
      <c r="C1094" s="171"/>
      <c r="D1094" s="171"/>
      <c r="E1094" s="166"/>
      <c r="F1094" s="171"/>
    </row>
    <row r="1095" spans="1:6" ht="14.25">
      <c r="A1095" s="99"/>
      <c r="B1095" s="160"/>
      <c r="C1095" s="171"/>
      <c r="D1095" s="171"/>
      <c r="E1095" s="166"/>
      <c r="F1095" s="171"/>
    </row>
    <row r="1096" spans="1:6" ht="14.25">
      <c r="A1096" s="99"/>
      <c r="B1096" s="160"/>
      <c r="C1096" s="171"/>
      <c r="D1096" s="171"/>
      <c r="E1096" s="166"/>
      <c r="F1096" s="171"/>
    </row>
    <row r="1097" spans="1:6" ht="14.25">
      <c r="A1097" s="99"/>
      <c r="B1097" s="160"/>
      <c r="C1097" s="171"/>
      <c r="D1097" s="171"/>
      <c r="E1097" s="166"/>
      <c r="F1097" s="171"/>
    </row>
    <row r="1098" spans="1:6" ht="14.25">
      <c r="A1098" s="99"/>
      <c r="B1098" s="160"/>
      <c r="C1098" s="171"/>
      <c r="D1098" s="171"/>
      <c r="E1098" s="166"/>
      <c r="F1098" s="171"/>
    </row>
    <row r="1099" spans="1:6" ht="14.25">
      <c r="A1099" s="99"/>
      <c r="B1099" s="160"/>
      <c r="C1099" s="171"/>
      <c r="D1099" s="171"/>
      <c r="E1099" s="166"/>
      <c r="F1099" s="171"/>
    </row>
    <row r="1100" spans="1:6" ht="14.25">
      <c r="A1100" s="99"/>
      <c r="B1100" s="160"/>
      <c r="C1100" s="171"/>
      <c r="D1100" s="171"/>
      <c r="E1100" s="166"/>
      <c r="F1100" s="171"/>
    </row>
    <row r="1101" spans="1:6" ht="14.25">
      <c r="A1101" s="99"/>
      <c r="B1101" s="160"/>
      <c r="C1101" s="171"/>
      <c r="D1101" s="171"/>
      <c r="E1101" s="166"/>
      <c r="F1101" s="171"/>
    </row>
    <row r="1102" spans="1:6" ht="14.25">
      <c r="A1102" s="99"/>
      <c r="B1102" s="160"/>
      <c r="C1102" s="171"/>
      <c r="D1102" s="171"/>
      <c r="E1102" s="166"/>
      <c r="F1102" s="171"/>
    </row>
    <row r="1103" spans="1:6" ht="14.25">
      <c r="A1103" s="99"/>
      <c r="B1103" s="160"/>
      <c r="C1103" s="171"/>
      <c r="D1103" s="171"/>
      <c r="E1103" s="166"/>
      <c r="F1103" s="171"/>
    </row>
    <row r="1104" spans="1:6" ht="14.25">
      <c r="A1104" s="99"/>
      <c r="B1104" s="160"/>
      <c r="C1104" s="171"/>
      <c r="D1104" s="171"/>
      <c r="E1104" s="166"/>
      <c r="F1104" s="171"/>
    </row>
    <row r="1105" spans="1:6" ht="14.25">
      <c r="A1105" s="99"/>
      <c r="B1105" s="160"/>
      <c r="C1105" s="171"/>
      <c r="D1105" s="171"/>
      <c r="E1105" s="166"/>
      <c r="F1105" s="171"/>
    </row>
    <row r="1106" spans="1:6" ht="14.25">
      <c r="A1106" s="99"/>
      <c r="B1106" s="160"/>
      <c r="C1106" s="171"/>
      <c r="D1106" s="171"/>
      <c r="E1106" s="166"/>
      <c r="F1106" s="171"/>
    </row>
    <row r="1107" spans="1:6" ht="14.25">
      <c r="A1107" s="99"/>
      <c r="B1107" s="160"/>
      <c r="C1107" s="171"/>
      <c r="D1107" s="171"/>
      <c r="E1107" s="166"/>
      <c r="F1107" s="171"/>
    </row>
    <row r="1108" spans="1:6" ht="14.25">
      <c r="A1108" s="99"/>
      <c r="B1108" s="160"/>
      <c r="C1108" s="171"/>
      <c r="D1108" s="171"/>
      <c r="E1108" s="166"/>
      <c r="F1108" s="171"/>
    </row>
    <row r="1109" spans="1:6" ht="14.25">
      <c r="A1109" s="99"/>
      <c r="B1109" s="160"/>
      <c r="C1109" s="171"/>
      <c r="D1109" s="171"/>
      <c r="E1109" s="166"/>
      <c r="F1109" s="171"/>
    </row>
    <row r="1110" spans="1:6" ht="14.25">
      <c r="A1110" s="99"/>
      <c r="B1110" s="160"/>
      <c r="C1110" s="171"/>
      <c r="D1110" s="171"/>
      <c r="E1110" s="166"/>
      <c r="F1110" s="171"/>
    </row>
    <row r="1111" spans="1:6" ht="14.25">
      <c r="A1111" s="99"/>
      <c r="B1111" s="160"/>
      <c r="C1111" s="171"/>
      <c r="D1111" s="171"/>
      <c r="E1111" s="166"/>
      <c r="F1111" s="171"/>
    </row>
    <row r="1112" spans="1:6" ht="14.25">
      <c r="A1112" s="99"/>
      <c r="B1112" s="160"/>
      <c r="C1112" s="171"/>
      <c r="D1112" s="171"/>
      <c r="E1112" s="166"/>
      <c r="F1112" s="171"/>
    </row>
    <row r="1113" spans="1:6" ht="14.25">
      <c r="A1113" s="99"/>
      <c r="B1113" s="160"/>
      <c r="C1113" s="171"/>
      <c r="D1113" s="171"/>
      <c r="E1113" s="166"/>
      <c r="F1113" s="171"/>
    </row>
    <row r="1114" spans="1:6" ht="14.25">
      <c r="A1114" s="99"/>
      <c r="B1114" s="160"/>
      <c r="C1114" s="171"/>
      <c r="D1114" s="171"/>
      <c r="E1114" s="166"/>
      <c r="F1114" s="171"/>
    </row>
    <row r="1115" spans="1:6" ht="14.25">
      <c r="A1115" s="99"/>
      <c r="B1115" s="160"/>
      <c r="C1115" s="171"/>
      <c r="D1115" s="171"/>
      <c r="E1115" s="166"/>
      <c r="F1115" s="171"/>
    </row>
    <row r="1116" spans="1:6" ht="14.25">
      <c r="A1116" s="99"/>
      <c r="B1116" s="160"/>
      <c r="C1116" s="171"/>
      <c r="D1116" s="171"/>
      <c r="E1116" s="166"/>
      <c r="F1116" s="171"/>
    </row>
    <row r="1117" spans="1:6" ht="14.25">
      <c r="A1117" s="99"/>
      <c r="B1117" s="160"/>
      <c r="C1117" s="171"/>
      <c r="D1117" s="171"/>
      <c r="E1117" s="166"/>
      <c r="F1117" s="171"/>
    </row>
    <row r="1118" spans="1:6" ht="14.25">
      <c r="A1118" s="99"/>
      <c r="B1118" s="160"/>
      <c r="C1118" s="171"/>
      <c r="D1118" s="171"/>
      <c r="E1118" s="166"/>
      <c r="F1118" s="171"/>
    </row>
    <row r="1119" spans="1:6" ht="14.25">
      <c r="A1119" s="99"/>
      <c r="B1119" s="160"/>
      <c r="C1119" s="171"/>
      <c r="D1119" s="171"/>
      <c r="E1119" s="166"/>
      <c r="F1119" s="171"/>
    </row>
    <row r="1120" spans="1:6" ht="14.25">
      <c r="A1120" s="99"/>
      <c r="B1120" s="160"/>
      <c r="C1120" s="171"/>
      <c r="D1120" s="171"/>
      <c r="E1120" s="166"/>
      <c r="F1120" s="171"/>
    </row>
    <row r="1121" spans="1:6" ht="14.25">
      <c r="A1121" s="99"/>
      <c r="B1121" s="160"/>
      <c r="C1121" s="171"/>
      <c r="D1121" s="171"/>
      <c r="E1121" s="166"/>
      <c r="F1121" s="171"/>
    </row>
    <row r="1122" spans="1:6" ht="14.25">
      <c r="A1122" s="99"/>
      <c r="B1122" s="160"/>
      <c r="C1122" s="171"/>
      <c r="D1122" s="171"/>
      <c r="E1122" s="166"/>
      <c r="F1122" s="171"/>
    </row>
    <row r="1123" spans="1:6" ht="14.25">
      <c r="A1123" s="99"/>
      <c r="B1123" s="160"/>
      <c r="C1123" s="171"/>
      <c r="D1123" s="171"/>
      <c r="E1123" s="166"/>
      <c r="F1123" s="171"/>
    </row>
    <row r="1124" spans="1:6" ht="14.25">
      <c r="A1124" s="99"/>
      <c r="B1124" s="160"/>
      <c r="C1124" s="171"/>
      <c r="D1124" s="171"/>
      <c r="E1124" s="166"/>
      <c r="F1124" s="171"/>
    </row>
    <row r="1125" spans="1:6" ht="14.25">
      <c r="A1125" s="99"/>
      <c r="B1125" s="160"/>
      <c r="C1125" s="171"/>
      <c r="D1125" s="171"/>
      <c r="E1125" s="166"/>
      <c r="F1125" s="171"/>
    </row>
    <row r="1126" spans="1:6" ht="14.25">
      <c r="A1126" s="99"/>
      <c r="B1126" s="160"/>
      <c r="C1126" s="171"/>
      <c r="D1126" s="171"/>
      <c r="E1126" s="166"/>
      <c r="F1126" s="171"/>
    </row>
    <row r="1127" spans="1:6" ht="14.25">
      <c r="A1127" s="99"/>
      <c r="B1127" s="160"/>
      <c r="C1127" s="171"/>
      <c r="D1127" s="171"/>
      <c r="E1127" s="166"/>
      <c r="F1127" s="171"/>
    </row>
    <row r="1128" spans="1:6" ht="14.25">
      <c r="A1128" s="99"/>
      <c r="B1128" s="160"/>
      <c r="C1128" s="171"/>
      <c r="D1128" s="171"/>
      <c r="E1128" s="166"/>
      <c r="F1128" s="171"/>
    </row>
    <row r="1129" spans="1:6" ht="14.25">
      <c r="A1129" s="99"/>
      <c r="B1129" s="160"/>
      <c r="C1129" s="171"/>
      <c r="D1129" s="171"/>
      <c r="E1129" s="166"/>
      <c r="F1129" s="171"/>
    </row>
    <row r="1130" spans="1:6" ht="14.25">
      <c r="A1130" s="99"/>
      <c r="B1130" s="160"/>
      <c r="C1130" s="171"/>
      <c r="D1130" s="171"/>
      <c r="E1130" s="166"/>
      <c r="F1130" s="171"/>
    </row>
    <row r="1131" spans="1:6" ht="14.25">
      <c r="A1131" s="99"/>
      <c r="B1131" s="160"/>
      <c r="C1131" s="171"/>
      <c r="D1131" s="171"/>
      <c r="E1131" s="166"/>
      <c r="F1131" s="171"/>
    </row>
    <row r="1132" spans="1:6" ht="14.25">
      <c r="A1132" s="99"/>
      <c r="B1132" s="160"/>
      <c r="C1132" s="171"/>
      <c r="D1132" s="171"/>
      <c r="E1132" s="166"/>
      <c r="F1132" s="171"/>
    </row>
    <row r="1133" spans="1:6" ht="14.25">
      <c r="A1133" s="99"/>
      <c r="B1133" s="160"/>
      <c r="C1133" s="171"/>
      <c r="D1133" s="171"/>
      <c r="E1133" s="166"/>
      <c r="F1133" s="171"/>
    </row>
    <row r="1134" spans="1:6" ht="14.25">
      <c r="A1134" s="99"/>
      <c r="B1134" s="160"/>
      <c r="C1134" s="171"/>
      <c r="D1134" s="171"/>
      <c r="E1134" s="166"/>
      <c r="F1134" s="171"/>
    </row>
    <row r="1135" spans="1:6" ht="14.25">
      <c r="A1135" s="99"/>
      <c r="B1135" s="160"/>
      <c r="C1135" s="171"/>
      <c r="D1135" s="171"/>
      <c r="E1135" s="166"/>
      <c r="F1135" s="171"/>
    </row>
    <row r="1136" spans="1:6" ht="14.25">
      <c r="A1136" s="99"/>
      <c r="B1136" s="160"/>
      <c r="C1136" s="171"/>
      <c r="D1136" s="171"/>
      <c r="E1136" s="166"/>
      <c r="F1136" s="171"/>
    </row>
    <row r="1137" spans="1:6" ht="14.25">
      <c r="A1137" s="99"/>
      <c r="B1137" s="160"/>
      <c r="C1137" s="171"/>
      <c r="D1137" s="171"/>
      <c r="E1137" s="166"/>
      <c r="F1137" s="171"/>
    </row>
    <row r="1138" spans="1:6" ht="14.25">
      <c r="A1138" s="99"/>
      <c r="B1138" s="160"/>
      <c r="C1138" s="171"/>
      <c r="D1138" s="171"/>
      <c r="E1138" s="166"/>
      <c r="F1138" s="171"/>
    </row>
    <row r="1139" spans="1:6" ht="14.25">
      <c r="A1139" s="99"/>
      <c r="B1139" s="160"/>
      <c r="C1139" s="171"/>
      <c r="D1139" s="171"/>
      <c r="E1139" s="166"/>
      <c r="F1139" s="171"/>
    </row>
    <row r="1140" spans="1:6" ht="14.25">
      <c r="A1140" s="99"/>
      <c r="B1140" s="160"/>
      <c r="C1140" s="171"/>
      <c r="D1140" s="171"/>
      <c r="E1140" s="166"/>
      <c r="F1140" s="171"/>
    </row>
    <row r="1141" spans="1:6" ht="14.25">
      <c r="A1141" s="99"/>
      <c r="B1141" s="160"/>
      <c r="C1141" s="171"/>
      <c r="D1141" s="171"/>
      <c r="E1141" s="166"/>
      <c r="F1141" s="171"/>
    </row>
    <row r="1142" spans="1:6" ht="14.25">
      <c r="A1142" s="99"/>
      <c r="B1142" s="160"/>
      <c r="C1142" s="171"/>
      <c r="D1142" s="171"/>
      <c r="E1142" s="166"/>
      <c r="F1142" s="171"/>
    </row>
    <row r="1143" spans="1:6" ht="14.25">
      <c r="A1143" s="99"/>
      <c r="B1143" s="160"/>
      <c r="C1143" s="171"/>
      <c r="D1143" s="171"/>
      <c r="E1143" s="166"/>
      <c r="F1143" s="171"/>
    </row>
    <row r="1144" spans="1:6" ht="14.25">
      <c r="A1144" s="99"/>
      <c r="B1144" s="160"/>
      <c r="C1144" s="171"/>
      <c r="D1144" s="171"/>
      <c r="E1144" s="166"/>
      <c r="F1144" s="171"/>
    </row>
    <row r="1145" spans="1:6" ht="14.25">
      <c r="A1145" s="99"/>
      <c r="B1145" s="160"/>
      <c r="C1145" s="171"/>
      <c r="D1145" s="171"/>
      <c r="E1145" s="166"/>
      <c r="F1145" s="171"/>
    </row>
    <row r="1146" spans="1:6" ht="14.25">
      <c r="A1146" s="99"/>
      <c r="B1146" s="160"/>
      <c r="C1146" s="171"/>
      <c r="D1146" s="171"/>
      <c r="E1146" s="166"/>
      <c r="F1146" s="171"/>
    </row>
    <row r="1147" spans="1:6" ht="14.25">
      <c r="A1147" s="99"/>
      <c r="B1147" s="160"/>
      <c r="C1147" s="171"/>
      <c r="D1147" s="171"/>
      <c r="E1147" s="166"/>
      <c r="F1147" s="171"/>
    </row>
    <row r="1148" spans="1:6" ht="14.25">
      <c r="A1148" s="99"/>
      <c r="B1148" s="160"/>
      <c r="C1148" s="171"/>
      <c r="D1148" s="171"/>
      <c r="E1148" s="166"/>
      <c r="F1148" s="171"/>
    </row>
    <row r="1149" spans="1:6" ht="14.25">
      <c r="A1149" s="99"/>
      <c r="B1149" s="160"/>
      <c r="C1149" s="171"/>
      <c r="D1149" s="171"/>
      <c r="E1149" s="166"/>
      <c r="F1149" s="171"/>
    </row>
    <row r="1150" spans="1:6" ht="14.25">
      <c r="A1150" s="99"/>
      <c r="B1150" s="160"/>
      <c r="C1150" s="171"/>
      <c r="D1150" s="171"/>
      <c r="E1150" s="166"/>
      <c r="F1150" s="171"/>
    </row>
    <row r="1151" spans="1:6" ht="14.25">
      <c r="A1151" s="99"/>
      <c r="B1151" s="160"/>
      <c r="C1151" s="171"/>
      <c r="D1151" s="171"/>
      <c r="E1151" s="166"/>
      <c r="F1151" s="171"/>
    </row>
    <row r="1152" spans="1:6" ht="14.25">
      <c r="A1152" s="99"/>
      <c r="B1152" s="160"/>
      <c r="C1152" s="171"/>
      <c r="D1152" s="171"/>
      <c r="E1152" s="166"/>
      <c r="F1152" s="171"/>
    </row>
    <row r="1153" spans="1:6" ht="14.25">
      <c r="A1153" s="99"/>
      <c r="B1153" s="160"/>
      <c r="C1153" s="171"/>
      <c r="D1153" s="171"/>
      <c r="E1153" s="166"/>
      <c r="F1153" s="171"/>
    </row>
    <row r="1154" spans="1:6" ht="14.25">
      <c r="A1154" s="99"/>
      <c r="B1154" s="160"/>
      <c r="C1154" s="171"/>
      <c r="D1154" s="171"/>
      <c r="E1154" s="166"/>
      <c r="F1154" s="171"/>
    </row>
    <row r="1155" spans="1:6" ht="14.25">
      <c r="A1155" s="99"/>
      <c r="B1155" s="160"/>
      <c r="C1155" s="171"/>
      <c r="D1155" s="171"/>
      <c r="E1155" s="166"/>
      <c r="F1155" s="171"/>
    </row>
    <row r="1156" spans="1:6" ht="14.25">
      <c r="A1156" s="99"/>
      <c r="B1156" s="160"/>
      <c r="C1156" s="171"/>
      <c r="D1156" s="171"/>
      <c r="E1156" s="166"/>
      <c r="F1156" s="171"/>
    </row>
    <row r="1157" spans="1:6" ht="14.25">
      <c r="A1157" s="99"/>
      <c r="B1157" s="160"/>
      <c r="C1157" s="171"/>
      <c r="D1157" s="171"/>
      <c r="E1157" s="166"/>
      <c r="F1157" s="171"/>
    </row>
    <row r="1158" spans="1:6" ht="14.25">
      <c r="A1158" s="99"/>
      <c r="B1158" s="160"/>
      <c r="C1158" s="171"/>
      <c r="D1158" s="171"/>
      <c r="E1158" s="166"/>
      <c r="F1158" s="171"/>
    </row>
    <row r="1159" spans="1:6" ht="14.25">
      <c r="A1159" s="99"/>
      <c r="B1159" s="160"/>
      <c r="C1159" s="171"/>
      <c r="D1159" s="171"/>
      <c r="E1159" s="166"/>
      <c r="F1159" s="171"/>
    </row>
    <row r="1160" spans="1:6" ht="14.25">
      <c r="A1160" s="99"/>
      <c r="B1160" s="160"/>
      <c r="C1160" s="171"/>
      <c r="D1160" s="171"/>
      <c r="E1160" s="166"/>
      <c r="F1160" s="171"/>
    </row>
    <row r="1161" spans="1:6" ht="14.25">
      <c r="A1161" s="99"/>
      <c r="B1161" s="160"/>
      <c r="C1161" s="171"/>
      <c r="D1161" s="171"/>
      <c r="E1161" s="166"/>
      <c r="F1161" s="171"/>
    </row>
    <row r="1162" spans="1:6" ht="14.25">
      <c r="A1162" s="99"/>
      <c r="B1162" s="160"/>
      <c r="C1162" s="171"/>
      <c r="D1162" s="171"/>
      <c r="E1162" s="166"/>
      <c r="F1162" s="171"/>
    </row>
    <row r="1163" spans="1:6" ht="14.25">
      <c r="A1163" s="99"/>
      <c r="B1163" s="160"/>
      <c r="C1163" s="171"/>
      <c r="D1163" s="171"/>
      <c r="E1163" s="166"/>
      <c r="F1163" s="171"/>
    </row>
    <row r="1164" spans="1:6" ht="14.25">
      <c r="A1164" s="99"/>
      <c r="B1164" s="160"/>
      <c r="C1164" s="171"/>
      <c r="D1164" s="171"/>
      <c r="E1164" s="166"/>
      <c r="F1164" s="171"/>
    </row>
    <row r="1165" spans="1:6" ht="14.25">
      <c r="A1165" s="99"/>
      <c r="B1165" s="160"/>
      <c r="C1165" s="171"/>
      <c r="D1165" s="171"/>
      <c r="E1165" s="166"/>
      <c r="F1165" s="171"/>
    </row>
    <row r="1166" spans="1:6" ht="14.25">
      <c r="A1166" s="99"/>
      <c r="B1166" s="160"/>
      <c r="C1166" s="171"/>
      <c r="D1166" s="171"/>
      <c r="E1166" s="166"/>
      <c r="F1166" s="171"/>
    </row>
    <row r="1167" spans="1:6" ht="14.25">
      <c r="A1167" s="99"/>
      <c r="B1167" s="160"/>
      <c r="C1167" s="171"/>
      <c r="D1167" s="171"/>
      <c r="E1167" s="166"/>
      <c r="F1167" s="171"/>
    </row>
    <row r="1168" spans="1:6" ht="14.25">
      <c r="A1168" s="99"/>
      <c r="B1168" s="160"/>
      <c r="C1168" s="171"/>
      <c r="D1168" s="171"/>
      <c r="E1168" s="166"/>
      <c r="F1168" s="171"/>
    </row>
    <row r="1169" spans="1:6" ht="14.25">
      <c r="A1169" s="99"/>
      <c r="B1169" s="160"/>
      <c r="C1169" s="171"/>
      <c r="D1169" s="171"/>
      <c r="E1169" s="166"/>
      <c r="F1169" s="171"/>
    </row>
    <row r="1170" spans="1:6" ht="14.25">
      <c r="A1170" s="99"/>
      <c r="B1170" s="160"/>
      <c r="C1170" s="171"/>
      <c r="D1170" s="171"/>
      <c r="E1170" s="166"/>
      <c r="F1170" s="171"/>
    </row>
    <row r="1171" spans="1:6" ht="14.25">
      <c r="A1171" s="99"/>
      <c r="B1171" s="160"/>
      <c r="C1171" s="171"/>
      <c r="D1171" s="171"/>
      <c r="E1171" s="166"/>
      <c r="F1171" s="171"/>
    </row>
    <row r="1172" spans="1:6" ht="14.25">
      <c r="A1172" s="99"/>
      <c r="B1172" s="160"/>
      <c r="C1172" s="171"/>
      <c r="D1172" s="171"/>
      <c r="E1172" s="166"/>
      <c r="F1172" s="171"/>
    </row>
    <row r="1173" spans="1:6" ht="14.25">
      <c r="A1173" s="99"/>
      <c r="B1173" s="160"/>
      <c r="C1173" s="171"/>
      <c r="D1173" s="171"/>
      <c r="E1173" s="166"/>
      <c r="F1173" s="171"/>
    </row>
    <row r="1174" spans="1:6" ht="14.25">
      <c r="A1174" s="99"/>
      <c r="B1174" s="160"/>
      <c r="C1174" s="171"/>
      <c r="D1174" s="171"/>
      <c r="E1174" s="166"/>
      <c r="F1174" s="171"/>
    </row>
    <row r="1175" spans="1:6" ht="14.25">
      <c r="A1175" s="99"/>
      <c r="B1175" s="160"/>
      <c r="C1175" s="171"/>
      <c r="D1175" s="171"/>
      <c r="E1175" s="166"/>
      <c r="F1175" s="171"/>
    </row>
    <row r="1176" spans="1:6" ht="14.25">
      <c r="A1176" s="99"/>
      <c r="B1176" s="160"/>
      <c r="C1176" s="171"/>
      <c r="D1176" s="171"/>
      <c r="E1176" s="166"/>
      <c r="F1176" s="171"/>
    </row>
    <row r="1177" spans="1:6" ht="14.25">
      <c r="A1177" s="99"/>
      <c r="B1177" s="160"/>
      <c r="C1177" s="171"/>
      <c r="D1177" s="171"/>
      <c r="E1177" s="166"/>
      <c r="F1177" s="171"/>
    </row>
    <row r="1178" spans="1:6" ht="14.25">
      <c r="A1178" s="99"/>
      <c r="B1178" s="160"/>
      <c r="C1178" s="171"/>
      <c r="D1178" s="171"/>
      <c r="E1178" s="166"/>
      <c r="F1178" s="171"/>
    </row>
    <row r="1179" spans="1:6" ht="14.25">
      <c r="A1179" s="99"/>
      <c r="B1179" s="160"/>
      <c r="C1179" s="171"/>
      <c r="D1179" s="171"/>
      <c r="E1179" s="166"/>
      <c r="F1179" s="171"/>
    </row>
    <row r="1180" spans="1:6" ht="14.25">
      <c r="A1180" s="99"/>
      <c r="B1180" s="160"/>
      <c r="C1180" s="171"/>
      <c r="D1180" s="171"/>
      <c r="E1180" s="166"/>
      <c r="F1180" s="171"/>
    </row>
    <row r="1181" spans="1:6" ht="14.25">
      <c r="A1181" s="99"/>
      <c r="B1181" s="160"/>
      <c r="C1181" s="171"/>
      <c r="D1181" s="171"/>
      <c r="E1181" s="166"/>
      <c r="F1181" s="171"/>
    </row>
    <row r="1182" spans="1:6" ht="14.25">
      <c r="A1182" s="99"/>
      <c r="B1182" s="160"/>
      <c r="C1182" s="171"/>
      <c r="D1182" s="171"/>
      <c r="E1182" s="166"/>
      <c r="F1182" s="171"/>
    </row>
    <row r="1183" spans="1:6" ht="14.25">
      <c r="A1183" s="99"/>
      <c r="B1183" s="160"/>
      <c r="C1183" s="171"/>
      <c r="D1183" s="171"/>
      <c r="E1183" s="166"/>
      <c r="F1183" s="171"/>
    </row>
    <row r="1184" spans="1:6" ht="14.25">
      <c r="A1184" s="99"/>
      <c r="B1184" s="160"/>
      <c r="C1184" s="171"/>
      <c r="D1184" s="171"/>
      <c r="E1184" s="166"/>
      <c r="F1184" s="171"/>
    </row>
    <row r="1185" spans="1:6" ht="14.25">
      <c r="A1185" s="99"/>
      <c r="B1185" s="160"/>
      <c r="C1185" s="171"/>
      <c r="D1185" s="171"/>
      <c r="E1185" s="166"/>
      <c r="F1185" s="171"/>
    </row>
    <row r="1186" spans="1:6" ht="14.25">
      <c r="A1186" s="99"/>
      <c r="B1186" s="160"/>
      <c r="C1186" s="171"/>
      <c r="D1186" s="171"/>
      <c r="E1186" s="166"/>
      <c r="F1186" s="171"/>
    </row>
    <row r="1187" spans="1:6" ht="14.25">
      <c r="A1187" s="99"/>
      <c r="B1187" s="160"/>
      <c r="C1187" s="171"/>
      <c r="D1187" s="171"/>
      <c r="E1187" s="166"/>
      <c r="F1187" s="171"/>
    </row>
    <row r="1188" spans="1:6" ht="14.25">
      <c r="A1188" s="99"/>
      <c r="B1188" s="160"/>
      <c r="C1188" s="171"/>
      <c r="D1188" s="171"/>
      <c r="E1188" s="166"/>
      <c r="F1188" s="171"/>
    </row>
    <row r="1189" spans="1:6" ht="14.25">
      <c r="A1189" s="99"/>
      <c r="B1189" s="160"/>
      <c r="C1189" s="171"/>
      <c r="D1189" s="171"/>
      <c r="E1189" s="166"/>
      <c r="F1189" s="171"/>
    </row>
    <row r="1190" spans="1:6" ht="14.25">
      <c r="A1190" s="99"/>
      <c r="B1190" s="160"/>
      <c r="C1190" s="171"/>
      <c r="D1190" s="171"/>
      <c r="E1190" s="166"/>
      <c r="F1190" s="171"/>
    </row>
    <row r="1191" spans="1:6" ht="14.25">
      <c r="A1191" s="99"/>
      <c r="B1191" s="160"/>
      <c r="C1191" s="171"/>
      <c r="D1191" s="171"/>
      <c r="E1191" s="166"/>
      <c r="F1191" s="171"/>
    </row>
    <row r="1192" spans="1:6" ht="14.25">
      <c r="A1192" s="99"/>
      <c r="B1192" s="160"/>
      <c r="C1192" s="171"/>
      <c r="D1192" s="171"/>
      <c r="E1192" s="166"/>
      <c r="F1192" s="171"/>
    </row>
    <row r="1193" spans="1:6" ht="14.25">
      <c r="A1193" s="99"/>
      <c r="B1193" s="160"/>
      <c r="C1193" s="171"/>
      <c r="D1193" s="171"/>
      <c r="E1193" s="166"/>
      <c r="F1193" s="171"/>
    </row>
    <row r="1194" spans="1:6" ht="14.25">
      <c r="A1194" s="99"/>
      <c r="B1194" s="160"/>
      <c r="C1194" s="171"/>
      <c r="D1194" s="171"/>
      <c r="E1194" s="166"/>
      <c r="F1194" s="171"/>
    </row>
    <row r="1195" spans="1:6" ht="14.25">
      <c r="A1195" s="99"/>
      <c r="B1195" s="160"/>
      <c r="C1195" s="171"/>
      <c r="D1195" s="171"/>
      <c r="E1195" s="166"/>
      <c r="F1195" s="171"/>
    </row>
    <row r="1196" spans="1:6" ht="14.25">
      <c r="A1196" s="99"/>
      <c r="B1196" s="160"/>
      <c r="C1196" s="171"/>
      <c r="D1196" s="171"/>
      <c r="E1196" s="166"/>
      <c r="F1196" s="171"/>
    </row>
    <row r="1197" spans="1:6" ht="14.25">
      <c r="A1197" s="99"/>
      <c r="B1197" s="160"/>
      <c r="C1197" s="171"/>
      <c r="D1197" s="171"/>
      <c r="E1197" s="166"/>
      <c r="F1197" s="171"/>
    </row>
    <row r="1198" spans="1:6" ht="14.25">
      <c r="A1198" s="99"/>
      <c r="B1198" s="160"/>
      <c r="C1198" s="171"/>
      <c r="D1198" s="171"/>
      <c r="E1198" s="166"/>
      <c r="F1198" s="171"/>
    </row>
    <row r="1199" spans="1:6" ht="14.25">
      <c r="A1199" s="99"/>
      <c r="B1199" s="160"/>
      <c r="C1199" s="171"/>
      <c r="D1199" s="171"/>
      <c r="E1199" s="166"/>
      <c r="F1199" s="171"/>
    </row>
    <row r="1200" spans="1:6" ht="14.25">
      <c r="A1200" s="99"/>
      <c r="B1200" s="160"/>
      <c r="C1200" s="171"/>
      <c r="D1200" s="171"/>
      <c r="E1200" s="166"/>
      <c r="F1200" s="171"/>
    </row>
    <row r="1201" spans="1:6" ht="14.25">
      <c r="A1201" s="99"/>
      <c r="B1201" s="160"/>
      <c r="C1201" s="171"/>
      <c r="D1201" s="171"/>
      <c r="E1201" s="166"/>
      <c r="F1201" s="171"/>
    </row>
    <row r="1202" spans="1:6" ht="14.25">
      <c r="A1202" s="99"/>
      <c r="B1202" s="160"/>
      <c r="C1202" s="171"/>
      <c r="D1202" s="171"/>
      <c r="E1202" s="166"/>
      <c r="F1202" s="171"/>
    </row>
    <row r="1203" spans="1:6" ht="14.25">
      <c r="A1203" s="99"/>
      <c r="B1203" s="160"/>
      <c r="C1203" s="171"/>
      <c r="D1203" s="171"/>
      <c r="E1203" s="166"/>
      <c r="F1203" s="171"/>
    </row>
    <row r="1204" spans="1:6" ht="14.25">
      <c r="A1204" s="99"/>
      <c r="B1204" s="160"/>
      <c r="C1204" s="171"/>
      <c r="D1204" s="171"/>
      <c r="E1204" s="166"/>
      <c r="F1204" s="171"/>
    </row>
    <row r="1205" spans="1:6" ht="14.25">
      <c r="A1205" s="99"/>
      <c r="B1205" s="160"/>
      <c r="C1205" s="171"/>
      <c r="D1205" s="171"/>
      <c r="E1205" s="166"/>
      <c r="F1205" s="171"/>
    </row>
    <row r="1206" spans="1:6" ht="14.25">
      <c r="A1206" s="99"/>
      <c r="B1206" s="160"/>
      <c r="C1206" s="171"/>
      <c r="D1206" s="171"/>
      <c r="E1206" s="166"/>
      <c r="F1206" s="171"/>
    </row>
    <row r="1207" spans="1:6" ht="14.25">
      <c r="A1207" s="99"/>
      <c r="B1207" s="160"/>
      <c r="C1207" s="171"/>
      <c r="D1207" s="171"/>
      <c r="E1207" s="166"/>
      <c r="F1207" s="171"/>
    </row>
    <row r="1208" spans="1:6" ht="14.25">
      <c r="A1208" s="99"/>
      <c r="B1208" s="160"/>
      <c r="C1208" s="171"/>
      <c r="D1208" s="171"/>
      <c r="E1208" s="166"/>
      <c r="F1208" s="171"/>
    </row>
    <row r="1209" spans="1:6" ht="14.25">
      <c r="A1209" s="99"/>
      <c r="B1209" s="160"/>
      <c r="C1209" s="171"/>
      <c r="D1209" s="171"/>
      <c r="E1209" s="166"/>
      <c r="F1209" s="171"/>
    </row>
    <row r="1210" spans="1:6" ht="14.25">
      <c r="A1210" s="99"/>
      <c r="B1210" s="160"/>
      <c r="C1210" s="171"/>
      <c r="D1210" s="171"/>
      <c r="E1210" s="166"/>
      <c r="F1210" s="171"/>
    </row>
    <row r="1211" spans="1:6" ht="14.25">
      <c r="A1211" s="99"/>
      <c r="B1211" s="160"/>
      <c r="C1211" s="171"/>
      <c r="D1211" s="171"/>
      <c r="E1211" s="166"/>
      <c r="F1211" s="171"/>
    </row>
    <row r="1212" spans="1:6" ht="14.25">
      <c r="A1212" s="99"/>
      <c r="B1212" s="160"/>
      <c r="C1212" s="171"/>
      <c r="D1212" s="171"/>
      <c r="E1212" s="166"/>
      <c r="F1212" s="171"/>
    </row>
    <row r="1213" spans="1:6" ht="14.25">
      <c r="A1213" s="99"/>
      <c r="B1213" s="160"/>
      <c r="C1213" s="171"/>
      <c r="D1213" s="171"/>
      <c r="E1213" s="166"/>
      <c r="F1213" s="171"/>
    </row>
    <row r="1214" spans="1:6" ht="14.25">
      <c r="A1214" s="99"/>
      <c r="B1214" s="160"/>
      <c r="C1214" s="171"/>
      <c r="D1214" s="171"/>
      <c r="E1214" s="166"/>
      <c r="F1214" s="17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B1010"/>
  <sheetViews>
    <sheetView workbookViewId="0">
      <selection activeCell="A27" sqref="A27"/>
    </sheetView>
  </sheetViews>
  <sheetFormatPr defaultColWidth="14.3984375" defaultRowHeight="12.75"/>
  <cols>
    <col min="1" max="1" width="18" customWidth="1"/>
    <col min="2" max="2" width="24.53125" customWidth="1"/>
    <col min="3" max="3" width="17.53125" customWidth="1"/>
    <col min="4" max="4" width="61.265625" customWidth="1"/>
    <col min="5" max="5" width="76" customWidth="1"/>
  </cols>
  <sheetData>
    <row r="1" spans="1:28" ht="14.25">
      <c r="A1" s="154" t="s">
        <v>1950</v>
      </c>
      <c r="B1" s="87" t="s">
        <v>1951</v>
      </c>
      <c r="C1" s="154" t="s">
        <v>1952</v>
      </c>
      <c r="D1" s="87" t="s">
        <v>6</v>
      </c>
      <c r="E1" s="87" t="s">
        <v>1953</v>
      </c>
      <c r="F1" s="85"/>
      <c r="G1" s="85"/>
      <c r="H1" s="85"/>
      <c r="I1" s="85"/>
      <c r="J1" s="85"/>
      <c r="K1" s="85"/>
      <c r="L1" s="85"/>
      <c r="M1" s="85"/>
      <c r="N1" s="85"/>
      <c r="O1" s="85"/>
      <c r="P1" s="85"/>
      <c r="Q1" s="85"/>
      <c r="R1" s="85"/>
      <c r="S1" s="85"/>
      <c r="T1" s="85"/>
      <c r="U1" s="85"/>
      <c r="V1" s="85"/>
      <c r="W1" s="85"/>
      <c r="X1" s="85"/>
      <c r="Y1" s="85"/>
      <c r="Z1" s="85"/>
      <c r="AA1" s="85"/>
      <c r="AB1" s="85"/>
    </row>
    <row r="2" spans="1:28" ht="28.5">
      <c r="A2" s="176" t="s">
        <v>1954</v>
      </c>
      <c r="B2" s="81" t="s">
        <v>1955</v>
      </c>
      <c r="C2" s="176"/>
      <c r="D2" s="81" t="s">
        <v>1956</v>
      </c>
      <c r="E2" s="246" t="s">
        <v>1957</v>
      </c>
    </row>
    <row r="3" spans="1:28" ht="14.25">
      <c r="A3" s="176"/>
      <c r="B3" s="81" t="s">
        <v>1955</v>
      </c>
      <c r="C3" s="176"/>
      <c r="D3" s="81" t="s">
        <v>1958</v>
      </c>
      <c r="E3" s="81" t="s">
        <v>1959</v>
      </c>
    </row>
    <row r="4" spans="1:28" ht="14.25">
      <c r="A4" s="176"/>
      <c r="B4" s="81" t="s">
        <v>1960</v>
      </c>
      <c r="C4" s="176"/>
      <c r="D4" s="81" t="s">
        <v>1961</v>
      </c>
      <c r="E4" s="246" t="s">
        <v>1962</v>
      </c>
    </row>
    <row r="5" spans="1:28" ht="14.25">
      <c r="A5" s="176"/>
      <c r="B5" s="81" t="s">
        <v>1960</v>
      </c>
      <c r="C5" s="176"/>
      <c r="D5" s="81" t="s">
        <v>1963</v>
      </c>
      <c r="E5" s="246" t="s">
        <v>1964</v>
      </c>
    </row>
    <row r="6" spans="1:28" ht="14.25">
      <c r="A6" s="176"/>
      <c r="B6" s="81" t="s">
        <v>1960</v>
      </c>
      <c r="C6" s="176" t="s">
        <v>1965</v>
      </c>
      <c r="D6" s="81" t="s">
        <v>1966</v>
      </c>
      <c r="E6" s="81" t="s">
        <v>1967</v>
      </c>
    </row>
    <row r="7" spans="1:28" ht="14.25">
      <c r="A7" s="176"/>
      <c r="B7" s="81" t="s">
        <v>1968</v>
      </c>
      <c r="C7" s="176"/>
      <c r="D7" s="81" t="s">
        <v>1969</v>
      </c>
      <c r="E7" s="246" t="s">
        <v>1970</v>
      </c>
    </row>
    <row r="8" spans="1:28" ht="14.25">
      <c r="A8" s="176"/>
      <c r="B8" s="81" t="s">
        <v>1971</v>
      </c>
      <c r="C8" s="176" t="s">
        <v>1972</v>
      </c>
      <c r="D8" s="81" t="s">
        <v>1973</v>
      </c>
      <c r="E8" s="246" t="s">
        <v>1974</v>
      </c>
    </row>
    <row r="9" spans="1:28" ht="14.25">
      <c r="A9" s="176" t="s">
        <v>1975</v>
      </c>
      <c r="B9" s="81" t="s">
        <v>1976</v>
      </c>
      <c r="C9" s="176" t="s">
        <v>1977</v>
      </c>
      <c r="D9" s="81" t="s">
        <v>1978</v>
      </c>
      <c r="E9" s="246" t="s">
        <v>1979</v>
      </c>
    </row>
    <row r="10" spans="1:28" ht="14.25">
      <c r="A10" s="27"/>
      <c r="B10" s="81" t="s">
        <v>1976</v>
      </c>
      <c r="C10" s="176" t="s">
        <v>1980</v>
      </c>
      <c r="D10" s="81" t="s">
        <v>1981</v>
      </c>
      <c r="E10" s="246" t="s">
        <v>1982</v>
      </c>
    </row>
    <row r="11" spans="1:28" ht="14.25">
      <c r="A11" s="27"/>
      <c r="B11" s="81" t="s">
        <v>1976</v>
      </c>
      <c r="C11" s="176" t="s">
        <v>1983</v>
      </c>
      <c r="D11" s="81" t="s">
        <v>1984</v>
      </c>
      <c r="E11" s="246" t="s">
        <v>1985</v>
      </c>
    </row>
    <row r="12" spans="1:28" ht="14.25">
      <c r="A12" s="176" t="s">
        <v>1986</v>
      </c>
      <c r="B12" s="81" t="s">
        <v>1987</v>
      </c>
      <c r="C12" s="176"/>
      <c r="D12" s="81" t="s">
        <v>1988</v>
      </c>
      <c r="E12" s="246" t="s">
        <v>1989</v>
      </c>
    </row>
    <row r="13" spans="1:28" ht="14.25">
      <c r="A13" s="27"/>
      <c r="B13" s="81" t="s">
        <v>1987</v>
      </c>
      <c r="C13" s="176"/>
      <c r="D13" s="81" t="s">
        <v>1990</v>
      </c>
      <c r="E13" s="246" t="s">
        <v>1991</v>
      </c>
    </row>
    <row r="14" spans="1:28" ht="28.5">
      <c r="A14" s="176"/>
      <c r="B14" s="81"/>
      <c r="C14" s="176"/>
      <c r="D14" s="81" t="s">
        <v>1992</v>
      </c>
      <c r="E14" s="246" t="s">
        <v>1993</v>
      </c>
    </row>
    <row r="15" spans="1:28" ht="14.25">
      <c r="A15" s="176"/>
      <c r="B15" s="81"/>
      <c r="C15" s="176"/>
      <c r="D15" s="81" t="s">
        <v>1994</v>
      </c>
      <c r="E15" s="247" t="s">
        <v>1995</v>
      </c>
    </row>
    <row r="16" spans="1:28" ht="14.25">
      <c r="A16" s="176"/>
      <c r="B16" s="81"/>
      <c r="C16" s="176"/>
      <c r="D16" s="81" t="s">
        <v>1996</v>
      </c>
      <c r="E16" s="246" t="s">
        <v>1997</v>
      </c>
    </row>
    <row r="17" spans="1:5" ht="57">
      <c r="A17" s="176" t="s">
        <v>1998</v>
      </c>
      <c r="B17" s="81" t="s">
        <v>1999</v>
      </c>
      <c r="C17" s="176" t="s">
        <v>2000</v>
      </c>
      <c r="D17" s="81" t="s">
        <v>2001</v>
      </c>
      <c r="E17" s="246" t="s">
        <v>2002</v>
      </c>
    </row>
    <row r="18" spans="1:5" ht="14.25">
      <c r="A18" s="176" t="s">
        <v>1998</v>
      </c>
      <c r="B18" s="81" t="s">
        <v>2003</v>
      </c>
      <c r="C18" s="27"/>
      <c r="D18" s="81" t="s">
        <v>2004</v>
      </c>
      <c r="E18" s="246" t="s">
        <v>2005</v>
      </c>
    </row>
    <row r="19" spans="1:5" ht="28.5">
      <c r="A19" s="176" t="s">
        <v>2006</v>
      </c>
      <c r="B19" s="81" t="s">
        <v>2007</v>
      </c>
      <c r="C19" s="27"/>
      <c r="D19" s="81" t="s">
        <v>2008</v>
      </c>
      <c r="E19" s="246" t="s">
        <v>2009</v>
      </c>
    </row>
    <row r="20" spans="1:5" ht="14.25">
      <c r="A20" s="176" t="s">
        <v>2006</v>
      </c>
      <c r="B20" s="81" t="s">
        <v>2010</v>
      </c>
      <c r="C20" s="27"/>
      <c r="D20" s="81" t="s">
        <v>2011</v>
      </c>
      <c r="E20" s="246" t="s">
        <v>2012</v>
      </c>
    </row>
    <row r="21" spans="1:5" ht="14.25">
      <c r="A21" s="176" t="s">
        <v>2013</v>
      </c>
      <c r="B21" s="81" t="s">
        <v>2014</v>
      </c>
      <c r="C21" s="27"/>
      <c r="D21" s="81" t="s">
        <v>2015</v>
      </c>
      <c r="E21" s="246" t="s">
        <v>2016</v>
      </c>
    </row>
    <row r="22" spans="1:5" ht="14.25">
      <c r="A22" s="176"/>
      <c r="B22" s="81"/>
      <c r="C22" s="27"/>
      <c r="D22" s="81" t="s">
        <v>2017</v>
      </c>
      <c r="E22" s="246" t="s">
        <v>2018</v>
      </c>
    </row>
    <row r="23" spans="1:5" ht="14.25">
      <c r="A23" s="176" t="s">
        <v>2019</v>
      </c>
      <c r="B23" s="81" t="s">
        <v>2020</v>
      </c>
      <c r="C23" s="27"/>
      <c r="D23" s="81" t="s">
        <v>2021</v>
      </c>
      <c r="E23" s="246" t="s">
        <v>2022</v>
      </c>
    </row>
    <row r="24" spans="1:5" ht="14.25">
      <c r="A24" s="27"/>
      <c r="B24" s="101"/>
      <c r="C24" s="27"/>
      <c r="D24" s="101"/>
      <c r="E24" s="101"/>
    </row>
    <row r="25" spans="1:5" ht="14.25">
      <c r="A25" s="27"/>
      <c r="B25" s="101"/>
      <c r="C25" s="27"/>
      <c r="D25" s="101"/>
      <c r="E25" s="101"/>
    </row>
    <row r="26" spans="1:5" ht="14.25">
      <c r="A26" s="27"/>
      <c r="B26" s="101"/>
      <c r="C26" s="27"/>
      <c r="D26" s="101"/>
      <c r="E26" s="101"/>
    </row>
    <row r="27" spans="1:5" ht="14.25">
      <c r="A27" s="27"/>
      <c r="B27" s="101"/>
      <c r="C27" s="27"/>
      <c r="D27" s="101"/>
      <c r="E27" s="101"/>
    </row>
    <row r="28" spans="1:5" ht="14.25">
      <c r="A28" s="27"/>
      <c r="B28" s="101"/>
      <c r="C28" s="27"/>
      <c r="D28" s="101"/>
      <c r="E28" s="101"/>
    </row>
    <row r="29" spans="1:5" ht="14.25">
      <c r="A29" s="27"/>
      <c r="B29" s="101"/>
      <c r="C29" s="27"/>
      <c r="D29" s="101"/>
      <c r="E29" s="101"/>
    </row>
    <row r="30" spans="1:5" ht="14.25">
      <c r="A30" s="27"/>
      <c r="B30" s="101"/>
      <c r="C30" s="27"/>
      <c r="D30" s="101"/>
      <c r="E30" s="101"/>
    </row>
    <row r="31" spans="1:5" ht="14.25">
      <c r="A31" s="27"/>
      <c r="B31" s="101"/>
      <c r="C31" s="27"/>
      <c r="D31" s="101"/>
      <c r="E31" s="101"/>
    </row>
    <row r="32" spans="1:5" ht="14.25">
      <c r="A32" s="27"/>
      <c r="B32" s="101"/>
      <c r="C32" s="27"/>
      <c r="D32" s="101"/>
      <c r="E32" s="101"/>
    </row>
    <row r="33" spans="1:5" ht="14.25">
      <c r="A33" s="27"/>
      <c r="B33" s="101"/>
      <c r="C33" s="27"/>
      <c r="D33" s="101"/>
      <c r="E33" s="101"/>
    </row>
    <row r="34" spans="1:5" ht="14.25">
      <c r="A34" s="27"/>
      <c r="B34" s="101"/>
      <c r="C34" s="27"/>
      <c r="D34" s="101"/>
      <c r="E34" s="101"/>
    </row>
    <row r="35" spans="1:5" ht="14.25">
      <c r="A35" s="27"/>
      <c r="B35" s="101"/>
      <c r="C35" s="27"/>
      <c r="D35" s="101"/>
      <c r="E35" s="101"/>
    </row>
    <row r="36" spans="1:5" ht="14.25">
      <c r="A36" s="27"/>
      <c r="B36" s="101"/>
      <c r="C36" s="27"/>
      <c r="D36" s="101"/>
      <c r="E36" s="101"/>
    </row>
    <row r="37" spans="1:5" ht="14.25">
      <c r="A37" s="27"/>
      <c r="B37" s="101"/>
      <c r="C37" s="27"/>
      <c r="D37" s="101"/>
      <c r="E37" s="101"/>
    </row>
    <row r="38" spans="1:5" ht="14.25">
      <c r="A38" s="27"/>
      <c r="B38" s="101"/>
      <c r="C38" s="27"/>
      <c r="D38" s="101"/>
      <c r="E38" s="101"/>
    </row>
    <row r="39" spans="1:5" ht="14.25">
      <c r="A39" s="27"/>
      <c r="B39" s="101"/>
      <c r="C39" s="27"/>
      <c r="D39" s="101"/>
      <c r="E39" s="101"/>
    </row>
    <row r="40" spans="1:5" ht="14.25">
      <c r="A40" s="27"/>
      <c r="B40" s="101"/>
      <c r="C40" s="27"/>
      <c r="D40" s="101"/>
      <c r="E40" s="101"/>
    </row>
    <row r="41" spans="1:5" ht="14.25">
      <c r="A41" s="27"/>
      <c r="B41" s="101"/>
      <c r="C41" s="27"/>
      <c r="D41" s="101"/>
      <c r="E41" s="101"/>
    </row>
    <row r="42" spans="1:5" ht="14.25">
      <c r="A42" s="27"/>
      <c r="B42" s="101"/>
      <c r="C42" s="27"/>
      <c r="D42" s="101"/>
      <c r="E42" s="101"/>
    </row>
    <row r="43" spans="1:5" ht="14.25">
      <c r="A43" s="27"/>
      <c r="B43" s="101"/>
      <c r="C43" s="27"/>
      <c r="D43" s="101"/>
      <c r="E43" s="101"/>
    </row>
    <row r="44" spans="1:5" ht="14.25">
      <c r="A44" s="27"/>
      <c r="B44" s="101"/>
      <c r="C44" s="27"/>
      <c r="D44" s="101"/>
      <c r="E44" s="101"/>
    </row>
    <row r="45" spans="1:5" ht="14.25">
      <c r="A45" s="27"/>
      <c r="B45" s="101"/>
      <c r="C45" s="27"/>
      <c r="D45" s="101"/>
      <c r="E45" s="101"/>
    </row>
    <row r="46" spans="1:5" ht="14.25">
      <c r="A46" s="27"/>
      <c r="B46" s="101"/>
      <c r="C46" s="27"/>
      <c r="D46" s="101"/>
      <c r="E46" s="101"/>
    </row>
    <row r="47" spans="1:5" ht="14.25">
      <c r="A47" s="27"/>
      <c r="B47" s="101"/>
      <c r="C47" s="27"/>
      <c r="D47" s="101"/>
      <c r="E47" s="101"/>
    </row>
    <row r="48" spans="1:5" ht="14.25">
      <c r="A48" s="27"/>
      <c r="B48" s="101"/>
      <c r="C48" s="27"/>
      <c r="D48" s="101"/>
      <c r="E48" s="101"/>
    </row>
    <row r="49" spans="1:5" ht="14.25">
      <c r="A49" s="27"/>
      <c r="B49" s="101"/>
      <c r="C49" s="27"/>
      <c r="D49" s="101"/>
      <c r="E49" s="101"/>
    </row>
    <row r="50" spans="1:5" ht="14.25">
      <c r="A50" s="27"/>
      <c r="B50" s="101"/>
      <c r="C50" s="27"/>
      <c r="D50" s="101"/>
      <c r="E50" s="101"/>
    </row>
    <row r="51" spans="1:5" ht="14.25">
      <c r="A51" s="27"/>
      <c r="B51" s="101"/>
      <c r="C51" s="27"/>
      <c r="D51" s="101"/>
      <c r="E51" s="101"/>
    </row>
    <row r="52" spans="1:5" ht="14.25">
      <c r="A52" s="27"/>
      <c r="B52" s="101"/>
      <c r="C52" s="27"/>
      <c r="D52" s="101"/>
      <c r="E52" s="101"/>
    </row>
    <row r="53" spans="1:5" ht="14.25">
      <c r="A53" s="27"/>
      <c r="B53" s="101"/>
      <c r="C53" s="27"/>
      <c r="D53" s="101"/>
      <c r="E53" s="101"/>
    </row>
    <row r="54" spans="1:5" ht="14.25">
      <c r="A54" s="27"/>
      <c r="B54" s="101"/>
      <c r="C54" s="27"/>
      <c r="D54" s="101"/>
      <c r="E54" s="101"/>
    </row>
    <row r="55" spans="1:5" ht="14.25">
      <c r="A55" s="27"/>
      <c r="B55" s="101"/>
      <c r="C55" s="27"/>
      <c r="D55" s="101"/>
      <c r="E55" s="101"/>
    </row>
    <row r="56" spans="1:5" ht="14.25">
      <c r="A56" s="27"/>
      <c r="B56" s="101"/>
      <c r="C56" s="27"/>
      <c r="D56" s="101"/>
      <c r="E56" s="101"/>
    </row>
    <row r="57" spans="1:5" ht="14.25">
      <c r="A57" s="27"/>
      <c r="B57" s="101"/>
      <c r="C57" s="27"/>
      <c r="D57" s="101"/>
      <c r="E57" s="101"/>
    </row>
    <row r="58" spans="1:5" ht="14.25">
      <c r="A58" s="27"/>
      <c r="B58" s="101"/>
      <c r="C58" s="27"/>
      <c r="D58" s="101"/>
      <c r="E58" s="101"/>
    </row>
    <row r="59" spans="1:5" ht="14.25">
      <c r="A59" s="27"/>
      <c r="B59" s="101"/>
      <c r="C59" s="27"/>
      <c r="D59" s="101"/>
      <c r="E59" s="101"/>
    </row>
    <row r="60" spans="1:5" ht="14.25">
      <c r="A60" s="27"/>
      <c r="B60" s="101"/>
      <c r="C60" s="27"/>
      <c r="D60" s="101"/>
      <c r="E60" s="101"/>
    </row>
    <row r="61" spans="1:5" ht="14.25">
      <c r="A61" s="27"/>
      <c r="B61" s="101"/>
      <c r="C61" s="27"/>
      <c r="D61" s="101"/>
      <c r="E61" s="101"/>
    </row>
    <row r="62" spans="1:5" ht="14.25">
      <c r="A62" s="27"/>
      <c r="B62" s="101"/>
      <c r="C62" s="27"/>
      <c r="D62" s="101"/>
      <c r="E62" s="101"/>
    </row>
    <row r="63" spans="1:5" ht="14.25">
      <c r="A63" s="27"/>
      <c r="B63" s="101"/>
      <c r="C63" s="27"/>
      <c r="D63" s="101"/>
      <c r="E63" s="101"/>
    </row>
    <row r="64" spans="1:5" ht="14.25">
      <c r="A64" s="27"/>
      <c r="B64" s="101"/>
      <c r="C64" s="27"/>
      <c r="D64" s="101"/>
      <c r="E64" s="101"/>
    </row>
    <row r="65" spans="1:5" ht="14.25">
      <c r="A65" s="27"/>
      <c r="B65" s="101"/>
      <c r="C65" s="27"/>
      <c r="D65" s="101"/>
      <c r="E65" s="101"/>
    </row>
    <row r="66" spans="1:5" ht="14.25">
      <c r="A66" s="27"/>
      <c r="B66" s="101"/>
      <c r="C66" s="27"/>
      <c r="D66" s="101"/>
      <c r="E66" s="101"/>
    </row>
    <row r="67" spans="1:5" ht="14.25">
      <c r="A67" s="27"/>
      <c r="B67" s="101"/>
      <c r="C67" s="27"/>
      <c r="D67" s="101"/>
      <c r="E67" s="101"/>
    </row>
    <row r="68" spans="1:5" ht="14.25">
      <c r="A68" s="27"/>
      <c r="B68" s="101"/>
      <c r="C68" s="27"/>
      <c r="D68" s="101"/>
      <c r="E68" s="101"/>
    </row>
    <row r="69" spans="1:5" ht="14.25">
      <c r="A69" s="27"/>
      <c r="B69" s="101"/>
      <c r="C69" s="27"/>
      <c r="D69" s="101"/>
      <c r="E69" s="101"/>
    </row>
    <row r="70" spans="1:5" ht="14.25">
      <c r="A70" s="27"/>
      <c r="B70" s="101"/>
      <c r="C70" s="27"/>
      <c r="D70" s="101"/>
      <c r="E70" s="101"/>
    </row>
    <row r="71" spans="1:5" ht="14.25">
      <c r="A71" s="27"/>
      <c r="B71" s="101"/>
      <c r="C71" s="27"/>
      <c r="D71" s="101"/>
      <c r="E71" s="101"/>
    </row>
    <row r="72" spans="1:5" ht="14.25">
      <c r="A72" s="27"/>
      <c r="B72" s="101"/>
      <c r="C72" s="27"/>
      <c r="D72" s="101"/>
      <c r="E72" s="101"/>
    </row>
    <row r="73" spans="1:5" ht="14.25">
      <c r="A73" s="27"/>
      <c r="B73" s="101"/>
      <c r="C73" s="27"/>
      <c r="D73" s="101"/>
      <c r="E73" s="101"/>
    </row>
    <row r="74" spans="1:5" ht="14.25">
      <c r="A74" s="27"/>
      <c r="B74" s="101"/>
      <c r="C74" s="27"/>
      <c r="D74" s="101"/>
      <c r="E74" s="101"/>
    </row>
    <row r="75" spans="1:5" ht="14.25">
      <c r="A75" s="27"/>
      <c r="B75" s="101"/>
      <c r="C75" s="27"/>
      <c r="D75" s="101"/>
      <c r="E75" s="101"/>
    </row>
    <row r="76" spans="1:5" ht="14.25">
      <c r="A76" s="27"/>
      <c r="B76" s="101"/>
      <c r="C76" s="27"/>
      <c r="D76" s="101"/>
      <c r="E76" s="101"/>
    </row>
    <row r="77" spans="1:5" ht="14.25">
      <c r="A77" s="27"/>
      <c r="B77" s="101"/>
      <c r="C77" s="27"/>
      <c r="D77" s="101"/>
      <c r="E77" s="101"/>
    </row>
    <row r="78" spans="1:5" ht="14.25">
      <c r="A78" s="27"/>
      <c r="B78" s="101"/>
      <c r="C78" s="27"/>
      <c r="D78" s="101"/>
      <c r="E78" s="101"/>
    </row>
    <row r="79" spans="1:5" ht="14.25">
      <c r="A79" s="27"/>
      <c r="B79" s="101"/>
      <c r="C79" s="27"/>
      <c r="D79" s="101"/>
      <c r="E79" s="101"/>
    </row>
    <row r="80" spans="1:5" ht="14.25">
      <c r="A80" s="27"/>
      <c r="B80" s="101"/>
      <c r="C80" s="27"/>
      <c r="D80" s="101"/>
      <c r="E80" s="101"/>
    </row>
    <row r="81" spans="1:5" ht="14.25">
      <c r="A81" s="27"/>
      <c r="B81" s="101"/>
      <c r="C81" s="27"/>
      <c r="D81" s="101"/>
      <c r="E81" s="101"/>
    </row>
    <row r="82" spans="1:5" ht="14.25">
      <c r="A82" s="27"/>
      <c r="B82" s="101"/>
      <c r="C82" s="27"/>
      <c r="D82" s="101"/>
      <c r="E82" s="101"/>
    </row>
    <row r="83" spans="1:5" ht="14.25">
      <c r="A83" s="27"/>
      <c r="B83" s="101"/>
      <c r="C83" s="27"/>
      <c r="D83" s="101"/>
      <c r="E83" s="101"/>
    </row>
    <row r="84" spans="1:5" ht="14.25">
      <c r="A84" s="27"/>
      <c r="B84" s="101"/>
      <c r="C84" s="27"/>
      <c r="D84" s="101"/>
      <c r="E84" s="101"/>
    </row>
    <row r="85" spans="1:5" ht="14.25">
      <c r="A85" s="27"/>
      <c r="B85" s="101"/>
      <c r="C85" s="27"/>
      <c r="D85" s="101"/>
      <c r="E85" s="101"/>
    </row>
    <row r="86" spans="1:5" ht="14.25">
      <c r="A86" s="27"/>
      <c r="B86" s="101"/>
      <c r="C86" s="27"/>
      <c r="D86" s="101"/>
      <c r="E86" s="101"/>
    </row>
    <row r="87" spans="1:5" ht="14.25">
      <c r="A87" s="27"/>
      <c r="B87" s="101"/>
      <c r="C87" s="27"/>
      <c r="D87" s="101"/>
      <c r="E87" s="101"/>
    </row>
    <row r="88" spans="1:5" ht="14.25">
      <c r="A88" s="27"/>
      <c r="B88" s="101"/>
      <c r="C88" s="27"/>
      <c r="D88" s="101"/>
      <c r="E88" s="101"/>
    </row>
    <row r="89" spans="1:5" ht="14.25">
      <c r="A89" s="27"/>
      <c r="B89" s="101"/>
      <c r="C89" s="27"/>
      <c r="D89" s="101"/>
      <c r="E89" s="101"/>
    </row>
    <row r="90" spans="1:5" ht="14.25">
      <c r="A90" s="27"/>
      <c r="B90" s="101"/>
      <c r="C90" s="27"/>
      <c r="D90" s="101"/>
      <c r="E90" s="101"/>
    </row>
    <row r="91" spans="1:5" ht="14.25">
      <c r="A91" s="27"/>
      <c r="B91" s="101"/>
      <c r="C91" s="27"/>
      <c r="D91" s="101"/>
      <c r="E91" s="101"/>
    </row>
    <row r="92" spans="1:5" ht="14.25">
      <c r="A92" s="27"/>
      <c r="B92" s="101"/>
      <c r="C92" s="27"/>
      <c r="D92" s="101"/>
      <c r="E92" s="101"/>
    </row>
    <row r="93" spans="1:5" ht="14.25">
      <c r="A93" s="27"/>
      <c r="B93" s="101"/>
      <c r="C93" s="27"/>
      <c r="D93" s="101"/>
      <c r="E93" s="101"/>
    </row>
    <row r="94" spans="1:5" ht="14.25">
      <c r="A94" s="27"/>
      <c r="B94" s="101"/>
      <c r="C94" s="27"/>
      <c r="D94" s="101"/>
      <c r="E94" s="101"/>
    </row>
    <row r="95" spans="1:5" ht="14.25">
      <c r="A95" s="27"/>
      <c r="B95" s="101"/>
      <c r="C95" s="27"/>
      <c r="D95" s="101"/>
      <c r="E95" s="101"/>
    </row>
    <row r="96" spans="1:5" ht="14.25">
      <c r="A96" s="27"/>
      <c r="B96" s="101"/>
      <c r="C96" s="27"/>
      <c r="D96" s="101"/>
      <c r="E96" s="101"/>
    </row>
    <row r="97" spans="1:5" ht="14.25">
      <c r="A97" s="27"/>
      <c r="B97" s="101"/>
      <c r="C97" s="27"/>
      <c r="D97" s="101"/>
      <c r="E97" s="101"/>
    </row>
    <row r="98" spans="1:5" ht="14.25">
      <c r="A98" s="27"/>
      <c r="B98" s="101"/>
      <c r="C98" s="27"/>
      <c r="D98" s="101"/>
      <c r="E98" s="101"/>
    </row>
    <row r="99" spans="1:5" ht="14.25">
      <c r="A99" s="27"/>
      <c r="B99" s="101"/>
      <c r="C99" s="27"/>
      <c r="D99" s="101"/>
      <c r="E99" s="101"/>
    </row>
    <row r="100" spans="1:5" ht="14.25">
      <c r="A100" s="27"/>
      <c r="B100" s="101"/>
      <c r="C100" s="27"/>
      <c r="D100" s="101"/>
      <c r="E100" s="101"/>
    </row>
    <row r="101" spans="1:5" ht="14.25">
      <c r="A101" s="27"/>
      <c r="B101" s="101"/>
      <c r="C101" s="27"/>
      <c r="D101" s="101"/>
      <c r="E101" s="101"/>
    </row>
    <row r="102" spans="1:5" ht="14.25">
      <c r="A102" s="27"/>
      <c r="B102" s="101"/>
      <c r="C102" s="27"/>
      <c r="D102" s="101"/>
      <c r="E102" s="101"/>
    </row>
    <row r="103" spans="1:5" ht="14.25">
      <c r="A103" s="27"/>
      <c r="B103" s="101"/>
      <c r="C103" s="27"/>
      <c r="D103" s="101"/>
      <c r="E103" s="101"/>
    </row>
    <row r="104" spans="1:5" ht="14.25">
      <c r="A104" s="27"/>
      <c r="B104" s="101"/>
      <c r="C104" s="27"/>
      <c r="D104" s="101"/>
      <c r="E104" s="101"/>
    </row>
    <row r="105" spans="1:5" ht="14.25">
      <c r="A105" s="27"/>
      <c r="B105" s="101"/>
      <c r="C105" s="27"/>
      <c r="D105" s="101"/>
      <c r="E105" s="101"/>
    </row>
    <row r="106" spans="1:5" ht="14.25">
      <c r="A106" s="27"/>
      <c r="B106" s="101"/>
      <c r="C106" s="27"/>
      <c r="D106" s="101"/>
      <c r="E106" s="101"/>
    </row>
    <row r="107" spans="1:5" ht="14.25">
      <c r="A107" s="27"/>
      <c r="B107" s="101"/>
      <c r="C107" s="27"/>
      <c r="D107" s="101"/>
      <c r="E107" s="101"/>
    </row>
    <row r="108" spans="1:5" ht="14.25">
      <c r="A108" s="27"/>
      <c r="B108" s="101"/>
      <c r="C108" s="27"/>
      <c r="D108" s="101"/>
      <c r="E108" s="101"/>
    </row>
    <row r="109" spans="1:5" ht="14.25">
      <c r="A109" s="27"/>
      <c r="B109" s="101"/>
      <c r="C109" s="27"/>
      <c r="D109" s="101"/>
      <c r="E109" s="101"/>
    </row>
    <row r="110" spans="1:5" ht="14.25">
      <c r="A110" s="27"/>
      <c r="B110" s="101"/>
      <c r="C110" s="27"/>
      <c r="D110" s="101"/>
      <c r="E110" s="101"/>
    </row>
    <row r="111" spans="1:5" ht="14.25">
      <c r="A111" s="27"/>
      <c r="B111" s="101"/>
      <c r="C111" s="27"/>
      <c r="D111" s="101"/>
      <c r="E111" s="101"/>
    </row>
    <row r="112" spans="1:5" ht="14.25">
      <c r="A112" s="27"/>
      <c r="B112" s="101"/>
      <c r="C112" s="27"/>
      <c r="D112" s="101"/>
      <c r="E112" s="101"/>
    </row>
    <row r="113" spans="1:5" ht="14.25">
      <c r="A113" s="27"/>
      <c r="B113" s="101"/>
      <c r="C113" s="27"/>
      <c r="D113" s="101"/>
      <c r="E113" s="101"/>
    </row>
    <row r="114" spans="1:5" ht="14.25">
      <c r="A114" s="27"/>
      <c r="B114" s="101"/>
      <c r="C114" s="27"/>
      <c r="D114" s="101"/>
      <c r="E114" s="101"/>
    </row>
    <row r="115" spans="1:5" ht="14.25">
      <c r="A115" s="27"/>
      <c r="B115" s="101"/>
      <c r="C115" s="27"/>
      <c r="D115" s="101"/>
      <c r="E115" s="101"/>
    </row>
    <row r="116" spans="1:5" ht="14.25">
      <c r="A116" s="27"/>
      <c r="B116" s="101"/>
      <c r="C116" s="27"/>
      <c r="D116" s="101"/>
      <c r="E116" s="101"/>
    </row>
    <row r="117" spans="1:5" ht="14.25">
      <c r="A117" s="27"/>
      <c r="B117" s="101"/>
      <c r="C117" s="27"/>
      <c r="D117" s="101"/>
      <c r="E117" s="101"/>
    </row>
    <row r="118" spans="1:5" ht="14.25">
      <c r="A118" s="27"/>
      <c r="B118" s="101"/>
      <c r="C118" s="27"/>
      <c r="D118" s="101"/>
      <c r="E118" s="101"/>
    </row>
    <row r="119" spans="1:5" ht="14.25">
      <c r="A119" s="27"/>
      <c r="B119" s="101"/>
      <c r="C119" s="27"/>
      <c r="D119" s="101"/>
      <c r="E119" s="101"/>
    </row>
    <row r="120" spans="1:5" ht="14.25">
      <c r="A120" s="27"/>
      <c r="B120" s="101"/>
      <c r="C120" s="27"/>
      <c r="D120" s="101"/>
      <c r="E120" s="101"/>
    </row>
    <row r="121" spans="1:5" ht="14.25">
      <c r="A121" s="27"/>
      <c r="B121" s="101"/>
      <c r="C121" s="27"/>
      <c r="D121" s="101"/>
      <c r="E121" s="101"/>
    </row>
    <row r="122" spans="1:5" ht="14.25">
      <c r="A122" s="27"/>
      <c r="B122" s="101"/>
      <c r="C122" s="27"/>
      <c r="D122" s="101"/>
      <c r="E122" s="101"/>
    </row>
    <row r="123" spans="1:5" ht="14.25">
      <c r="A123" s="27"/>
      <c r="B123" s="101"/>
      <c r="C123" s="27"/>
      <c r="D123" s="101"/>
      <c r="E123" s="101"/>
    </row>
    <row r="124" spans="1:5" ht="14.25">
      <c r="A124" s="27"/>
      <c r="B124" s="101"/>
      <c r="C124" s="27"/>
      <c r="D124" s="101"/>
      <c r="E124" s="101"/>
    </row>
    <row r="125" spans="1:5" ht="14.25">
      <c r="A125" s="27"/>
      <c r="B125" s="101"/>
      <c r="C125" s="27"/>
      <c r="D125" s="101"/>
      <c r="E125" s="101"/>
    </row>
    <row r="126" spans="1:5" ht="14.25">
      <c r="A126" s="27"/>
      <c r="B126" s="101"/>
      <c r="C126" s="27"/>
      <c r="D126" s="101"/>
      <c r="E126" s="101"/>
    </row>
    <row r="127" spans="1:5" ht="14.25">
      <c r="A127" s="27"/>
      <c r="B127" s="101"/>
      <c r="C127" s="27"/>
      <c r="D127" s="101"/>
      <c r="E127" s="101"/>
    </row>
    <row r="128" spans="1:5" ht="14.25">
      <c r="A128" s="27"/>
      <c r="B128" s="101"/>
      <c r="C128" s="27"/>
      <c r="D128" s="101"/>
      <c r="E128" s="101"/>
    </row>
    <row r="129" spans="1:5" ht="14.25">
      <c r="A129" s="27"/>
      <c r="B129" s="101"/>
      <c r="C129" s="27"/>
      <c r="D129" s="101"/>
      <c r="E129" s="101"/>
    </row>
    <row r="130" spans="1:5" ht="14.25">
      <c r="A130" s="27"/>
      <c r="B130" s="101"/>
      <c r="C130" s="27"/>
      <c r="D130" s="101"/>
      <c r="E130" s="101"/>
    </row>
    <row r="131" spans="1:5" ht="14.25">
      <c r="A131" s="27"/>
      <c r="B131" s="101"/>
      <c r="C131" s="27"/>
      <c r="D131" s="101"/>
      <c r="E131" s="101"/>
    </row>
    <row r="132" spans="1:5" ht="14.25">
      <c r="A132" s="27"/>
      <c r="B132" s="101"/>
      <c r="C132" s="27"/>
      <c r="D132" s="101"/>
      <c r="E132" s="101"/>
    </row>
    <row r="133" spans="1:5" ht="14.25">
      <c r="A133" s="27"/>
      <c r="B133" s="101"/>
      <c r="C133" s="27"/>
      <c r="D133" s="101"/>
      <c r="E133" s="101"/>
    </row>
    <row r="134" spans="1:5" ht="14.25">
      <c r="A134" s="27"/>
      <c r="B134" s="101"/>
      <c r="C134" s="27"/>
      <c r="D134" s="101"/>
      <c r="E134" s="101"/>
    </row>
    <row r="135" spans="1:5" ht="14.25">
      <c r="A135" s="27"/>
      <c r="B135" s="101"/>
      <c r="C135" s="27"/>
      <c r="D135" s="101"/>
      <c r="E135" s="101"/>
    </row>
    <row r="136" spans="1:5" ht="14.25">
      <c r="A136" s="27"/>
      <c r="B136" s="101"/>
      <c r="C136" s="27"/>
      <c r="D136" s="101"/>
      <c r="E136" s="101"/>
    </row>
    <row r="137" spans="1:5" ht="14.25">
      <c r="A137" s="27"/>
      <c r="B137" s="101"/>
      <c r="C137" s="27"/>
      <c r="D137" s="101"/>
      <c r="E137" s="101"/>
    </row>
    <row r="138" spans="1:5" ht="14.25">
      <c r="A138" s="27"/>
      <c r="B138" s="101"/>
      <c r="C138" s="27"/>
      <c r="D138" s="101"/>
      <c r="E138" s="101"/>
    </row>
    <row r="139" spans="1:5" ht="14.25">
      <c r="A139" s="27"/>
      <c r="B139" s="101"/>
      <c r="C139" s="27"/>
      <c r="D139" s="101"/>
      <c r="E139" s="101"/>
    </row>
    <row r="140" spans="1:5" ht="14.25">
      <c r="A140" s="27"/>
      <c r="B140" s="101"/>
      <c r="C140" s="27"/>
      <c r="D140" s="101"/>
      <c r="E140" s="101"/>
    </row>
    <row r="141" spans="1:5" ht="14.25">
      <c r="A141" s="27"/>
      <c r="B141" s="101"/>
      <c r="C141" s="27"/>
      <c r="D141" s="101"/>
      <c r="E141" s="101"/>
    </row>
    <row r="142" spans="1:5" ht="14.25">
      <c r="A142" s="27"/>
      <c r="B142" s="101"/>
      <c r="C142" s="27"/>
      <c r="D142" s="101"/>
      <c r="E142" s="101"/>
    </row>
    <row r="143" spans="1:5" ht="14.25">
      <c r="A143" s="27"/>
      <c r="B143" s="101"/>
      <c r="C143" s="27"/>
      <c r="D143" s="101"/>
      <c r="E143" s="101"/>
    </row>
    <row r="144" spans="1:5" ht="14.25">
      <c r="A144" s="27"/>
      <c r="B144" s="101"/>
      <c r="C144" s="27"/>
      <c r="D144" s="101"/>
      <c r="E144" s="101"/>
    </row>
    <row r="145" spans="1:5" ht="14.25">
      <c r="A145" s="27"/>
      <c r="B145" s="101"/>
      <c r="C145" s="27"/>
      <c r="D145" s="101"/>
      <c r="E145" s="101"/>
    </row>
    <row r="146" spans="1:5" ht="14.25">
      <c r="A146" s="27"/>
      <c r="B146" s="101"/>
      <c r="C146" s="27"/>
      <c r="D146" s="101"/>
      <c r="E146" s="101"/>
    </row>
    <row r="147" spans="1:5" ht="14.25">
      <c r="A147" s="27"/>
      <c r="B147" s="101"/>
      <c r="C147" s="27"/>
      <c r="D147" s="101"/>
      <c r="E147" s="101"/>
    </row>
    <row r="148" spans="1:5" ht="14.25">
      <c r="A148" s="27"/>
      <c r="B148" s="101"/>
      <c r="C148" s="27"/>
      <c r="D148" s="101"/>
      <c r="E148" s="101"/>
    </row>
    <row r="149" spans="1:5" ht="14.25">
      <c r="A149" s="27"/>
      <c r="B149" s="101"/>
      <c r="C149" s="27"/>
      <c r="D149" s="101"/>
      <c r="E149" s="101"/>
    </row>
    <row r="150" spans="1:5" ht="14.25">
      <c r="A150" s="27"/>
      <c r="B150" s="101"/>
      <c r="C150" s="27"/>
      <c r="D150" s="101"/>
      <c r="E150" s="101"/>
    </row>
    <row r="151" spans="1:5" ht="14.25">
      <c r="A151" s="27"/>
      <c r="B151" s="101"/>
      <c r="C151" s="27"/>
      <c r="D151" s="101"/>
      <c r="E151" s="101"/>
    </row>
    <row r="152" spans="1:5" ht="14.25">
      <c r="A152" s="27"/>
      <c r="B152" s="101"/>
      <c r="C152" s="27"/>
      <c r="D152" s="101"/>
      <c r="E152" s="101"/>
    </row>
    <row r="153" spans="1:5" ht="14.25">
      <c r="A153" s="27"/>
      <c r="B153" s="101"/>
      <c r="C153" s="27"/>
      <c r="D153" s="101"/>
      <c r="E153" s="101"/>
    </row>
    <row r="154" spans="1:5" ht="14.25">
      <c r="A154" s="27"/>
      <c r="B154" s="101"/>
      <c r="C154" s="27"/>
      <c r="D154" s="101"/>
      <c r="E154" s="101"/>
    </row>
    <row r="155" spans="1:5" ht="14.25">
      <c r="A155" s="27"/>
      <c r="B155" s="101"/>
      <c r="C155" s="27"/>
      <c r="D155" s="101"/>
      <c r="E155" s="101"/>
    </row>
    <row r="156" spans="1:5" ht="14.25">
      <c r="A156" s="27"/>
      <c r="B156" s="101"/>
      <c r="C156" s="27"/>
      <c r="D156" s="101"/>
      <c r="E156" s="101"/>
    </row>
    <row r="157" spans="1:5" ht="14.25">
      <c r="A157" s="27"/>
      <c r="B157" s="101"/>
      <c r="C157" s="27"/>
      <c r="D157" s="101"/>
      <c r="E157" s="101"/>
    </row>
    <row r="158" spans="1:5" ht="14.25">
      <c r="A158" s="27"/>
      <c r="B158" s="101"/>
      <c r="C158" s="27"/>
      <c r="D158" s="101"/>
      <c r="E158" s="101"/>
    </row>
    <row r="159" spans="1:5" ht="14.25">
      <c r="A159" s="27"/>
      <c r="B159" s="101"/>
      <c r="C159" s="27"/>
      <c r="D159" s="101"/>
      <c r="E159" s="101"/>
    </row>
    <row r="160" spans="1:5" ht="14.25">
      <c r="A160" s="27"/>
      <c r="B160" s="101"/>
      <c r="C160" s="27"/>
      <c r="D160" s="101"/>
      <c r="E160" s="101"/>
    </row>
    <row r="161" spans="1:5" ht="14.25">
      <c r="A161" s="27"/>
      <c r="B161" s="101"/>
      <c r="C161" s="27"/>
      <c r="D161" s="101"/>
      <c r="E161" s="101"/>
    </row>
    <row r="162" spans="1:5" ht="14.25">
      <c r="A162" s="27"/>
      <c r="B162" s="101"/>
      <c r="C162" s="27"/>
      <c r="D162" s="101"/>
      <c r="E162" s="101"/>
    </row>
    <row r="163" spans="1:5" ht="14.25">
      <c r="A163" s="27"/>
      <c r="B163" s="101"/>
      <c r="C163" s="27"/>
      <c r="D163" s="101"/>
      <c r="E163" s="101"/>
    </row>
    <row r="164" spans="1:5" ht="14.25">
      <c r="A164" s="27"/>
      <c r="B164" s="101"/>
      <c r="C164" s="27"/>
      <c r="D164" s="101"/>
      <c r="E164" s="101"/>
    </row>
    <row r="165" spans="1:5" ht="14.25">
      <c r="A165" s="27"/>
      <c r="B165" s="101"/>
      <c r="C165" s="27"/>
      <c r="D165" s="101"/>
      <c r="E165" s="101"/>
    </row>
    <row r="166" spans="1:5" ht="14.25">
      <c r="A166" s="27"/>
      <c r="B166" s="101"/>
      <c r="C166" s="27"/>
      <c r="D166" s="101"/>
      <c r="E166" s="101"/>
    </row>
    <row r="167" spans="1:5" ht="14.25">
      <c r="A167" s="27"/>
      <c r="B167" s="101"/>
      <c r="C167" s="27"/>
      <c r="D167" s="101"/>
      <c r="E167" s="101"/>
    </row>
    <row r="168" spans="1:5" ht="14.25">
      <c r="A168" s="27"/>
      <c r="B168" s="101"/>
      <c r="C168" s="27"/>
      <c r="D168" s="101"/>
      <c r="E168" s="101"/>
    </row>
    <row r="169" spans="1:5" ht="14.25">
      <c r="A169" s="27"/>
      <c r="B169" s="101"/>
      <c r="C169" s="27"/>
      <c r="D169" s="101"/>
      <c r="E169" s="101"/>
    </row>
    <row r="170" spans="1:5" ht="14.25">
      <c r="A170" s="27"/>
      <c r="B170" s="101"/>
      <c r="C170" s="27"/>
      <c r="D170" s="101"/>
      <c r="E170" s="101"/>
    </row>
    <row r="171" spans="1:5" ht="14.25">
      <c r="A171" s="27"/>
      <c r="B171" s="101"/>
      <c r="C171" s="27"/>
      <c r="D171" s="101"/>
      <c r="E171" s="101"/>
    </row>
    <row r="172" spans="1:5" ht="14.25">
      <c r="A172" s="27"/>
      <c r="B172" s="101"/>
      <c r="C172" s="27"/>
      <c r="D172" s="101"/>
      <c r="E172" s="101"/>
    </row>
    <row r="173" spans="1:5" ht="14.25">
      <c r="A173" s="27"/>
      <c r="B173" s="101"/>
      <c r="C173" s="27"/>
      <c r="D173" s="101"/>
      <c r="E173" s="101"/>
    </row>
    <row r="174" spans="1:5" ht="14.25">
      <c r="A174" s="27"/>
      <c r="B174" s="101"/>
      <c r="C174" s="27"/>
      <c r="D174" s="101"/>
      <c r="E174" s="101"/>
    </row>
    <row r="175" spans="1:5" ht="14.25">
      <c r="A175" s="27"/>
      <c r="B175" s="101"/>
      <c r="C175" s="27"/>
      <c r="D175" s="101"/>
      <c r="E175" s="101"/>
    </row>
    <row r="176" spans="1:5" ht="14.25">
      <c r="A176" s="27"/>
      <c r="B176" s="101"/>
      <c r="C176" s="27"/>
      <c r="D176" s="101"/>
      <c r="E176" s="101"/>
    </row>
    <row r="177" spans="1:5" ht="14.25">
      <c r="A177" s="27"/>
      <c r="B177" s="101"/>
      <c r="C177" s="27"/>
      <c r="D177" s="101"/>
      <c r="E177" s="101"/>
    </row>
    <row r="178" spans="1:5" ht="14.25">
      <c r="A178" s="27"/>
      <c r="B178" s="101"/>
      <c r="C178" s="27"/>
      <c r="D178" s="101"/>
      <c r="E178" s="101"/>
    </row>
    <row r="179" spans="1:5" ht="14.25">
      <c r="A179" s="27"/>
      <c r="B179" s="101"/>
      <c r="C179" s="27"/>
      <c r="D179" s="101"/>
      <c r="E179" s="101"/>
    </row>
    <row r="180" spans="1:5" ht="14.25">
      <c r="A180" s="27"/>
      <c r="B180" s="101"/>
      <c r="C180" s="27"/>
      <c r="D180" s="101"/>
      <c r="E180" s="101"/>
    </row>
    <row r="181" spans="1:5" ht="14.25">
      <c r="A181" s="27"/>
      <c r="B181" s="101"/>
      <c r="C181" s="27"/>
      <c r="D181" s="101"/>
      <c r="E181" s="101"/>
    </row>
    <row r="182" spans="1:5" ht="14.25">
      <c r="A182" s="27"/>
      <c r="B182" s="101"/>
      <c r="C182" s="27"/>
      <c r="D182" s="101"/>
      <c r="E182" s="101"/>
    </row>
    <row r="183" spans="1:5" ht="14.25">
      <c r="A183" s="27"/>
      <c r="B183" s="101"/>
      <c r="C183" s="27"/>
      <c r="D183" s="101"/>
      <c r="E183" s="101"/>
    </row>
    <row r="184" spans="1:5" ht="14.25">
      <c r="A184" s="27"/>
      <c r="B184" s="101"/>
      <c r="C184" s="27"/>
      <c r="D184" s="101"/>
      <c r="E184" s="101"/>
    </row>
    <row r="185" spans="1:5" ht="14.25">
      <c r="A185" s="27"/>
      <c r="B185" s="101"/>
      <c r="C185" s="27"/>
      <c r="D185" s="101"/>
      <c r="E185" s="101"/>
    </row>
    <row r="186" spans="1:5" ht="14.25">
      <c r="A186" s="27"/>
      <c r="B186" s="101"/>
      <c r="C186" s="27"/>
      <c r="D186" s="101"/>
      <c r="E186" s="101"/>
    </row>
    <row r="187" spans="1:5" ht="14.25">
      <c r="A187" s="27"/>
      <c r="B187" s="101"/>
      <c r="C187" s="27"/>
      <c r="D187" s="101"/>
      <c r="E187" s="101"/>
    </row>
    <row r="188" spans="1:5" ht="14.25">
      <c r="A188" s="27"/>
      <c r="B188" s="101"/>
      <c r="C188" s="27"/>
      <c r="D188" s="101"/>
      <c r="E188" s="101"/>
    </row>
    <row r="189" spans="1:5" ht="14.25">
      <c r="A189" s="27"/>
      <c r="B189" s="101"/>
      <c r="C189" s="27"/>
      <c r="D189" s="101"/>
      <c r="E189" s="101"/>
    </row>
    <row r="190" spans="1:5" ht="14.25">
      <c r="A190" s="27"/>
      <c r="B190" s="101"/>
      <c r="C190" s="27"/>
      <c r="D190" s="101"/>
      <c r="E190" s="101"/>
    </row>
    <row r="191" spans="1:5" ht="14.25">
      <c r="A191" s="27"/>
      <c r="B191" s="101"/>
      <c r="C191" s="27"/>
      <c r="D191" s="101"/>
      <c r="E191" s="101"/>
    </row>
    <row r="192" spans="1:5" ht="14.25">
      <c r="A192" s="27"/>
      <c r="B192" s="101"/>
      <c r="C192" s="27"/>
      <c r="D192" s="101"/>
      <c r="E192" s="101"/>
    </row>
    <row r="193" spans="1:5" ht="14.25">
      <c r="A193" s="27"/>
      <c r="B193" s="101"/>
      <c r="C193" s="27"/>
      <c r="D193" s="101"/>
      <c r="E193" s="101"/>
    </row>
    <row r="194" spans="1:5" ht="14.25">
      <c r="A194" s="27"/>
      <c r="B194" s="101"/>
      <c r="C194" s="27"/>
      <c r="D194" s="101"/>
      <c r="E194" s="101"/>
    </row>
    <row r="195" spans="1:5" ht="14.25">
      <c r="A195" s="27"/>
      <c r="B195" s="101"/>
      <c r="C195" s="27"/>
      <c r="D195" s="101"/>
      <c r="E195" s="101"/>
    </row>
    <row r="196" spans="1:5" ht="14.25">
      <c r="A196" s="27"/>
      <c r="B196" s="101"/>
      <c r="C196" s="27"/>
      <c r="D196" s="101"/>
      <c r="E196" s="101"/>
    </row>
    <row r="197" spans="1:5" ht="14.25">
      <c r="A197" s="27"/>
      <c r="B197" s="101"/>
      <c r="C197" s="27"/>
      <c r="D197" s="101"/>
      <c r="E197" s="101"/>
    </row>
    <row r="198" spans="1:5" ht="14.25">
      <c r="A198" s="27"/>
      <c r="B198" s="101"/>
      <c r="C198" s="27"/>
      <c r="D198" s="101"/>
      <c r="E198" s="101"/>
    </row>
    <row r="199" spans="1:5" ht="14.25">
      <c r="A199" s="27"/>
      <c r="B199" s="101"/>
      <c r="C199" s="27"/>
      <c r="D199" s="101"/>
      <c r="E199" s="101"/>
    </row>
    <row r="200" spans="1:5" ht="14.25">
      <c r="A200" s="27"/>
      <c r="B200" s="101"/>
      <c r="C200" s="27"/>
      <c r="D200" s="101"/>
      <c r="E200" s="101"/>
    </row>
    <row r="201" spans="1:5" ht="14.25">
      <c r="A201" s="27"/>
      <c r="B201" s="101"/>
      <c r="C201" s="27"/>
      <c r="D201" s="101"/>
      <c r="E201" s="101"/>
    </row>
    <row r="202" spans="1:5" ht="14.25">
      <c r="A202" s="27"/>
      <c r="B202" s="101"/>
      <c r="C202" s="27"/>
      <c r="D202" s="101"/>
      <c r="E202" s="101"/>
    </row>
    <row r="203" spans="1:5" ht="14.25">
      <c r="A203" s="27"/>
      <c r="B203" s="101"/>
      <c r="C203" s="27"/>
      <c r="D203" s="101"/>
      <c r="E203" s="101"/>
    </row>
    <row r="204" spans="1:5" ht="14.25">
      <c r="A204" s="27"/>
      <c r="B204" s="101"/>
      <c r="C204" s="27"/>
      <c r="D204" s="101"/>
      <c r="E204" s="101"/>
    </row>
    <row r="205" spans="1:5" ht="14.25">
      <c r="A205" s="27"/>
      <c r="B205" s="101"/>
      <c r="C205" s="27"/>
      <c r="D205" s="101"/>
      <c r="E205" s="101"/>
    </row>
    <row r="206" spans="1:5" ht="14.25">
      <c r="A206" s="27"/>
      <c r="B206" s="101"/>
      <c r="C206" s="27"/>
      <c r="D206" s="101"/>
      <c r="E206" s="101"/>
    </row>
    <row r="207" spans="1:5" ht="14.25">
      <c r="A207" s="27"/>
      <c r="B207" s="101"/>
      <c r="C207" s="27"/>
      <c r="D207" s="101"/>
      <c r="E207" s="101"/>
    </row>
    <row r="208" spans="1:5" ht="14.25">
      <c r="A208" s="27"/>
      <c r="B208" s="101"/>
      <c r="C208" s="27"/>
      <c r="D208" s="101"/>
      <c r="E208" s="101"/>
    </row>
    <row r="209" spans="1:5" ht="14.25">
      <c r="A209" s="27"/>
      <c r="B209" s="101"/>
      <c r="C209" s="27"/>
      <c r="D209" s="101"/>
      <c r="E209" s="101"/>
    </row>
    <row r="210" spans="1:5" ht="14.25">
      <c r="A210" s="27"/>
      <c r="B210" s="101"/>
      <c r="C210" s="27"/>
      <c r="D210" s="101"/>
      <c r="E210" s="101"/>
    </row>
    <row r="211" spans="1:5" ht="14.25">
      <c r="A211" s="27"/>
      <c r="B211" s="101"/>
      <c r="C211" s="27"/>
      <c r="D211" s="101"/>
      <c r="E211" s="101"/>
    </row>
    <row r="212" spans="1:5" ht="14.25">
      <c r="A212" s="27"/>
      <c r="B212" s="101"/>
      <c r="C212" s="27"/>
      <c r="D212" s="101"/>
      <c r="E212" s="101"/>
    </row>
    <row r="213" spans="1:5" ht="14.25">
      <c r="A213" s="27"/>
      <c r="B213" s="101"/>
      <c r="C213" s="27"/>
      <c r="D213" s="101"/>
      <c r="E213" s="101"/>
    </row>
    <row r="214" spans="1:5" ht="14.25">
      <c r="A214" s="27"/>
      <c r="B214" s="101"/>
      <c r="C214" s="27"/>
      <c r="D214" s="101"/>
      <c r="E214" s="101"/>
    </row>
    <row r="215" spans="1:5" ht="14.25">
      <c r="A215" s="27"/>
      <c r="B215" s="101"/>
      <c r="C215" s="27"/>
      <c r="D215" s="101"/>
      <c r="E215" s="101"/>
    </row>
    <row r="216" spans="1:5" ht="14.25">
      <c r="A216" s="27"/>
      <c r="B216" s="101"/>
      <c r="C216" s="27"/>
      <c r="D216" s="101"/>
      <c r="E216" s="101"/>
    </row>
    <row r="217" spans="1:5" ht="14.25">
      <c r="A217" s="27"/>
      <c r="B217" s="101"/>
      <c r="C217" s="27"/>
      <c r="D217" s="101"/>
      <c r="E217" s="101"/>
    </row>
    <row r="218" spans="1:5" ht="14.25">
      <c r="A218" s="27"/>
      <c r="B218" s="101"/>
      <c r="C218" s="27"/>
      <c r="D218" s="101"/>
      <c r="E218" s="101"/>
    </row>
    <row r="219" spans="1:5" ht="14.25">
      <c r="A219" s="27"/>
      <c r="B219" s="101"/>
      <c r="C219" s="27"/>
      <c r="D219" s="101"/>
      <c r="E219" s="101"/>
    </row>
    <row r="220" spans="1:5" ht="14.25">
      <c r="A220" s="27"/>
      <c r="B220" s="101"/>
      <c r="C220" s="27"/>
      <c r="D220" s="101"/>
      <c r="E220" s="101"/>
    </row>
    <row r="221" spans="1:5" ht="14.25">
      <c r="A221" s="27"/>
      <c r="B221" s="101"/>
      <c r="C221" s="27"/>
      <c r="D221" s="101"/>
      <c r="E221" s="101"/>
    </row>
    <row r="222" spans="1:5" ht="14.25">
      <c r="A222" s="27"/>
      <c r="B222" s="101"/>
      <c r="C222" s="27"/>
      <c r="D222" s="101"/>
      <c r="E222" s="101"/>
    </row>
    <row r="223" spans="1:5" ht="14.25">
      <c r="A223" s="27"/>
      <c r="B223" s="101"/>
      <c r="C223" s="27"/>
      <c r="D223" s="101"/>
      <c r="E223" s="101"/>
    </row>
    <row r="224" spans="1:5" ht="14.25">
      <c r="A224" s="27"/>
      <c r="B224" s="101"/>
      <c r="C224" s="27"/>
      <c r="D224" s="101"/>
      <c r="E224" s="101"/>
    </row>
    <row r="225" spans="1:5" ht="14.25">
      <c r="A225" s="27"/>
      <c r="B225" s="101"/>
      <c r="C225" s="27"/>
      <c r="D225" s="101"/>
      <c r="E225" s="101"/>
    </row>
    <row r="226" spans="1:5" ht="14.25">
      <c r="A226" s="27"/>
      <c r="B226" s="101"/>
      <c r="C226" s="27"/>
      <c r="D226" s="101"/>
      <c r="E226" s="101"/>
    </row>
    <row r="227" spans="1:5" ht="14.25">
      <c r="A227" s="27"/>
      <c r="B227" s="101"/>
      <c r="C227" s="27"/>
      <c r="D227" s="101"/>
      <c r="E227" s="101"/>
    </row>
    <row r="228" spans="1:5" ht="14.25">
      <c r="A228" s="27"/>
      <c r="B228" s="101"/>
      <c r="C228" s="27"/>
      <c r="D228" s="101"/>
      <c r="E228" s="101"/>
    </row>
    <row r="229" spans="1:5" ht="14.25">
      <c r="A229" s="27"/>
      <c r="B229" s="101"/>
      <c r="C229" s="27"/>
      <c r="D229" s="101"/>
      <c r="E229" s="101"/>
    </row>
    <row r="230" spans="1:5" ht="14.25">
      <c r="A230" s="27"/>
      <c r="B230" s="101"/>
      <c r="C230" s="27"/>
      <c r="D230" s="101"/>
      <c r="E230" s="101"/>
    </row>
    <row r="231" spans="1:5" ht="14.25">
      <c r="A231" s="27"/>
      <c r="B231" s="101"/>
      <c r="C231" s="27"/>
      <c r="D231" s="101"/>
      <c r="E231" s="101"/>
    </row>
    <row r="232" spans="1:5" ht="14.25">
      <c r="A232" s="27"/>
      <c r="B232" s="101"/>
      <c r="C232" s="27"/>
      <c r="D232" s="101"/>
      <c r="E232" s="101"/>
    </row>
    <row r="233" spans="1:5" ht="14.25">
      <c r="A233" s="27"/>
      <c r="B233" s="101"/>
      <c r="C233" s="27"/>
      <c r="D233" s="101"/>
      <c r="E233" s="101"/>
    </row>
    <row r="234" spans="1:5" ht="14.25">
      <c r="A234" s="27"/>
      <c r="B234" s="101"/>
      <c r="C234" s="27"/>
      <c r="D234" s="101"/>
      <c r="E234" s="101"/>
    </row>
    <row r="235" spans="1:5" ht="14.25">
      <c r="A235" s="27"/>
      <c r="B235" s="101"/>
      <c r="C235" s="27"/>
      <c r="D235" s="101"/>
      <c r="E235" s="101"/>
    </row>
    <row r="236" spans="1:5" ht="14.25">
      <c r="A236" s="27"/>
      <c r="B236" s="101"/>
      <c r="C236" s="27"/>
      <c r="D236" s="101"/>
      <c r="E236" s="101"/>
    </row>
    <row r="237" spans="1:5" ht="14.25">
      <c r="A237" s="27"/>
      <c r="B237" s="101"/>
      <c r="C237" s="27"/>
      <c r="D237" s="101"/>
      <c r="E237" s="101"/>
    </row>
    <row r="238" spans="1:5" ht="14.25">
      <c r="A238" s="27"/>
      <c r="B238" s="101"/>
      <c r="C238" s="27"/>
      <c r="D238" s="101"/>
      <c r="E238" s="101"/>
    </row>
    <row r="239" spans="1:5" ht="14.25">
      <c r="A239" s="27"/>
      <c r="B239" s="101"/>
      <c r="C239" s="27"/>
      <c r="D239" s="101"/>
      <c r="E239" s="101"/>
    </row>
    <row r="240" spans="1:5" ht="14.25">
      <c r="A240" s="27"/>
      <c r="B240" s="101"/>
      <c r="C240" s="27"/>
      <c r="D240" s="101"/>
      <c r="E240" s="101"/>
    </row>
    <row r="241" spans="1:5" ht="14.25">
      <c r="A241" s="27"/>
      <c r="B241" s="101"/>
      <c r="C241" s="27"/>
      <c r="D241" s="101"/>
      <c r="E241" s="101"/>
    </row>
    <row r="242" spans="1:5" ht="14.25">
      <c r="A242" s="27"/>
      <c r="B242" s="101"/>
      <c r="C242" s="27"/>
      <c r="D242" s="101"/>
      <c r="E242" s="101"/>
    </row>
    <row r="243" spans="1:5" ht="14.25">
      <c r="A243" s="27"/>
      <c r="B243" s="101"/>
      <c r="C243" s="27"/>
      <c r="D243" s="101"/>
      <c r="E243" s="101"/>
    </row>
    <row r="244" spans="1:5" ht="14.25">
      <c r="A244" s="27"/>
      <c r="B244" s="101"/>
      <c r="C244" s="27"/>
      <c r="D244" s="101"/>
      <c r="E244" s="101"/>
    </row>
    <row r="245" spans="1:5" ht="14.25">
      <c r="A245" s="27"/>
      <c r="B245" s="101"/>
      <c r="C245" s="27"/>
      <c r="D245" s="101"/>
      <c r="E245" s="101"/>
    </row>
    <row r="246" spans="1:5" ht="14.25">
      <c r="A246" s="27"/>
      <c r="B246" s="101"/>
      <c r="C246" s="27"/>
      <c r="D246" s="101"/>
      <c r="E246" s="101"/>
    </row>
    <row r="247" spans="1:5" ht="14.25">
      <c r="A247" s="27"/>
      <c r="B247" s="101"/>
      <c r="C247" s="27"/>
      <c r="D247" s="101"/>
      <c r="E247" s="101"/>
    </row>
    <row r="248" spans="1:5" ht="14.25">
      <c r="A248" s="27"/>
      <c r="B248" s="101"/>
      <c r="C248" s="27"/>
      <c r="D248" s="101"/>
      <c r="E248" s="101"/>
    </row>
    <row r="249" spans="1:5" ht="14.25">
      <c r="A249" s="27"/>
      <c r="B249" s="101"/>
      <c r="C249" s="27"/>
      <c r="D249" s="101"/>
      <c r="E249" s="101"/>
    </row>
    <row r="250" spans="1:5" ht="14.25">
      <c r="A250" s="27"/>
      <c r="B250" s="101"/>
      <c r="C250" s="27"/>
      <c r="D250" s="101"/>
      <c r="E250" s="101"/>
    </row>
    <row r="251" spans="1:5" ht="14.25">
      <c r="A251" s="27"/>
      <c r="B251" s="101"/>
      <c r="C251" s="27"/>
      <c r="D251" s="101"/>
      <c r="E251" s="101"/>
    </row>
    <row r="252" spans="1:5" ht="14.25">
      <c r="A252" s="27"/>
      <c r="B252" s="101"/>
      <c r="C252" s="27"/>
      <c r="D252" s="101"/>
      <c r="E252" s="101"/>
    </row>
    <row r="253" spans="1:5" ht="14.25">
      <c r="A253" s="27"/>
      <c r="B253" s="101"/>
      <c r="C253" s="27"/>
      <c r="D253" s="101"/>
      <c r="E253" s="101"/>
    </row>
    <row r="254" spans="1:5" ht="14.25">
      <c r="A254" s="27"/>
      <c r="B254" s="101"/>
      <c r="C254" s="27"/>
      <c r="D254" s="101"/>
      <c r="E254" s="101"/>
    </row>
    <row r="255" spans="1:5" ht="14.25">
      <c r="A255" s="27"/>
      <c r="B255" s="101"/>
      <c r="C255" s="27"/>
      <c r="D255" s="101"/>
      <c r="E255" s="101"/>
    </row>
    <row r="256" spans="1:5" ht="14.25">
      <c r="A256" s="27"/>
      <c r="B256" s="101"/>
      <c r="C256" s="27"/>
      <c r="D256" s="101"/>
      <c r="E256" s="101"/>
    </row>
    <row r="257" spans="1:5" ht="14.25">
      <c r="A257" s="27"/>
      <c r="B257" s="101"/>
      <c r="C257" s="27"/>
      <c r="D257" s="101"/>
      <c r="E257" s="101"/>
    </row>
    <row r="258" spans="1:5" ht="14.25">
      <c r="A258" s="27"/>
      <c r="B258" s="101"/>
      <c r="C258" s="27"/>
      <c r="D258" s="101"/>
      <c r="E258" s="101"/>
    </row>
    <row r="259" spans="1:5" ht="14.25">
      <c r="A259" s="27"/>
      <c r="B259" s="101"/>
      <c r="C259" s="27"/>
      <c r="D259" s="101"/>
      <c r="E259" s="101"/>
    </row>
    <row r="260" spans="1:5" ht="14.25">
      <c r="A260" s="27"/>
      <c r="B260" s="101"/>
      <c r="C260" s="27"/>
      <c r="D260" s="101"/>
      <c r="E260" s="101"/>
    </row>
    <row r="261" spans="1:5" ht="14.25">
      <c r="A261" s="27"/>
      <c r="B261" s="101"/>
      <c r="C261" s="27"/>
      <c r="D261" s="101"/>
      <c r="E261" s="101"/>
    </row>
    <row r="262" spans="1:5" ht="14.25">
      <c r="A262" s="27"/>
      <c r="B262" s="101"/>
      <c r="C262" s="27"/>
      <c r="D262" s="101"/>
      <c r="E262" s="101"/>
    </row>
    <row r="263" spans="1:5" ht="14.25">
      <c r="A263" s="27"/>
      <c r="B263" s="101"/>
      <c r="C263" s="27"/>
      <c r="D263" s="101"/>
      <c r="E263" s="101"/>
    </row>
    <row r="264" spans="1:5" ht="14.25">
      <c r="A264" s="27"/>
      <c r="B264" s="101"/>
      <c r="C264" s="27"/>
      <c r="D264" s="101"/>
      <c r="E264" s="101"/>
    </row>
    <row r="265" spans="1:5" ht="14.25">
      <c r="A265" s="27"/>
      <c r="B265" s="101"/>
      <c r="C265" s="27"/>
      <c r="D265" s="101"/>
      <c r="E265" s="101"/>
    </row>
    <row r="266" spans="1:5" ht="14.25">
      <c r="A266" s="27"/>
      <c r="B266" s="101"/>
      <c r="C266" s="27"/>
      <c r="D266" s="101"/>
      <c r="E266" s="101"/>
    </row>
    <row r="267" spans="1:5" ht="14.25">
      <c r="A267" s="27"/>
      <c r="B267" s="101"/>
      <c r="C267" s="27"/>
      <c r="D267" s="101"/>
      <c r="E267" s="101"/>
    </row>
    <row r="268" spans="1:5" ht="14.25">
      <c r="A268" s="27"/>
      <c r="B268" s="101"/>
      <c r="C268" s="27"/>
      <c r="D268" s="101"/>
      <c r="E268" s="101"/>
    </row>
    <row r="269" spans="1:5" ht="14.25">
      <c r="A269" s="27"/>
      <c r="B269" s="101"/>
      <c r="C269" s="27"/>
      <c r="D269" s="101"/>
      <c r="E269" s="101"/>
    </row>
    <row r="270" spans="1:5" ht="14.25">
      <c r="A270" s="27"/>
      <c r="B270" s="101"/>
      <c r="C270" s="27"/>
      <c r="D270" s="101"/>
      <c r="E270" s="101"/>
    </row>
    <row r="271" spans="1:5" ht="14.25">
      <c r="A271" s="27"/>
      <c r="B271" s="101"/>
      <c r="C271" s="27"/>
      <c r="D271" s="101"/>
      <c r="E271" s="101"/>
    </row>
    <row r="272" spans="1:5" ht="14.25">
      <c r="A272" s="27"/>
      <c r="B272" s="101"/>
      <c r="C272" s="27"/>
      <c r="D272" s="101"/>
      <c r="E272" s="101"/>
    </row>
    <row r="273" spans="1:5" ht="14.25">
      <c r="A273" s="27"/>
      <c r="B273" s="101"/>
      <c r="C273" s="27"/>
      <c r="D273" s="101"/>
      <c r="E273" s="101"/>
    </row>
    <row r="274" spans="1:5" ht="14.25">
      <c r="A274" s="27"/>
      <c r="B274" s="101"/>
      <c r="C274" s="27"/>
      <c r="D274" s="101"/>
      <c r="E274" s="101"/>
    </row>
    <row r="275" spans="1:5" ht="14.25">
      <c r="A275" s="27"/>
      <c r="B275" s="101"/>
      <c r="C275" s="27"/>
      <c r="D275" s="101"/>
      <c r="E275" s="101"/>
    </row>
    <row r="276" spans="1:5" ht="14.25">
      <c r="A276" s="27"/>
      <c r="B276" s="101"/>
      <c r="C276" s="27"/>
      <c r="D276" s="101"/>
      <c r="E276" s="101"/>
    </row>
    <row r="277" spans="1:5" ht="14.25">
      <c r="A277" s="27"/>
      <c r="B277" s="101"/>
      <c r="C277" s="27"/>
      <c r="D277" s="101"/>
      <c r="E277" s="101"/>
    </row>
    <row r="278" spans="1:5" ht="14.25">
      <c r="A278" s="27"/>
      <c r="B278" s="101"/>
      <c r="C278" s="27"/>
      <c r="D278" s="101"/>
      <c r="E278" s="101"/>
    </row>
    <row r="279" spans="1:5" ht="14.25">
      <c r="A279" s="27"/>
      <c r="B279" s="101"/>
      <c r="C279" s="27"/>
      <c r="D279" s="101"/>
      <c r="E279" s="101"/>
    </row>
    <row r="280" spans="1:5" ht="14.25">
      <c r="A280" s="27"/>
      <c r="B280" s="101"/>
      <c r="C280" s="27"/>
      <c r="D280" s="101"/>
      <c r="E280" s="101"/>
    </row>
    <row r="281" spans="1:5" ht="14.25">
      <c r="A281" s="27"/>
      <c r="B281" s="101"/>
      <c r="C281" s="27"/>
      <c r="D281" s="101"/>
      <c r="E281" s="101"/>
    </row>
    <row r="282" spans="1:5" ht="14.25">
      <c r="A282" s="27"/>
      <c r="B282" s="101"/>
      <c r="C282" s="27"/>
      <c r="D282" s="101"/>
      <c r="E282" s="101"/>
    </row>
    <row r="283" spans="1:5" ht="14.25">
      <c r="A283" s="27"/>
      <c r="B283" s="101"/>
      <c r="C283" s="27"/>
      <c r="D283" s="101"/>
      <c r="E283" s="101"/>
    </row>
    <row r="284" spans="1:5" ht="14.25">
      <c r="A284" s="27"/>
      <c r="B284" s="101"/>
      <c r="C284" s="27"/>
      <c r="D284" s="101"/>
      <c r="E284" s="101"/>
    </row>
    <row r="285" spans="1:5" ht="14.25">
      <c r="A285" s="27"/>
      <c r="B285" s="101"/>
      <c r="C285" s="27"/>
      <c r="D285" s="101"/>
      <c r="E285" s="101"/>
    </row>
    <row r="286" spans="1:5" ht="14.25">
      <c r="A286" s="27"/>
      <c r="B286" s="101"/>
      <c r="C286" s="27"/>
      <c r="D286" s="101"/>
      <c r="E286" s="101"/>
    </row>
    <row r="287" spans="1:5" ht="14.25">
      <c r="A287" s="27"/>
      <c r="B287" s="101"/>
      <c r="C287" s="27"/>
      <c r="D287" s="101"/>
      <c r="E287" s="101"/>
    </row>
    <row r="288" spans="1:5" ht="14.25">
      <c r="A288" s="27"/>
      <c r="B288" s="101"/>
      <c r="C288" s="27"/>
      <c r="D288" s="101"/>
      <c r="E288" s="101"/>
    </row>
    <row r="289" spans="1:5" ht="14.25">
      <c r="A289" s="27"/>
      <c r="B289" s="101"/>
      <c r="C289" s="27"/>
      <c r="D289" s="101"/>
      <c r="E289" s="101"/>
    </row>
    <row r="290" spans="1:5" ht="14.25">
      <c r="A290" s="27"/>
      <c r="B290" s="101"/>
      <c r="C290" s="27"/>
      <c r="D290" s="101"/>
      <c r="E290" s="101"/>
    </row>
    <row r="291" spans="1:5" ht="14.25">
      <c r="A291" s="27"/>
      <c r="B291" s="101"/>
      <c r="C291" s="27"/>
      <c r="D291" s="101"/>
      <c r="E291" s="101"/>
    </row>
    <row r="292" spans="1:5" ht="14.25">
      <c r="A292" s="27"/>
      <c r="B292" s="101"/>
      <c r="C292" s="27"/>
      <c r="D292" s="101"/>
      <c r="E292" s="101"/>
    </row>
    <row r="293" spans="1:5" ht="14.25">
      <c r="A293" s="27"/>
      <c r="B293" s="101"/>
      <c r="C293" s="27"/>
      <c r="D293" s="101"/>
      <c r="E293" s="101"/>
    </row>
    <row r="294" spans="1:5" ht="14.25">
      <c r="A294" s="27"/>
      <c r="B294" s="101"/>
      <c r="C294" s="27"/>
      <c r="D294" s="101"/>
      <c r="E294" s="101"/>
    </row>
    <row r="295" spans="1:5" ht="14.25">
      <c r="A295" s="27"/>
      <c r="B295" s="101"/>
      <c r="C295" s="27"/>
      <c r="D295" s="101"/>
      <c r="E295" s="101"/>
    </row>
    <row r="296" spans="1:5" ht="14.25">
      <c r="A296" s="27"/>
      <c r="B296" s="101"/>
      <c r="C296" s="27"/>
      <c r="D296" s="101"/>
      <c r="E296" s="101"/>
    </row>
    <row r="297" spans="1:5" ht="14.25">
      <c r="A297" s="27"/>
      <c r="B297" s="101"/>
      <c r="C297" s="27"/>
      <c r="D297" s="101"/>
      <c r="E297" s="101"/>
    </row>
    <row r="298" spans="1:5" ht="14.25">
      <c r="A298" s="27"/>
      <c r="B298" s="101"/>
      <c r="C298" s="27"/>
      <c r="D298" s="101"/>
      <c r="E298" s="101"/>
    </row>
    <row r="299" spans="1:5" ht="14.25">
      <c r="A299" s="27"/>
      <c r="B299" s="101"/>
      <c r="C299" s="27"/>
      <c r="D299" s="101"/>
      <c r="E299" s="101"/>
    </row>
    <row r="300" spans="1:5" ht="14.25">
      <c r="A300" s="27"/>
      <c r="B300" s="101"/>
      <c r="C300" s="27"/>
      <c r="D300" s="101"/>
      <c r="E300" s="101"/>
    </row>
    <row r="301" spans="1:5" ht="14.25">
      <c r="A301" s="27"/>
      <c r="B301" s="101"/>
      <c r="C301" s="27"/>
      <c r="D301" s="101"/>
      <c r="E301" s="101"/>
    </row>
    <row r="302" spans="1:5" ht="14.25">
      <c r="A302" s="27"/>
      <c r="B302" s="101"/>
      <c r="C302" s="27"/>
      <c r="D302" s="101"/>
      <c r="E302" s="101"/>
    </row>
    <row r="303" spans="1:5" ht="14.25">
      <c r="A303" s="27"/>
      <c r="B303" s="101"/>
      <c r="C303" s="27"/>
      <c r="D303" s="101"/>
      <c r="E303" s="101"/>
    </row>
    <row r="304" spans="1:5" ht="14.25">
      <c r="A304" s="27"/>
      <c r="B304" s="101"/>
      <c r="C304" s="27"/>
      <c r="D304" s="101"/>
      <c r="E304" s="101"/>
    </row>
    <row r="305" spans="1:5" ht="14.25">
      <c r="A305" s="27"/>
      <c r="B305" s="101"/>
      <c r="C305" s="27"/>
      <c r="D305" s="101"/>
      <c r="E305" s="101"/>
    </row>
    <row r="306" spans="1:5" ht="14.25">
      <c r="A306" s="27"/>
      <c r="B306" s="101"/>
      <c r="C306" s="27"/>
      <c r="D306" s="101"/>
      <c r="E306" s="101"/>
    </row>
    <row r="307" spans="1:5" ht="14.25">
      <c r="A307" s="27"/>
      <c r="B307" s="101"/>
      <c r="C307" s="27"/>
      <c r="D307" s="101"/>
      <c r="E307" s="101"/>
    </row>
    <row r="308" spans="1:5" ht="14.25">
      <c r="A308" s="27"/>
      <c r="B308" s="101"/>
      <c r="C308" s="27"/>
      <c r="D308" s="101"/>
      <c r="E308" s="101"/>
    </row>
    <row r="309" spans="1:5" ht="14.25">
      <c r="A309" s="27"/>
      <c r="B309" s="101"/>
      <c r="C309" s="27"/>
      <c r="D309" s="101"/>
      <c r="E309" s="101"/>
    </row>
    <row r="310" spans="1:5" ht="14.25">
      <c r="A310" s="27"/>
      <c r="B310" s="101"/>
      <c r="C310" s="27"/>
      <c r="D310" s="101"/>
      <c r="E310" s="101"/>
    </row>
    <row r="311" spans="1:5" ht="14.25">
      <c r="A311" s="27"/>
      <c r="B311" s="101"/>
      <c r="C311" s="27"/>
      <c r="D311" s="101"/>
      <c r="E311" s="101"/>
    </row>
    <row r="312" spans="1:5" ht="14.25">
      <c r="A312" s="27"/>
      <c r="B312" s="101"/>
      <c r="C312" s="27"/>
      <c r="D312" s="101"/>
      <c r="E312" s="101"/>
    </row>
    <row r="313" spans="1:5" ht="14.25">
      <c r="A313" s="27"/>
      <c r="B313" s="101"/>
      <c r="C313" s="27"/>
      <c r="D313" s="101"/>
      <c r="E313" s="101"/>
    </row>
    <row r="314" spans="1:5" ht="14.25">
      <c r="A314" s="27"/>
      <c r="B314" s="101"/>
      <c r="C314" s="27"/>
      <c r="D314" s="101"/>
      <c r="E314" s="101"/>
    </row>
    <row r="315" spans="1:5" ht="14.25">
      <c r="A315" s="27"/>
      <c r="B315" s="101"/>
      <c r="C315" s="27"/>
      <c r="D315" s="101"/>
      <c r="E315" s="101"/>
    </row>
    <row r="316" spans="1:5" ht="14.25">
      <c r="A316" s="27"/>
      <c r="B316" s="101"/>
      <c r="C316" s="27"/>
      <c r="D316" s="101"/>
      <c r="E316" s="101"/>
    </row>
    <row r="317" spans="1:5" ht="14.25">
      <c r="A317" s="27"/>
      <c r="B317" s="101"/>
      <c r="C317" s="27"/>
      <c r="D317" s="101"/>
      <c r="E317" s="101"/>
    </row>
    <row r="318" spans="1:5" ht="14.25">
      <c r="A318" s="27"/>
      <c r="B318" s="101"/>
      <c r="C318" s="27"/>
      <c r="D318" s="101"/>
      <c r="E318" s="101"/>
    </row>
    <row r="319" spans="1:5" ht="14.25">
      <c r="A319" s="27"/>
      <c r="B319" s="101"/>
      <c r="C319" s="27"/>
      <c r="D319" s="101"/>
      <c r="E319" s="101"/>
    </row>
    <row r="320" spans="1:5" ht="14.25">
      <c r="A320" s="27"/>
      <c r="B320" s="101"/>
      <c r="C320" s="27"/>
      <c r="D320" s="101"/>
      <c r="E320" s="101"/>
    </row>
    <row r="321" spans="1:5" ht="14.25">
      <c r="A321" s="27"/>
      <c r="B321" s="101"/>
      <c r="C321" s="27"/>
      <c r="D321" s="101"/>
      <c r="E321" s="101"/>
    </row>
    <row r="322" spans="1:5" ht="14.25">
      <c r="A322" s="27"/>
      <c r="B322" s="101"/>
      <c r="C322" s="27"/>
      <c r="D322" s="101"/>
      <c r="E322" s="101"/>
    </row>
    <row r="323" spans="1:5" ht="14.25">
      <c r="A323" s="27"/>
      <c r="B323" s="101"/>
      <c r="C323" s="27"/>
      <c r="D323" s="101"/>
      <c r="E323" s="101"/>
    </row>
    <row r="324" spans="1:5" ht="14.25">
      <c r="A324" s="27"/>
      <c r="B324" s="101"/>
      <c r="C324" s="27"/>
      <c r="D324" s="101"/>
      <c r="E324" s="101"/>
    </row>
    <row r="325" spans="1:5" ht="14.25">
      <c r="A325" s="27"/>
      <c r="B325" s="101"/>
      <c r="C325" s="27"/>
      <c r="D325" s="101"/>
      <c r="E325" s="101"/>
    </row>
    <row r="326" spans="1:5" ht="14.25">
      <c r="A326" s="27"/>
      <c r="B326" s="101"/>
      <c r="C326" s="27"/>
      <c r="D326" s="101"/>
      <c r="E326" s="101"/>
    </row>
    <row r="327" spans="1:5" ht="14.25">
      <c r="A327" s="27"/>
      <c r="B327" s="101"/>
      <c r="C327" s="27"/>
      <c r="D327" s="101"/>
      <c r="E327" s="101"/>
    </row>
    <row r="328" spans="1:5" ht="14.25">
      <c r="A328" s="27"/>
      <c r="B328" s="101"/>
      <c r="C328" s="27"/>
      <c r="D328" s="101"/>
      <c r="E328" s="101"/>
    </row>
    <row r="329" spans="1:5" ht="14.25">
      <c r="A329" s="27"/>
      <c r="B329" s="101"/>
      <c r="C329" s="27"/>
      <c r="D329" s="101"/>
      <c r="E329" s="101"/>
    </row>
    <row r="330" spans="1:5" ht="14.25">
      <c r="A330" s="27"/>
      <c r="B330" s="101"/>
      <c r="C330" s="27"/>
      <c r="D330" s="101"/>
      <c r="E330" s="101"/>
    </row>
    <row r="331" spans="1:5" ht="14.25">
      <c r="A331" s="27"/>
      <c r="B331" s="101"/>
      <c r="C331" s="27"/>
      <c r="D331" s="101"/>
      <c r="E331" s="101"/>
    </row>
    <row r="332" spans="1:5" ht="14.25">
      <c r="A332" s="27"/>
      <c r="B332" s="101"/>
      <c r="C332" s="27"/>
      <c r="D332" s="101"/>
      <c r="E332" s="101"/>
    </row>
    <row r="333" spans="1:5" ht="14.25">
      <c r="A333" s="27"/>
      <c r="B333" s="101"/>
      <c r="C333" s="27"/>
      <c r="D333" s="101"/>
      <c r="E333" s="101"/>
    </row>
    <row r="334" spans="1:5" ht="14.25">
      <c r="A334" s="27"/>
      <c r="B334" s="101"/>
      <c r="C334" s="27"/>
      <c r="D334" s="101"/>
      <c r="E334" s="101"/>
    </row>
    <row r="335" spans="1:5" ht="14.25">
      <c r="A335" s="27"/>
      <c r="B335" s="101"/>
      <c r="C335" s="27"/>
      <c r="D335" s="101"/>
      <c r="E335" s="101"/>
    </row>
    <row r="336" spans="1:5" ht="14.25">
      <c r="A336" s="27"/>
      <c r="B336" s="101"/>
      <c r="C336" s="27"/>
      <c r="D336" s="101"/>
      <c r="E336" s="101"/>
    </row>
    <row r="337" spans="1:5" ht="14.25">
      <c r="A337" s="27"/>
      <c r="B337" s="101"/>
      <c r="C337" s="27"/>
      <c r="D337" s="101"/>
      <c r="E337" s="101"/>
    </row>
    <row r="338" spans="1:5" ht="14.25">
      <c r="A338" s="27"/>
      <c r="B338" s="101"/>
      <c r="C338" s="27"/>
      <c r="D338" s="101"/>
      <c r="E338" s="101"/>
    </row>
    <row r="339" spans="1:5" ht="14.25">
      <c r="A339" s="27"/>
      <c r="B339" s="101"/>
      <c r="C339" s="27"/>
      <c r="D339" s="101"/>
      <c r="E339" s="101"/>
    </row>
    <row r="340" spans="1:5" ht="14.25">
      <c r="A340" s="27"/>
      <c r="B340" s="101"/>
      <c r="C340" s="27"/>
      <c r="D340" s="101"/>
      <c r="E340" s="101"/>
    </row>
    <row r="341" spans="1:5" ht="14.25">
      <c r="A341" s="27"/>
      <c r="B341" s="101"/>
      <c r="C341" s="27"/>
      <c r="D341" s="101"/>
      <c r="E341" s="101"/>
    </row>
    <row r="342" spans="1:5" ht="14.25">
      <c r="A342" s="27"/>
      <c r="B342" s="101"/>
      <c r="C342" s="27"/>
      <c r="D342" s="101"/>
      <c r="E342" s="101"/>
    </row>
    <row r="343" spans="1:5" ht="14.25">
      <c r="A343" s="27"/>
      <c r="B343" s="101"/>
      <c r="C343" s="27"/>
      <c r="D343" s="101"/>
      <c r="E343" s="101"/>
    </row>
    <row r="344" spans="1:5" ht="14.25">
      <c r="A344" s="27"/>
      <c r="B344" s="101"/>
      <c r="C344" s="27"/>
      <c r="D344" s="101"/>
      <c r="E344" s="101"/>
    </row>
    <row r="345" spans="1:5" ht="14.25">
      <c r="A345" s="27"/>
      <c r="B345" s="101"/>
      <c r="C345" s="27"/>
      <c r="D345" s="101"/>
      <c r="E345" s="101"/>
    </row>
    <row r="346" spans="1:5" ht="14.25">
      <c r="A346" s="27"/>
      <c r="B346" s="101"/>
      <c r="C346" s="27"/>
      <c r="D346" s="101"/>
      <c r="E346" s="101"/>
    </row>
    <row r="347" spans="1:5" ht="14.25">
      <c r="A347" s="27"/>
      <c r="B347" s="101"/>
      <c r="C347" s="27"/>
      <c r="D347" s="101"/>
      <c r="E347" s="101"/>
    </row>
    <row r="348" spans="1:5" ht="14.25">
      <c r="A348" s="27"/>
      <c r="B348" s="101"/>
      <c r="C348" s="27"/>
      <c r="D348" s="101"/>
      <c r="E348" s="101"/>
    </row>
    <row r="349" spans="1:5" ht="14.25">
      <c r="A349" s="27"/>
      <c r="B349" s="101"/>
      <c r="C349" s="27"/>
      <c r="D349" s="101"/>
      <c r="E349" s="101"/>
    </row>
    <row r="350" spans="1:5" ht="14.25">
      <c r="A350" s="27"/>
      <c r="B350" s="101"/>
      <c r="C350" s="27"/>
      <c r="D350" s="101"/>
      <c r="E350" s="101"/>
    </row>
    <row r="351" spans="1:5" ht="14.25">
      <c r="A351" s="27"/>
      <c r="B351" s="101"/>
      <c r="C351" s="27"/>
      <c r="D351" s="101"/>
      <c r="E351" s="101"/>
    </row>
    <row r="352" spans="1:5" ht="14.25">
      <c r="A352" s="27"/>
      <c r="B352" s="101"/>
      <c r="C352" s="27"/>
      <c r="D352" s="101"/>
      <c r="E352" s="101"/>
    </row>
    <row r="353" spans="1:5" ht="14.25">
      <c r="A353" s="27"/>
      <c r="B353" s="101"/>
      <c r="C353" s="27"/>
      <c r="D353" s="101"/>
      <c r="E353" s="101"/>
    </row>
    <row r="354" spans="1:5" ht="14.25">
      <c r="A354" s="27"/>
      <c r="B354" s="101"/>
      <c r="C354" s="27"/>
      <c r="D354" s="101"/>
      <c r="E354" s="101"/>
    </row>
    <row r="355" spans="1:5" ht="14.25">
      <c r="A355" s="27"/>
      <c r="B355" s="101"/>
      <c r="C355" s="27"/>
      <c r="D355" s="101"/>
      <c r="E355" s="101"/>
    </row>
    <row r="356" spans="1:5" ht="14.25">
      <c r="A356" s="27"/>
      <c r="B356" s="101"/>
      <c r="C356" s="27"/>
      <c r="D356" s="101"/>
      <c r="E356" s="101"/>
    </row>
    <row r="357" spans="1:5" ht="14.25">
      <c r="A357" s="27"/>
      <c r="B357" s="101"/>
      <c r="C357" s="27"/>
      <c r="D357" s="101"/>
      <c r="E357" s="101"/>
    </row>
    <row r="358" spans="1:5" ht="14.25">
      <c r="A358" s="27"/>
      <c r="B358" s="101"/>
      <c r="C358" s="27"/>
      <c r="D358" s="101"/>
      <c r="E358" s="101"/>
    </row>
    <row r="359" spans="1:5" ht="14.25">
      <c r="A359" s="27"/>
      <c r="B359" s="101"/>
      <c r="C359" s="27"/>
      <c r="D359" s="101"/>
      <c r="E359" s="101"/>
    </row>
    <row r="360" spans="1:5" ht="14.25">
      <c r="A360" s="27"/>
      <c r="B360" s="101"/>
      <c r="C360" s="27"/>
      <c r="D360" s="101"/>
      <c r="E360" s="101"/>
    </row>
    <row r="361" spans="1:5" ht="14.25">
      <c r="A361" s="27"/>
      <c r="B361" s="101"/>
      <c r="C361" s="27"/>
      <c r="D361" s="101"/>
      <c r="E361" s="101"/>
    </row>
    <row r="362" spans="1:5" ht="14.25">
      <c r="A362" s="27"/>
      <c r="B362" s="101"/>
      <c r="C362" s="27"/>
      <c r="D362" s="101"/>
      <c r="E362" s="101"/>
    </row>
    <row r="363" spans="1:5" ht="14.25">
      <c r="A363" s="27"/>
      <c r="B363" s="101"/>
      <c r="C363" s="27"/>
      <c r="D363" s="101"/>
      <c r="E363" s="101"/>
    </row>
    <row r="364" spans="1:5" ht="14.25">
      <c r="A364" s="27"/>
      <c r="B364" s="101"/>
      <c r="C364" s="27"/>
      <c r="D364" s="101"/>
      <c r="E364" s="101"/>
    </row>
    <row r="365" spans="1:5" ht="14.25">
      <c r="A365" s="27"/>
      <c r="B365" s="101"/>
      <c r="C365" s="27"/>
      <c r="D365" s="101"/>
      <c r="E365" s="101"/>
    </row>
    <row r="366" spans="1:5" ht="14.25">
      <c r="A366" s="27"/>
      <c r="B366" s="101"/>
      <c r="C366" s="27"/>
      <c r="D366" s="101"/>
      <c r="E366" s="101"/>
    </row>
    <row r="367" spans="1:5" ht="14.25">
      <c r="A367" s="27"/>
      <c r="B367" s="101"/>
      <c r="C367" s="27"/>
      <c r="D367" s="101"/>
      <c r="E367" s="101"/>
    </row>
    <row r="368" spans="1:5" ht="14.25">
      <c r="A368" s="27"/>
      <c r="B368" s="101"/>
      <c r="C368" s="27"/>
      <c r="D368" s="101"/>
      <c r="E368" s="101"/>
    </row>
    <row r="369" spans="1:5" ht="14.25">
      <c r="A369" s="27"/>
      <c r="B369" s="101"/>
      <c r="C369" s="27"/>
      <c r="D369" s="101"/>
      <c r="E369" s="101"/>
    </row>
    <row r="370" spans="1:5" ht="14.25">
      <c r="A370" s="27"/>
      <c r="B370" s="101"/>
      <c r="C370" s="27"/>
      <c r="D370" s="101"/>
      <c r="E370" s="101"/>
    </row>
    <row r="371" spans="1:5" ht="14.25">
      <c r="A371" s="27"/>
      <c r="B371" s="101"/>
      <c r="C371" s="27"/>
      <c r="D371" s="101"/>
      <c r="E371" s="101"/>
    </row>
    <row r="372" spans="1:5" ht="14.25">
      <c r="A372" s="27"/>
      <c r="B372" s="101"/>
      <c r="C372" s="27"/>
      <c r="D372" s="101"/>
      <c r="E372" s="101"/>
    </row>
    <row r="373" spans="1:5" ht="14.25">
      <c r="A373" s="27"/>
      <c r="B373" s="101"/>
      <c r="C373" s="27"/>
      <c r="D373" s="101"/>
      <c r="E373" s="101"/>
    </row>
    <row r="374" spans="1:5" ht="14.25">
      <c r="A374" s="27"/>
      <c r="B374" s="101"/>
      <c r="C374" s="27"/>
      <c r="D374" s="101"/>
      <c r="E374" s="101"/>
    </row>
    <row r="375" spans="1:5" ht="14.25">
      <c r="A375" s="27"/>
      <c r="B375" s="101"/>
      <c r="C375" s="27"/>
      <c r="D375" s="101"/>
      <c r="E375" s="101"/>
    </row>
    <row r="376" spans="1:5" ht="14.25">
      <c r="A376" s="27"/>
      <c r="B376" s="101"/>
      <c r="C376" s="27"/>
      <c r="D376" s="101"/>
      <c r="E376" s="101"/>
    </row>
    <row r="377" spans="1:5" ht="14.25">
      <c r="A377" s="27"/>
      <c r="B377" s="101"/>
      <c r="C377" s="27"/>
      <c r="D377" s="101"/>
      <c r="E377" s="101"/>
    </row>
    <row r="378" spans="1:5" ht="14.25">
      <c r="A378" s="27"/>
      <c r="B378" s="101"/>
      <c r="C378" s="27"/>
      <c r="D378" s="101"/>
      <c r="E378" s="101"/>
    </row>
    <row r="379" spans="1:5" ht="14.25">
      <c r="A379" s="27"/>
      <c r="B379" s="101"/>
      <c r="C379" s="27"/>
      <c r="D379" s="101"/>
      <c r="E379" s="101"/>
    </row>
    <row r="380" spans="1:5" ht="14.25">
      <c r="A380" s="27"/>
      <c r="B380" s="101"/>
      <c r="C380" s="27"/>
      <c r="D380" s="101"/>
      <c r="E380" s="101"/>
    </row>
    <row r="381" spans="1:5" ht="14.25">
      <c r="A381" s="27"/>
      <c r="B381" s="101"/>
      <c r="C381" s="27"/>
      <c r="D381" s="101"/>
      <c r="E381" s="101"/>
    </row>
    <row r="382" spans="1:5" ht="14.25">
      <c r="A382" s="27"/>
      <c r="B382" s="101"/>
      <c r="C382" s="27"/>
      <c r="D382" s="101"/>
      <c r="E382" s="101"/>
    </row>
    <row r="383" spans="1:5" ht="14.25">
      <c r="A383" s="27"/>
      <c r="B383" s="101"/>
      <c r="C383" s="27"/>
      <c r="D383" s="101"/>
      <c r="E383" s="101"/>
    </row>
    <row r="384" spans="1:5" ht="14.25">
      <c r="A384" s="27"/>
      <c r="B384" s="101"/>
      <c r="C384" s="27"/>
      <c r="D384" s="101"/>
      <c r="E384" s="101"/>
    </row>
    <row r="385" spans="1:5" ht="14.25">
      <c r="A385" s="27"/>
      <c r="B385" s="101"/>
      <c r="C385" s="27"/>
      <c r="D385" s="101"/>
      <c r="E385" s="101"/>
    </row>
    <row r="386" spans="1:5" ht="14.25">
      <c r="A386" s="27"/>
      <c r="B386" s="101"/>
      <c r="C386" s="27"/>
      <c r="D386" s="101"/>
      <c r="E386" s="101"/>
    </row>
    <row r="387" spans="1:5" ht="14.25">
      <c r="A387" s="27"/>
      <c r="B387" s="101"/>
      <c r="C387" s="27"/>
      <c r="D387" s="101"/>
      <c r="E387" s="101"/>
    </row>
    <row r="388" spans="1:5" ht="14.25">
      <c r="A388" s="27"/>
      <c r="B388" s="101"/>
      <c r="C388" s="27"/>
      <c r="D388" s="101"/>
      <c r="E388" s="101"/>
    </row>
    <row r="389" spans="1:5" ht="14.25">
      <c r="A389" s="27"/>
      <c r="B389" s="101"/>
      <c r="C389" s="27"/>
      <c r="D389" s="101"/>
      <c r="E389" s="101"/>
    </row>
    <row r="390" spans="1:5" ht="14.25">
      <c r="A390" s="27"/>
      <c r="B390" s="101"/>
      <c r="C390" s="27"/>
      <c r="D390" s="101"/>
      <c r="E390" s="101"/>
    </row>
    <row r="391" spans="1:5" ht="14.25">
      <c r="A391" s="27"/>
      <c r="B391" s="101"/>
      <c r="C391" s="27"/>
      <c r="D391" s="101"/>
      <c r="E391" s="101"/>
    </row>
    <row r="392" spans="1:5" ht="14.25">
      <c r="A392" s="27"/>
      <c r="B392" s="101"/>
      <c r="C392" s="27"/>
      <c r="D392" s="101"/>
      <c r="E392" s="101"/>
    </row>
    <row r="393" spans="1:5" ht="14.25">
      <c r="A393" s="27"/>
      <c r="B393" s="101"/>
      <c r="C393" s="27"/>
      <c r="D393" s="101"/>
      <c r="E393" s="101"/>
    </row>
    <row r="394" spans="1:5" ht="14.25">
      <c r="A394" s="27"/>
      <c r="B394" s="101"/>
      <c r="C394" s="27"/>
      <c r="D394" s="101"/>
      <c r="E394" s="101"/>
    </row>
    <row r="395" spans="1:5" ht="14.25">
      <c r="A395" s="27"/>
      <c r="B395" s="101"/>
      <c r="C395" s="27"/>
      <c r="D395" s="101"/>
      <c r="E395" s="101"/>
    </row>
    <row r="396" spans="1:5" ht="14.25">
      <c r="A396" s="27"/>
      <c r="B396" s="101"/>
      <c r="C396" s="27"/>
      <c r="D396" s="101"/>
      <c r="E396" s="101"/>
    </row>
    <row r="397" spans="1:5" ht="14.25">
      <c r="A397" s="27"/>
      <c r="B397" s="101"/>
      <c r="C397" s="27"/>
      <c r="D397" s="101"/>
      <c r="E397" s="101"/>
    </row>
    <row r="398" spans="1:5" ht="14.25">
      <c r="A398" s="27"/>
      <c r="B398" s="101"/>
      <c r="C398" s="27"/>
      <c r="D398" s="101"/>
      <c r="E398" s="101"/>
    </row>
    <row r="399" spans="1:5" ht="14.25">
      <c r="A399" s="27"/>
      <c r="B399" s="101"/>
      <c r="C399" s="27"/>
      <c r="D399" s="101"/>
      <c r="E399" s="101"/>
    </row>
    <row r="400" spans="1:5" ht="14.25">
      <c r="A400" s="27"/>
      <c r="B400" s="101"/>
      <c r="C400" s="27"/>
      <c r="D400" s="101"/>
      <c r="E400" s="101"/>
    </row>
    <row r="401" spans="1:5" ht="14.25">
      <c r="A401" s="27"/>
      <c r="B401" s="101"/>
      <c r="C401" s="27"/>
      <c r="D401" s="101"/>
      <c r="E401" s="101"/>
    </row>
    <row r="402" spans="1:5" ht="14.25">
      <c r="A402" s="27"/>
      <c r="B402" s="101"/>
      <c r="C402" s="27"/>
      <c r="D402" s="101"/>
      <c r="E402" s="101"/>
    </row>
    <row r="403" spans="1:5" ht="14.25">
      <c r="A403" s="27"/>
      <c r="B403" s="101"/>
      <c r="C403" s="27"/>
      <c r="D403" s="101"/>
      <c r="E403" s="101"/>
    </row>
    <row r="404" spans="1:5" ht="14.25">
      <c r="A404" s="27"/>
      <c r="B404" s="101"/>
      <c r="C404" s="27"/>
      <c r="D404" s="101"/>
      <c r="E404" s="101"/>
    </row>
    <row r="405" spans="1:5" ht="14.25">
      <c r="A405" s="27"/>
      <c r="B405" s="101"/>
      <c r="C405" s="27"/>
      <c r="D405" s="101"/>
      <c r="E405" s="101"/>
    </row>
    <row r="406" spans="1:5" ht="14.25">
      <c r="A406" s="27"/>
      <c r="B406" s="101"/>
      <c r="C406" s="27"/>
      <c r="D406" s="101"/>
      <c r="E406" s="101"/>
    </row>
    <row r="407" spans="1:5" ht="14.25">
      <c r="A407" s="27"/>
      <c r="B407" s="101"/>
      <c r="C407" s="27"/>
      <c r="D407" s="101"/>
      <c r="E407" s="101"/>
    </row>
    <row r="408" spans="1:5" ht="14.25">
      <c r="A408" s="27"/>
      <c r="B408" s="101"/>
      <c r="C408" s="27"/>
      <c r="D408" s="101"/>
      <c r="E408" s="101"/>
    </row>
    <row r="409" spans="1:5" ht="14.25">
      <c r="A409" s="27"/>
      <c r="B409" s="101"/>
      <c r="C409" s="27"/>
      <c r="D409" s="101"/>
      <c r="E409" s="101"/>
    </row>
    <row r="410" spans="1:5" ht="14.25">
      <c r="A410" s="27"/>
      <c r="B410" s="101"/>
      <c r="C410" s="27"/>
      <c r="D410" s="101"/>
      <c r="E410" s="101"/>
    </row>
    <row r="411" spans="1:5" ht="14.25">
      <c r="A411" s="27"/>
      <c r="B411" s="101"/>
      <c r="C411" s="27"/>
      <c r="D411" s="101"/>
      <c r="E411" s="101"/>
    </row>
    <row r="412" spans="1:5" ht="14.25">
      <c r="A412" s="27"/>
      <c r="B412" s="101"/>
      <c r="C412" s="27"/>
      <c r="D412" s="101"/>
      <c r="E412" s="101"/>
    </row>
    <row r="413" spans="1:5" ht="14.25">
      <c r="A413" s="27"/>
      <c r="B413" s="101"/>
      <c r="C413" s="27"/>
      <c r="D413" s="101"/>
      <c r="E413" s="101"/>
    </row>
    <row r="414" spans="1:5" ht="14.25">
      <c r="A414" s="27"/>
      <c r="B414" s="101"/>
      <c r="C414" s="27"/>
      <c r="D414" s="101"/>
      <c r="E414" s="101"/>
    </row>
    <row r="415" spans="1:5" ht="14.25">
      <c r="A415" s="27"/>
      <c r="B415" s="101"/>
      <c r="C415" s="27"/>
      <c r="D415" s="101"/>
      <c r="E415" s="101"/>
    </row>
    <row r="416" spans="1:5" ht="14.25">
      <c r="A416" s="27"/>
      <c r="B416" s="101"/>
      <c r="C416" s="27"/>
      <c r="D416" s="101"/>
      <c r="E416" s="101"/>
    </row>
    <row r="417" spans="1:5" ht="14.25">
      <c r="A417" s="27"/>
      <c r="B417" s="101"/>
      <c r="C417" s="27"/>
      <c r="D417" s="101"/>
      <c r="E417" s="101"/>
    </row>
    <row r="418" spans="1:5" ht="14.25">
      <c r="A418" s="27"/>
      <c r="B418" s="101"/>
      <c r="C418" s="27"/>
      <c r="D418" s="101"/>
      <c r="E418" s="101"/>
    </row>
    <row r="419" spans="1:5" ht="14.25">
      <c r="A419" s="27"/>
      <c r="B419" s="101"/>
      <c r="C419" s="27"/>
      <c r="D419" s="101"/>
      <c r="E419" s="101"/>
    </row>
    <row r="420" spans="1:5" ht="14.25">
      <c r="A420" s="27"/>
      <c r="B420" s="101"/>
      <c r="C420" s="27"/>
      <c r="D420" s="101"/>
      <c r="E420" s="101"/>
    </row>
    <row r="421" spans="1:5" ht="14.25">
      <c r="A421" s="27"/>
      <c r="B421" s="101"/>
      <c r="C421" s="27"/>
      <c r="D421" s="101"/>
      <c r="E421" s="101"/>
    </row>
    <row r="422" spans="1:5" ht="14.25">
      <c r="A422" s="27"/>
      <c r="B422" s="101"/>
      <c r="C422" s="27"/>
      <c r="D422" s="101"/>
      <c r="E422" s="101"/>
    </row>
    <row r="423" spans="1:5" ht="14.25">
      <c r="A423" s="27"/>
      <c r="B423" s="101"/>
      <c r="C423" s="27"/>
      <c r="D423" s="101"/>
      <c r="E423" s="101"/>
    </row>
    <row r="424" spans="1:5" ht="14.25">
      <c r="A424" s="27"/>
      <c r="B424" s="101"/>
      <c r="C424" s="27"/>
      <c r="D424" s="101"/>
      <c r="E424" s="101"/>
    </row>
    <row r="425" spans="1:5" ht="14.25">
      <c r="A425" s="27"/>
      <c r="B425" s="101"/>
      <c r="C425" s="27"/>
      <c r="D425" s="101"/>
      <c r="E425" s="101"/>
    </row>
    <row r="426" spans="1:5" ht="14.25">
      <c r="A426" s="27"/>
      <c r="B426" s="101"/>
      <c r="C426" s="27"/>
      <c r="D426" s="101"/>
      <c r="E426" s="101"/>
    </row>
    <row r="427" spans="1:5" ht="14.25">
      <c r="A427" s="27"/>
      <c r="B427" s="101"/>
      <c r="C427" s="27"/>
      <c r="D427" s="101"/>
      <c r="E427" s="101"/>
    </row>
    <row r="428" spans="1:5" ht="14.25">
      <c r="A428" s="27"/>
      <c r="B428" s="101"/>
      <c r="C428" s="27"/>
      <c r="D428" s="101"/>
      <c r="E428" s="101"/>
    </row>
    <row r="429" spans="1:5" ht="14.25">
      <c r="A429" s="27"/>
      <c r="B429" s="101"/>
      <c r="C429" s="27"/>
      <c r="D429" s="101"/>
      <c r="E429" s="101"/>
    </row>
    <row r="430" spans="1:5" ht="14.25">
      <c r="A430" s="27"/>
      <c r="B430" s="101"/>
      <c r="C430" s="27"/>
      <c r="D430" s="101"/>
      <c r="E430" s="101"/>
    </row>
    <row r="431" spans="1:5" ht="14.25">
      <c r="A431" s="27"/>
      <c r="B431" s="101"/>
      <c r="C431" s="27"/>
      <c r="D431" s="101"/>
      <c r="E431" s="101"/>
    </row>
    <row r="432" spans="1:5" ht="14.25">
      <c r="A432" s="27"/>
      <c r="B432" s="101"/>
      <c r="C432" s="27"/>
      <c r="D432" s="101"/>
      <c r="E432" s="101"/>
    </row>
    <row r="433" spans="1:5" ht="14.25">
      <c r="A433" s="27"/>
      <c r="B433" s="101"/>
      <c r="C433" s="27"/>
      <c r="D433" s="101"/>
      <c r="E433" s="101"/>
    </row>
    <row r="434" spans="1:5" ht="14.25">
      <c r="A434" s="27"/>
      <c r="B434" s="101"/>
      <c r="C434" s="27"/>
      <c r="D434" s="101"/>
      <c r="E434" s="101"/>
    </row>
    <row r="435" spans="1:5" ht="14.25">
      <c r="A435" s="27"/>
      <c r="B435" s="101"/>
      <c r="C435" s="27"/>
      <c r="D435" s="101"/>
      <c r="E435" s="101"/>
    </row>
    <row r="436" spans="1:5" ht="14.25">
      <c r="A436" s="27"/>
      <c r="B436" s="101"/>
      <c r="C436" s="27"/>
      <c r="D436" s="101"/>
      <c r="E436" s="101"/>
    </row>
    <row r="437" spans="1:5" ht="14.25">
      <c r="A437" s="27"/>
      <c r="B437" s="101"/>
      <c r="C437" s="27"/>
      <c r="D437" s="101"/>
      <c r="E437" s="101"/>
    </row>
    <row r="438" spans="1:5" ht="14.25">
      <c r="A438" s="27"/>
      <c r="B438" s="101"/>
      <c r="C438" s="27"/>
      <c r="D438" s="101"/>
      <c r="E438" s="101"/>
    </row>
    <row r="439" spans="1:5" ht="14.25">
      <c r="A439" s="27"/>
      <c r="B439" s="101"/>
      <c r="C439" s="27"/>
      <c r="D439" s="101"/>
      <c r="E439" s="101"/>
    </row>
    <row r="440" spans="1:5" ht="14.25">
      <c r="A440" s="27"/>
      <c r="B440" s="101"/>
      <c r="C440" s="27"/>
      <c r="D440" s="101"/>
      <c r="E440" s="101"/>
    </row>
    <row r="441" spans="1:5" ht="14.25">
      <c r="A441" s="27"/>
      <c r="B441" s="101"/>
      <c r="C441" s="27"/>
      <c r="D441" s="101"/>
      <c r="E441" s="101"/>
    </row>
    <row r="442" spans="1:5" ht="14.25">
      <c r="A442" s="27"/>
      <c r="B442" s="101"/>
      <c r="C442" s="27"/>
      <c r="D442" s="101"/>
      <c r="E442" s="101"/>
    </row>
    <row r="443" spans="1:5" ht="14.25">
      <c r="A443" s="27"/>
      <c r="B443" s="101"/>
      <c r="C443" s="27"/>
      <c r="D443" s="101"/>
      <c r="E443" s="101"/>
    </row>
    <row r="444" spans="1:5" ht="14.25">
      <c r="A444" s="27"/>
      <c r="B444" s="101"/>
      <c r="C444" s="27"/>
      <c r="D444" s="101"/>
      <c r="E444" s="101"/>
    </row>
    <row r="445" spans="1:5" ht="14.25">
      <c r="A445" s="27"/>
      <c r="B445" s="101"/>
      <c r="C445" s="27"/>
      <c r="D445" s="101"/>
      <c r="E445" s="101"/>
    </row>
    <row r="446" spans="1:5" ht="14.25">
      <c r="A446" s="27"/>
      <c r="B446" s="101"/>
      <c r="C446" s="27"/>
      <c r="D446" s="101"/>
      <c r="E446" s="101"/>
    </row>
    <row r="447" spans="1:5" ht="14.25">
      <c r="A447" s="27"/>
      <c r="B447" s="101"/>
      <c r="C447" s="27"/>
      <c r="D447" s="101"/>
      <c r="E447" s="101"/>
    </row>
    <row r="448" spans="1:5" ht="14.25">
      <c r="A448" s="27"/>
      <c r="B448" s="101"/>
      <c r="C448" s="27"/>
      <c r="D448" s="101"/>
      <c r="E448" s="101"/>
    </row>
    <row r="449" spans="1:5" ht="14.25">
      <c r="A449" s="27"/>
      <c r="B449" s="101"/>
      <c r="C449" s="27"/>
      <c r="D449" s="101"/>
      <c r="E449" s="101"/>
    </row>
    <row r="450" spans="1:5" ht="14.25">
      <c r="A450" s="27"/>
      <c r="B450" s="101"/>
      <c r="C450" s="27"/>
      <c r="D450" s="101"/>
      <c r="E450" s="101"/>
    </row>
    <row r="451" spans="1:5" ht="14.25">
      <c r="A451" s="27"/>
      <c r="B451" s="101"/>
      <c r="C451" s="27"/>
      <c r="D451" s="101"/>
      <c r="E451" s="101"/>
    </row>
    <row r="452" spans="1:5" ht="14.25">
      <c r="A452" s="27"/>
      <c r="B452" s="101"/>
      <c r="C452" s="27"/>
      <c r="D452" s="101"/>
      <c r="E452" s="101"/>
    </row>
    <row r="453" spans="1:5" ht="14.25">
      <c r="A453" s="27"/>
      <c r="B453" s="101"/>
      <c r="C453" s="27"/>
      <c r="D453" s="101"/>
      <c r="E453" s="101"/>
    </row>
    <row r="454" spans="1:5" ht="14.25">
      <c r="A454" s="27"/>
      <c r="B454" s="101"/>
      <c r="C454" s="27"/>
      <c r="D454" s="101"/>
      <c r="E454" s="101"/>
    </row>
    <row r="455" spans="1:5" ht="14.25">
      <c r="A455" s="27"/>
      <c r="B455" s="101"/>
      <c r="C455" s="27"/>
      <c r="D455" s="101"/>
      <c r="E455" s="101"/>
    </row>
    <row r="456" spans="1:5" ht="14.25">
      <c r="A456" s="27"/>
      <c r="B456" s="101"/>
      <c r="C456" s="27"/>
      <c r="D456" s="101"/>
      <c r="E456" s="101"/>
    </row>
    <row r="457" spans="1:5" ht="14.25">
      <c r="A457" s="27"/>
      <c r="B457" s="101"/>
      <c r="C457" s="27"/>
      <c r="D457" s="101"/>
      <c r="E457" s="101"/>
    </row>
    <row r="458" spans="1:5" ht="14.25">
      <c r="A458" s="27"/>
      <c r="B458" s="101"/>
      <c r="C458" s="27"/>
      <c r="D458" s="101"/>
      <c r="E458" s="101"/>
    </row>
    <row r="459" spans="1:5" ht="14.25">
      <c r="A459" s="27"/>
      <c r="B459" s="101"/>
      <c r="C459" s="27"/>
      <c r="D459" s="101"/>
      <c r="E459" s="101"/>
    </row>
    <row r="460" spans="1:5" ht="14.25">
      <c r="A460" s="27"/>
      <c r="B460" s="101"/>
      <c r="C460" s="27"/>
      <c r="D460" s="101"/>
      <c r="E460" s="101"/>
    </row>
    <row r="461" spans="1:5" ht="14.25">
      <c r="A461" s="27"/>
      <c r="B461" s="101"/>
      <c r="C461" s="27"/>
      <c r="D461" s="101"/>
      <c r="E461" s="101"/>
    </row>
    <row r="462" spans="1:5" ht="14.25">
      <c r="A462" s="27"/>
      <c r="B462" s="101"/>
      <c r="C462" s="27"/>
      <c r="D462" s="101"/>
      <c r="E462" s="101"/>
    </row>
    <row r="463" spans="1:5" ht="14.25">
      <c r="A463" s="27"/>
      <c r="B463" s="101"/>
      <c r="C463" s="27"/>
      <c r="D463" s="101"/>
      <c r="E463" s="101"/>
    </row>
    <row r="464" spans="1:5" ht="14.25">
      <c r="A464" s="27"/>
      <c r="B464" s="101"/>
      <c r="C464" s="27"/>
      <c r="D464" s="101"/>
      <c r="E464" s="101"/>
    </row>
    <row r="465" spans="1:5" ht="14.25">
      <c r="A465" s="27"/>
      <c r="B465" s="101"/>
      <c r="C465" s="27"/>
      <c r="D465" s="101"/>
      <c r="E465" s="101"/>
    </row>
    <row r="466" spans="1:5" ht="14.25">
      <c r="A466" s="27"/>
      <c r="B466" s="101"/>
      <c r="C466" s="27"/>
      <c r="D466" s="101"/>
      <c r="E466" s="101"/>
    </row>
    <row r="467" spans="1:5" ht="14.25">
      <c r="A467" s="27"/>
      <c r="B467" s="101"/>
      <c r="C467" s="27"/>
      <c r="D467" s="101"/>
      <c r="E467" s="101"/>
    </row>
    <row r="468" spans="1:5" ht="14.25">
      <c r="A468" s="27"/>
      <c r="B468" s="101"/>
      <c r="C468" s="27"/>
      <c r="D468" s="101"/>
      <c r="E468" s="101"/>
    </row>
    <row r="469" spans="1:5" ht="14.25">
      <c r="A469" s="27"/>
      <c r="B469" s="101"/>
      <c r="C469" s="27"/>
      <c r="D469" s="101"/>
      <c r="E469" s="101"/>
    </row>
    <row r="470" spans="1:5" ht="14.25">
      <c r="A470" s="27"/>
      <c r="B470" s="101"/>
      <c r="C470" s="27"/>
      <c r="D470" s="101"/>
      <c r="E470" s="101"/>
    </row>
    <row r="471" spans="1:5" ht="14.25">
      <c r="A471" s="27"/>
      <c r="B471" s="101"/>
      <c r="C471" s="27"/>
      <c r="D471" s="101"/>
      <c r="E471" s="101"/>
    </row>
    <row r="472" spans="1:5" ht="14.25">
      <c r="A472" s="27"/>
      <c r="B472" s="101"/>
      <c r="C472" s="27"/>
      <c r="D472" s="101"/>
      <c r="E472" s="101"/>
    </row>
    <row r="473" spans="1:5" ht="14.25">
      <c r="A473" s="27"/>
      <c r="B473" s="101"/>
      <c r="C473" s="27"/>
      <c r="D473" s="101"/>
      <c r="E473" s="101"/>
    </row>
    <row r="474" spans="1:5" ht="14.25">
      <c r="A474" s="27"/>
      <c r="B474" s="101"/>
      <c r="C474" s="27"/>
      <c r="D474" s="101"/>
      <c r="E474" s="101"/>
    </row>
    <row r="475" spans="1:5" ht="14.25">
      <c r="A475" s="27"/>
      <c r="B475" s="101"/>
      <c r="C475" s="27"/>
      <c r="D475" s="101"/>
      <c r="E475" s="101"/>
    </row>
    <row r="476" spans="1:5" ht="14.25">
      <c r="A476" s="27"/>
      <c r="B476" s="101"/>
      <c r="C476" s="27"/>
      <c r="D476" s="101"/>
      <c r="E476" s="101"/>
    </row>
    <row r="477" spans="1:5" ht="14.25">
      <c r="A477" s="27"/>
      <c r="B477" s="101"/>
      <c r="C477" s="27"/>
      <c r="D477" s="101"/>
      <c r="E477" s="101"/>
    </row>
    <row r="478" spans="1:5" ht="14.25">
      <c r="A478" s="27"/>
      <c r="B478" s="101"/>
      <c r="C478" s="27"/>
      <c r="D478" s="101"/>
      <c r="E478" s="101"/>
    </row>
    <row r="479" spans="1:5" ht="14.25">
      <c r="A479" s="27"/>
      <c r="B479" s="101"/>
      <c r="C479" s="27"/>
      <c r="D479" s="101"/>
      <c r="E479" s="101"/>
    </row>
    <row r="480" spans="1:5" ht="14.25">
      <c r="A480" s="27"/>
      <c r="B480" s="101"/>
      <c r="C480" s="27"/>
      <c r="D480" s="101"/>
      <c r="E480" s="101"/>
    </row>
    <row r="481" spans="1:5" ht="14.25">
      <c r="A481" s="27"/>
      <c r="B481" s="101"/>
      <c r="C481" s="27"/>
      <c r="D481" s="101"/>
      <c r="E481" s="101"/>
    </row>
    <row r="482" spans="1:5" ht="14.25">
      <c r="A482" s="27"/>
      <c r="B482" s="101"/>
      <c r="C482" s="27"/>
      <c r="D482" s="101"/>
      <c r="E482" s="101"/>
    </row>
    <row r="483" spans="1:5" ht="14.25">
      <c r="A483" s="27"/>
      <c r="B483" s="101"/>
      <c r="C483" s="27"/>
      <c r="D483" s="101"/>
      <c r="E483" s="101"/>
    </row>
    <row r="484" spans="1:5" ht="14.25">
      <c r="A484" s="27"/>
      <c r="B484" s="101"/>
      <c r="C484" s="27"/>
      <c r="D484" s="101"/>
      <c r="E484" s="101"/>
    </row>
    <row r="485" spans="1:5" ht="14.25">
      <c r="A485" s="27"/>
      <c r="B485" s="101"/>
      <c r="C485" s="27"/>
      <c r="D485" s="101"/>
      <c r="E485" s="101"/>
    </row>
    <row r="486" spans="1:5" ht="14.25">
      <c r="A486" s="27"/>
      <c r="B486" s="101"/>
      <c r="C486" s="27"/>
      <c r="D486" s="101"/>
      <c r="E486" s="101"/>
    </row>
    <row r="487" spans="1:5" ht="14.25">
      <c r="A487" s="27"/>
      <c r="B487" s="101"/>
      <c r="C487" s="27"/>
      <c r="D487" s="101"/>
      <c r="E487" s="101"/>
    </row>
    <row r="488" spans="1:5" ht="14.25">
      <c r="A488" s="27"/>
      <c r="B488" s="101"/>
      <c r="C488" s="27"/>
      <c r="D488" s="101"/>
      <c r="E488" s="101"/>
    </row>
    <row r="489" spans="1:5" ht="14.25">
      <c r="A489" s="27"/>
      <c r="B489" s="101"/>
      <c r="C489" s="27"/>
      <c r="D489" s="101"/>
      <c r="E489" s="101"/>
    </row>
    <row r="490" spans="1:5" ht="14.25">
      <c r="A490" s="27"/>
      <c r="B490" s="101"/>
      <c r="C490" s="27"/>
      <c r="D490" s="101"/>
      <c r="E490" s="101"/>
    </row>
    <row r="491" spans="1:5" ht="14.25">
      <c r="A491" s="27"/>
      <c r="B491" s="101"/>
      <c r="C491" s="27"/>
      <c r="D491" s="101"/>
      <c r="E491" s="101"/>
    </row>
    <row r="492" spans="1:5" ht="14.25">
      <c r="A492" s="27"/>
      <c r="B492" s="101"/>
      <c r="C492" s="27"/>
      <c r="D492" s="101"/>
      <c r="E492" s="101"/>
    </row>
    <row r="493" spans="1:5" ht="14.25">
      <c r="A493" s="27"/>
      <c r="B493" s="101"/>
      <c r="C493" s="27"/>
      <c r="D493" s="101"/>
      <c r="E493" s="101"/>
    </row>
    <row r="494" spans="1:5" ht="14.25">
      <c r="A494" s="27"/>
      <c r="B494" s="101"/>
      <c r="C494" s="27"/>
      <c r="D494" s="101"/>
      <c r="E494" s="101"/>
    </row>
    <row r="495" spans="1:5" ht="14.25">
      <c r="A495" s="27"/>
      <c r="B495" s="101"/>
      <c r="C495" s="27"/>
      <c r="D495" s="101"/>
      <c r="E495" s="101"/>
    </row>
    <row r="496" spans="1:5" ht="14.25">
      <c r="A496" s="27"/>
      <c r="B496" s="101"/>
      <c r="C496" s="27"/>
      <c r="D496" s="101"/>
      <c r="E496" s="101"/>
    </row>
    <row r="497" spans="1:5" ht="14.25">
      <c r="A497" s="27"/>
      <c r="B497" s="101"/>
      <c r="C497" s="27"/>
      <c r="D497" s="101"/>
      <c r="E497" s="101"/>
    </row>
    <row r="498" spans="1:5" ht="14.25">
      <c r="A498" s="27"/>
      <c r="B498" s="101"/>
      <c r="C498" s="27"/>
      <c r="D498" s="101"/>
      <c r="E498" s="101"/>
    </row>
    <row r="499" spans="1:5" ht="14.25">
      <c r="A499" s="27"/>
      <c r="B499" s="101"/>
      <c r="C499" s="27"/>
      <c r="D499" s="101"/>
      <c r="E499" s="101"/>
    </row>
    <row r="500" spans="1:5" ht="14.25">
      <c r="A500" s="27"/>
      <c r="B500" s="101"/>
      <c r="C500" s="27"/>
      <c r="D500" s="101"/>
      <c r="E500" s="101"/>
    </row>
    <row r="501" spans="1:5" ht="14.25">
      <c r="A501" s="27"/>
      <c r="B501" s="101"/>
      <c r="C501" s="27"/>
      <c r="D501" s="101"/>
      <c r="E501" s="101"/>
    </row>
    <row r="502" spans="1:5" ht="14.25">
      <c r="A502" s="27"/>
      <c r="B502" s="101"/>
      <c r="C502" s="27"/>
      <c r="D502" s="101"/>
      <c r="E502" s="101"/>
    </row>
    <row r="503" spans="1:5" ht="14.25">
      <c r="A503" s="27"/>
      <c r="B503" s="101"/>
      <c r="C503" s="27"/>
      <c r="D503" s="101"/>
      <c r="E503" s="101"/>
    </row>
    <row r="504" spans="1:5" ht="14.25">
      <c r="A504" s="27"/>
      <c r="B504" s="101"/>
      <c r="C504" s="27"/>
      <c r="D504" s="101"/>
      <c r="E504" s="101"/>
    </row>
    <row r="505" spans="1:5" ht="14.25">
      <c r="A505" s="27"/>
      <c r="B505" s="101"/>
      <c r="C505" s="27"/>
      <c r="D505" s="101"/>
      <c r="E505" s="101"/>
    </row>
    <row r="506" spans="1:5" ht="14.25">
      <c r="A506" s="27"/>
      <c r="B506" s="101"/>
      <c r="C506" s="27"/>
      <c r="D506" s="101"/>
      <c r="E506" s="101"/>
    </row>
    <row r="507" spans="1:5" ht="14.25">
      <c r="A507" s="27"/>
      <c r="B507" s="101"/>
      <c r="C507" s="27"/>
      <c r="D507" s="101"/>
      <c r="E507" s="101"/>
    </row>
    <row r="508" spans="1:5" ht="14.25">
      <c r="A508" s="27"/>
      <c r="B508" s="101"/>
      <c r="C508" s="27"/>
      <c r="D508" s="101"/>
      <c r="E508" s="101"/>
    </row>
    <row r="509" spans="1:5" ht="14.25">
      <c r="A509" s="27"/>
      <c r="B509" s="101"/>
      <c r="C509" s="27"/>
      <c r="D509" s="101"/>
      <c r="E509" s="101"/>
    </row>
    <row r="510" spans="1:5" ht="14.25">
      <c r="A510" s="27"/>
      <c r="B510" s="101"/>
      <c r="C510" s="27"/>
      <c r="D510" s="101"/>
      <c r="E510" s="101"/>
    </row>
    <row r="511" spans="1:5" ht="14.25">
      <c r="A511" s="27"/>
      <c r="B511" s="101"/>
      <c r="C511" s="27"/>
      <c r="D511" s="101"/>
      <c r="E511" s="101"/>
    </row>
    <row r="512" spans="1:5" ht="14.25">
      <c r="A512" s="27"/>
      <c r="B512" s="101"/>
      <c r="C512" s="27"/>
      <c r="D512" s="101"/>
      <c r="E512" s="101"/>
    </row>
    <row r="513" spans="1:5" ht="14.25">
      <c r="A513" s="27"/>
      <c r="B513" s="101"/>
      <c r="C513" s="27"/>
      <c r="D513" s="101"/>
      <c r="E513" s="101"/>
    </row>
    <row r="514" spans="1:5" ht="14.25">
      <c r="A514" s="27"/>
      <c r="B514" s="101"/>
      <c r="C514" s="27"/>
      <c r="D514" s="101"/>
      <c r="E514" s="101"/>
    </row>
    <row r="515" spans="1:5" ht="14.25">
      <c r="A515" s="27"/>
      <c r="B515" s="101"/>
      <c r="C515" s="27"/>
      <c r="D515" s="101"/>
      <c r="E515" s="101"/>
    </row>
    <row r="516" spans="1:5" ht="14.25">
      <c r="A516" s="27"/>
      <c r="B516" s="101"/>
      <c r="C516" s="27"/>
      <c r="D516" s="101"/>
      <c r="E516" s="101"/>
    </row>
    <row r="517" spans="1:5" ht="14.25">
      <c r="A517" s="27"/>
      <c r="B517" s="101"/>
      <c r="C517" s="27"/>
      <c r="D517" s="101"/>
      <c r="E517" s="101"/>
    </row>
    <row r="518" spans="1:5" ht="14.25">
      <c r="A518" s="27"/>
      <c r="B518" s="101"/>
      <c r="C518" s="27"/>
      <c r="D518" s="101"/>
      <c r="E518" s="101"/>
    </row>
    <row r="519" spans="1:5" ht="14.25">
      <c r="A519" s="27"/>
      <c r="B519" s="101"/>
      <c r="C519" s="27"/>
      <c r="D519" s="101"/>
      <c r="E519" s="101"/>
    </row>
    <row r="520" spans="1:5" ht="14.25">
      <c r="A520" s="27"/>
      <c r="B520" s="101"/>
      <c r="C520" s="27"/>
      <c r="D520" s="101"/>
      <c r="E520" s="101"/>
    </row>
    <row r="521" spans="1:5" ht="14.25">
      <c r="A521" s="27"/>
      <c r="B521" s="101"/>
      <c r="C521" s="27"/>
      <c r="D521" s="101"/>
      <c r="E521" s="101"/>
    </row>
    <row r="522" spans="1:5" ht="14.25">
      <c r="A522" s="27"/>
      <c r="B522" s="101"/>
      <c r="C522" s="27"/>
      <c r="D522" s="101"/>
      <c r="E522" s="101"/>
    </row>
    <row r="523" spans="1:5" ht="14.25">
      <c r="A523" s="27"/>
      <c r="B523" s="101"/>
      <c r="C523" s="27"/>
      <c r="D523" s="101"/>
      <c r="E523" s="101"/>
    </row>
    <row r="524" spans="1:5" ht="14.25">
      <c r="A524" s="27"/>
      <c r="B524" s="101"/>
      <c r="C524" s="27"/>
      <c r="D524" s="101"/>
      <c r="E524" s="101"/>
    </row>
    <row r="525" spans="1:5" ht="14.25">
      <c r="A525" s="27"/>
      <c r="B525" s="101"/>
      <c r="C525" s="27"/>
      <c r="D525" s="101"/>
      <c r="E525" s="101"/>
    </row>
    <row r="526" spans="1:5" ht="14.25">
      <c r="A526" s="27"/>
      <c r="B526" s="101"/>
      <c r="C526" s="27"/>
      <c r="D526" s="101"/>
      <c r="E526" s="101"/>
    </row>
    <row r="527" spans="1:5" ht="14.25">
      <c r="A527" s="27"/>
      <c r="B527" s="101"/>
      <c r="C527" s="27"/>
      <c r="D527" s="101"/>
      <c r="E527" s="101"/>
    </row>
    <row r="528" spans="1:5" ht="14.25">
      <c r="A528" s="27"/>
      <c r="B528" s="101"/>
      <c r="C528" s="27"/>
      <c r="D528" s="101"/>
      <c r="E528" s="101"/>
    </row>
    <row r="529" spans="1:5" ht="14.25">
      <c r="A529" s="27"/>
      <c r="B529" s="101"/>
      <c r="C529" s="27"/>
      <c r="D529" s="101"/>
      <c r="E529" s="101"/>
    </row>
    <row r="530" spans="1:5" ht="14.25">
      <c r="A530" s="27"/>
      <c r="B530" s="101"/>
      <c r="C530" s="27"/>
      <c r="D530" s="101"/>
      <c r="E530" s="101"/>
    </row>
    <row r="531" spans="1:5" ht="14.25">
      <c r="A531" s="27"/>
      <c r="B531" s="101"/>
      <c r="C531" s="27"/>
      <c r="D531" s="101"/>
      <c r="E531" s="101"/>
    </row>
    <row r="532" spans="1:5" ht="14.25">
      <c r="A532" s="27"/>
      <c r="B532" s="101"/>
      <c r="C532" s="27"/>
      <c r="D532" s="101"/>
      <c r="E532" s="101"/>
    </row>
    <row r="533" spans="1:5" ht="14.25">
      <c r="A533" s="27"/>
      <c r="B533" s="101"/>
      <c r="C533" s="27"/>
      <c r="D533" s="101"/>
      <c r="E533" s="101"/>
    </row>
    <row r="534" spans="1:5" ht="14.25">
      <c r="A534" s="27"/>
      <c r="B534" s="101"/>
      <c r="C534" s="27"/>
      <c r="D534" s="101"/>
      <c r="E534" s="101"/>
    </row>
    <row r="535" spans="1:5" ht="14.25">
      <c r="A535" s="27"/>
      <c r="B535" s="101"/>
      <c r="C535" s="27"/>
      <c r="D535" s="101"/>
      <c r="E535" s="101"/>
    </row>
    <row r="536" spans="1:5" ht="14.25">
      <c r="A536" s="27"/>
      <c r="B536" s="101"/>
      <c r="C536" s="27"/>
      <c r="D536" s="101"/>
      <c r="E536" s="101"/>
    </row>
    <row r="537" spans="1:5" ht="14.25">
      <c r="A537" s="27"/>
      <c r="B537" s="101"/>
      <c r="C537" s="27"/>
      <c r="D537" s="101"/>
      <c r="E537" s="101"/>
    </row>
    <row r="538" spans="1:5" ht="14.25">
      <c r="A538" s="27"/>
      <c r="B538" s="101"/>
      <c r="C538" s="27"/>
      <c r="D538" s="101"/>
      <c r="E538" s="101"/>
    </row>
    <row r="539" spans="1:5" ht="14.25">
      <c r="A539" s="27"/>
      <c r="B539" s="101"/>
      <c r="C539" s="27"/>
      <c r="D539" s="101"/>
      <c r="E539" s="101"/>
    </row>
    <row r="540" spans="1:5" ht="14.25">
      <c r="A540" s="27"/>
      <c r="B540" s="101"/>
      <c r="C540" s="27"/>
      <c r="D540" s="101"/>
      <c r="E540" s="101"/>
    </row>
    <row r="541" spans="1:5" ht="14.25">
      <c r="A541" s="27"/>
      <c r="B541" s="101"/>
      <c r="C541" s="27"/>
      <c r="D541" s="101"/>
      <c r="E541" s="101"/>
    </row>
    <row r="542" spans="1:5" ht="14.25">
      <c r="A542" s="27"/>
      <c r="B542" s="101"/>
      <c r="C542" s="27"/>
      <c r="D542" s="101"/>
      <c r="E542" s="101"/>
    </row>
    <row r="543" spans="1:5" ht="14.25">
      <c r="A543" s="27"/>
      <c r="B543" s="101"/>
      <c r="C543" s="27"/>
      <c r="D543" s="101"/>
      <c r="E543" s="101"/>
    </row>
    <row r="544" spans="1:5" ht="14.25">
      <c r="A544" s="27"/>
      <c r="B544" s="101"/>
      <c r="C544" s="27"/>
      <c r="D544" s="101"/>
      <c r="E544" s="101"/>
    </row>
    <row r="545" spans="1:5" ht="14.25">
      <c r="A545" s="27"/>
      <c r="B545" s="101"/>
      <c r="C545" s="27"/>
      <c r="D545" s="101"/>
      <c r="E545" s="101"/>
    </row>
    <row r="546" spans="1:5" ht="14.25">
      <c r="A546" s="27"/>
      <c r="B546" s="101"/>
      <c r="C546" s="27"/>
      <c r="D546" s="101"/>
      <c r="E546" s="101"/>
    </row>
    <row r="547" spans="1:5" ht="14.25">
      <c r="A547" s="27"/>
      <c r="B547" s="101"/>
      <c r="C547" s="27"/>
      <c r="D547" s="101"/>
      <c r="E547" s="101"/>
    </row>
    <row r="548" spans="1:5" ht="14.25">
      <c r="A548" s="27"/>
      <c r="B548" s="101"/>
      <c r="C548" s="27"/>
      <c r="D548" s="101"/>
      <c r="E548" s="101"/>
    </row>
    <row r="549" spans="1:5" ht="14.25">
      <c r="A549" s="27"/>
      <c r="B549" s="101"/>
      <c r="C549" s="27"/>
      <c r="D549" s="101"/>
      <c r="E549" s="101"/>
    </row>
    <row r="550" spans="1:5" ht="14.25">
      <c r="A550" s="27"/>
      <c r="B550" s="101"/>
      <c r="C550" s="27"/>
      <c r="D550" s="101"/>
      <c r="E550" s="101"/>
    </row>
    <row r="551" spans="1:5" ht="14.25">
      <c r="A551" s="27"/>
      <c r="B551" s="101"/>
      <c r="C551" s="27"/>
      <c r="D551" s="101"/>
      <c r="E551" s="101"/>
    </row>
    <row r="552" spans="1:5" ht="14.25">
      <c r="A552" s="27"/>
      <c r="B552" s="101"/>
      <c r="C552" s="27"/>
      <c r="D552" s="101"/>
      <c r="E552" s="101"/>
    </row>
    <row r="553" spans="1:5" ht="14.25">
      <c r="A553" s="27"/>
      <c r="B553" s="101"/>
      <c r="C553" s="27"/>
      <c r="D553" s="101"/>
      <c r="E553" s="101"/>
    </row>
    <row r="554" spans="1:5" ht="14.25">
      <c r="A554" s="27"/>
      <c r="B554" s="101"/>
      <c r="C554" s="27"/>
      <c r="D554" s="101"/>
      <c r="E554" s="101"/>
    </row>
    <row r="555" spans="1:5" ht="14.25">
      <c r="A555" s="27"/>
      <c r="B555" s="101"/>
      <c r="C555" s="27"/>
      <c r="D555" s="101"/>
      <c r="E555" s="101"/>
    </row>
    <row r="556" spans="1:5" ht="14.25">
      <c r="A556" s="27"/>
      <c r="B556" s="101"/>
      <c r="C556" s="27"/>
      <c r="D556" s="101"/>
      <c r="E556" s="101"/>
    </row>
    <row r="557" spans="1:5" ht="14.25">
      <c r="A557" s="27"/>
      <c r="B557" s="101"/>
      <c r="C557" s="27"/>
      <c r="D557" s="101"/>
      <c r="E557" s="101"/>
    </row>
    <row r="558" spans="1:5" ht="14.25">
      <c r="A558" s="27"/>
      <c r="B558" s="101"/>
      <c r="C558" s="27"/>
      <c r="D558" s="101"/>
      <c r="E558" s="101"/>
    </row>
    <row r="559" spans="1:5" ht="14.25">
      <c r="A559" s="27"/>
      <c r="B559" s="101"/>
      <c r="C559" s="27"/>
      <c r="D559" s="101"/>
      <c r="E559" s="101"/>
    </row>
    <row r="560" spans="1:5" ht="14.25">
      <c r="A560" s="27"/>
      <c r="B560" s="101"/>
      <c r="C560" s="27"/>
      <c r="D560" s="101"/>
      <c r="E560" s="101"/>
    </row>
    <row r="561" spans="1:5" ht="14.25">
      <c r="A561" s="27"/>
      <c r="B561" s="101"/>
      <c r="C561" s="27"/>
      <c r="D561" s="101"/>
      <c r="E561" s="101"/>
    </row>
    <row r="562" spans="1:5" ht="14.25">
      <c r="A562" s="27"/>
      <c r="B562" s="101"/>
      <c r="C562" s="27"/>
      <c r="D562" s="101"/>
      <c r="E562" s="101"/>
    </row>
    <row r="563" spans="1:5" ht="14.25">
      <c r="A563" s="27"/>
      <c r="B563" s="101"/>
      <c r="C563" s="27"/>
      <c r="D563" s="101"/>
      <c r="E563" s="101"/>
    </row>
    <row r="564" spans="1:5" ht="14.25">
      <c r="A564" s="27"/>
      <c r="B564" s="101"/>
      <c r="C564" s="27"/>
      <c r="D564" s="101"/>
      <c r="E564" s="101"/>
    </row>
    <row r="565" spans="1:5" ht="14.25">
      <c r="A565" s="27"/>
      <c r="B565" s="101"/>
      <c r="C565" s="27"/>
      <c r="D565" s="101"/>
      <c r="E565" s="101"/>
    </row>
    <row r="566" spans="1:5" ht="14.25">
      <c r="A566" s="27"/>
      <c r="B566" s="101"/>
      <c r="C566" s="27"/>
      <c r="D566" s="101"/>
      <c r="E566" s="101"/>
    </row>
    <row r="567" spans="1:5" ht="14.25">
      <c r="A567" s="27"/>
      <c r="B567" s="101"/>
      <c r="C567" s="27"/>
      <c r="D567" s="101"/>
      <c r="E567" s="101"/>
    </row>
    <row r="568" spans="1:5" ht="14.25">
      <c r="A568" s="27"/>
      <c r="B568" s="101"/>
      <c r="C568" s="27"/>
      <c r="D568" s="101"/>
      <c r="E568" s="101"/>
    </row>
    <row r="569" spans="1:5" ht="14.25">
      <c r="A569" s="27"/>
      <c r="B569" s="101"/>
      <c r="C569" s="27"/>
      <c r="D569" s="101"/>
      <c r="E569" s="101"/>
    </row>
    <row r="570" spans="1:5" ht="14.25">
      <c r="A570" s="27"/>
      <c r="B570" s="101"/>
      <c r="C570" s="27"/>
      <c r="D570" s="101"/>
      <c r="E570" s="101"/>
    </row>
    <row r="571" spans="1:5" ht="14.25">
      <c r="A571" s="27"/>
      <c r="B571" s="101"/>
      <c r="C571" s="27"/>
      <c r="D571" s="101"/>
      <c r="E571" s="101"/>
    </row>
    <row r="572" spans="1:5" ht="14.25">
      <c r="A572" s="27"/>
      <c r="B572" s="101"/>
      <c r="C572" s="27"/>
      <c r="D572" s="101"/>
      <c r="E572" s="101"/>
    </row>
    <row r="573" spans="1:5" ht="14.25">
      <c r="A573" s="27"/>
      <c r="B573" s="101"/>
      <c r="C573" s="27"/>
      <c r="D573" s="101"/>
      <c r="E573" s="101"/>
    </row>
    <row r="574" spans="1:5" ht="14.25">
      <c r="A574" s="27"/>
      <c r="B574" s="101"/>
      <c r="C574" s="27"/>
      <c r="D574" s="101"/>
      <c r="E574" s="101"/>
    </row>
    <row r="575" spans="1:5" ht="14.25">
      <c r="A575" s="27"/>
      <c r="B575" s="101"/>
      <c r="C575" s="27"/>
      <c r="D575" s="101"/>
      <c r="E575" s="101"/>
    </row>
    <row r="576" spans="1:5" ht="14.25">
      <c r="A576" s="27"/>
      <c r="B576" s="101"/>
      <c r="C576" s="27"/>
      <c r="D576" s="101"/>
      <c r="E576" s="101"/>
    </row>
    <row r="577" spans="1:5" ht="14.25">
      <c r="A577" s="27"/>
      <c r="B577" s="101"/>
      <c r="C577" s="27"/>
      <c r="D577" s="101"/>
      <c r="E577" s="101"/>
    </row>
    <row r="578" spans="1:5" ht="14.25">
      <c r="A578" s="27"/>
      <c r="B578" s="101"/>
      <c r="C578" s="27"/>
      <c r="D578" s="101"/>
      <c r="E578" s="101"/>
    </row>
    <row r="579" spans="1:5" ht="14.25">
      <c r="A579" s="27"/>
      <c r="B579" s="101"/>
      <c r="C579" s="27"/>
      <c r="D579" s="101"/>
      <c r="E579" s="101"/>
    </row>
    <row r="580" spans="1:5" ht="14.25">
      <c r="A580" s="27"/>
      <c r="B580" s="101"/>
      <c r="C580" s="27"/>
      <c r="D580" s="101"/>
      <c r="E580" s="101"/>
    </row>
    <row r="581" spans="1:5" ht="14.25">
      <c r="A581" s="27"/>
      <c r="B581" s="101"/>
      <c r="C581" s="27"/>
      <c r="D581" s="101"/>
      <c r="E581" s="101"/>
    </row>
    <row r="582" spans="1:5" ht="14.25">
      <c r="A582" s="27"/>
      <c r="B582" s="101"/>
      <c r="C582" s="27"/>
      <c r="D582" s="101"/>
      <c r="E582" s="101"/>
    </row>
    <row r="583" spans="1:5" ht="14.25">
      <c r="A583" s="27"/>
      <c r="B583" s="101"/>
      <c r="C583" s="27"/>
      <c r="D583" s="101"/>
      <c r="E583" s="101"/>
    </row>
    <row r="584" spans="1:5" ht="14.25">
      <c r="A584" s="27"/>
      <c r="B584" s="101"/>
      <c r="C584" s="27"/>
      <c r="D584" s="101"/>
      <c r="E584" s="101"/>
    </row>
    <row r="585" spans="1:5" ht="14.25">
      <c r="A585" s="27"/>
      <c r="B585" s="101"/>
      <c r="C585" s="27"/>
      <c r="D585" s="101"/>
      <c r="E585" s="101"/>
    </row>
    <row r="586" spans="1:5" ht="14.25">
      <c r="A586" s="27"/>
      <c r="B586" s="101"/>
      <c r="C586" s="27"/>
      <c r="D586" s="101"/>
      <c r="E586" s="101"/>
    </row>
    <row r="587" spans="1:5" ht="14.25">
      <c r="A587" s="27"/>
      <c r="B587" s="101"/>
      <c r="C587" s="27"/>
      <c r="D587" s="101"/>
      <c r="E587" s="101"/>
    </row>
    <row r="588" spans="1:5" ht="14.25">
      <c r="A588" s="27"/>
      <c r="B588" s="101"/>
      <c r="C588" s="27"/>
      <c r="D588" s="101"/>
      <c r="E588" s="101"/>
    </row>
    <row r="589" spans="1:5" ht="14.25">
      <c r="A589" s="27"/>
      <c r="B589" s="101"/>
      <c r="C589" s="27"/>
      <c r="D589" s="101"/>
      <c r="E589" s="101"/>
    </row>
    <row r="590" spans="1:5" ht="14.25">
      <c r="A590" s="27"/>
      <c r="B590" s="101"/>
      <c r="C590" s="27"/>
      <c r="D590" s="101"/>
      <c r="E590" s="101"/>
    </row>
    <row r="591" spans="1:5" ht="14.25">
      <c r="A591" s="27"/>
      <c r="B591" s="101"/>
      <c r="C591" s="27"/>
      <c r="D591" s="101"/>
      <c r="E591" s="101"/>
    </row>
    <row r="592" spans="1:5" ht="14.25">
      <c r="A592" s="27"/>
      <c r="B592" s="101"/>
      <c r="C592" s="27"/>
      <c r="D592" s="101"/>
      <c r="E592" s="101"/>
    </row>
    <row r="593" spans="1:5" ht="14.25">
      <c r="A593" s="27"/>
      <c r="B593" s="101"/>
      <c r="C593" s="27"/>
      <c r="D593" s="101"/>
      <c r="E593" s="101"/>
    </row>
    <row r="594" spans="1:5" ht="14.25">
      <c r="A594" s="27"/>
      <c r="B594" s="101"/>
      <c r="C594" s="27"/>
      <c r="D594" s="101"/>
      <c r="E594" s="101"/>
    </row>
    <row r="595" spans="1:5" ht="14.25">
      <c r="A595" s="27"/>
      <c r="B595" s="101"/>
      <c r="C595" s="27"/>
      <c r="D595" s="101"/>
      <c r="E595" s="101"/>
    </row>
    <row r="596" spans="1:5" ht="14.25">
      <c r="A596" s="27"/>
      <c r="B596" s="101"/>
      <c r="C596" s="27"/>
      <c r="D596" s="101"/>
      <c r="E596" s="101"/>
    </row>
    <row r="597" spans="1:5" ht="14.25">
      <c r="A597" s="27"/>
      <c r="B597" s="101"/>
      <c r="C597" s="27"/>
      <c r="D597" s="101"/>
      <c r="E597" s="101"/>
    </row>
    <row r="598" spans="1:5" ht="14.25">
      <c r="A598" s="27"/>
      <c r="B598" s="101"/>
      <c r="C598" s="27"/>
      <c r="D598" s="101"/>
      <c r="E598" s="101"/>
    </row>
    <row r="599" spans="1:5" ht="14.25">
      <c r="A599" s="27"/>
      <c r="B599" s="101"/>
      <c r="C599" s="27"/>
      <c r="D599" s="101"/>
      <c r="E599" s="101"/>
    </row>
    <row r="600" spans="1:5" ht="14.25">
      <c r="A600" s="27"/>
      <c r="B600" s="101"/>
      <c r="C600" s="27"/>
      <c r="D600" s="101"/>
      <c r="E600" s="101"/>
    </row>
    <row r="601" spans="1:5" ht="14.25">
      <c r="A601" s="27"/>
      <c r="B601" s="101"/>
      <c r="C601" s="27"/>
      <c r="D601" s="101"/>
      <c r="E601" s="101"/>
    </row>
    <row r="602" spans="1:5" ht="14.25">
      <c r="A602" s="27"/>
      <c r="B602" s="101"/>
      <c r="C602" s="27"/>
      <c r="D602" s="101"/>
      <c r="E602" s="101"/>
    </row>
    <row r="603" spans="1:5" ht="14.25">
      <c r="A603" s="27"/>
      <c r="B603" s="101"/>
      <c r="C603" s="27"/>
      <c r="D603" s="101"/>
      <c r="E603" s="101"/>
    </row>
    <row r="604" spans="1:5" ht="14.25">
      <c r="A604" s="27"/>
      <c r="B604" s="101"/>
      <c r="C604" s="27"/>
      <c r="D604" s="101"/>
      <c r="E604" s="101"/>
    </row>
    <row r="605" spans="1:5" ht="14.25">
      <c r="A605" s="27"/>
      <c r="B605" s="101"/>
      <c r="C605" s="27"/>
      <c r="D605" s="101"/>
      <c r="E605" s="101"/>
    </row>
    <row r="606" spans="1:5" ht="14.25">
      <c r="A606" s="27"/>
      <c r="B606" s="101"/>
      <c r="C606" s="27"/>
      <c r="D606" s="101"/>
      <c r="E606" s="101"/>
    </row>
    <row r="607" spans="1:5" ht="14.25">
      <c r="A607" s="27"/>
      <c r="B607" s="101"/>
      <c r="C607" s="27"/>
      <c r="D607" s="101"/>
      <c r="E607" s="101"/>
    </row>
    <row r="608" spans="1:5" ht="14.25">
      <c r="A608" s="27"/>
      <c r="B608" s="101"/>
      <c r="C608" s="27"/>
      <c r="D608" s="101"/>
      <c r="E608" s="101"/>
    </row>
    <row r="609" spans="1:5" ht="14.25">
      <c r="A609" s="27"/>
      <c r="B609" s="101"/>
      <c r="C609" s="27"/>
      <c r="D609" s="101"/>
      <c r="E609" s="101"/>
    </row>
    <row r="610" spans="1:5" ht="14.25">
      <c r="A610" s="27"/>
      <c r="B610" s="101"/>
      <c r="C610" s="27"/>
      <c r="D610" s="101"/>
      <c r="E610" s="101"/>
    </row>
    <row r="611" spans="1:5" ht="14.25">
      <c r="A611" s="27"/>
      <c r="B611" s="101"/>
      <c r="C611" s="27"/>
      <c r="D611" s="101"/>
      <c r="E611" s="101"/>
    </row>
    <row r="612" spans="1:5" ht="14.25">
      <c r="A612" s="27"/>
      <c r="B612" s="101"/>
      <c r="C612" s="27"/>
      <c r="D612" s="101"/>
      <c r="E612" s="101"/>
    </row>
    <row r="613" spans="1:5" ht="14.25">
      <c r="A613" s="27"/>
      <c r="B613" s="101"/>
      <c r="C613" s="27"/>
      <c r="D613" s="101"/>
      <c r="E613" s="101"/>
    </row>
    <row r="614" spans="1:5" ht="14.25">
      <c r="A614" s="27"/>
      <c r="B614" s="101"/>
      <c r="C614" s="27"/>
      <c r="D614" s="101"/>
      <c r="E614" s="101"/>
    </row>
    <row r="615" spans="1:5" ht="14.25">
      <c r="A615" s="27"/>
      <c r="B615" s="101"/>
      <c r="C615" s="27"/>
      <c r="D615" s="101"/>
      <c r="E615" s="101"/>
    </row>
    <row r="616" spans="1:5" ht="14.25">
      <c r="A616" s="27"/>
      <c r="B616" s="101"/>
      <c r="C616" s="27"/>
      <c r="D616" s="101"/>
      <c r="E616" s="101"/>
    </row>
    <row r="617" spans="1:5" ht="14.25">
      <c r="A617" s="27"/>
      <c r="B617" s="101"/>
      <c r="C617" s="27"/>
      <c r="D617" s="101"/>
      <c r="E617" s="101"/>
    </row>
    <row r="618" spans="1:5" ht="14.25">
      <c r="A618" s="27"/>
      <c r="B618" s="101"/>
      <c r="C618" s="27"/>
      <c r="D618" s="101"/>
      <c r="E618" s="101"/>
    </row>
    <row r="619" spans="1:5" ht="14.25">
      <c r="A619" s="27"/>
      <c r="B619" s="101"/>
      <c r="C619" s="27"/>
      <c r="D619" s="101"/>
      <c r="E619" s="101"/>
    </row>
    <row r="620" spans="1:5" ht="14.25">
      <c r="A620" s="27"/>
      <c r="B620" s="101"/>
      <c r="C620" s="27"/>
      <c r="D620" s="101"/>
      <c r="E620" s="101"/>
    </row>
    <row r="621" spans="1:5" ht="14.25">
      <c r="A621" s="27"/>
      <c r="B621" s="101"/>
      <c r="C621" s="27"/>
      <c r="D621" s="101"/>
      <c r="E621" s="101"/>
    </row>
    <row r="622" spans="1:5" ht="14.25">
      <c r="A622" s="27"/>
      <c r="B622" s="101"/>
      <c r="C622" s="27"/>
      <c r="D622" s="101"/>
      <c r="E622" s="101"/>
    </row>
    <row r="623" spans="1:5" ht="14.25">
      <c r="A623" s="27"/>
      <c r="B623" s="101"/>
      <c r="C623" s="27"/>
      <c r="D623" s="101"/>
      <c r="E623" s="101"/>
    </row>
    <row r="624" spans="1:5" ht="14.25">
      <c r="A624" s="27"/>
      <c r="B624" s="101"/>
      <c r="C624" s="27"/>
      <c r="D624" s="101"/>
      <c r="E624" s="101"/>
    </row>
    <row r="625" spans="1:5" ht="14.25">
      <c r="A625" s="27"/>
      <c r="B625" s="101"/>
      <c r="C625" s="27"/>
      <c r="D625" s="101"/>
      <c r="E625" s="101"/>
    </row>
    <row r="626" spans="1:5" ht="14.25">
      <c r="A626" s="27"/>
      <c r="B626" s="101"/>
      <c r="C626" s="27"/>
      <c r="D626" s="101"/>
      <c r="E626" s="101"/>
    </row>
    <row r="627" spans="1:5" ht="14.25">
      <c r="A627" s="27"/>
      <c r="B627" s="101"/>
      <c r="C627" s="27"/>
      <c r="D627" s="101"/>
      <c r="E627" s="101"/>
    </row>
    <row r="628" spans="1:5" ht="14.25">
      <c r="A628" s="27"/>
      <c r="B628" s="101"/>
      <c r="C628" s="27"/>
      <c r="D628" s="101"/>
      <c r="E628" s="101"/>
    </row>
    <row r="629" spans="1:5" ht="14.25">
      <c r="A629" s="27"/>
      <c r="B629" s="101"/>
      <c r="C629" s="27"/>
      <c r="D629" s="101"/>
      <c r="E629" s="101"/>
    </row>
    <row r="630" spans="1:5" ht="14.25">
      <c r="A630" s="27"/>
      <c r="B630" s="101"/>
      <c r="C630" s="27"/>
      <c r="D630" s="101"/>
      <c r="E630" s="101"/>
    </row>
    <row r="631" spans="1:5" ht="14.25">
      <c r="A631" s="27"/>
      <c r="B631" s="101"/>
      <c r="C631" s="27"/>
      <c r="D631" s="101"/>
      <c r="E631" s="101"/>
    </row>
    <row r="632" spans="1:5" ht="14.25">
      <c r="A632" s="27"/>
      <c r="B632" s="101"/>
      <c r="C632" s="27"/>
      <c r="D632" s="101"/>
      <c r="E632" s="101"/>
    </row>
    <row r="633" spans="1:5" ht="14.25">
      <c r="A633" s="27"/>
      <c r="B633" s="101"/>
      <c r="C633" s="27"/>
      <c r="D633" s="101"/>
      <c r="E633" s="101"/>
    </row>
    <row r="634" spans="1:5" ht="14.25">
      <c r="A634" s="27"/>
      <c r="B634" s="101"/>
      <c r="C634" s="27"/>
      <c r="D634" s="101"/>
      <c r="E634" s="101"/>
    </row>
    <row r="635" spans="1:5" ht="14.25">
      <c r="A635" s="27"/>
      <c r="B635" s="101"/>
      <c r="C635" s="27"/>
      <c r="D635" s="101"/>
      <c r="E635" s="101"/>
    </row>
    <row r="636" spans="1:5" ht="14.25">
      <c r="A636" s="27"/>
      <c r="B636" s="101"/>
      <c r="C636" s="27"/>
      <c r="D636" s="101"/>
      <c r="E636" s="101"/>
    </row>
    <row r="637" spans="1:5" ht="14.25">
      <c r="A637" s="27"/>
      <c r="B637" s="101"/>
      <c r="C637" s="27"/>
      <c r="D637" s="101"/>
      <c r="E637" s="101"/>
    </row>
    <row r="638" spans="1:5" ht="14.25">
      <c r="A638" s="27"/>
      <c r="B638" s="101"/>
      <c r="C638" s="27"/>
      <c r="D638" s="101"/>
      <c r="E638" s="101"/>
    </row>
    <row r="639" spans="1:5" ht="14.25">
      <c r="A639" s="27"/>
      <c r="B639" s="101"/>
      <c r="C639" s="27"/>
      <c r="D639" s="101"/>
      <c r="E639" s="101"/>
    </row>
    <row r="640" spans="1:5" ht="14.25">
      <c r="A640" s="27"/>
      <c r="B640" s="101"/>
      <c r="C640" s="27"/>
      <c r="D640" s="101"/>
      <c r="E640" s="101"/>
    </row>
    <row r="641" spans="1:5" ht="14.25">
      <c r="A641" s="27"/>
      <c r="B641" s="101"/>
      <c r="C641" s="27"/>
      <c r="D641" s="101"/>
      <c r="E641" s="101"/>
    </row>
    <row r="642" spans="1:5" ht="14.25">
      <c r="A642" s="27"/>
      <c r="B642" s="101"/>
      <c r="C642" s="27"/>
      <c r="D642" s="101"/>
      <c r="E642" s="101"/>
    </row>
    <row r="643" spans="1:5" ht="14.25">
      <c r="A643" s="27"/>
      <c r="B643" s="101"/>
      <c r="C643" s="27"/>
      <c r="D643" s="101"/>
      <c r="E643" s="101"/>
    </row>
    <row r="644" spans="1:5" ht="14.25">
      <c r="A644" s="27"/>
      <c r="B644" s="101"/>
      <c r="C644" s="27"/>
      <c r="D644" s="101"/>
      <c r="E644" s="101"/>
    </row>
    <row r="645" spans="1:5" ht="14.25">
      <c r="A645" s="27"/>
      <c r="B645" s="101"/>
      <c r="C645" s="27"/>
      <c r="D645" s="101"/>
      <c r="E645" s="101"/>
    </row>
    <row r="646" spans="1:5" ht="14.25">
      <c r="A646" s="27"/>
      <c r="B646" s="101"/>
      <c r="C646" s="27"/>
      <c r="D646" s="101"/>
      <c r="E646" s="101"/>
    </row>
    <row r="647" spans="1:5" ht="14.25">
      <c r="A647" s="27"/>
      <c r="B647" s="101"/>
      <c r="C647" s="27"/>
      <c r="D647" s="101"/>
      <c r="E647" s="101"/>
    </row>
    <row r="648" spans="1:5" ht="14.25">
      <c r="A648" s="27"/>
      <c r="B648" s="101"/>
      <c r="C648" s="27"/>
      <c r="D648" s="101"/>
      <c r="E648" s="101"/>
    </row>
    <row r="649" spans="1:5" ht="14.25">
      <c r="A649" s="27"/>
      <c r="B649" s="101"/>
      <c r="C649" s="27"/>
      <c r="D649" s="101"/>
      <c r="E649" s="101"/>
    </row>
    <row r="650" spans="1:5" ht="14.25">
      <c r="A650" s="27"/>
      <c r="B650" s="101"/>
      <c r="C650" s="27"/>
      <c r="D650" s="101"/>
      <c r="E650" s="101"/>
    </row>
    <row r="651" spans="1:5" ht="14.25">
      <c r="A651" s="27"/>
      <c r="B651" s="101"/>
      <c r="C651" s="27"/>
      <c r="D651" s="101"/>
      <c r="E651" s="101"/>
    </row>
    <row r="652" spans="1:5" ht="14.25">
      <c r="A652" s="27"/>
      <c r="B652" s="101"/>
      <c r="C652" s="27"/>
      <c r="D652" s="101"/>
      <c r="E652" s="101"/>
    </row>
    <row r="653" spans="1:5" ht="14.25">
      <c r="A653" s="27"/>
      <c r="B653" s="101"/>
      <c r="C653" s="27"/>
      <c r="D653" s="101"/>
      <c r="E653" s="101"/>
    </row>
    <row r="654" spans="1:5" ht="14.25">
      <c r="A654" s="27"/>
      <c r="B654" s="101"/>
      <c r="C654" s="27"/>
      <c r="D654" s="101"/>
      <c r="E654" s="101"/>
    </row>
    <row r="655" spans="1:5" ht="14.25">
      <c r="A655" s="27"/>
      <c r="B655" s="101"/>
      <c r="C655" s="27"/>
      <c r="D655" s="101"/>
      <c r="E655" s="101"/>
    </row>
    <row r="656" spans="1:5" ht="14.25">
      <c r="A656" s="27"/>
      <c r="B656" s="101"/>
      <c r="C656" s="27"/>
      <c r="D656" s="101"/>
      <c r="E656" s="101"/>
    </row>
    <row r="657" spans="1:5" ht="14.25">
      <c r="A657" s="27"/>
      <c r="B657" s="101"/>
      <c r="C657" s="27"/>
      <c r="D657" s="101"/>
      <c r="E657" s="101"/>
    </row>
    <row r="658" spans="1:5" ht="14.25">
      <c r="A658" s="27"/>
      <c r="B658" s="101"/>
      <c r="C658" s="27"/>
      <c r="D658" s="101"/>
      <c r="E658" s="101"/>
    </row>
    <row r="659" spans="1:5" ht="14.25">
      <c r="A659" s="27"/>
      <c r="B659" s="101"/>
      <c r="C659" s="27"/>
      <c r="D659" s="101"/>
      <c r="E659" s="101"/>
    </row>
    <row r="660" spans="1:5" ht="14.25">
      <c r="A660" s="27"/>
      <c r="B660" s="101"/>
      <c r="C660" s="27"/>
      <c r="D660" s="101"/>
      <c r="E660" s="101"/>
    </row>
    <row r="661" spans="1:5" ht="14.25">
      <c r="A661" s="27"/>
      <c r="B661" s="101"/>
      <c r="C661" s="27"/>
      <c r="D661" s="101"/>
      <c r="E661" s="101"/>
    </row>
    <row r="662" spans="1:5" ht="14.25">
      <c r="A662" s="27"/>
      <c r="B662" s="101"/>
      <c r="C662" s="27"/>
      <c r="D662" s="101"/>
      <c r="E662" s="101"/>
    </row>
    <row r="663" spans="1:5" ht="14.25">
      <c r="A663" s="27"/>
      <c r="B663" s="101"/>
      <c r="C663" s="27"/>
      <c r="D663" s="101"/>
      <c r="E663" s="101"/>
    </row>
    <row r="664" spans="1:5" ht="14.25">
      <c r="A664" s="27"/>
      <c r="B664" s="101"/>
      <c r="C664" s="27"/>
      <c r="D664" s="101"/>
      <c r="E664" s="101"/>
    </row>
    <row r="665" spans="1:5" ht="14.25">
      <c r="A665" s="27"/>
      <c r="B665" s="101"/>
      <c r="C665" s="27"/>
      <c r="D665" s="101"/>
      <c r="E665" s="101"/>
    </row>
    <row r="666" spans="1:5" ht="14.25">
      <c r="A666" s="27"/>
      <c r="B666" s="101"/>
      <c r="C666" s="27"/>
      <c r="D666" s="101"/>
      <c r="E666" s="101"/>
    </row>
    <row r="667" spans="1:5" ht="14.25">
      <c r="A667" s="27"/>
      <c r="B667" s="101"/>
      <c r="C667" s="27"/>
      <c r="D667" s="101"/>
      <c r="E667" s="101"/>
    </row>
    <row r="668" spans="1:5" ht="14.25">
      <c r="A668" s="27"/>
      <c r="B668" s="101"/>
      <c r="C668" s="27"/>
      <c r="D668" s="101"/>
      <c r="E668" s="101"/>
    </row>
    <row r="669" spans="1:5" ht="14.25">
      <c r="A669" s="27"/>
      <c r="B669" s="101"/>
      <c r="C669" s="27"/>
      <c r="D669" s="101"/>
      <c r="E669" s="101"/>
    </row>
    <row r="670" spans="1:5" ht="14.25">
      <c r="A670" s="27"/>
      <c r="B670" s="101"/>
      <c r="C670" s="27"/>
      <c r="D670" s="101"/>
      <c r="E670" s="101"/>
    </row>
    <row r="671" spans="1:5" ht="14.25">
      <c r="A671" s="27"/>
      <c r="B671" s="101"/>
      <c r="C671" s="27"/>
      <c r="D671" s="101"/>
      <c r="E671" s="101"/>
    </row>
    <row r="672" spans="1:5" ht="14.25">
      <c r="A672" s="27"/>
      <c r="B672" s="101"/>
      <c r="C672" s="27"/>
      <c r="D672" s="101"/>
      <c r="E672" s="101"/>
    </row>
    <row r="673" spans="1:5" ht="14.25">
      <c r="A673" s="27"/>
      <c r="B673" s="101"/>
      <c r="C673" s="27"/>
      <c r="D673" s="101"/>
      <c r="E673" s="101"/>
    </row>
    <row r="674" spans="1:5" ht="14.25">
      <c r="A674" s="27"/>
      <c r="B674" s="101"/>
      <c r="C674" s="27"/>
      <c r="D674" s="101"/>
      <c r="E674" s="101"/>
    </row>
    <row r="675" spans="1:5" ht="14.25">
      <c r="A675" s="27"/>
      <c r="B675" s="101"/>
      <c r="C675" s="27"/>
      <c r="D675" s="101"/>
      <c r="E675" s="101"/>
    </row>
    <row r="676" spans="1:5" ht="14.25">
      <c r="A676" s="27"/>
      <c r="B676" s="101"/>
      <c r="C676" s="27"/>
      <c r="D676" s="101"/>
      <c r="E676" s="101"/>
    </row>
    <row r="677" spans="1:5" ht="14.25">
      <c r="A677" s="27"/>
      <c r="B677" s="101"/>
      <c r="C677" s="27"/>
      <c r="D677" s="101"/>
      <c r="E677" s="101"/>
    </row>
    <row r="678" spans="1:5" ht="14.25">
      <c r="A678" s="27"/>
      <c r="B678" s="101"/>
      <c r="C678" s="27"/>
      <c r="D678" s="101"/>
      <c r="E678" s="101"/>
    </row>
    <row r="679" spans="1:5" ht="14.25">
      <c r="A679" s="27"/>
      <c r="B679" s="101"/>
      <c r="C679" s="27"/>
      <c r="D679" s="101"/>
      <c r="E679" s="101"/>
    </row>
    <row r="680" spans="1:5" ht="14.25">
      <c r="A680" s="27"/>
      <c r="B680" s="101"/>
      <c r="C680" s="27"/>
      <c r="D680" s="101"/>
      <c r="E680" s="101"/>
    </row>
    <row r="681" spans="1:5" ht="14.25">
      <c r="A681" s="27"/>
      <c r="B681" s="101"/>
      <c r="C681" s="27"/>
      <c r="D681" s="101"/>
      <c r="E681" s="101"/>
    </row>
    <row r="682" spans="1:5" ht="14.25">
      <c r="A682" s="27"/>
      <c r="B682" s="101"/>
      <c r="C682" s="27"/>
      <c r="D682" s="101"/>
      <c r="E682" s="101"/>
    </row>
    <row r="683" spans="1:5" ht="14.25">
      <c r="A683" s="27"/>
      <c r="B683" s="101"/>
      <c r="C683" s="27"/>
      <c r="D683" s="101"/>
      <c r="E683" s="101"/>
    </row>
    <row r="684" spans="1:5" ht="14.25">
      <c r="A684" s="27"/>
      <c r="B684" s="101"/>
      <c r="C684" s="27"/>
      <c r="D684" s="101"/>
      <c r="E684" s="101"/>
    </row>
    <row r="685" spans="1:5" ht="14.25">
      <c r="A685" s="27"/>
      <c r="B685" s="101"/>
      <c r="C685" s="27"/>
      <c r="D685" s="101"/>
      <c r="E685" s="101"/>
    </row>
    <row r="686" spans="1:5" ht="14.25">
      <c r="A686" s="27"/>
      <c r="B686" s="101"/>
      <c r="C686" s="27"/>
      <c r="D686" s="101"/>
      <c r="E686" s="101"/>
    </row>
    <row r="687" spans="1:5" ht="14.25">
      <c r="A687" s="27"/>
      <c r="B687" s="101"/>
      <c r="C687" s="27"/>
      <c r="D687" s="101"/>
      <c r="E687" s="101"/>
    </row>
    <row r="688" spans="1:5" ht="14.25">
      <c r="A688" s="27"/>
      <c r="B688" s="101"/>
      <c r="C688" s="27"/>
      <c r="D688" s="101"/>
      <c r="E688" s="101"/>
    </row>
    <row r="689" spans="1:5" ht="14.25">
      <c r="A689" s="27"/>
      <c r="B689" s="101"/>
      <c r="C689" s="27"/>
      <c r="D689" s="101"/>
      <c r="E689" s="101"/>
    </row>
    <row r="690" spans="1:5" ht="14.25">
      <c r="A690" s="27"/>
      <c r="B690" s="101"/>
      <c r="C690" s="27"/>
      <c r="D690" s="101"/>
      <c r="E690" s="101"/>
    </row>
    <row r="691" spans="1:5" ht="14.25">
      <c r="A691" s="27"/>
      <c r="B691" s="101"/>
      <c r="C691" s="27"/>
      <c r="D691" s="101"/>
      <c r="E691" s="101"/>
    </row>
    <row r="692" spans="1:5" ht="14.25">
      <c r="A692" s="27"/>
      <c r="B692" s="101"/>
      <c r="C692" s="27"/>
      <c r="D692" s="101"/>
      <c r="E692" s="101"/>
    </row>
    <row r="693" spans="1:5" ht="14.25">
      <c r="A693" s="27"/>
      <c r="B693" s="101"/>
      <c r="C693" s="27"/>
      <c r="D693" s="101"/>
      <c r="E693" s="101"/>
    </row>
    <row r="694" spans="1:5" ht="14.25">
      <c r="A694" s="27"/>
      <c r="B694" s="101"/>
      <c r="C694" s="27"/>
      <c r="D694" s="101"/>
      <c r="E694" s="101"/>
    </row>
    <row r="695" spans="1:5" ht="14.25">
      <c r="A695" s="27"/>
      <c r="B695" s="101"/>
      <c r="C695" s="27"/>
      <c r="D695" s="101"/>
      <c r="E695" s="101"/>
    </row>
    <row r="696" spans="1:5" ht="14.25">
      <c r="A696" s="27"/>
      <c r="B696" s="101"/>
      <c r="C696" s="27"/>
      <c r="D696" s="101"/>
      <c r="E696" s="101"/>
    </row>
    <row r="697" spans="1:5" ht="14.25">
      <c r="A697" s="27"/>
      <c r="B697" s="101"/>
      <c r="C697" s="27"/>
      <c r="D697" s="101"/>
      <c r="E697" s="101"/>
    </row>
    <row r="698" spans="1:5" ht="14.25">
      <c r="A698" s="27"/>
      <c r="B698" s="101"/>
      <c r="C698" s="27"/>
      <c r="D698" s="101"/>
      <c r="E698" s="101"/>
    </row>
    <row r="699" spans="1:5" ht="14.25">
      <c r="A699" s="27"/>
      <c r="B699" s="101"/>
      <c r="C699" s="27"/>
      <c r="D699" s="101"/>
      <c r="E699" s="101"/>
    </row>
    <row r="700" spans="1:5" ht="14.25">
      <c r="A700" s="27"/>
      <c r="B700" s="101"/>
      <c r="C700" s="27"/>
      <c r="D700" s="101"/>
      <c r="E700" s="101"/>
    </row>
    <row r="701" spans="1:5" ht="14.25">
      <c r="A701" s="27"/>
      <c r="B701" s="101"/>
      <c r="C701" s="27"/>
      <c r="D701" s="101"/>
      <c r="E701" s="101"/>
    </row>
    <row r="702" spans="1:5" ht="14.25">
      <c r="A702" s="27"/>
      <c r="B702" s="101"/>
      <c r="C702" s="27"/>
      <c r="D702" s="101"/>
      <c r="E702" s="101"/>
    </row>
    <row r="703" spans="1:5" ht="14.25">
      <c r="A703" s="27"/>
      <c r="B703" s="101"/>
      <c r="C703" s="27"/>
      <c r="D703" s="101"/>
      <c r="E703" s="101"/>
    </row>
    <row r="704" spans="1:5" ht="14.25">
      <c r="A704" s="27"/>
      <c r="B704" s="101"/>
      <c r="C704" s="27"/>
      <c r="D704" s="101"/>
      <c r="E704" s="101"/>
    </row>
    <row r="705" spans="1:5" ht="14.25">
      <c r="A705" s="27"/>
      <c r="B705" s="101"/>
      <c r="C705" s="27"/>
      <c r="D705" s="101"/>
      <c r="E705" s="101"/>
    </row>
    <row r="706" spans="1:5" ht="14.25">
      <c r="A706" s="27"/>
      <c r="B706" s="101"/>
      <c r="C706" s="27"/>
      <c r="D706" s="101"/>
      <c r="E706" s="101"/>
    </row>
    <row r="707" spans="1:5" ht="14.25">
      <c r="A707" s="27"/>
      <c r="B707" s="101"/>
      <c r="C707" s="27"/>
      <c r="D707" s="101"/>
      <c r="E707" s="101"/>
    </row>
    <row r="708" spans="1:5" ht="14.25">
      <c r="A708" s="27"/>
      <c r="B708" s="101"/>
      <c r="C708" s="27"/>
      <c r="D708" s="101"/>
      <c r="E708" s="101"/>
    </row>
    <row r="709" spans="1:5" ht="14.25">
      <c r="A709" s="27"/>
      <c r="B709" s="101"/>
      <c r="C709" s="27"/>
      <c r="D709" s="101"/>
      <c r="E709" s="101"/>
    </row>
    <row r="710" spans="1:5" ht="14.25">
      <c r="A710" s="27"/>
      <c r="B710" s="101"/>
      <c r="C710" s="27"/>
      <c r="D710" s="101"/>
      <c r="E710" s="101"/>
    </row>
    <row r="711" spans="1:5" ht="14.25">
      <c r="A711" s="27"/>
      <c r="B711" s="101"/>
      <c r="C711" s="27"/>
      <c r="D711" s="101"/>
      <c r="E711" s="101"/>
    </row>
    <row r="712" spans="1:5" ht="14.25">
      <c r="A712" s="27"/>
      <c r="B712" s="101"/>
      <c r="C712" s="27"/>
      <c r="D712" s="101"/>
      <c r="E712" s="101"/>
    </row>
    <row r="713" spans="1:5" ht="14.25">
      <c r="A713" s="27"/>
      <c r="B713" s="101"/>
      <c r="C713" s="27"/>
      <c r="D713" s="101"/>
      <c r="E713" s="101"/>
    </row>
    <row r="714" spans="1:5" ht="14.25">
      <c r="A714" s="27"/>
      <c r="B714" s="101"/>
      <c r="C714" s="27"/>
      <c r="D714" s="101"/>
      <c r="E714" s="101"/>
    </row>
    <row r="715" spans="1:5" ht="14.25">
      <c r="A715" s="27"/>
      <c r="B715" s="101"/>
      <c r="C715" s="27"/>
      <c r="D715" s="101"/>
      <c r="E715" s="101"/>
    </row>
    <row r="716" spans="1:5" ht="14.25">
      <c r="A716" s="27"/>
      <c r="B716" s="101"/>
      <c r="C716" s="27"/>
      <c r="D716" s="101"/>
      <c r="E716" s="101"/>
    </row>
    <row r="717" spans="1:5" ht="14.25">
      <c r="A717" s="27"/>
      <c r="B717" s="101"/>
      <c r="C717" s="27"/>
      <c r="D717" s="101"/>
      <c r="E717" s="101"/>
    </row>
    <row r="718" spans="1:5" ht="14.25">
      <c r="A718" s="27"/>
      <c r="B718" s="101"/>
      <c r="C718" s="27"/>
      <c r="D718" s="101"/>
      <c r="E718" s="101"/>
    </row>
    <row r="719" spans="1:5" ht="14.25">
      <c r="A719" s="27"/>
      <c r="B719" s="101"/>
      <c r="C719" s="27"/>
      <c r="D719" s="101"/>
      <c r="E719" s="101"/>
    </row>
    <row r="720" spans="1:5" ht="14.25">
      <c r="A720" s="27"/>
      <c r="B720" s="101"/>
      <c r="C720" s="27"/>
      <c r="D720" s="101"/>
      <c r="E720" s="101"/>
    </row>
    <row r="721" spans="1:5" ht="14.25">
      <c r="A721" s="27"/>
      <c r="B721" s="101"/>
      <c r="C721" s="27"/>
      <c r="D721" s="101"/>
      <c r="E721" s="101"/>
    </row>
    <row r="722" spans="1:5" ht="14.25">
      <c r="A722" s="27"/>
      <c r="B722" s="101"/>
      <c r="C722" s="27"/>
      <c r="D722" s="101"/>
      <c r="E722" s="101"/>
    </row>
    <row r="723" spans="1:5" ht="14.25">
      <c r="A723" s="27"/>
      <c r="B723" s="101"/>
      <c r="C723" s="27"/>
      <c r="D723" s="101"/>
      <c r="E723" s="101"/>
    </row>
    <row r="724" spans="1:5" ht="14.25">
      <c r="A724" s="27"/>
      <c r="B724" s="101"/>
      <c r="C724" s="27"/>
      <c r="D724" s="101"/>
      <c r="E724" s="101"/>
    </row>
    <row r="725" spans="1:5" ht="14.25">
      <c r="A725" s="27"/>
      <c r="B725" s="101"/>
      <c r="C725" s="27"/>
      <c r="D725" s="101"/>
      <c r="E725" s="101"/>
    </row>
    <row r="726" spans="1:5" ht="14.25">
      <c r="A726" s="27"/>
      <c r="B726" s="101"/>
      <c r="C726" s="27"/>
      <c r="D726" s="101"/>
      <c r="E726" s="101"/>
    </row>
    <row r="727" spans="1:5" ht="14.25">
      <c r="A727" s="27"/>
      <c r="B727" s="101"/>
      <c r="C727" s="27"/>
      <c r="D727" s="101"/>
      <c r="E727" s="101"/>
    </row>
    <row r="728" spans="1:5" ht="14.25">
      <c r="A728" s="27"/>
      <c r="B728" s="101"/>
      <c r="C728" s="27"/>
      <c r="D728" s="101"/>
      <c r="E728" s="101"/>
    </row>
    <row r="729" spans="1:5" ht="14.25">
      <c r="A729" s="27"/>
      <c r="B729" s="101"/>
      <c r="C729" s="27"/>
      <c r="D729" s="101"/>
      <c r="E729" s="101"/>
    </row>
    <row r="730" spans="1:5" ht="14.25">
      <c r="A730" s="27"/>
      <c r="B730" s="101"/>
      <c r="C730" s="27"/>
      <c r="D730" s="101"/>
      <c r="E730" s="101"/>
    </row>
    <row r="731" spans="1:5" ht="14.25">
      <c r="A731" s="27"/>
      <c r="B731" s="101"/>
      <c r="C731" s="27"/>
      <c r="D731" s="101"/>
      <c r="E731" s="101"/>
    </row>
    <row r="732" spans="1:5" ht="14.25">
      <c r="A732" s="27"/>
      <c r="B732" s="101"/>
      <c r="C732" s="27"/>
      <c r="D732" s="101"/>
      <c r="E732" s="101"/>
    </row>
    <row r="733" spans="1:5" ht="14.25">
      <c r="A733" s="27"/>
      <c r="B733" s="101"/>
      <c r="C733" s="27"/>
      <c r="D733" s="101"/>
      <c r="E733" s="101"/>
    </row>
    <row r="734" spans="1:5" ht="14.25">
      <c r="A734" s="27"/>
      <c r="B734" s="101"/>
      <c r="C734" s="27"/>
      <c r="D734" s="101"/>
      <c r="E734" s="101"/>
    </row>
    <row r="735" spans="1:5" ht="14.25">
      <c r="A735" s="27"/>
      <c r="B735" s="101"/>
      <c r="C735" s="27"/>
      <c r="D735" s="101"/>
      <c r="E735" s="101"/>
    </row>
    <row r="736" spans="1:5" ht="14.25">
      <c r="A736" s="27"/>
      <c r="B736" s="101"/>
      <c r="C736" s="27"/>
      <c r="D736" s="101"/>
      <c r="E736" s="101"/>
    </row>
    <row r="737" spans="1:5" ht="14.25">
      <c r="A737" s="27"/>
      <c r="B737" s="101"/>
      <c r="C737" s="27"/>
      <c r="D737" s="101"/>
      <c r="E737" s="101"/>
    </row>
    <row r="738" spans="1:5" ht="14.25">
      <c r="A738" s="27"/>
      <c r="B738" s="101"/>
      <c r="C738" s="27"/>
      <c r="D738" s="101"/>
      <c r="E738" s="101"/>
    </row>
    <row r="739" spans="1:5" ht="14.25">
      <c r="A739" s="27"/>
      <c r="B739" s="101"/>
      <c r="C739" s="27"/>
      <c r="D739" s="101"/>
      <c r="E739" s="101"/>
    </row>
    <row r="740" spans="1:5" ht="14.25">
      <c r="A740" s="27"/>
      <c r="B740" s="101"/>
      <c r="C740" s="27"/>
      <c r="D740" s="101"/>
      <c r="E740" s="101"/>
    </row>
    <row r="741" spans="1:5" ht="14.25">
      <c r="A741" s="27"/>
      <c r="B741" s="101"/>
      <c r="C741" s="27"/>
      <c r="D741" s="101"/>
      <c r="E741" s="101"/>
    </row>
    <row r="742" spans="1:5" ht="14.25">
      <c r="A742" s="27"/>
      <c r="B742" s="101"/>
      <c r="C742" s="27"/>
      <c r="D742" s="101"/>
      <c r="E742" s="101"/>
    </row>
    <row r="743" spans="1:5" ht="14.25">
      <c r="A743" s="27"/>
      <c r="B743" s="101"/>
      <c r="C743" s="27"/>
      <c r="D743" s="101"/>
      <c r="E743" s="101"/>
    </row>
    <row r="744" spans="1:5" ht="14.25">
      <c r="A744" s="27"/>
      <c r="B744" s="101"/>
      <c r="C744" s="27"/>
      <c r="D744" s="101"/>
      <c r="E744" s="101"/>
    </row>
    <row r="745" spans="1:5" ht="14.25">
      <c r="A745" s="27"/>
      <c r="B745" s="101"/>
      <c r="C745" s="27"/>
      <c r="D745" s="101"/>
      <c r="E745" s="101"/>
    </row>
    <row r="746" spans="1:5" ht="14.25">
      <c r="A746" s="27"/>
      <c r="B746" s="101"/>
      <c r="C746" s="27"/>
      <c r="D746" s="101"/>
      <c r="E746" s="101"/>
    </row>
    <row r="747" spans="1:5" ht="14.25">
      <c r="A747" s="27"/>
      <c r="B747" s="101"/>
      <c r="C747" s="27"/>
      <c r="D747" s="101"/>
      <c r="E747" s="101"/>
    </row>
    <row r="748" spans="1:5" ht="14.25">
      <c r="A748" s="27"/>
      <c r="B748" s="101"/>
      <c r="C748" s="27"/>
      <c r="D748" s="101"/>
      <c r="E748" s="101"/>
    </row>
    <row r="749" spans="1:5" ht="14.25">
      <c r="A749" s="27"/>
      <c r="B749" s="101"/>
      <c r="C749" s="27"/>
      <c r="D749" s="101"/>
      <c r="E749" s="101"/>
    </row>
    <row r="750" spans="1:5" ht="14.25">
      <c r="A750" s="27"/>
      <c r="B750" s="101"/>
      <c r="C750" s="27"/>
      <c r="D750" s="101"/>
      <c r="E750" s="101"/>
    </row>
    <row r="751" spans="1:5" ht="14.25">
      <c r="A751" s="27"/>
      <c r="B751" s="101"/>
      <c r="C751" s="27"/>
      <c r="D751" s="101"/>
      <c r="E751" s="101"/>
    </row>
    <row r="752" spans="1:5" ht="14.25">
      <c r="A752" s="27"/>
      <c r="B752" s="101"/>
      <c r="C752" s="27"/>
      <c r="D752" s="101"/>
      <c r="E752" s="101"/>
    </row>
    <row r="753" spans="1:5" ht="14.25">
      <c r="A753" s="27"/>
      <c r="B753" s="101"/>
      <c r="C753" s="27"/>
      <c r="D753" s="101"/>
      <c r="E753" s="101"/>
    </row>
    <row r="754" spans="1:5" ht="14.25">
      <c r="A754" s="27"/>
      <c r="B754" s="101"/>
      <c r="C754" s="27"/>
      <c r="D754" s="101"/>
      <c r="E754" s="101"/>
    </row>
    <row r="755" spans="1:5" ht="14.25">
      <c r="A755" s="27"/>
      <c r="B755" s="101"/>
      <c r="C755" s="27"/>
      <c r="D755" s="101"/>
      <c r="E755" s="101"/>
    </row>
    <row r="756" spans="1:5" ht="14.25">
      <c r="A756" s="27"/>
      <c r="B756" s="101"/>
      <c r="C756" s="27"/>
      <c r="D756" s="101"/>
      <c r="E756" s="101"/>
    </row>
    <row r="757" spans="1:5" ht="14.25">
      <c r="A757" s="27"/>
      <c r="B757" s="101"/>
      <c r="C757" s="27"/>
      <c r="D757" s="101"/>
      <c r="E757" s="101"/>
    </row>
    <row r="758" spans="1:5" ht="14.25">
      <c r="A758" s="27"/>
      <c r="B758" s="101"/>
      <c r="C758" s="27"/>
      <c r="D758" s="101"/>
      <c r="E758" s="101"/>
    </row>
    <row r="759" spans="1:5" ht="14.25">
      <c r="A759" s="27"/>
      <c r="B759" s="101"/>
      <c r="C759" s="27"/>
      <c r="D759" s="101"/>
      <c r="E759" s="101"/>
    </row>
    <row r="760" spans="1:5" ht="14.25">
      <c r="A760" s="27"/>
      <c r="B760" s="101"/>
      <c r="C760" s="27"/>
      <c r="D760" s="101"/>
      <c r="E760" s="101"/>
    </row>
    <row r="761" spans="1:5" ht="14.25">
      <c r="A761" s="27"/>
      <c r="B761" s="101"/>
      <c r="C761" s="27"/>
      <c r="D761" s="101"/>
      <c r="E761" s="101"/>
    </row>
    <row r="762" spans="1:5" ht="14.25">
      <c r="A762" s="27"/>
      <c r="B762" s="101"/>
      <c r="C762" s="27"/>
      <c r="D762" s="101"/>
      <c r="E762" s="101"/>
    </row>
    <row r="763" spans="1:5" ht="14.25">
      <c r="A763" s="27"/>
      <c r="B763" s="101"/>
      <c r="C763" s="27"/>
      <c r="D763" s="101"/>
      <c r="E763" s="101"/>
    </row>
    <row r="764" spans="1:5" ht="14.25">
      <c r="A764" s="27"/>
      <c r="B764" s="101"/>
      <c r="C764" s="27"/>
      <c r="D764" s="101"/>
      <c r="E764" s="101"/>
    </row>
    <row r="765" spans="1:5" ht="14.25">
      <c r="A765" s="27"/>
      <c r="B765" s="101"/>
      <c r="C765" s="27"/>
      <c r="D765" s="101"/>
      <c r="E765" s="101"/>
    </row>
    <row r="766" spans="1:5" ht="14.25">
      <c r="A766" s="27"/>
      <c r="B766" s="101"/>
      <c r="C766" s="27"/>
      <c r="D766" s="101"/>
      <c r="E766" s="101"/>
    </row>
    <row r="767" spans="1:5" ht="14.25">
      <c r="A767" s="27"/>
      <c r="B767" s="101"/>
      <c r="C767" s="27"/>
      <c r="D767" s="101"/>
      <c r="E767" s="101"/>
    </row>
    <row r="768" spans="1:5" ht="14.25">
      <c r="A768" s="27"/>
      <c r="B768" s="101"/>
      <c r="C768" s="27"/>
      <c r="D768" s="101"/>
      <c r="E768" s="101"/>
    </row>
    <row r="769" spans="1:5" ht="14.25">
      <c r="A769" s="27"/>
      <c r="B769" s="101"/>
      <c r="C769" s="27"/>
      <c r="D769" s="101"/>
      <c r="E769" s="101"/>
    </row>
    <row r="770" spans="1:5" ht="14.25">
      <c r="A770" s="27"/>
      <c r="B770" s="101"/>
      <c r="C770" s="27"/>
      <c r="D770" s="101"/>
      <c r="E770" s="101"/>
    </row>
    <row r="771" spans="1:5" ht="14.25">
      <c r="A771" s="27"/>
      <c r="B771" s="101"/>
      <c r="C771" s="27"/>
      <c r="D771" s="101"/>
      <c r="E771" s="101"/>
    </row>
    <row r="772" spans="1:5" ht="14.25">
      <c r="A772" s="27"/>
      <c r="B772" s="101"/>
      <c r="C772" s="27"/>
      <c r="D772" s="101"/>
      <c r="E772" s="101"/>
    </row>
    <row r="773" spans="1:5" ht="14.25">
      <c r="A773" s="27"/>
      <c r="B773" s="101"/>
      <c r="C773" s="27"/>
      <c r="D773" s="101"/>
      <c r="E773" s="101"/>
    </row>
    <row r="774" spans="1:5" ht="14.25">
      <c r="A774" s="27"/>
      <c r="B774" s="101"/>
      <c r="C774" s="27"/>
      <c r="D774" s="101"/>
      <c r="E774" s="101"/>
    </row>
    <row r="775" spans="1:5" ht="14.25">
      <c r="A775" s="27"/>
      <c r="B775" s="101"/>
      <c r="C775" s="27"/>
      <c r="D775" s="101"/>
      <c r="E775" s="101"/>
    </row>
    <row r="776" spans="1:5" ht="14.25">
      <c r="A776" s="27"/>
      <c r="B776" s="101"/>
      <c r="C776" s="27"/>
      <c r="D776" s="101"/>
      <c r="E776" s="101"/>
    </row>
    <row r="777" spans="1:5" ht="14.25">
      <c r="A777" s="27"/>
      <c r="B777" s="101"/>
      <c r="C777" s="27"/>
      <c r="D777" s="101"/>
      <c r="E777" s="101"/>
    </row>
    <row r="778" spans="1:5" ht="14.25">
      <c r="A778" s="27"/>
      <c r="B778" s="101"/>
      <c r="C778" s="27"/>
      <c r="D778" s="101"/>
      <c r="E778" s="101"/>
    </row>
    <row r="779" spans="1:5" ht="14.25">
      <c r="A779" s="27"/>
      <c r="B779" s="101"/>
      <c r="C779" s="27"/>
      <c r="D779" s="101"/>
      <c r="E779" s="101"/>
    </row>
    <row r="780" spans="1:5" ht="14.25">
      <c r="A780" s="27"/>
      <c r="B780" s="101"/>
      <c r="C780" s="27"/>
      <c r="D780" s="101"/>
      <c r="E780" s="101"/>
    </row>
    <row r="781" spans="1:5" ht="14.25">
      <c r="A781" s="27"/>
      <c r="B781" s="101"/>
      <c r="C781" s="27"/>
      <c r="D781" s="101"/>
      <c r="E781" s="101"/>
    </row>
    <row r="782" spans="1:5" ht="14.25">
      <c r="A782" s="27"/>
      <c r="B782" s="101"/>
      <c r="C782" s="27"/>
      <c r="D782" s="101"/>
      <c r="E782" s="101"/>
    </row>
    <row r="783" spans="1:5" ht="14.25">
      <c r="A783" s="27"/>
      <c r="B783" s="101"/>
      <c r="C783" s="27"/>
      <c r="D783" s="101"/>
      <c r="E783" s="101"/>
    </row>
    <row r="784" spans="1:5" ht="14.25">
      <c r="A784" s="27"/>
      <c r="B784" s="101"/>
      <c r="C784" s="27"/>
      <c r="D784" s="101"/>
      <c r="E784" s="101"/>
    </row>
    <row r="785" spans="1:5" ht="14.25">
      <c r="A785" s="27"/>
      <c r="B785" s="101"/>
      <c r="C785" s="27"/>
      <c r="D785" s="101"/>
      <c r="E785" s="101"/>
    </row>
    <row r="786" spans="1:5" ht="14.25">
      <c r="A786" s="27"/>
      <c r="B786" s="101"/>
      <c r="C786" s="27"/>
      <c r="D786" s="101"/>
      <c r="E786" s="101"/>
    </row>
    <row r="787" spans="1:5" ht="14.25">
      <c r="A787" s="27"/>
      <c r="B787" s="101"/>
      <c r="C787" s="27"/>
      <c r="D787" s="101"/>
      <c r="E787" s="101"/>
    </row>
    <row r="788" spans="1:5" ht="14.25">
      <c r="A788" s="27"/>
      <c r="B788" s="101"/>
      <c r="C788" s="27"/>
      <c r="D788" s="101"/>
      <c r="E788" s="101"/>
    </row>
    <row r="789" spans="1:5" ht="14.25">
      <c r="A789" s="27"/>
      <c r="B789" s="101"/>
      <c r="C789" s="27"/>
      <c r="D789" s="101"/>
      <c r="E789" s="101"/>
    </row>
    <row r="790" spans="1:5" ht="14.25">
      <c r="A790" s="27"/>
      <c r="B790" s="101"/>
      <c r="C790" s="27"/>
      <c r="D790" s="101"/>
      <c r="E790" s="101"/>
    </row>
    <row r="791" spans="1:5" ht="14.25">
      <c r="A791" s="27"/>
      <c r="B791" s="101"/>
      <c r="C791" s="27"/>
      <c r="D791" s="101"/>
      <c r="E791" s="101"/>
    </row>
    <row r="792" spans="1:5" ht="14.25">
      <c r="A792" s="27"/>
      <c r="B792" s="101"/>
      <c r="C792" s="27"/>
      <c r="D792" s="101"/>
      <c r="E792" s="101"/>
    </row>
    <row r="793" spans="1:5" ht="14.25">
      <c r="A793" s="27"/>
      <c r="B793" s="101"/>
      <c r="C793" s="27"/>
      <c r="D793" s="101"/>
      <c r="E793" s="101"/>
    </row>
    <row r="794" spans="1:5" ht="14.25">
      <c r="A794" s="27"/>
      <c r="B794" s="101"/>
      <c r="C794" s="27"/>
      <c r="D794" s="101"/>
      <c r="E794" s="101"/>
    </row>
    <row r="795" spans="1:5" ht="14.25">
      <c r="A795" s="27"/>
      <c r="B795" s="101"/>
      <c r="C795" s="27"/>
      <c r="D795" s="101"/>
      <c r="E795" s="101"/>
    </row>
    <row r="796" spans="1:5" ht="14.25">
      <c r="A796" s="27"/>
      <c r="B796" s="101"/>
      <c r="C796" s="27"/>
      <c r="D796" s="101"/>
      <c r="E796" s="101"/>
    </row>
    <row r="797" spans="1:5" ht="14.25">
      <c r="A797" s="27"/>
      <c r="B797" s="101"/>
      <c r="C797" s="27"/>
      <c r="D797" s="101"/>
      <c r="E797" s="101"/>
    </row>
    <row r="798" spans="1:5" ht="14.25">
      <c r="A798" s="27"/>
      <c r="B798" s="101"/>
      <c r="C798" s="27"/>
      <c r="D798" s="101"/>
      <c r="E798" s="101"/>
    </row>
    <row r="799" spans="1:5" ht="14.25">
      <c r="A799" s="27"/>
      <c r="B799" s="101"/>
      <c r="C799" s="27"/>
      <c r="D799" s="101"/>
      <c r="E799" s="101"/>
    </row>
    <row r="800" spans="1:5" ht="14.25">
      <c r="A800" s="27"/>
      <c r="B800" s="101"/>
      <c r="C800" s="27"/>
      <c r="D800" s="101"/>
      <c r="E800" s="101"/>
    </row>
    <row r="801" spans="1:5" ht="14.25">
      <c r="A801" s="27"/>
      <c r="B801" s="101"/>
      <c r="C801" s="27"/>
      <c r="D801" s="101"/>
      <c r="E801" s="101"/>
    </row>
    <row r="802" spans="1:5" ht="14.25">
      <c r="A802" s="27"/>
      <c r="B802" s="101"/>
      <c r="C802" s="27"/>
      <c r="D802" s="101"/>
      <c r="E802" s="101"/>
    </row>
    <row r="803" spans="1:5" ht="14.25">
      <c r="A803" s="27"/>
      <c r="B803" s="101"/>
      <c r="C803" s="27"/>
      <c r="D803" s="101"/>
      <c r="E803" s="101"/>
    </row>
    <row r="804" spans="1:5" ht="14.25">
      <c r="A804" s="27"/>
      <c r="B804" s="101"/>
      <c r="C804" s="27"/>
      <c r="D804" s="101"/>
      <c r="E804" s="101"/>
    </row>
    <row r="805" spans="1:5" ht="14.25">
      <c r="A805" s="27"/>
      <c r="B805" s="101"/>
      <c r="C805" s="27"/>
      <c r="D805" s="101"/>
      <c r="E805" s="101"/>
    </row>
    <row r="806" spans="1:5" ht="14.25">
      <c r="A806" s="27"/>
      <c r="B806" s="101"/>
      <c r="C806" s="27"/>
      <c r="D806" s="101"/>
      <c r="E806" s="101"/>
    </row>
    <row r="807" spans="1:5" ht="14.25">
      <c r="A807" s="27"/>
      <c r="B807" s="101"/>
      <c r="C807" s="27"/>
      <c r="D807" s="101"/>
      <c r="E807" s="101"/>
    </row>
    <row r="808" spans="1:5" ht="14.25">
      <c r="A808" s="27"/>
      <c r="B808" s="101"/>
      <c r="C808" s="27"/>
      <c r="D808" s="101"/>
      <c r="E808" s="101"/>
    </row>
    <row r="809" spans="1:5" ht="14.25">
      <c r="A809" s="27"/>
      <c r="B809" s="101"/>
      <c r="C809" s="27"/>
      <c r="D809" s="101"/>
      <c r="E809" s="101"/>
    </row>
    <row r="810" spans="1:5" ht="14.25">
      <c r="A810" s="27"/>
      <c r="B810" s="101"/>
      <c r="C810" s="27"/>
      <c r="D810" s="101"/>
      <c r="E810" s="101"/>
    </row>
    <row r="811" spans="1:5" ht="14.25">
      <c r="A811" s="27"/>
      <c r="B811" s="101"/>
      <c r="C811" s="27"/>
      <c r="D811" s="101"/>
      <c r="E811" s="101"/>
    </row>
    <row r="812" spans="1:5" ht="14.25">
      <c r="A812" s="27"/>
      <c r="B812" s="101"/>
      <c r="C812" s="27"/>
      <c r="D812" s="101"/>
      <c r="E812" s="101"/>
    </row>
    <row r="813" spans="1:5" ht="14.25">
      <c r="A813" s="27"/>
      <c r="B813" s="101"/>
      <c r="C813" s="27"/>
      <c r="D813" s="101"/>
      <c r="E813" s="101"/>
    </row>
    <row r="814" spans="1:5" ht="14.25">
      <c r="A814" s="27"/>
      <c r="B814" s="101"/>
      <c r="C814" s="27"/>
      <c r="D814" s="101"/>
      <c r="E814" s="101"/>
    </row>
    <row r="815" spans="1:5" ht="14.25">
      <c r="A815" s="27"/>
      <c r="B815" s="101"/>
      <c r="C815" s="27"/>
      <c r="D815" s="101"/>
      <c r="E815" s="101"/>
    </row>
    <row r="816" spans="1:5" ht="14.25">
      <c r="A816" s="27"/>
      <c r="B816" s="101"/>
      <c r="C816" s="27"/>
      <c r="D816" s="101"/>
      <c r="E816" s="101"/>
    </row>
    <row r="817" spans="1:5" ht="14.25">
      <c r="A817" s="27"/>
      <c r="B817" s="101"/>
      <c r="C817" s="27"/>
      <c r="D817" s="101"/>
      <c r="E817" s="101"/>
    </row>
    <row r="818" spans="1:5" ht="14.25">
      <c r="A818" s="27"/>
      <c r="B818" s="101"/>
      <c r="C818" s="27"/>
      <c r="D818" s="101"/>
      <c r="E818" s="101"/>
    </row>
    <row r="819" spans="1:5" ht="14.25">
      <c r="A819" s="27"/>
      <c r="B819" s="101"/>
      <c r="C819" s="27"/>
      <c r="D819" s="101"/>
      <c r="E819" s="101"/>
    </row>
    <row r="820" spans="1:5" ht="14.25">
      <c r="A820" s="27"/>
      <c r="B820" s="101"/>
      <c r="C820" s="27"/>
      <c r="D820" s="101"/>
      <c r="E820" s="101"/>
    </row>
    <row r="821" spans="1:5" ht="14.25">
      <c r="A821" s="27"/>
      <c r="B821" s="101"/>
      <c r="C821" s="27"/>
      <c r="D821" s="101"/>
      <c r="E821" s="101"/>
    </row>
    <row r="822" spans="1:5" ht="14.25">
      <c r="A822" s="27"/>
      <c r="B822" s="101"/>
      <c r="C822" s="27"/>
      <c r="D822" s="101"/>
      <c r="E822" s="101"/>
    </row>
    <row r="823" spans="1:5" ht="14.25">
      <c r="A823" s="27"/>
      <c r="B823" s="101"/>
      <c r="C823" s="27"/>
      <c r="D823" s="101"/>
      <c r="E823" s="101"/>
    </row>
    <row r="824" spans="1:5" ht="14.25">
      <c r="A824" s="27"/>
      <c r="B824" s="101"/>
      <c r="C824" s="27"/>
      <c r="D824" s="101"/>
      <c r="E824" s="101"/>
    </row>
    <row r="825" spans="1:5" ht="14.25">
      <c r="A825" s="27"/>
      <c r="B825" s="101"/>
      <c r="C825" s="27"/>
      <c r="D825" s="101"/>
      <c r="E825" s="101"/>
    </row>
    <row r="826" spans="1:5" ht="14.25">
      <c r="A826" s="27"/>
      <c r="B826" s="101"/>
      <c r="C826" s="27"/>
      <c r="D826" s="101"/>
      <c r="E826" s="101"/>
    </row>
    <row r="827" spans="1:5" ht="14.25">
      <c r="A827" s="27"/>
      <c r="B827" s="101"/>
      <c r="C827" s="27"/>
      <c r="D827" s="101"/>
      <c r="E827" s="101"/>
    </row>
    <row r="828" spans="1:5" ht="14.25">
      <c r="A828" s="27"/>
      <c r="B828" s="101"/>
      <c r="C828" s="27"/>
      <c r="D828" s="101"/>
      <c r="E828" s="101"/>
    </row>
    <row r="829" spans="1:5" ht="14.25">
      <c r="A829" s="27"/>
      <c r="B829" s="101"/>
      <c r="C829" s="27"/>
      <c r="D829" s="101"/>
      <c r="E829" s="101"/>
    </row>
    <row r="830" spans="1:5" ht="14.25">
      <c r="A830" s="27"/>
      <c r="B830" s="101"/>
      <c r="C830" s="27"/>
      <c r="D830" s="101"/>
      <c r="E830" s="101"/>
    </row>
    <row r="831" spans="1:5" ht="14.25">
      <c r="A831" s="27"/>
      <c r="B831" s="101"/>
      <c r="C831" s="27"/>
      <c r="D831" s="101"/>
      <c r="E831" s="101"/>
    </row>
    <row r="832" spans="1:5" ht="14.25">
      <c r="A832" s="27"/>
      <c r="B832" s="101"/>
      <c r="C832" s="27"/>
      <c r="D832" s="101"/>
      <c r="E832" s="101"/>
    </row>
    <row r="833" spans="1:5" ht="14.25">
      <c r="A833" s="27"/>
      <c r="B833" s="101"/>
      <c r="C833" s="27"/>
      <c r="D833" s="101"/>
      <c r="E833" s="101"/>
    </row>
    <row r="834" spans="1:5" ht="14.25">
      <c r="A834" s="27"/>
      <c r="B834" s="101"/>
      <c r="C834" s="27"/>
      <c r="D834" s="101"/>
      <c r="E834" s="101"/>
    </row>
    <row r="835" spans="1:5" ht="14.25">
      <c r="A835" s="27"/>
      <c r="B835" s="101"/>
      <c r="C835" s="27"/>
      <c r="D835" s="101"/>
      <c r="E835" s="101"/>
    </row>
    <row r="836" spans="1:5" ht="14.25">
      <c r="A836" s="27"/>
      <c r="B836" s="101"/>
      <c r="C836" s="27"/>
      <c r="D836" s="101"/>
      <c r="E836" s="101"/>
    </row>
    <row r="837" spans="1:5" ht="14.25">
      <c r="A837" s="27"/>
      <c r="B837" s="101"/>
      <c r="C837" s="27"/>
      <c r="D837" s="101"/>
      <c r="E837" s="101"/>
    </row>
    <row r="838" spans="1:5" ht="14.25">
      <c r="A838" s="27"/>
      <c r="B838" s="101"/>
      <c r="C838" s="27"/>
      <c r="D838" s="101"/>
      <c r="E838" s="101"/>
    </row>
    <row r="839" spans="1:5" ht="14.25">
      <c r="A839" s="27"/>
      <c r="B839" s="101"/>
      <c r="C839" s="27"/>
      <c r="D839" s="101"/>
      <c r="E839" s="101"/>
    </row>
    <row r="840" spans="1:5" ht="14.25">
      <c r="A840" s="27"/>
      <c r="B840" s="101"/>
      <c r="C840" s="27"/>
      <c r="D840" s="101"/>
      <c r="E840" s="101"/>
    </row>
    <row r="841" spans="1:5" ht="14.25">
      <c r="A841" s="27"/>
      <c r="B841" s="101"/>
      <c r="C841" s="27"/>
      <c r="D841" s="101"/>
      <c r="E841" s="101"/>
    </row>
    <row r="842" spans="1:5" ht="14.25">
      <c r="A842" s="27"/>
      <c r="B842" s="101"/>
      <c r="C842" s="27"/>
      <c r="D842" s="101"/>
      <c r="E842" s="101"/>
    </row>
    <row r="843" spans="1:5" ht="14.25">
      <c r="A843" s="27"/>
      <c r="B843" s="101"/>
      <c r="C843" s="27"/>
      <c r="D843" s="101"/>
      <c r="E843" s="101"/>
    </row>
    <row r="844" spans="1:5" ht="14.25">
      <c r="A844" s="27"/>
      <c r="B844" s="101"/>
      <c r="C844" s="27"/>
      <c r="D844" s="101"/>
      <c r="E844" s="101"/>
    </row>
    <row r="845" spans="1:5" ht="14.25">
      <c r="A845" s="27"/>
      <c r="B845" s="101"/>
      <c r="C845" s="27"/>
      <c r="D845" s="101"/>
      <c r="E845" s="101"/>
    </row>
    <row r="846" spans="1:5" ht="14.25">
      <c r="A846" s="27"/>
      <c r="B846" s="101"/>
      <c r="C846" s="27"/>
      <c r="D846" s="101"/>
      <c r="E846" s="101"/>
    </row>
    <row r="847" spans="1:5" ht="14.25">
      <c r="A847" s="27"/>
      <c r="B847" s="101"/>
      <c r="C847" s="27"/>
      <c r="D847" s="101"/>
      <c r="E847" s="101"/>
    </row>
    <row r="848" spans="1:5" ht="14.25">
      <c r="A848" s="27"/>
      <c r="B848" s="101"/>
      <c r="C848" s="27"/>
      <c r="D848" s="101"/>
      <c r="E848" s="101"/>
    </row>
    <row r="849" spans="1:5" ht="14.25">
      <c r="A849" s="27"/>
      <c r="B849" s="101"/>
      <c r="C849" s="27"/>
      <c r="D849" s="101"/>
      <c r="E849" s="101"/>
    </row>
    <row r="850" spans="1:5" ht="14.25">
      <c r="A850" s="27"/>
      <c r="B850" s="101"/>
      <c r="C850" s="27"/>
      <c r="D850" s="101"/>
      <c r="E850" s="101"/>
    </row>
    <row r="851" spans="1:5" ht="14.25">
      <c r="A851" s="27"/>
      <c r="B851" s="101"/>
      <c r="C851" s="27"/>
      <c r="D851" s="101"/>
      <c r="E851" s="101"/>
    </row>
    <row r="852" spans="1:5" ht="14.25">
      <c r="A852" s="27"/>
      <c r="B852" s="101"/>
      <c r="C852" s="27"/>
      <c r="D852" s="101"/>
      <c r="E852" s="101"/>
    </row>
    <row r="853" spans="1:5" ht="14.25">
      <c r="A853" s="27"/>
      <c r="B853" s="101"/>
      <c r="C853" s="27"/>
      <c r="D853" s="101"/>
      <c r="E853" s="101"/>
    </row>
    <row r="854" spans="1:5" ht="14.25">
      <c r="A854" s="27"/>
      <c r="B854" s="101"/>
      <c r="C854" s="27"/>
      <c r="D854" s="101"/>
      <c r="E854" s="101"/>
    </row>
    <row r="855" spans="1:5" ht="14.25">
      <c r="A855" s="27"/>
      <c r="B855" s="101"/>
      <c r="C855" s="27"/>
      <c r="D855" s="101"/>
      <c r="E855" s="101"/>
    </row>
    <row r="856" spans="1:5" ht="14.25">
      <c r="A856" s="27"/>
      <c r="B856" s="101"/>
      <c r="C856" s="27"/>
      <c r="D856" s="101"/>
      <c r="E856" s="101"/>
    </row>
    <row r="857" spans="1:5" ht="14.25">
      <c r="A857" s="27"/>
      <c r="B857" s="101"/>
      <c r="C857" s="27"/>
      <c r="D857" s="101"/>
      <c r="E857" s="101"/>
    </row>
    <row r="858" spans="1:5" ht="14.25">
      <c r="A858" s="27"/>
      <c r="B858" s="101"/>
      <c r="C858" s="27"/>
      <c r="D858" s="101"/>
      <c r="E858" s="101"/>
    </row>
    <row r="859" spans="1:5" ht="14.25">
      <c r="A859" s="27"/>
      <c r="B859" s="101"/>
      <c r="C859" s="27"/>
      <c r="D859" s="101"/>
      <c r="E859" s="101"/>
    </row>
    <row r="860" spans="1:5" ht="14.25">
      <c r="A860" s="27"/>
      <c r="B860" s="101"/>
      <c r="C860" s="27"/>
      <c r="D860" s="101"/>
      <c r="E860" s="101"/>
    </row>
    <row r="861" spans="1:5" ht="14.25">
      <c r="A861" s="27"/>
      <c r="B861" s="101"/>
      <c r="C861" s="27"/>
      <c r="D861" s="101"/>
      <c r="E861" s="101"/>
    </row>
    <row r="862" spans="1:5" ht="14.25">
      <c r="A862" s="27"/>
      <c r="B862" s="101"/>
      <c r="C862" s="27"/>
      <c r="D862" s="101"/>
      <c r="E862" s="101"/>
    </row>
    <row r="863" spans="1:5" ht="14.25">
      <c r="A863" s="27"/>
      <c r="B863" s="101"/>
      <c r="C863" s="27"/>
      <c r="D863" s="101"/>
      <c r="E863" s="101"/>
    </row>
    <row r="864" spans="1:5" ht="14.25">
      <c r="A864" s="27"/>
      <c r="B864" s="101"/>
      <c r="C864" s="27"/>
      <c r="D864" s="101"/>
      <c r="E864" s="101"/>
    </row>
    <row r="865" spans="1:5" ht="14.25">
      <c r="A865" s="27"/>
      <c r="B865" s="101"/>
      <c r="C865" s="27"/>
      <c r="D865" s="101"/>
      <c r="E865" s="101"/>
    </row>
    <row r="866" spans="1:5" ht="14.25">
      <c r="A866" s="27"/>
      <c r="B866" s="101"/>
      <c r="C866" s="27"/>
      <c r="D866" s="101"/>
      <c r="E866" s="101"/>
    </row>
    <row r="867" spans="1:5" ht="14.25">
      <c r="A867" s="27"/>
      <c r="B867" s="101"/>
      <c r="C867" s="27"/>
      <c r="D867" s="101"/>
      <c r="E867" s="101"/>
    </row>
    <row r="868" spans="1:5" ht="14.25">
      <c r="A868" s="27"/>
      <c r="B868" s="101"/>
      <c r="C868" s="27"/>
      <c r="D868" s="101"/>
      <c r="E868" s="101"/>
    </row>
    <row r="869" spans="1:5" ht="14.25">
      <c r="A869" s="27"/>
      <c r="B869" s="101"/>
      <c r="C869" s="27"/>
      <c r="D869" s="101"/>
      <c r="E869" s="101"/>
    </row>
    <row r="870" spans="1:5" ht="14.25">
      <c r="A870" s="27"/>
      <c r="B870" s="101"/>
      <c r="C870" s="27"/>
      <c r="D870" s="101"/>
      <c r="E870" s="101"/>
    </row>
    <row r="871" spans="1:5" ht="14.25">
      <c r="A871" s="27"/>
      <c r="B871" s="101"/>
      <c r="C871" s="27"/>
      <c r="D871" s="101"/>
      <c r="E871" s="101"/>
    </row>
    <row r="872" spans="1:5" ht="14.25">
      <c r="A872" s="27"/>
      <c r="B872" s="101"/>
      <c r="C872" s="27"/>
      <c r="D872" s="101"/>
      <c r="E872" s="101"/>
    </row>
    <row r="873" spans="1:5" ht="14.25">
      <c r="A873" s="27"/>
      <c r="B873" s="101"/>
      <c r="C873" s="27"/>
      <c r="D873" s="101"/>
      <c r="E873" s="101"/>
    </row>
    <row r="874" spans="1:5" ht="14.25">
      <c r="A874" s="27"/>
      <c r="B874" s="101"/>
      <c r="C874" s="27"/>
      <c r="D874" s="101"/>
      <c r="E874" s="101"/>
    </row>
    <row r="875" spans="1:5" ht="14.25">
      <c r="A875" s="27"/>
      <c r="B875" s="101"/>
      <c r="C875" s="27"/>
      <c r="D875" s="101"/>
      <c r="E875" s="101"/>
    </row>
    <row r="876" spans="1:5" ht="14.25">
      <c r="A876" s="27"/>
      <c r="B876" s="101"/>
      <c r="C876" s="27"/>
      <c r="D876" s="101"/>
      <c r="E876" s="101"/>
    </row>
    <row r="877" spans="1:5" ht="14.25">
      <c r="A877" s="27"/>
      <c r="B877" s="101"/>
      <c r="C877" s="27"/>
      <c r="D877" s="101"/>
      <c r="E877" s="101"/>
    </row>
    <row r="878" spans="1:5" ht="14.25">
      <c r="A878" s="27"/>
      <c r="B878" s="101"/>
      <c r="C878" s="27"/>
      <c r="D878" s="101"/>
      <c r="E878" s="101"/>
    </row>
    <row r="879" spans="1:5" ht="14.25">
      <c r="A879" s="27"/>
      <c r="B879" s="101"/>
      <c r="C879" s="27"/>
      <c r="D879" s="101"/>
      <c r="E879" s="101"/>
    </row>
    <row r="880" spans="1:5" ht="14.25">
      <c r="A880" s="27"/>
      <c r="B880" s="101"/>
      <c r="C880" s="27"/>
      <c r="D880" s="101"/>
      <c r="E880" s="101"/>
    </row>
    <row r="881" spans="1:5" ht="14.25">
      <c r="A881" s="27"/>
      <c r="B881" s="101"/>
      <c r="C881" s="27"/>
      <c r="D881" s="101"/>
      <c r="E881" s="101"/>
    </row>
    <row r="882" spans="1:5" ht="14.25">
      <c r="A882" s="27"/>
      <c r="B882" s="101"/>
      <c r="C882" s="27"/>
      <c r="D882" s="101"/>
      <c r="E882" s="101"/>
    </row>
    <row r="883" spans="1:5" ht="14.25">
      <c r="A883" s="27"/>
      <c r="B883" s="101"/>
      <c r="C883" s="27"/>
      <c r="D883" s="101"/>
      <c r="E883" s="101"/>
    </row>
    <row r="884" spans="1:5" ht="14.25">
      <c r="A884" s="27"/>
      <c r="B884" s="101"/>
      <c r="C884" s="27"/>
      <c r="D884" s="101"/>
      <c r="E884" s="101"/>
    </row>
    <row r="885" spans="1:5" ht="14.25">
      <c r="A885" s="27"/>
      <c r="B885" s="101"/>
      <c r="C885" s="27"/>
      <c r="D885" s="101"/>
      <c r="E885" s="101"/>
    </row>
    <row r="886" spans="1:5" ht="14.25">
      <c r="A886" s="27"/>
      <c r="B886" s="101"/>
      <c r="C886" s="27"/>
      <c r="D886" s="101"/>
      <c r="E886" s="101"/>
    </row>
    <row r="887" spans="1:5" ht="14.25">
      <c r="A887" s="27"/>
      <c r="B887" s="101"/>
      <c r="C887" s="27"/>
      <c r="D887" s="101"/>
      <c r="E887" s="101"/>
    </row>
    <row r="888" spans="1:5" ht="14.25">
      <c r="A888" s="27"/>
      <c r="B888" s="101"/>
      <c r="C888" s="27"/>
      <c r="D888" s="101"/>
      <c r="E888" s="101"/>
    </row>
    <row r="889" spans="1:5" ht="14.25">
      <c r="A889" s="27"/>
      <c r="B889" s="101"/>
      <c r="C889" s="27"/>
      <c r="D889" s="101"/>
      <c r="E889" s="101"/>
    </row>
    <row r="890" spans="1:5" ht="14.25">
      <c r="A890" s="27"/>
      <c r="B890" s="101"/>
      <c r="C890" s="27"/>
      <c r="D890" s="101"/>
      <c r="E890" s="101"/>
    </row>
    <row r="891" spans="1:5" ht="14.25">
      <c r="A891" s="27"/>
      <c r="B891" s="101"/>
      <c r="C891" s="27"/>
      <c r="D891" s="101"/>
      <c r="E891" s="101"/>
    </row>
    <row r="892" spans="1:5" ht="14.25">
      <c r="A892" s="27"/>
      <c r="B892" s="101"/>
      <c r="C892" s="27"/>
      <c r="D892" s="101"/>
      <c r="E892" s="101"/>
    </row>
    <row r="893" spans="1:5" ht="14.25">
      <c r="A893" s="27"/>
      <c r="B893" s="101"/>
      <c r="C893" s="27"/>
      <c r="D893" s="101"/>
      <c r="E893" s="101"/>
    </row>
    <row r="894" spans="1:5" ht="14.25">
      <c r="A894" s="27"/>
      <c r="B894" s="101"/>
      <c r="C894" s="27"/>
      <c r="D894" s="101"/>
      <c r="E894" s="101"/>
    </row>
    <row r="895" spans="1:5" ht="14.25">
      <c r="A895" s="27"/>
      <c r="B895" s="101"/>
      <c r="C895" s="27"/>
      <c r="D895" s="101"/>
      <c r="E895" s="101"/>
    </row>
    <row r="896" spans="1:5" ht="14.25">
      <c r="A896" s="27"/>
      <c r="B896" s="101"/>
      <c r="C896" s="27"/>
      <c r="D896" s="101"/>
      <c r="E896" s="101"/>
    </row>
    <row r="897" spans="1:5" ht="14.25">
      <c r="A897" s="27"/>
      <c r="B897" s="101"/>
      <c r="C897" s="27"/>
      <c r="D897" s="101"/>
      <c r="E897" s="101"/>
    </row>
    <row r="898" spans="1:5" ht="14.25">
      <c r="A898" s="27"/>
      <c r="B898" s="101"/>
      <c r="C898" s="27"/>
      <c r="D898" s="101"/>
      <c r="E898" s="101"/>
    </row>
    <row r="899" spans="1:5" ht="14.25">
      <c r="A899" s="27"/>
      <c r="B899" s="101"/>
      <c r="C899" s="27"/>
      <c r="D899" s="101"/>
      <c r="E899" s="101"/>
    </row>
    <row r="900" spans="1:5" ht="14.25">
      <c r="A900" s="27"/>
      <c r="B900" s="101"/>
      <c r="C900" s="27"/>
      <c r="D900" s="101"/>
      <c r="E900" s="101"/>
    </row>
    <row r="901" spans="1:5" ht="14.25">
      <c r="A901" s="27"/>
      <c r="B901" s="101"/>
      <c r="C901" s="27"/>
      <c r="D901" s="101"/>
      <c r="E901" s="101"/>
    </row>
    <row r="902" spans="1:5" ht="14.25">
      <c r="A902" s="27"/>
      <c r="B902" s="101"/>
      <c r="C902" s="27"/>
      <c r="D902" s="101"/>
      <c r="E902" s="101"/>
    </row>
    <row r="903" spans="1:5" ht="14.25">
      <c r="A903" s="27"/>
      <c r="B903" s="101"/>
      <c r="C903" s="27"/>
      <c r="D903" s="101"/>
      <c r="E903" s="101"/>
    </row>
    <row r="904" spans="1:5" ht="14.25">
      <c r="A904" s="27"/>
      <c r="B904" s="101"/>
      <c r="C904" s="27"/>
      <c r="D904" s="101"/>
      <c r="E904" s="101"/>
    </row>
    <row r="905" spans="1:5" ht="14.25">
      <c r="A905" s="27"/>
      <c r="B905" s="101"/>
      <c r="C905" s="27"/>
      <c r="D905" s="101"/>
      <c r="E905" s="101"/>
    </row>
    <row r="906" spans="1:5" ht="14.25">
      <c r="A906" s="27"/>
      <c r="B906" s="101"/>
      <c r="C906" s="27"/>
      <c r="D906" s="101"/>
      <c r="E906" s="101"/>
    </row>
    <row r="907" spans="1:5" ht="14.25">
      <c r="A907" s="27"/>
      <c r="B907" s="101"/>
      <c r="C907" s="27"/>
      <c r="D907" s="101"/>
      <c r="E907" s="101"/>
    </row>
    <row r="908" spans="1:5" ht="14.25">
      <c r="A908" s="27"/>
      <c r="B908" s="101"/>
      <c r="C908" s="27"/>
      <c r="D908" s="101"/>
      <c r="E908" s="101"/>
    </row>
    <row r="909" spans="1:5" ht="14.25">
      <c r="A909" s="27"/>
      <c r="B909" s="101"/>
      <c r="C909" s="27"/>
      <c r="D909" s="101"/>
      <c r="E909" s="101"/>
    </row>
    <row r="910" spans="1:5" ht="14.25">
      <c r="A910" s="27"/>
      <c r="B910" s="101"/>
      <c r="C910" s="27"/>
      <c r="D910" s="101"/>
      <c r="E910" s="101"/>
    </row>
    <row r="911" spans="1:5" ht="14.25">
      <c r="A911" s="27"/>
      <c r="B911" s="101"/>
      <c r="C911" s="27"/>
      <c r="D911" s="101"/>
      <c r="E911" s="101"/>
    </row>
    <row r="912" spans="1:5" ht="14.25">
      <c r="A912" s="27"/>
      <c r="B912" s="101"/>
      <c r="C912" s="27"/>
      <c r="D912" s="101"/>
      <c r="E912" s="101"/>
    </row>
    <row r="913" spans="1:5" ht="14.25">
      <c r="A913" s="27"/>
      <c r="B913" s="101"/>
      <c r="C913" s="27"/>
      <c r="D913" s="101"/>
      <c r="E913" s="101"/>
    </row>
    <row r="914" spans="1:5" ht="14.25">
      <c r="A914" s="27"/>
      <c r="B914" s="101"/>
      <c r="C914" s="27"/>
      <c r="D914" s="101"/>
      <c r="E914" s="101"/>
    </row>
    <row r="915" spans="1:5" ht="14.25">
      <c r="A915" s="27"/>
      <c r="B915" s="101"/>
      <c r="C915" s="27"/>
      <c r="D915" s="101"/>
      <c r="E915" s="101"/>
    </row>
    <row r="916" spans="1:5" ht="14.25">
      <c r="A916" s="27"/>
      <c r="B916" s="101"/>
      <c r="C916" s="27"/>
      <c r="D916" s="101"/>
      <c r="E916" s="101"/>
    </row>
    <row r="917" spans="1:5" ht="14.25">
      <c r="A917" s="27"/>
      <c r="B917" s="101"/>
      <c r="C917" s="27"/>
      <c r="D917" s="101"/>
      <c r="E917" s="101"/>
    </row>
    <row r="918" spans="1:5" ht="14.25">
      <c r="A918" s="27"/>
      <c r="B918" s="101"/>
      <c r="C918" s="27"/>
      <c r="D918" s="101"/>
      <c r="E918" s="101"/>
    </row>
    <row r="919" spans="1:5" ht="14.25">
      <c r="A919" s="27"/>
      <c r="B919" s="101"/>
      <c r="C919" s="27"/>
      <c r="D919" s="101"/>
      <c r="E919" s="101"/>
    </row>
    <row r="920" spans="1:5" ht="14.25">
      <c r="A920" s="27"/>
      <c r="B920" s="101"/>
      <c r="C920" s="27"/>
      <c r="D920" s="101"/>
      <c r="E920" s="101"/>
    </row>
    <row r="921" spans="1:5" ht="14.25">
      <c r="A921" s="27"/>
      <c r="B921" s="101"/>
      <c r="C921" s="27"/>
      <c r="D921" s="101"/>
      <c r="E921" s="101"/>
    </row>
    <row r="922" spans="1:5" ht="14.25">
      <c r="A922" s="27"/>
      <c r="B922" s="101"/>
      <c r="C922" s="27"/>
      <c r="D922" s="101"/>
      <c r="E922" s="101"/>
    </row>
    <row r="923" spans="1:5" ht="14.25">
      <c r="A923" s="27"/>
      <c r="B923" s="101"/>
      <c r="C923" s="27"/>
      <c r="D923" s="101"/>
      <c r="E923" s="101"/>
    </row>
    <row r="924" spans="1:5" ht="14.25">
      <c r="A924" s="27"/>
      <c r="B924" s="101"/>
      <c r="C924" s="27"/>
      <c r="D924" s="101"/>
      <c r="E924" s="101"/>
    </row>
    <row r="925" spans="1:5" ht="14.25">
      <c r="A925" s="27"/>
      <c r="B925" s="101"/>
      <c r="C925" s="27"/>
      <c r="D925" s="101"/>
      <c r="E925" s="101"/>
    </row>
    <row r="926" spans="1:5" ht="14.25">
      <c r="A926" s="27"/>
      <c r="B926" s="101"/>
      <c r="C926" s="27"/>
      <c r="D926" s="101"/>
      <c r="E926" s="101"/>
    </row>
    <row r="927" spans="1:5" ht="14.25">
      <c r="A927" s="27"/>
      <c r="B927" s="101"/>
      <c r="C927" s="27"/>
      <c r="D927" s="101"/>
      <c r="E927" s="101"/>
    </row>
    <row r="928" spans="1:5" ht="14.25">
      <c r="A928" s="27"/>
      <c r="B928" s="101"/>
      <c r="C928" s="27"/>
      <c r="D928" s="101"/>
      <c r="E928" s="101"/>
    </row>
    <row r="929" spans="1:5" ht="14.25">
      <c r="A929" s="27"/>
      <c r="B929" s="101"/>
      <c r="C929" s="27"/>
      <c r="D929" s="101"/>
      <c r="E929" s="101"/>
    </row>
    <row r="930" spans="1:5" ht="14.25">
      <c r="A930" s="27"/>
      <c r="B930" s="101"/>
      <c r="C930" s="27"/>
      <c r="D930" s="101"/>
      <c r="E930" s="101"/>
    </row>
    <row r="931" spans="1:5" ht="14.25">
      <c r="A931" s="27"/>
      <c r="B931" s="101"/>
      <c r="C931" s="27"/>
      <c r="D931" s="101"/>
      <c r="E931" s="101"/>
    </row>
    <row r="932" spans="1:5" ht="14.25">
      <c r="A932" s="27"/>
      <c r="B932" s="101"/>
      <c r="C932" s="27"/>
      <c r="D932" s="101"/>
      <c r="E932" s="101"/>
    </row>
    <row r="933" spans="1:5" ht="14.25">
      <c r="A933" s="27"/>
      <c r="B933" s="101"/>
      <c r="C933" s="27"/>
      <c r="D933" s="101"/>
      <c r="E933" s="101"/>
    </row>
    <row r="934" spans="1:5" ht="14.25">
      <c r="A934" s="27"/>
      <c r="B934" s="101"/>
      <c r="C934" s="27"/>
      <c r="D934" s="101"/>
      <c r="E934" s="101"/>
    </row>
    <row r="935" spans="1:5" ht="14.25">
      <c r="A935" s="27"/>
      <c r="B935" s="101"/>
      <c r="C935" s="27"/>
      <c r="D935" s="101"/>
      <c r="E935" s="101"/>
    </row>
    <row r="936" spans="1:5" ht="14.25">
      <c r="A936" s="27"/>
      <c r="B936" s="101"/>
      <c r="C936" s="27"/>
      <c r="D936" s="101"/>
      <c r="E936" s="101"/>
    </row>
    <row r="937" spans="1:5" ht="14.25">
      <c r="A937" s="27"/>
      <c r="B937" s="101"/>
      <c r="C937" s="27"/>
      <c r="D937" s="101"/>
      <c r="E937" s="101"/>
    </row>
    <row r="938" spans="1:5" ht="14.25">
      <c r="A938" s="27"/>
      <c r="B938" s="101"/>
      <c r="C938" s="27"/>
      <c r="D938" s="101"/>
      <c r="E938" s="101"/>
    </row>
    <row r="939" spans="1:5" ht="14.25">
      <c r="A939" s="27"/>
      <c r="B939" s="101"/>
      <c r="C939" s="27"/>
      <c r="D939" s="101"/>
      <c r="E939" s="101"/>
    </row>
    <row r="940" spans="1:5" ht="14.25">
      <c r="A940" s="27"/>
      <c r="B940" s="101"/>
      <c r="C940" s="27"/>
      <c r="D940" s="101"/>
      <c r="E940" s="101"/>
    </row>
    <row r="941" spans="1:5" ht="14.25">
      <c r="A941" s="27"/>
      <c r="B941" s="101"/>
      <c r="C941" s="27"/>
      <c r="D941" s="101"/>
      <c r="E941" s="101"/>
    </row>
    <row r="942" spans="1:5" ht="14.25">
      <c r="A942" s="27"/>
      <c r="B942" s="101"/>
      <c r="C942" s="27"/>
      <c r="D942" s="101"/>
      <c r="E942" s="101"/>
    </row>
    <row r="943" spans="1:5" ht="14.25">
      <c r="A943" s="27"/>
      <c r="B943" s="101"/>
      <c r="C943" s="27"/>
      <c r="D943" s="101"/>
      <c r="E943" s="101"/>
    </row>
    <row r="944" spans="1:5" ht="14.25">
      <c r="A944" s="27"/>
      <c r="B944" s="101"/>
      <c r="C944" s="27"/>
      <c r="D944" s="101"/>
      <c r="E944" s="101"/>
    </row>
    <row r="945" spans="1:5" ht="14.25">
      <c r="A945" s="27"/>
      <c r="B945" s="101"/>
      <c r="C945" s="27"/>
      <c r="D945" s="101"/>
      <c r="E945" s="101"/>
    </row>
    <row r="946" spans="1:5" ht="14.25">
      <c r="A946" s="27"/>
      <c r="B946" s="101"/>
      <c r="C946" s="27"/>
      <c r="D946" s="101"/>
      <c r="E946" s="101"/>
    </row>
    <row r="947" spans="1:5" ht="14.25">
      <c r="A947" s="27"/>
      <c r="B947" s="101"/>
      <c r="C947" s="27"/>
      <c r="D947" s="101"/>
      <c r="E947" s="101"/>
    </row>
    <row r="948" spans="1:5" ht="14.25">
      <c r="A948" s="27"/>
      <c r="B948" s="101"/>
      <c r="C948" s="27"/>
      <c r="D948" s="101"/>
      <c r="E948" s="101"/>
    </row>
    <row r="949" spans="1:5" ht="14.25">
      <c r="A949" s="27"/>
      <c r="B949" s="101"/>
      <c r="C949" s="27"/>
      <c r="D949" s="101"/>
      <c r="E949" s="101"/>
    </row>
    <row r="950" spans="1:5" ht="14.25">
      <c r="A950" s="27"/>
      <c r="B950" s="101"/>
      <c r="C950" s="27"/>
      <c r="D950" s="101"/>
      <c r="E950" s="101"/>
    </row>
    <row r="951" spans="1:5" ht="14.25">
      <c r="A951" s="27"/>
      <c r="B951" s="101"/>
      <c r="C951" s="27"/>
      <c r="D951" s="101"/>
      <c r="E951" s="101"/>
    </row>
    <row r="952" spans="1:5" ht="14.25">
      <c r="A952" s="27"/>
      <c r="B952" s="101"/>
      <c r="C952" s="27"/>
      <c r="D952" s="101"/>
      <c r="E952" s="101"/>
    </row>
    <row r="953" spans="1:5" ht="14.25">
      <c r="A953" s="27"/>
      <c r="B953" s="101"/>
      <c r="C953" s="27"/>
      <c r="D953" s="101"/>
      <c r="E953" s="101"/>
    </row>
    <row r="954" spans="1:5" ht="14.25">
      <c r="A954" s="27"/>
      <c r="B954" s="101"/>
      <c r="C954" s="27"/>
      <c r="D954" s="101"/>
      <c r="E954" s="101"/>
    </row>
    <row r="955" spans="1:5" ht="14.25">
      <c r="A955" s="27"/>
      <c r="B955" s="101"/>
      <c r="C955" s="27"/>
      <c r="D955" s="101"/>
      <c r="E955" s="101"/>
    </row>
    <row r="956" spans="1:5" ht="14.25">
      <c r="A956" s="27"/>
      <c r="B956" s="101"/>
      <c r="C956" s="27"/>
      <c r="D956" s="101"/>
      <c r="E956" s="101"/>
    </row>
    <row r="957" spans="1:5" ht="14.25">
      <c r="A957" s="27"/>
      <c r="B957" s="101"/>
      <c r="C957" s="27"/>
      <c r="D957" s="101"/>
      <c r="E957" s="101"/>
    </row>
    <row r="958" spans="1:5" ht="14.25">
      <c r="A958" s="27"/>
      <c r="B958" s="101"/>
      <c r="C958" s="27"/>
      <c r="D958" s="101"/>
      <c r="E958" s="101"/>
    </row>
    <row r="959" spans="1:5" ht="14.25">
      <c r="A959" s="27"/>
      <c r="B959" s="101"/>
      <c r="C959" s="27"/>
      <c r="D959" s="101"/>
      <c r="E959" s="101"/>
    </row>
    <row r="960" spans="1:5" ht="14.25">
      <c r="A960" s="27"/>
      <c r="B960" s="101"/>
      <c r="C960" s="27"/>
      <c r="D960" s="101"/>
      <c r="E960" s="101"/>
    </row>
    <row r="961" spans="1:5" ht="14.25">
      <c r="A961" s="27"/>
      <c r="B961" s="101"/>
      <c r="C961" s="27"/>
      <c r="D961" s="101"/>
      <c r="E961" s="101"/>
    </row>
    <row r="962" spans="1:5" ht="14.25">
      <c r="A962" s="27"/>
      <c r="B962" s="101"/>
      <c r="C962" s="27"/>
      <c r="D962" s="101"/>
      <c r="E962" s="101"/>
    </row>
    <row r="963" spans="1:5" ht="14.25">
      <c r="A963" s="27"/>
      <c r="B963" s="101"/>
      <c r="C963" s="27"/>
      <c r="D963" s="101"/>
      <c r="E963" s="101"/>
    </row>
    <row r="964" spans="1:5" ht="14.25">
      <c r="A964" s="27"/>
      <c r="B964" s="101"/>
      <c r="C964" s="27"/>
      <c r="D964" s="101"/>
      <c r="E964" s="101"/>
    </row>
    <row r="965" spans="1:5" ht="14.25">
      <c r="A965" s="27"/>
      <c r="B965" s="101"/>
      <c r="C965" s="27"/>
      <c r="D965" s="101"/>
      <c r="E965" s="101"/>
    </row>
    <row r="966" spans="1:5" ht="14.25">
      <c r="A966" s="27"/>
      <c r="B966" s="101"/>
      <c r="C966" s="27"/>
      <c r="D966" s="101"/>
      <c r="E966" s="101"/>
    </row>
    <row r="967" spans="1:5" ht="14.25">
      <c r="A967" s="27"/>
      <c r="B967" s="101"/>
      <c r="C967" s="27"/>
      <c r="D967" s="101"/>
      <c r="E967" s="101"/>
    </row>
    <row r="968" spans="1:5" ht="14.25">
      <c r="A968" s="27"/>
      <c r="B968" s="101"/>
      <c r="C968" s="27"/>
      <c r="D968" s="101"/>
      <c r="E968" s="101"/>
    </row>
    <row r="969" spans="1:5" ht="14.25">
      <c r="A969" s="27"/>
      <c r="B969" s="101"/>
      <c r="C969" s="27"/>
      <c r="D969" s="101"/>
      <c r="E969" s="101"/>
    </row>
    <row r="970" spans="1:5" ht="14.25">
      <c r="A970" s="27"/>
      <c r="B970" s="101"/>
      <c r="C970" s="27"/>
      <c r="D970" s="101"/>
      <c r="E970" s="101"/>
    </row>
    <row r="971" spans="1:5" ht="14.25">
      <c r="A971" s="27"/>
      <c r="B971" s="101"/>
      <c r="C971" s="27"/>
      <c r="D971" s="101"/>
      <c r="E971" s="101"/>
    </row>
    <row r="972" spans="1:5" ht="14.25">
      <c r="A972" s="27"/>
      <c r="B972" s="101"/>
      <c r="C972" s="27"/>
      <c r="D972" s="101"/>
      <c r="E972" s="101"/>
    </row>
    <row r="973" spans="1:5" ht="14.25">
      <c r="A973" s="27"/>
      <c r="B973" s="101"/>
      <c r="C973" s="27"/>
      <c r="D973" s="101"/>
      <c r="E973" s="101"/>
    </row>
    <row r="974" spans="1:5" ht="14.25">
      <c r="A974" s="27"/>
      <c r="B974" s="101"/>
      <c r="C974" s="27"/>
      <c r="D974" s="101"/>
      <c r="E974" s="101"/>
    </row>
    <row r="975" spans="1:5" ht="14.25">
      <c r="A975" s="27"/>
      <c r="B975" s="101"/>
      <c r="C975" s="27"/>
      <c r="D975" s="101"/>
      <c r="E975" s="101"/>
    </row>
    <row r="976" spans="1:5" ht="14.25">
      <c r="A976" s="27"/>
      <c r="B976" s="101"/>
      <c r="C976" s="27"/>
      <c r="D976" s="101"/>
      <c r="E976" s="101"/>
    </row>
    <row r="977" spans="1:5" ht="14.25">
      <c r="A977" s="27"/>
      <c r="B977" s="101"/>
      <c r="C977" s="27"/>
      <c r="D977" s="101"/>
      <c r="E977" s="101"/>
    </row>
    <row r="978" spans="1:5" ht="14.25">
      <c r="A978" s="27"/>
      <c r="B978" s="101"/>
      <c r="C978" s="27"/>
      <c r="D978" s="101"/>
      <c r="E978" s="101"/>
    </row>
    <row r="979" spans="1:5" ht="14.25">
      <c r="A979" s="27"/>
      <c r="B979" s="101"/>
      <c r="C979" s="27"/>
      <c r="D979" s="101"/>
      <c r="E979" s="101"/>
    </row>
    <row r="980" spans="1:5" ht="14.25">
      <c r="A980" s="27"/>
      <c r="B980" s="101"/>
      <c r="C980" s="27"/>
      <c r="D980" s="101"/>
      <c r="E980" s="101"/>
    </row>
    <row r="981" spans="1:5" ht="14.25">
      <c r="A981" s="27"/>
      <c r="B981" s="101"/>
      <c r="C981" s="27"/>
      <c r="D981" s="101"/>
      <c r="E981" s="101"/>
    </row>
    <row r="982" spans="1:5" ht="14.25">
      <c r="A982" s="27"/>
      <c r="B982" s="101"/>
      <c r="C982" s="27"/>
      <c r="D982" s="101"/>
      <c r="E982" s="101"/>
    </row>
    <row r="983" spans="1:5" ht="14.25">
      <c r="A983" s="27"/>
      <c r="B983" s="101"/>
      <c r="C983" s="27"/>
      <c r="D983" s="101"/>
      <c r="E983" s="101"/>
    </row>
    <row r="984" spans="1:5" ht="14.25">
      <c r="A984" s="27"/>
      <c r="B984" s="101"/>
      <c r="C984" s="27"/>
      <c r="D984" s="101"/>
      <c r="E984" s="101"/>
    </row>
    <row r="985" spans="1:5" ht="14.25">
      <c r="A985" s="27"/>
      <c r="B985" s="101"/>
      <c r="C985" s="27"/>
      <c r="D985" s="101"/>
      <c r="E985" s="101"/>
    </row>
    <row r="986" spans="1:5" ht="14.25">
      <c r="A986" s="27"/>
      <c r="B986" s="101"/>
      <c r="C986" s="27"/>
      <c r="D986" s="101"/>
      <c r="E986" s="101"/>
    </row>
    <row r="987" spans="1:5" ht="14.25">
      <c r="A987" s="27"/>
      <c r="B987" s="101"/>
      <c r="C987" s="27"/>
      <c r="D987" s="101"/>
      <c r="E987" s="101"/>
    </row>
    <row r="988" spans="1:5" ht="14.25">
      <c r="A988" s="27"/>
      <c r="B988" s="101"/>
      <c r="C988" s="27"/>
      <c r="D988" s="101"/>
      <c r="E988" s="101"/>
    </row>
    <row r="989" spans="1:5" ht="14.25">
      <c r="A989" s="27"/>
      <c r="B989" s="101"/>
      <c r="C989" s="27"/>
      <c r="D989" s="101"/>
      <c r="E989" s="101"/>
    </row>
    <row r="990" spans="1:5" ht="14.25">
      <c r="A990" s="27"/>
      <c r="B990" s="101"/>
      <c r="C990" s="27"/>
      <c r="D990" s="101"/>
      <c r="E990" s="101"/>
    </row>
    <row r="991" spans="1:5" ht="14.25">
      <c r="A991" s="27"/>
      <c r="B991" s="101"/>
      <c r="C991" s="27"/>
      <c r="D991" s="101"/>
      <c r="E991" s="101"/>
    </row>
    <row r="992" spans="1:5" ht="14.25">
      <c r="A992" s="27"/>
      <c r="B992" s="101"/>
      <c r="C992" s="27"/>
      <c r="D992" s="101"/>
      <c r="E992" s="101"/>
    </row>
    <row r="993" spans="1:5" ht="14.25">
      <c r="A993" s="27"/>
      <c r="B993" s="101"/>
      <c r="C993" s="27"/>
      <c r="D993" s="101"/>
      <c r="E993" s="101"/>
    </row>
    <row r="994" spans="1:5" ht="14.25">
      <c r="A994" s="27"/>
      <c r="B994" s="101"/>
      <c r="C994" s="27"/>
      <c r="D994" s="101"/>
      <c r="E994" s="101"/>
    </row>
    <row r="995" spans="1:5" ht="14.25">
      <c r="A995" s="27"/>
      <c r="B995" s="101"/>
      <c r="C995" s="27"/>
      <c r="D995" s="101"/>
      <c r="E995" s="101"/>
    </row>
    <row r="996" spans="1:5" ht="14.25">
      <c r="A996" s="27"/>
      <c r="B996" s="101"/>
      <c r="C996" s="27"/>
      <c r="D996" s="101"/>
      <c r="E996" s="101"/>
    </row>
    <row r="997" spans="1:5" ht="14.25">
      <c r="A997" s="27"/>
      <c r="B997" s="101"/>
      <c r="C997" s="27"/>
      <c r="D997" s="101"/>
      <c r="E997" s="101"/>
    </row>
    <row r="998" spans="1:5" ht="14.25">
      <c r="A998" s="27"/>
      <c r="B998" s="101"/>
      <c r="C998" s="27"/>
      <c r="D998" s="101"/>
      <c r="E998" s="101"/>
    </row>
    <row r="999" spans="1:5" ht="14.25">
      <c r="A999" s="27"/>
      <c r="B999" s="101"/>
      <c r="C999" s="27"/>
      <c r="D999" s="101"/>
      <c r="E999" s="101"/>
    </row>
    <row r="1000" spans="1:5" ht="14.25">
      <c r="A1000" s="27"/>
      <c r="B1000" s="101"/>
      <c r="C1000" s="27"/>
      <c r="D1000" s="101"/>
      <c r="E1000" s="101"/>
    </row>
    <row r="1001" spans="1:5" ht="14.25">
      <c r="A1001" s="27"/>
      <c r="B1001" s="101"/>
      <c r="C1001" s="27"/>
      <c r="D1001" s="101"/>
      <c r="E1001" s="101"/>
    </row>
    <row r="1002" spans="1:5" ht="14.25">
      <c r="A1002" s="27"/>
      <c r="B1002" s="101"/>
      <c r="C1002" s="27"/>
      <c r="D1002" s="101"/>
      <c r="E1002" s="101"/>
    </row>
    <row r="1003" spans="1:5" ht="14.25">
      <c r="A1003" s="27"/>
      <c r="B1003" s="101"/>
      <c r="C1003" s="27"/>
      <c r="D1003" s="101"/>
      <c r="E1003" s="101"/>
    </row>
    <row r="1004" spans="1:5" ht="14.25">
      <c r="A1004" s="27"/>
      <c r="B1004" s="101"/>
      <c r="C1004" s="27"/>
      <c r="D1004" s="101"/>
      <c r="E1004" s="101"/>
    </row>
    <row r="1005" spans="1:5" ht="14.25">
      <c r="A1005" s="27"/>
      <c r="B1005" s="101"/>
      <c r="C1005" s="27"/>
      <c r="D1005" s="101"/>
      <c r="E1005" s="101"/>
    </row>
    <row r="1006" spans="1:5" ht="14.25">
      <c r="A1006" s="27"/>
      <c r="B1006" s="101"/>
      <c r="C1006" s="27"/>
      <c r="D1006" s="101"/>
      <c r="E1006" s="101"/>
    </row>
    <row r="1007" spans="1:5" ht="14.25">
      <c r="A1007" s="27"/>
      <c r="B1007" s="101"/>
      <c r="C1007" s="27"/>
      <c r="D1007" s="101"/>
      <c r="E1007" s="101"/>
    </row>
    <row r="1008" spans="1:5" ht="14.25">
      <c r="A1008" s="27"/>
      <c r="B1008" s="101"/>
      <c r="C1008" s="27"/>
      <c r="D1008" s="101"/>
      <c r="E1008" s="101"/>
    </row>
    <row r="1009" spans="1:5" ht="14.25">
      <c r="A1009" s="27"/>
      <c r="B1009" s="101"/>
      <c r="C1009" s="27"/>
      <c r="D1009" s="101"/>
      <c r="E1009" s="101"/>
    </row>
    <row r="1010" spans="1:5" ht="14.25">
      <c r="A1010" s="27"/>
      <c r="B1010" s="101"/>
      <c r="C1010" s="27"/>
      <c r="D1010" s="101"/>
      <c r="E1010" s="101"/>
    </row>
  </sheetData>
  <hyperlinks>
    <hyperlink ref="E2" r:id="rId1" xr:uid="{00000000-0004-0000-0E00-000000000000}"/>
    <hyperlink ref="E4" r:id="rId2" xr:uid="{00000000-0004-0000-0E00-000001000000}"/>
    <hyperlink ref="E5" r:id="rId3" xr:uid="{00000000-0004-0000-0E00-000002000000}"/>
    <hyperlink ref="E7" r:id="rId4" xr:uid="{00000000-0004-0000-0E00-000003000000}"/>
    <hyperlink ref="E8" r:id="rId5" xr:uid="{00000000-0004-0000-0E00-000004000000}"/>
    <hyperlink ref="E9" r:id="rId6" xr:uid="{00000000-0004-0000-0E00-000005000000}"/>
    <hyperlink ref="E10" r:id="rId7" xr:uid="{00000000-0004-0000-0E00-000006000000}"/>
    <hyperlink ref="E11" r:id="rId8" xr:uid="{00000000-0004-0000-0E00-000007000000}"/>
    <hyperlink ref="E12" r:id="rId9" xr:uid="{00000000-0004-0000-0E00-000008000000}"/>
    <hyperlink ref="E13" r:id="rId10" xr:uid="{00000000-0004-0000-0E00-000009000000}"/>
    <hyperlink ref="E14" r:id="rId11" xr:uid="{00000000-0004-0000-0E00-00000A000000}"/>
    <hyperlink ref="E15" r:id="rId12" xr:uid="{00000000-0004-0000-0E00-00000B000000}"/>
    <hyperlink ref="E16" r:id="rId13" xr:uid="{00000000-0004-0000-0E00-00000C000000}"/>
    <hyperlink ref="E17" r:id="rId14" xr:uid="{00000000-0004-0000-0E00-00000D000000}"/>
    <hyperlink ref="E18" r:id="rId15" xr:uid="{00000000-0004-0000-0E00-00000E000000}"/>
    <hyperlink ref="E19" r:id="rId16" xr:uid="{00000000-0004-0000-0E00-00000F000000}"/>
    <hyperlink ref="E20" r:id="rId17" xr:uid="{00000000-0004-0000-0E00-000010000000}"/>
    <hyperlink ref="E21" r:id="rId18" xr:uid="{00000000-0004-0000-0E00-000011000000}"/>
    <hyperlink ref="E22" r:id="rId19" xr:uid="{00000000-0004-0000-0E00-000012000000}"/>
    <hyperlink ref="E23" r:id="rId20" xr:uid="{00000000-0004-0000-0E00-000013000000}"/>
  </hyperlinks>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52"/>
  <sheetViews>
    <sheetView workbookViewId="0">
      <selection activeCell="B11" sqref="B11"/>
    </sheetView>
  </sheetViews>
  <sheetFormatPr defaultColWidth="14.3984375" defaultRowHeight="12.75"/>
  <cols>
    <col min="1" max="1" width="28.1328125" customWidth="1"/>
    <col min="2" max="2" width="55.53125" customWidth="1"/>
    <col min="3" max="3" width="19.86328125" customWidth="1"/>
    <col min="4" max="4" width="78.3984375" customWidth="1"/>
  </cols>
  <sheetData>
    <row r="1" spans="1:4" ht="18">
      <c r="A1" s="265" t="s">
        <v>31</v>
      </c>
      <c r="B1" s="266"/>
      <c r="C1" s="266"/>
      <c r="D1" s="267"/>
    </row>
    <row r="2" spans="1:4" ht="14.25">
      <c r="A2" s="29"/>
      <c r="B2" s="30"/>
      <c r="C2" s="31"/>
      <c r="D2" s="32"/>
    </row>
    <row r="3" spans="1:4" ht="14.25">
      <c r="A3" s="33" t="s">
        <v>32</v>
      </c>
      <c r="B3" s="268"/>
      <c r="C3" s="267"/>
      <c r="D3" s="34"/>
    </row>
    <row r="4" spans="1:4" ht="14.25">
      <c r="A4" s="35" t="s">
        <v>33</v>
      </c>
      <c r="B4" s="269"/>
      <c r="C4" s="270"/>
      <c r="D4" s="36"/>
    </row>
    <row r="5" spans="1:4" ht="14.25">
      <c r="A5" s="37" t="s">
        <v>34</v>
      </c>
      <c r="B5" s="271"/>
      <c r="C5" s="270"/>
      <c r="D5" s="36"/>
    </row>
    <row r="6" spans="1:4" ht="14.25">
      <c r="A6" s="38"/>
      <c r="B6" s="39"/>
      <c r="C6" s="40"/>
      <c r="D6" s="36"/>
    </row>
    <row r="7" spans="1:4" ht="14.25">
      <c r="A7" s="38"/>
      <c r="B7" s="39"/>
      <c r="C7" s="40"/>
      <c r="D7" s="36"/>
    </row>
    <row r="8" spans="1:4" ht="14.25">
      <c r="A8" s="38"/>
      <c r="B8" s="39"/>
      <c r="C8" s="40"/>
      <c r="D8" s="36"/>
    </row>
    <row r="9" spans="1:4" ht="14.25">
      <c r="A9" s="38"/>
      <c r="B9" s="39"/>
      <c r="C9" s="40"/>
      <c r="D9" s="36"/>
    </row>
    <row r="10" spans="1:4" ht="14.25">
      <c r="A10" s="38"/>
      <c r="B10" s="39"/>
      <c r="C10" s="40"/>
      <c r="D10" s="36"/>
    </row>
    <row r="11" spans="1:4" ht="14.25">
      <c r="A11" s="38"/>
      <c r="B11" s="39"/>
      <c r="C11" s="40"/>
      <c r="D11" s="36"/>
    </row>
    <row r="12" spans="1:4" ht="14.25">
      <c r="A12" s="38"/>
      <c r="B12" s="39"/>
      <c r="C12" s="40"/>
      <c r="D12" s="36"/>
    </row>
    <row r="13" spans="1:4" ht="14.25">
      <c r="A13" s="38"/>
      <c r="B13" s="39"/>
      <c r="C13" s="40"/>
      <c r="D13" s="36"/>
    </row>
    <row r="14" spans="1:4" ht="14.25">
      <c r="A14" s="38"/>
      <c r="B14" s="39"/>
      <c r="C14" s="40"/>
      <c r="D14" s="36"/>
    </row>
    <row r="15" spans="1:4" ht="14.25">
      <c r="A15" s="41"/>
      <c r="B15" s="271"/>
      <c r="C15" s="270"/>
      <c r="D15" s="36"/>
    </row>
    <row r="16" spans="1:4" ht="14.25">
      <c r="A16" s="41"/>
      <c r="B16" s="39"/>
      <c r="C16" s="40"/>
      <c r="D16" s="36"/>
    </row>
    <row r="17" spans="1:4" ht="14.25">
      <c r="A17" s="37" t="s">
        <v>35</v>
      </c>
      <c r="B17" s="271"/>
      <c r="C17" s="270"/>
      <c r="D17" s="36"/>
    </row>
    <row r="18" spans="1:4" ht="14.25">
      <c r="A18" s="35" t="s">
        <v>33</v>
      </c>
      <c r="B18" s="271"/>
      <c r="C18" s="270"/>
      <c r="D18" s="36"/>
    </row>
    <row r="19" spans="1:4" ht="14.25">
      <c r="A19" s="37" t="s">
        <v>36</v>
      </c>
      <c r="B19" s="39"/>
      <c r="C19" s="40"/>
      <c r="D19" s="36"/>
    </row>
    <row r="20" spans="1:4" ht="14.25">
      <c r="A20" s="41"/>
      <c r="B20" s="271"/>
      <c r="C20" s="270"/>
      <c r="D20" s="36"/>
    </row>
    <row r="21" spans="1:4" ht="14.25">
      <c r="A21" s="42" t="s">
        <v>37</v>
      </c>
      <c r="B21" s="43"/>
      <c r="C21" s="44"/>
      <c r="D21" s="45"/>
    </row>
    <row r="22" spans="1:4" ht="14.25">
      <c r="A22" s="46"/>
      <c r="B22" s="47"/>
      <c r="C22" s="47"/>
      <c r="D22" s="48"/>
    </row>
    <row r="23" spans="1:4" ht="14.25">
      <c r="A23" s="49" t="s">
        <v>38</v>
      </c>
      <c r="B23" s="272"/>
      <c r="C23" s="273"/>
      <c r="D23" s="274"/>
    </row>
    <row r="24" spans="1:4" ht="14.25">
      <c r="A24" s="50" t="s">
        <v>39</v>
      </c>
      <c r="B24" s="275"/>
      <c r="C24" s="273"/>
      <c r="D24" s="274"/>
    </row>
    <row r="25" spans="1:4" ht="14.25">
      <c r="A25" s="51" t="s">
        <v>40</v>
      </c>
      <c r="B25" s="52" t="s">
        <v>41</v>
      </c>
      <c r="C25" s="53" t="s">
        <v>42</v>
      </c>
      <c r="D25" s="54" t="s">
        <v>43</v>
      </c>
    </row>
    <row r="26" spans="1:4" ht="14.25">
      <c r="A26" s="55" t="s">
        <v>44</v>
      </c>
      <c r="B26" s="36" t="s">
        <v>45</v>
      </c>
      <c r="C26" s="56" t="s">
        <v>46</v>
      </c>
      <c r="D26" s="57"/>
    </row>
    <row r="27" spans="1:4" ht="14.25">
      <c r="A27" s="58"/>
      <c r="B27" s="48"/>
      <c r="C27" s="56" t="s">
        <v>46</v>
      </c>
      <c r="D27" s="59"/>
    </row>
    <row r="28" spans="1:4" ht="14.25">
      <c r="A28" s="58"/>
      <c r="B28" s="48"/>
      <c r="C28" s="56" t="s">
        <v>46</v>
      </c>
      <c r="D28" s="59"/>
    </row>
    <row r="29" spans="1:4" ht="14.25">
      <c r="A29" s="58"/>
      <c r="B29" s="48"/>
      <c r="C29" s="56" t="s">
        <v>46</v>
      </c>
      <c r="D29" s="59"/>
    </row>
    <row r="30" spans="1:4" ht="14.25">
      <c r="A30" s="60"/>
      <c r="B30" s="61"/>
      <c r="C30" s="62" t="s">
        <v>46</v>
      </c>
      <c r="D30" s="63"/>
    </row>
    <row r="31" spans="1:4" ht="14.25">
      <c r="A31" s="60"/>
      <c r="B31" s="61"/>
      <c r="C31" s="62" t="s">
        <v>47</v>
      </c>
      <c r="D31" s="64"/>
    </row>
    <row r="32" spans="1:4" ht="14.25">
      <c r="A32" s="65" t="s">
        <v>48</v>
      </c>
      <c r="B32" s="34" t="s">
        <v>49</v>
      </c>
      <c r="C32" s="34" t="s">
        <v>46</v>
      </c>
      <c r="D32" s="36"/>
    </row>
    <row r="33" spans="1:4" ht="14.25">
      <c r="A33" s="66"/>
      <c r="B33" s="48"/>
      <c r="C33" s="36" t="s">
        <v>46</v>
      </c>
      <c r="D33" s="36"/>
    </row>
    <row r="34" spans="1:4" ht="14.25">
      <c r="A34" s="60"/>
      <c r="B34" s="61"/>
      <c r="C34" s="36" t="s">
        <v>46</v>
      </c>
      <c r="D34" s="36"/>
    </row>
    <row r="35" spans="1:4" ht="14.25">
      <c r="A35" s="67"/>
      <c r="B35" s="68"/>
      <c r="C35" s="45" t="s">
        <v>46</v>
      </c>
      <c r="D35" s="45"/>
    </row>
    <row r="36" spans="1:4" ht="14.25">
      <c r="A36" s="55" t="s">
        <v>50</v>
      </c>
      <c r="B36" s="61"/>
      <c r="C36" s="36" t="s">
        <v>51</v>
      </c>
      <c r="D36" s="36"/>
    </row>
    <row r="37" spans="1:4" ht="14.25">
      <c r="A37" s="65" t="s">
        <v>52</v>
      </c>
      <c r="B37" s="69"/>
      <c r="C37" s="70" t="s">
        <v>51</v>
      </c>
      <c r="D37" s="70"/>
    </row>
    <row r="38" spans="1:4" ht="14.25">
      <c r="A38" s="65" t="s">
        <v>53</v>
      </c>
      <c r="B38" s="69"/>
      <c r="C38" s="70" t="s">
        <v>51</v>
      </c>
      <c r="D38" s="70"/>
    </row>
    <row r="39" spans="1:4" ht="14.25">
      <c r="A39" s="66"/>
      <c r="B39" s="71"/>
      <c r="C39" s="72" t="s">
        <v>51</v>
      </c>
      <c r="D39" s="72"/>
    </row>
    <row r="40" spans="1:4" ht="14.25">
      <c r="A40" s="60"/>
      <c r="B40" s="61"/>
      <c r="C40" s="72" t="s">
        <v>51</v>
      </c>
      <c r="D40" s="36"/>
    </row>
    <row r="41" spans="1:4" ht="14.25">
      <c r="A41" s="73"/>
      <c r="B41" s="74" t="s">
        <v>54</v>
      </c>
      <c r="C41" s="74" t="s">
        <v>55</v>
      </c>
      <c r="D41" s="75" t="s">
        <v>56</v>
      </c>
    </row>
    <row r="42" spans="1:4" ht="14.25">
      <c r="A42" s="76" t="s">
        <v>57</v>
      </c>
      <c r="B42" s="77"/>
      <c r="C42" s="68"/>
      <c r="D42" s="78"/>
    </row>
    <row r="43" spans="1:4" ht="14.25">
      <c r="A43" s="76" t="s">
        <v>58</v>
      </c>
      <c r="B43" s="79"/>
      <c r="C43" s="80"/>
      <c r="D43" s="78"/>
    </row>
    <row r="44" spans="1:4" ht="14.25">
      <c r="A44" s="67"/>
      <c r="B44" s="77"/>
      <c r="C44" s="68"/>
      <c r="D44" s="78"/>
    </row>
    <row r="47" spans="1:4">
      <c r="B47" s="276" t="s">
        <v>59</v>
      </c>
      <c r="C47" s="259"/>
    </row>
    <row r="48" spans="1:4">
      <c r="B48" s="264" t="s">
        <v>60</v>
      </c>
      <c r="C48" s="259"/>
    </row>
    <row r="49" spans="2:3">
      <c r="B49" s="264" t="s">
        <v>61</v>
      </c>
      <c r="C49" s="259"/>
    </row>
    <row r="50" spans="2:3">
      <c r="B50" s="264" t="s">
        <v>62</v>
      </c>
      <c r="C50" s="259"/>
    </row>
    <row r="51" spans="2:3" ht="13.15">
      <c r="B51" s="264" t="s">
        <v>63</v>
      </c>
      <c r="C51" s="259"/>
    </row>
    <row r="52" spans="2:3">
      <c r="B52" s="23"/>
    </row>
  </sheetData>
  <mergeCells count="15">
    <mergeCell ref="B49:C49"/>
    <mergeCell ref="B50:C50"/>
    <mergeCell ref="B51:C51"/>
    <mergeCell ref="A1:D1"/>
    <mergeCell ref="B3:C3"/>
    <mergeCell ref="B4:C4"/>
    <mergeCell ref="B5:C5"/>
    <mergeCell ref="B15:C15"/>
    <mergeCell ref="B17:C17"/>
    <mergeCell ref="B18:C18"/>
    <mergeCell ref="B20:C20"/>
    <mergeCell ref="B23:D23"/>
    <mergeCell ref="B24:D24"/>
    <mergeCell ref="B47:C47"/>
    <mergeCell ref="B48:C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A1010"/>
  <sheetViews>
    <sheetView workbookViewId="0">
      <pane ySplit="2" topLeftCell="A39" activePane="bottomLeft" state="frozen"/>
      <selection pane="bottomLeft" activeCell="B44" sqref="B44"/>
    </sheetView>
  </sheetViews>
  <sheetFormatPr defaultColWidth="14.3984375" defaultRowHeight="12.75"/>
  <cols>
    <col min="1" max="1" width="8.53125" style="251" customWidth="1"/>
    <col min="2" max="2" width="23.73046875" style="251" customWidth="1"/>
    <col min="3" max="3" width="48.86328125" style="251" customWidth="1"/>
    <col min="4" max="4" width="28.73046875" style="251" customWidth="1"/>
    <col min="5" max="5" width="25.3984375" style="251" customWidth="1"/>
    <col min="6" max="6" width="12.73046875" style="251" customWidth="1"/>
    <col min="7" max="7" width="41.265625" style="251" customWidth="1"/>
    <col min="8" max="8" width="37.53125" style="251" customWidth="1"/>
    <col min="9" max="9" width="54.3984375" style="251" customWidth="1"/>
    <col min="10" max="10" width="46" style="251" customWidth="1"/>
  </cols>
  <sheetData>
    <row r="1" spans="1:27" ht="14.25">
      <c r="A1" s="87"/>
      <c r="B1" s="277" t="s">
        <v>64</v>
      </c>
      <c r="C1" s="278"/>
      <c r="D1" s="278"/>
      <c r="E1" s="278"/>
      <c r="F1" s="279" t="s">
        <v>65</v>
      </c>
      <c r="G1" s="278"/>
      <c r="H1" s="278"/>
      <c r="I1" s="84"/>
      <c r="J1" s="88"/>
      <c r="K1" s="85"/>
      <c r="L1" s="85"/>
      <c r="M1" s="85"/>
      <c r="N1" s="85"/>
      <c r="O1" s="85"/>
      <c r="P1" s="85"/>
      <c r="Q1" s="85"/>
      <c r="R1" s="85"/>
      <c r="S1" s="85"/>
      <c r="T1" s="85"/>
      <c r="U1" s="85"/>
      <c r="V1" s="85"/>
      <c r="W1" s="85"/>
      <c r="X1" s="85"/>
      <c r="Y1" s="85"/>
      <c r="Z1" s="85"/>
      <c r="AA1" s="85"/>
    </row>
    <row r="2" spans="1:27" ht="14.25">
      <c r="A2" s="87" t="s">
        <v>66</v>
      </c>
      <c r="B2" s="87" t="s">
        <v>67</v>
      </c>
      <c r="C2" s="87" t="s">
        <v>68</v>
      </c>
      <c r="D2" s="87" t="s">
        <v>69</v>
      </c>
      <c r="E2" s="87" t="s">
        <v>70</v>
      </c>
      <c r="F2" s="248" t="s">
        <v>71</v>
      </c>
      <c r="G2" s="87" t="s">
        <v>72</v>
      </c>
      <c r="H2" s="88" t="s">
        <v>73</v>
      </c>
      <c r="I2" s="88" t="s">
        <v>74</v>
      </c>
      <c r="J2" s="88" t="s">
        <v>75</v>
      </c>
      <c r="K2" s="85"/>
      <c r="L2" s="85"/>
      <c r="M2" s="85"/>
      <c r="N2" s="85"/>
      <c r="O2" s="85"/>
      <c r="P2" s="85"/>
      <c r="Q2" s="85"/>
      <c r="R2" s="85"/>
      <c r="S2" s="85"/>
      <c r="T2" s="85"/>
      <c r="U2" s="85"/>
      <c r="V2" s="85"/>
      <c r="W2" s="85"/>
      <c r="X2" s="85"/>
      <c r="Y2" s="85"/>
      <c r="Z2" s="85"/>
      <c r="AA2" s="85"/>
    </row>
    <row r="3" spans="1:27" ht="51">
      <c r="A3" s="249" t="s">
        <v>76</v>
      </c>
      <c r="B3" s="87" t="s">
        <v>77</v>
      </c>
      <c r="C3" s="203" t="s">
        <v>78</v>
      </c>
      <c r="D3" s="98"/>
      <c r="E3" s="98"/>
      <c r="F3" s="250"/>
      <c r="G3" s="98" t="s">
        <v>79</v>
      </c>
      <c r="H3" s="94" t="s">
        <v>79</v>
      </c>
      <c r="I3" s="94" t="s">
        <v>80</v>
      </c>
    </row>
    <row r="4" spans="1:27" ht="76.900000000000006">
      <c r="A4" s="249" t="s">
        <v>81</v>
      </c>
      <c r="B4" s="87" t="s">
        <v>82</v>
      </c>
      <c r="C4" s="203" t="s">
        <v>83</v>
      </c>
      <c r="D4" s="98" t="s">
        <v>84</v>
      </c>
      <c r="E4" s="98" t="s">
        <v>85</v>
      </c>
      <c r="F4" s="250" t="s">
        <v>86</v>
      </c>
      <c r="G4" s="98" t="s">
        <v>87</v>
      </c>
      <c r="H4" s="94" t="s">
        <v>88</v>
      </c>
      <c r="I4" s="94" t="s">
        <v>89</v>
      </c>
    </row>
    <row r="5" spans="1:27" ht="57">
      <c r="A5" s="249" t="s">
        <v>90</v>
      </c>
      <c r="B5" s="87" t="s">
        <v>91</v>
      </c>
      <c r="C5" s="203" t="s">
        <v>92</v>
      </c>
      <c r="D5" s="98" t="s">
        <v>93</v>
      </c>
      <c r="E5" s="98" t="s">
        <v>94</v>
      </c>
      <c r="F5" s="250" t="s">
        <v>95</v>
      </c>
      <c r="G5" s="98" t="s">
        <v>96</v>
      </c>
      <c r="H5" s="94" t="s">
        <v>97</v>
      </c>
      <c r="I5" s="94" t="s">
        <v>98</v>
      </c>
    </row>
    <row r="6" spans="1:27" ht="102">
      <c r="A6" s="249" t="s">
        <v>99</v>
      </c>
      <c r="B6" s="87" t="s">
        <v>100</v>
      </c>
      <c r="C6" s="203" t="s">
        <v>101</v>
      </c>
      <c r="D6" s="98" t="s">
        <v>102</v>
      </c>
      <c r="E6" s="98" t="s">
        <v>103</v>
      </c>
      <c r="F6" s="250" t="s">
        <v>104</v>
      </c>
      <c r="G6" s="98" t="s">
        <v>105</v>
      </c>
      <c r="H6" s="94" t="s">
        <v>106</v>
      </c>
      <c r="I6" s="94" t="s">
        <v>107</v>
      </c>
      <c r="J6" s="92" t="str">
        <f>HYPERLINK("https://www.tbs-sct.gc.ca/pol/doc-eng.aspx?id=30678", "TBS Guideline on Identity Assurance Section 3.3")</f>
        <v>TBS Guideline on Identity Assurance Section 3.3</v>
      </c>
    </row>
    <row r="7" spans="1:27" ht="89.25">
      <c r="A7" s="249" t="s">
        <v>108</v>
      </c>
      <c r="B7" s="87" t="s">
        <v>109</v>
      </c>
      <c r="C7" s="203" t="s">
        <v>110</v>
      </c>
      <c r="D7" s="98" t="s">
        <v>111</v>
      </c>
      <c r="E7" s="98" t="s">
        <v>112</v>
      </c>
      <c r="F7" s="250" t="s">
        <v>113</v>
      </c>
      <c r="G7" s="98" t="s">
        <v>114</v>
      </c>
      <c r="H7" s="94" t="s">
        <v>115</v>
      </c>
      <c r="I7" s="94" t="s">
        <v>116</v>
      </c>
    </row>
    <row r="8" spans="1:27" ht="76.5">
      <c r="A8" s="249" t="s">
        <v>117</v>
      </c>
      <c r="B8" s="87" t="s">
        <v>118</v>
      </c>
      <c r="C8" s="203" t="s">
        <v>119</v>
      </c>
      <c r="D8" s="98" t="s">
        <v>120</v>
      </c>
      <c r="E8" s="98" t="s">
        <v>121</v>
      </c>
      <c r="F8" s="250" t="s">
        <v>122</v>
      </c>
      <c r="G8" s="98" t="s">
        <v>123</v>
      </c>
      <c r="H8" s="94" t="s">
        <v>124</v>
      </c>
      <c r="I8" s="94" t="s">
        <v>125</v>
      </c>
    </row>
    <row r="9" spans="1:27" ht="71.25">
      <c r="A9" s="249" t="s">
        <v>126</v>
      </c>
      <c r="B9" s="87" t="s">
        <v>127</v>
      </c>
      <c r="C9" s="203" t="s">
        <v>128</v>
      </c>
      <c r="D9" s="98" t="s">
        <v>129</v>
      </c>
      <c r="E9" s="98" t="s">
        <v>130</v>
      </c>
      <c r="F9" s="250" t="s">
        <v>131</v>
      </c>
      <c r="G9" s="98" t="s">
        <v>132</v>
      </c>
      <c r="H9" s="94" t="s">
        <v>133</v>
      </c>
      <c r="I9" s="94" t="s">
        <v>134</v>
      </c>
      <c r="J9" s="92" t="str">
        <f>HYPERLINK("https://www.tbs-sct.gc.ca/pol/doc-eng.aspx?id=30678", "TBS Guideline on Identity Assurance Section 3.3")</f>
        <v>TBS Guideline on Identity Assurance Section 3.3</v>
      </c>
    </row>
    <row r="10" spans="1:27" ht="63.75">
      <c r="A10" s="249" t="s">
        <v>135</v>
      </c>
      <c r="B10" s="87" t="s">
        <v>136</v>
      </c>
      <c r="C10" s="203" t="s">
        <v>137</v>
      </c>
      <c r="D10" s="98" t="s">
        <v>138</v>
      </c>
      <c r="E10" s="98" t="s">
        <v>139</v>
      </c>
      <c r="F10" s="250" t="s">
        <v>140</v>
      </c>
      <c r="G10" s="98" t="s">
        <v>141</v>
      </c>
      <c r="H10" s="94" t="s">
        <v>142</v>
      </c>
      <c r="J10" s="93" t="str">
        <f>HYPERLINK("https://www.tbs-sct.gc.ca/pol/doc-eng.aspx?id=30678", "TBS Guideline on Identity Assurance Section 3.6")</f>
        <v>TBS Guideline on Identity Assurance Section 3.6</v>
      </c>
    </row>
    <row r="11" spans="1:27" ht="89.25">
      <c r="A11" s="249" t="s">
        <v>143</v>
      </c>
      <c r="B11" s="87" t="s">
        <v>144</v>
      </c>
      <c r="C11" s="203" t="s">
        <v>145</v>
      </c>
      <c r="D11" s="98" t="s">
        <v>146</v>
      </c>
      <c r="E11" s="98" t="s">
        <v>147</v>
      </c>
      <c r="F11" s="250" t="s">
        <v>148</v>
      </c>
      <c r="G11" s="98" t="s">
        <v>149</v>
      </c>
      <c r="H11" s="94" t="s">
        <v>150</v>
      </c>
      <c r="I11" s="94" t="s">
        <v>151</v>
      </c>
    </row>
    <row r="12" spans="1:27" ht="114.75">
      <c r="A12" s="249" t="s">
        <v>152</v>
      </c>
      <c r="B12" s="87" t="s">
        <v>153</v>
      </c>
      <c r="C12" s="203" t="s">
        <v>154</v>
      </c>
      <c r="D12" s="98" t="s">
        <v>155</v>
      </c>
      <c r="E12" s="98" t="s">
        <v>156</v>
      </c>
      <c r="F12" s="250" t="s">
        <v>157</v>
      </c>
      <c r="G12" s="98" t="s">
        <v>158</v>
      </c>
      <c r="H12" s="94" t="s">
        <v>159</v>
      </c>
      <c r="I12" s="94"/>
    </row>
    <row r="13" spans="1:27" ht="76.5">
      <c r="A13" s="249" t="s">
        <v>160</v>
      </c>
      <c r="B13" s="87" t="s">
        <v>161</v>
      </c>
      <c r="C13" s="203" t="s">
        <v>162</v>
      </c>
      <c r="D13" s="98" t="s">
        <v>163</v>
      </c>
      <c r="E13" s="98" t="s">
        <v>164</v>
      </c>
      <c r="F13" s="250" t="s">
        <v>165</v>
      </c>
      <c r="G13" s="98" t="s">
        <v>166</v>
      </c>
      <c r="H13" s="94" t="s">
        <v>167</v>
      </c>
      <c r="I13" s="94"/>
    </row>
    <row r="14" spans="1:27" ht="14.25">
      <c r="A14" s="249" t="s">
        <v>168</v>
      </c>
      <c r="B14" s="87" t="s">
        <v>169</v>
      </c>
      <c r="C14" s="203" t="s">
        <v>170</v>
      </c>
      <c r="D14" s="98"/>
      <c r="E14" s="98"/>
      <c r="F14" s="252"/>
      <c r="G14" s="94" t="s">
        <v>79</v>
      </c>
      <c r="H14" s="94" t="s">
        <v>79</v>
      </c>
      <c r="I14" s="94"/>
    </row>
    <row r="15" spans="1:27" ht="89.25">
      <c r="A15" s="253" t="s">
        <v>171</v>
      </c>
      <c r="B15" s="253" t="s">
        <v>172</v>
      </c>
      <c r="C15" s="95" t="s">
        <v>173</v>
      </c>
      <c r="D15" s="96" t="s">
        <v>174</v>
      </c>
      <c r="E15" s="96" t="s">
        <v>175</v>
      </c>
      <c r="F15" s="254" t="s">
        <v>176</v>
      </c>
      <c r="G15" s="96" t="s">
        <v>177</v>
      </c>
      <c r="H15" s="97" t="s">
        <v>178</v>
      </c>
      <c r="I15" s="94"/>
    </row>
    <row r="16" spans="1:27" ht="76.5">
      <c r="A16" s="249" t="s">
        <v>179</v>
      </c>
      <c r="B16" s="87" t="s">
        <v>180</v>
      </c>
      <c r="C16" s="203" t="s">
        <v>181</v>
      </c>
      <c r="D16" s="96" t="s">
        <v>182</v>
      </c>
      <c r="E16" s="98" t="s">
        <v>183</v>
      </c>
      <c r="F16" s="250" t="s">
        <v>184</v>
      </c>
      <c r="G16" s="98" t="s">
        <v>185</v>
      </c>
      <c r="H16" s="94" t="s">
        <v>186</v>
      </c>
      <c r="I16" s="94"/>
    </row>
    <row r="17" spans="1:9" ht="128.25">
      <c r="A17" s="249" t="s">
        <v>187</v>
      </c>
      <c r="B17" s="87" t="s">
        <v>188</v>
      </c>
      <c r="C17" s="203" t="s">
        <v>189</v>
      </c>
      <c r="D17" s="98" t="s">
        <v>190</v>
      </c>
      <c r="E17" s="98" t="s">
        <v>191</v>
      </c>
      <c r="F17" s="250" t="s">
        <v>192</v>
      </c>
      <c r="G17" s="98" t="s">
        <v>193</v>
      </c>
      <c r="H17" s="94" t="s">
        <v>194</v>
      </c>
      <c r="I17" s="94"/>
    </row>
    <row r="18" spans="1:9" ht="89.25">
      <c r="A18" s="249" t="s">
        <v>195</v>
      </c>
      <c r="B18" s="87" t="s">
        <v>196</v>
      </c>
      <c r="C18" s="203" t="s">
        <v>197</v>
      </c>
      <c r="D18" s="98" t="s">
        <v>198</v>
      </c>
      <c r="E18" s="98" t="s">
        <v>199</v>
      </c>
      <c r="F18" s="250" t="s">
        <v>200</v>
      </c>
      <c r="G18" s="98" t="s">
        <v>201</v>
      </c>
      <c r="H18" s="94" t="s">
        <v>202</v>
      </c>
      <c r="I18" s="94"/>
    </row>
    <row r="19" spans="1:9" ht="89.25">
      <c r="A19" s="249" t="s">
        <v>203</v>
      </c>
      <c r="B19" s="87" t="s">
        <v>204</v>
      </c>
      <c r="C19" s="203" t="s">
        <v>205</v>
      </c>
      <c r="D19" s="98" t="s">
        <v>206</v>
      </c>
      <c r="E19" s="98" t="s">
        <v>207</v>
      </c>
      <c r="F19" s="250" t="s">
        <v>208</v>
      </c>
      <c r="G19" s="98" t="s">
        <v>209</v>
      </c>
      <c r="H19" s="94" t="s">
        <v>210</v>
      </c>
      <c r="I19" s="94"/>
    </row>
    <row r="20" spans="1:9" ht="42.75">
      <c r="A20" s="249" t="s">
        <v>211</v>
      </c>
      <c r="B20" s="87" t="s">
        <v>212</v>
      </c>
      <c r="C20" s="203" t="s">
        <v>213</v>
      </c>
      <c r="D20" s="98" t="s">
        <v>214</v>
      </c>
      <c r="E20" s="98" t="s">
        <v>215</v>
      </c>
      <c r="F20" s="250" t="s">
        <v>216</v>
      </c>
      <c r="G20" s="98"/>
      <c r="H20" s="94"/>
      <c r="I20" s="94"/>
    </row>
    <row r="21" spans="1:9" ht="63.75">
      <c r="A21" s="249" t="s">
        <v>217</v>
      </c>
      <c r="B21" s="87" t="s">
        <v>218</v>
      </c>
      <c r="C21" s="203" t="s">
        <v>219</v>
      </c>
      <c r="D21" s="98" t="s">
        <v>220</v>
      </c>
      <c r="E21" s="98" t="s">
        <v>221</v>
      </c>
      <c r="F21" s="250" t="s">
        <v>222</v>
      </c>
      <c r="G21" s="98" t="s">
        <v>223</v>
      </c>
      <c r="H21" s="94" t="s">
        <v>224</v>
      </c>
      <c r="I21" s="94"/>
    </row>
    <row r="22" spans="1:9" ht="76.5">
      <c r="A22" s="249" t="s">
        <v>225</v>
      </c>
      <c r="B22" s="87" t="s">
        <v>226</v>
      </c>
      <c r="C22" s="203" t="s">
        <v>227</v>
      </c>
      <c r="D22" s="98" t="s">
        <v>228</v>
      </c>
      <c r="E22" s="98" t="s">
        <v>229</v>
      </c>
      <c r="F22" s="250" t="s">
        <v>230</v>
      </c>
      <c r="G22" s="98" t="s">
        <v>231</v>
      </c>
      <c r="H22" s="94" t="s">
        <v>232</v>
      </c>
      <c r="I22" s="94"/>
    </row>
    <row r="23" spans="1:9" ht="76.5">
      <c r="A23" s="249" t="s">
        <v>233</v>
      </c>
      <c r="B23" s="87" t="s">
        <v>234</v>
      </c>
      <c r="C23" s="203" t="s">
        <v>235</v>
      </c>
      <c r="D23" s="98" t="s">
        <v>236</v>
      </c>
      <c r="E23" s="98" t="s">
        <v>237</v>
      </c>
      <c r="F23" s="250" t="s">
        <v>238</v>
      </c>
      <c r="G23" s="98" t="s">
        <v>239</v>
      </c>
      <c r="H23" s="94" t="s">
        <v>240</v>
      </c>
      <c r="I23" s="94"/>
    </row>
    <row r="24" spans="1:9" ht="28.5">
      <c r="A24" s="249" t="s">
        <v>241</v>
      </c>
      <c r="B24" s="87" t="s">
        <v>242</v>
      </c>
      <c r="C24" s="203" t="s">
        <v>243</v>
      </c>
      <c r="D24" s="98"/>
      <c r="E24" s="98"/>
      <c r="F24" s="250"/>
      <c r="G24" s="98" t="s">
        <v>244</v>
      </c>
      <c r="H24" s="94" t="s">
        <v>244</v>
      </c>
      <c r="I24" s="94"/>
    </row>
    <row r="25" spans="1:9" ht="267.75">
      <c r="A25" s="249" t="s">
        <v>245</v>
      </c>
      <c r="B25" s="87" t="s">
        <v>246</v>
      </c>
      <c r="C25" s="203" t="s">
        <v>247</v>
      </c>
      <c r="D25" s="98" t="s">
        <v>248</v>
      </c>
      <c r="E25" s="98" t="s">
        <v>249</v>
      </c>
      <c r="F25" s="250" t="s">
        <v>250</v>
      </c>
      <c r="G25" s="98" t="s">
        <v>251</v>
      </c>
      <c r="H25" s="94" t="s">
        <v>252</v>
      </c>
      <c r="I25" s="94"/>
    </row>
    <row r="26" spans="1:9" ht="64.5">
      <c r="A26" s="249" t="s">
        <v>253</v>
      </c>
      <c r="B26" s="87" t="s">
        <v>254</v>
      </c>
      <c r="C26" s="203" t="s">
        <v>255</v>
      </c>
      <c r="D26" s="98" t="s">
        <v>256</v>
      </c>
      <c r="E26" s="98" t="s">
        <v>257</v>
      </c>
      <c r="F26" s="250" t="s">
        <v>258</v>
      </c>
      <c r="G26" s="98" t="s">
        <v>259</v>
      </c>
      <c r="H26" s="94" t="s">
        <v>260</v>
      </c>
      <c r="I26" s="94"/>
    </row>
    <row r="27" spans="1:9" ht="76.5">
      <c r="A27" s="249" t="s">
        <v>261</v>
      </c>
      <c r="B27" s="87" t="s">
        <v>262</v>
      </c>
      <c r="C27" s="203" t="s">
        <v>263</v>
      </c>
      <c r="D27" s="98" t="s">
        <v>264</v>
      </c>
      <c r="E27" s="98" t="s">
        <v>265</v>
      </c>
      <c r="F27" s="250" t="s">
        <v>266</v>
      </c>
      <c r="G27" s="98" t="s">
        <v>267</v>
      </c>
      <c r="H27" s="94" t="s">
        <v>268</v>
      </c>
      <c r="I27" s="94"/>
    </row>
    <row r="28" spans="1:9" ht="229.5">
      <c r="A28" s="249" t="s">
        <v>269</v>
      </c>
      <c r="B28" s="87" t="s">
        <v>270</v>
      </c>
      <c r="C28" s="203" t="s">
        <v>271</v>
      </c>
      <c r="D28" s="98" t="s">
        <v>272</v>
      </c>
      <c r="E28" s="98" t="s">
        <v>273</v>
      </c>
      <c r="F28" s="250" t="s">
        <v>274</v>
      </c>
      <c r="G28" s="98" t="s">
        <v>275</v>
      </c>
      <c r="H28" s="94" t="s">
        <v>276</v>
      </c>
      <c r="I28" s="94"/>
    </row>
    <row r="29" spans="1:9" ht="229.5">
      <c r="A29" s="249" t="s">
        <v>277</v>
      </c>
      <c r="B29" s="87" t="s">
        <v>278</v>
      </c>
      <c r="C29" s="203" t="s">
        <v>279</v>
      </c>
      <c r="D29" s="98" t="s">
        <v>280</v>
      </c>
      <c r="E29" s="98" t="s">
        <v>281</v>
      </c>
      <c r="F29" s="250" t="s">
        <v>282</v>
      </c>
      <c r="G29" s="98" t="s">
        <v>283</v>
      </c>
      <c r="H29" s="94" t="s">
        <v>284</v>
      </c>
      <c r="I29" s="94"/>
    </row>
    <row r="30" spans="1:9" ht="63.75">
      <c r="A30" s="249" t="s">
        <v>285</v>
      </c>
      <c r="B30" s="87" t="s">
        <v>286</v>
      </c>
      <c r="C30" s="203" t="s">
        <v>287</v>
      </c>
      <c r="D30" s="98" t="s">
        <v>288</v>
      </c>
      <c r="E30" s="98" t="s">
        <v>289</v>
      </c>
      <c r="F30" s="250" t="s">
        <v>290</v>
      </c>
      <c r="G30" s="98" t="s">
        <v>291</v>
      </c>
      <c r="H30" s="94" t="s">
        <v>292</v>
      </c>
      <c r="I30" s="94"/>
    </row>
    <row r="31" spans="1:9" ht="76.5">
      <c r="A31" s="249" t="s">
        <v>293</v>
      </c>
      <c r="B31" s="87" t="s">
        <v>294</v>
      </c>
      <c r="C31" s="203" t="s">
        <v>295</v>
      </c>
      <c r="D31" s="98" t="s">
        <v>296</v>
      </c>
      <c r="E31" s="98" t="s">
        <v>297</v>
      </c>
      <c r="F31" s="250" t="s">
        <v>298</v>
      </c>
      <c r="G31" s="98" t="s">
        <v>299</v>
      </c>
      <c r="H31" s="94" t="s">
        <v>300</v>
      </c>
      <c r="I31" s="94"/>
    </row>
    <row r="32" spans="1:9" ht="76.5">
      <c r="A32" s="249" t="s">
        <v>301</v>
      </c>
      <c r="B32" s="87" t="s">
        <v>302</v>
      </c>
      <c r="C32" s="203" t="s">
        <v>303</v>
      </c>
      <c r="D32" s="98" t="s">
        <v>304</v>
      </c>
      <c r="E32" s="98" t="s">
        <v>305</v>
      </c>
      <c r="F32" s="250" t="s">
        <v>306</v>
      </c>
      <c r="G32" s="98" t="s">
        <v>307</v>
      </c>
      <c r="H32" s="94" t="s">
        <v>308</v>
      </c>
      <c r="I32" s="94"/>
    </row>
    <row r="33" spans="1:9" ht="25.9">
      <c r="A33" s="249" t="s">
        <v>309</v>
      </c>
      <c r="B33" s="87" t="s">
        <v>310</v>
      </c>
      <c r="C33" s="203" t="s">
        <v>311</v>
      </c>
      <c r="D33" s="98" t="s">
        <v>312</v>
      </c>
      <c r="E33" s="98" t="s">
        <v>313</v>
      </c>
      <c r="F33" s="250"/>
      <c r="G33" s="98"/>
      <c r="H33" s="94"/>
      <c r="I33" s="94"/>
    </row>
    <row r="34" spans="1:9" ht="28.5">
      <c r="A34" s="249" t="s">
        <v>314</v>
      </c>
      <c r="B34" s="87" t="s">
        <v>315</v>
      </c>
      <c r="C34" s="203" t="s">
        <v>316</v>
      </c>
      <c r="D34" s="98" t="s">
        <v>317</v>
      </c>
      <c r="E34" s="98" t="s">
        <v>318</v>
      </c>
      <c r="F34" s="250"/>
      <c r="G34" s="98"/>
      <c r="H34" s="94"/>
      <c r="I34" s="94"/>
    </row>
    <row r="35" spans="1:9" ht="57">
      <c r="A35" s="255" t="s">
        <v>319</v>
      </c>
      <c r="B35" s="87" t="s">
        <v>320</v>
      </c>
      <c r="C35" s="203" t="s">
        <v>321</v>
      </c>
      <c r="D35" s="98" t="s">
        <v>322</v>
      </c>
      <c r="E35" s="98" t="s">
        <v>323</v>
      </c>
      <c r="F35" s="250"/>
      <c r="G35" s="98"/>
      <c r="H35" s="94"/>
      <c r="I35" s="94"/>
    </row>
    <row r="36" spans="1:9" ht="57">
      <c r="A36" s="255" t="s">
        <v>324</v>
      </c>
      <c r="B36" s="87" t="s">
        <v>325</v>
      </c>
      <c r="C36" s="203" t="s">
        <v>326</v>
      </c>
      <c r="D36" s="98" t="s">
        <v>327</v>
      </c>
      <c r="E36" s="98" t="s">
        <v>328</v>
      </c>
      <c r="F36" s="250"/>
      <c r="G36" s="98"/>
      <c r="H36" s="94"/>
      <c r="I36" s="94"/>
    </row>
    <row r="37" spans="1:9" ht="28.5">
      <c r="A37" s="255" t="s">
        <v>329</v>
      </c>
      <c r="B37" s="87" t="s">
        <v>330</v>
      </c>
      <c r="C37" s="203" t="s">
        <v>331</v>
      </c>
      <c r="D37" s="98" t="s">
        <v>332</v>
      </c>
      <c r="E37" s="98" t="s">
        <v>333</v>
      </c>
      <c r="F37" s="250"/>
      <c r="G37" s="98"/>
      <c r="H37" s="94"/>
      <c r="I37" s="94"/>
    </row>
    <row r="38" spans="1:9" ht="57">
      <c r="A38" s="255" t="s">
        <v>334</v>
      </c>
      <c r="B38" s="87" t="s">
        <v>335</v>
      </c>
      <c r="C38" s="203" t="s">
        <v>336</v>
      </c>
      <c r="D38" s="98" t="s">
        <v>337</v>
      </c>
      <c r="E38" s="98" t="s">
        <v>338</v>
      </c>
      <c r="F38" s="250"/>
      <c r="G38" s="98"/>
      <c r="H38" s="94"/>
      <c r="I38" s="94"/>
    </row>
    <row r="39" spans="1:9" ht="57">
      <c r="A39" s="255" t="s">
        <v>339</v>
      </c>
      <c r="B39" s="87" t="s">
        <v>340</v>
      </c>
      <c r="C39" s="203" t="s">
        <v>341</v>
      </c>
      <c r="D39" s="98" t="s">
        <v>342</v>
      </c>
      <c r="E39" s="98" t="s">
        <v>343</v>
      </c>
      <c r="F39" s="250"/>
      <c r="G39" s="98"/>
      <c r="H39" s="94"/>
      <c r="I39" s="94"/>
    </row>
    <row r="40" spans="1:9" ht="71.25">
      <c r="A40" s="255" t="s">
        <v>344</v>
      </c>
      <c r="B40" s="87" t="s">
        <v>345</v>
      </c>
      <c r="C40" s="203" t="s">
        <v>346</v>
      </c>
      <c r="D40" s="98" t="s">
        <v>347</v>
      </c>
      <c r="E40" s="98" t="s">
        <v>348</v>
      </c>
      <c r="F40" s="250"/>
      <c r="G40" s="98"/>
      <c r="H40" s="94"/>
      <c r="I40" s="94"/>
    </row>
    <row r="41" spans="1:9" ht="71.25">
      <c r="A41" s="255" t="s">
        <v>349</v>
      </c>
      <c r="B41" s="87" t="s">
        <v>350</v>
      </c>
      <c r="C41" s="203" t="s">
        <v>351</v>
      </c>
      <c r="D41" s="98" t="s">
        <v>352</v>
      </c>
      <c r="E41" s="98" t="s">
        <v>353</v>
      </c>
      <c r="F41" s="250"/>
      <c r="G41" s="98"/>
      <c r="H41" s="94"/>
      <c r="I41" s="94"/>
    </row>
    <row r="42" spans="1:9" ht="42.75">
      <c r="A42" s="255" t="s">
        <v>354</v>
      </c>
      <c r="B42" s="87" t="s">
        <v>355</v>
      </c>
      <c r="C42" s="203" t="s">
        <v>356</v>
      </c>
      <c r="D42" s="98" t="s">
        <v>357</v>
      </c>
      <c r="E42" s="98" t="s">
        <v>358</v>
      </c>
      <c r="F42" s="250"/>
      <c r="G42" s="98"/>
      <c r="H42" s="94"/>
      <c r="I42" s="94"/>
    </row>
    <row r="43" spans="1:9" ht="42.75">
      <c r="A43" s="255" t="s">
        <v>359</v>
      </c>
      <c r="B43" s="87" t="s">
        <v>360</v>
      </c>
      <c r="C43" s="203" t="s">
        <v>361</v>
      </c>
      <c r="D43" s="98" t="s">
        <v>333</v>
      </c>
      <c r="E43" s="98" t="s">
        <v>362</v>
      </c>
      <c r="F43" s="250"/>
      <c r="G43" s="98"/>
      <c r="H43" s="94"/>
      <c r="I43" s="94"/>
    </row>
    <row r="44" spans="1:9" ht="42.75">
      <c r="A44" s="255" t="s">
        <v>363</v>
      </c>
      <c r="B44" s="87" t="s">
        <v>364</v>
      </c>
      <c r="C44" s="203" t="s">
        <v>365</v>
      </c>
      <c r="D44" s="98" t="s">
        <v>366</v>
      </c>
      <c r="E44" s="98" t="s">
        <v>367</v>
      </c>
      <c r="F44" s="250"/>
      <c r="G44" s="98"/>
      <c r="H44" s="94"/>
      <c r="I44" s="94"/>
    </row>
    <row r="45" spans="1:9" ht="42.75">
      <c r="A45" s="255" t="s">
        <v>368</v>
      </c>
      <c r="B45" s="87" t="s">
        <v>369</v>
      </c>
      <c r="C45" s="203" t="s">
        <v>370</v>
      </c>
      <c r="D45" s="98" t="s">
        <v>333</v>
      </c>
      <c r="E45" s="98" t="s">
        <v>371</v>
      </c>
      <c r="F45" s="250"/>
      <c r="G45" s="98"/>
      <c r="H45" s="94"/>
      <c r="I45" s="94"/>
    </row>
    <row r="46" spans="1:9" ht="14.25">
      <c r="A46" s="87"/>
      <c r="B46" s="87"/>
      <c r="C46" s="203"/>
      <c r="D46" s="98"/>
      <c r="E46" s="98"/>
      <c r="F46" s="250"/>
      <c r="G46" s="98"/>
      <c r="H46" s="94"/>
      <c r="I46" s="94"/>
    </row>
    <row r="47" spans="1:9" ht="14.25">
      <c r="A47" s="87"/>
      <c r="B47" s="87"/>
      <c r="C47" s="203"/>
      <c r="D47" s="98"/>
      <c r="E47" s="98"/>
      <c r="F47" s="250"/>
      <c r="G47" s="98"/>
      <c r="H47" s="94"/>
      <c r="I47" s="94"/>
    </row>
    <row r="48" spans="1:9" ht="14.25">
      <c r="A48" s="87"/>
      <c r="B48" s="87"/>
      <c r="C48" s="203"/>
      <c r="D48" s="98"/>
      <c r="E48" s="98"/>
      <c r="F48" s="250"/>
      <c r="G48" s="98"/>
      <c r="H48" s="94"/>
      <c r="I48" s="94"/>
    </row>
    <row r="49" spans="1:9" ht="14.25">
      <c r="A49" s="87"/>
      <c r="B49" s="87"/>
      <c r="C49" s="203"/>
      <c r="D49" s="98"/>
      <c r="E49" s="98"/>
      <c r="F49" s="250"/>
      <c r="G49" s="98"/>
      <c r="H49" s="94"/>
      <c r="I49" s="94"/>
    </row>
    <row r="50" spans="1:9" ht="14.25">
      <c r="A50" s="87"/>
      <c r="B50" s="87"/>
      <c r="C50" s="203"/>
      <c r="D50" s="98"/>
      <c r="E50" s="98"/>
      <c r="F50" s="250"/>
      <c r="G50" s="98"/>
      <c r="H50" s="94"/>
      <c r="I50" s="94"/>
    </row>
    <row r="51" spans="1:9" ht="14.25">
      <c r="A51" s="87"/>
      <c r="B51" s="87"/>
      <c r="C51" s="203"/>
      <c r="D51" s="98"/>
      <c r="E51" s="98"/>
      <c r="F51" s="250"/>
      <c r="G51" s="98"/>
      <c r="H51" s="94"/>
      <c r="I51" s="94"/>
    </row>
    <row r="52" spans="1:9" ht="14.25">
      <c r="A52" s="87"/>
      <c r="B52" s="87"/>
      <c r="C52" s="203"/>
      <c r="D52" s="98"/>
      <c r="E52" s="98"/>
      <c r="F52" s="250"/>
      <c r="G52" s="98"/>
      <c r="H52" s="94"/>
      <c r="I52" s="94"/>
    </row>
    <row r="53" spans="1:9" ht="14.25">
      <c r="A53" s="87"/>
      <c r="B53" s="87"/>
      <c r="C53" s="203"/>
      <c r="D53" s="98"/>
      <c r="E53" s="98"/>
      <c r="F53" s="250"/>
      <c r="G53" s="98"/>
      <c r="H53" s="94"/>
      <c r="I53" s="94"/>
    </row>
    <row r="54" spans="1:9" ht="14.25">
      <c r="A54" s="87"/>
      <c r="B54" s="87"/>
      <c r="C54" s="203"/>
      <c r="D54" s="98"/>
      <c r="E54" s="98"/>
      <c r="F54" s="250"/>
      <c r="G54" s="98"/>
      <c r="H54" s="94"/>
      <c r="I54" s="94"/>
    </row>
    <row r="55" spans="1:9" ht="14.25">
      <c r="A55" s="87"/>
      <c r="B55" s="87"/>
      <c r="C55" s="203"/>
      <c r="D55" s="98"/>
      <c r="E55" s="98"/>
      <c r="F55" s="250"/>
      <c r="G55" s="98"/>
      <c r="H55" s="94"/>
      <c r="I55" s="94"/>
    </row>
    <row r="56" spans="1:9" ht="14.25">
      <c r="A56" s="87"/>
      <c r="B56" s="87"/>
      <c r="C56" s="203"/>
      <c r="D56" s="98"/>
      <c r="E56" s="98"/>
      <c r="F56" s="250"/>
      <c r="G56" s="98"/>
      <c r="H56" s="94"/>
      <c r="I56" s="94"/>
    </row>
    <row r="57" spans="1:9" ht="14.25">
      <c r="A57" s="87"/>
      <c r="B57" s="87"/>
      <c r="C57" s="203"/>
      <c r="D57" s="98"/>
      <c r="E57" s="98"/>
      <c r="F57" s="250"/>
      <c r="G57" s="98"/>
      <c r="H57" s="94"/>
      <c r="I57" s="94"/>
    </row>
    <row r="58" spans="1:9" ht="14.25">
      <c r="A58" s="87"/>
      <c r="B58" s="87"/>
      <c r="C58" s="203"/>
      <c r="D58" s="98"/>
      <c r="E58" s="98"/>
      <c r="F58" s="250"/>
      <c r="G58" s="98"/>
      <c r="H58" s="94"/>
      <c r="I58" s="94"/>
    </row>
    <row r="59" spans="1:9" ht="14.25">
      <c r="A59" s="87"/>
      <c r="B59" s="87"/>
      <c r="C59" s="203"/>
      <c r="D59" s="98"/>
      <c r="E59" s="98"/>
      <c r="F59" s="250"/>
      <c r="G59" s="98"/>
      <c r="H59" s="94"/>
      <c r="I59" s="94"/>
    </row>
    <row r="60" spans="1:9" ht="14.25">
      <c r="A60" s="87"/>
      <c r="B60" s="87"/>
      <c r="C60" s="203"/>
      <c r="D60" s="98"/>
      <c r="E60" s="98"/>
      <c r="F60" s="250"/>
      <c r="G60" s="98"/>
      <c r="H60" s="94"/>
      <c r="I60" s="94"/>
    </row>
    <row r="61" spans="1:9" ht="14.25">
      <c r="A61" s="87"/>
      <c r="B61" s="87"/>
      <c r="C61" s="203"/>
      <c r="D61" s="98"/>
      <c r="E61" s="98"/>
      <c r="F61" s="250"/>
      <c r="G61" s="98"/>
      <c r="H61" s="94"/>
      <c r="I61" s="94"/>
    </row>
    <row r="62" spans="1:9" ht="14.25">
      <c r="A62" s="87"/>
      <c r="B62" s="87"/>
      <c r="C62" s="203"/>
      <c r="D62" s="98"/>
      <c r="E62" s="98"/>
      <c r="F62" s="250"/>
      <c r="G62" s="98"/>
      <c r="H62" s="94"/>
      <c r="I62" s="94"/>
    </row>
    <row r="63" spans="1:9" ht="14.25">
      <c r="A63" s="87"/>
      <c r="B63" s="87"/>
      <c r="C63" s="203"/>
      <c r="D63" s="98"/>
      <c r="E63" s="98"/>
      <c r="F63" s="250"/>
      <c r="G63" s="98"/>
      <c r="H63" s="94"/>
      <c r="I63" s="94"/>
    </row>
    <row r="64" spans="1:9" ht="14.25">
      <c r="A64" s="87"/>
      <c r="B64" s="87"/>
      <c r="C64" s="203"/>
      <c r="D64" s="98"/>
      <c r="E64" s="98"/>
      <c r="F64" s="250"/>
      <c r="G64" s="98"/>
      <c r="H64" s="94"/>
      <c r="I64" s="94"/>
    </row>
    <row r="65" spans="1:9" ht="14.25">
      <c r="A65" s="87"/>
      <c r="B65" s="87"/>
      <c r="C65" s="203"/>
      <c r="D65" s="98"/>
      <c r="E65" s="98"/>
      <c r="F65" s="250"/>
      <c r="G65" s="98"/>
      <c r="H65" s="94"/>
      <c r="I65" s="94"/>
    </row>
    <row r="66" spans="1:9" ht="14.25">
      <c r="A66" s="87"/>
      <c r="B66" s="87"/>
      <c r="C66" s="203"/>
      <c r="D66" s="98"/>
      <c r="E66" s="98"/>
      <c r="F66" s="250"/>
      <c r="G66" s="98"/>
      <c r="H66" s="94"/>
      <c r="I66" s="94"/>
    </row>
    <row r="67" spans="1:9" ht="14.25">
      <c r="A67" s="87"/>
      <c r="B67" s="87"/>
      <c r="C67" s="203"/>
      <c r="D67" s="98"/>
      <c r="E67" s="98"/>
      <c r="F67" s="250"/>
      <c r="G67" s="98"/>
      <c r="H67" s="94"/>
      <c r="I67" s="94"/>
    </row>
    <row r="68" spans="1:9" ht="14.25">
      <c r="A68" s="87"/>
      <c r="B68" s="87"/>
      <c r="C68" s="203"/>
      <c r="D68" s="98"/>
      <c r="E68" s="98"/>
      <c r="F68" s="250"/>
      <c r="G68" s="98"/>
      <c r="H68" s="94"/>
      <c r="I68" s="94"/>
    </row>
    <row r="69" spans="1:9" ht="14.25">
      <c r="A69" s="87"/>
      <c r="B69" s="87"/>
      <c r="C69" s="203"/>
      <c r="D69" s="98"/>
      <c r="E69" s="98"/>
      <c r="F69" s="250"/>
      <c r="G69" s="98"/>
      <c r="H69" s="94"/>
      <c r="I69" s="94"/>
    </row>
    <row r="70" spans="1:9" ht="14.25">
      <c r="A70" s="87"/>
      <c r="B70" s="87"/>
      <c r="C70" s="203"/>
      <c r="D70" s="98"/>
      <c r="E70" s="98"/>
      <c r="F70" s="250"/>
      <c r="G70" s="98"/>
      <c r="H70" s="94"/>
      <c r="I70" s="94"/>
    </row>
    <row r="71" spans="1:9" ht="14.25">
      <c r="A71" s="87"/>
      <c r="B71" s="87"/>
      <c r="C71" s="203"/>
      <c r="D71" s="98"/>
      <c r="E71" s="98"/>
      <c r="F71" s="250"/>
      <c r="G71" s="98"/>
      <c r="H71" s="94"/>
      <c r="I71" s="94"/>
    </row>
    <row r="72" spans="1:9" ht="14.25">
      <c r="A72" s="87"/>
      <c r="B72" s="87"/>
      <c r="C72" s="203"/>
      <c r="D72" s="98"/>
      <c r="E72" s="98"/>
      <c r="F72" s="250"/>
      <c r="G72" s="98"/>
      <c r="H72" s="94"/>
      <c r="I72" s="94"/>
    </row>
    <row r="73" spans="1:9" ht="14.25">
      <c r="A73" s="87"/>
      <c r="B73" s="87"/>
      <c r="C73" s="203"/>
      <c r="D73" s="98"/>
      <c r="E73" s="98"/>
      <c r="F73" s="250"/>
      <c r="G73" s="98"/>
      <c r="H73" s="94"/>
      <c r="I73" s="94"/>
    </row>
    <row r="74" spans="1:9" ht="14.25">
      <c r="A74" s="87"/>
      <c r="B74" s="87"/>
      <c r="C74" s="203"/>
      <c r="D74" s="98"/>
      <c r="E74" s="98"/>
      <c r="F74" s="250"/>
      <c r="G74" s="98"/>
      <c r="H74" s="94"/>
      <c r="I74" s="94"/>
    </row>
    <row r="75" spans="1:9" ht="14.25">
      <c r="A75" s="87"/>
      <c r="B75" s="87"/>
      <c r="C75" s="203"/>
      <c r="D75" s="98"/>
      <c r="E75" s="98"/>
      <c r="F75" s="250"/>
      <c r="G75" s="98"/>
      <c r="H75" s="94"/>
      <c r="I75" s="94"/>
    </row>
    <row r="76" spans="1:9" ht="14.25">
      <c r="A76" s="87"/>
      <c r="B76" s="87"/>
      <c r="C76" s="203"/>
      <c r="D76" s="98"/>
      <c r="E76" s="98"/>
      <c r="F76" s="250"/>
      <c r="G76" s="98"/>
      <c r="H76" s="94"/>
      <c r="I76" s="94"/>
    </row>
    <row r="77" spans="1:9" ht="14.25">
      <c r="A77" s="87"/>
      <c r="B77" s="87"/>
      <c r="C77" s="203"/>
      <c r="D77" s="98"/>
      <c r="E77" s="98"/>
      <c r="F77" s="250"/>
      <c r="G77" s="98"/>
      <c r="H77" s="94"/>
      <c r="I77" s="94"/>
    </row>
    <row r="78" spans="1:9" ht="14.25">
      <c r="A78" s="87"/>
      <c r="B78" s="87"/>
      <c r="C78" s="203"/>
      <c r="D78" s="98"/>
      <c r="E78" s="98"/>
      <c r="F78" s="250"/>
      <c r="G78" s="98"/>
      <c r="H78" s="94"/>
      <c r="I78" s="94"/>
    </row>
    <row r="79" spans="1:9" ht="14.25">
      <c r="A79" s="87"/>
      <c r="B79" s="87"/>
      <c r="C79" s="203"/>
      <c r="D79" s="98"/>
      <c r="E79" s="98"/>
      <c r="F79" s="250"/>
      <c r="G79" s="98"/>
      <c r="H79" s="94"/>
      <c r="I79" s="94"/>
    </row>
    <row r="80" spans="1:9" ht="14.25">
      <c r="A80" s="87"/>
      <c r="B80" s="87"/>
      <c r="C80" s="203"/>
      <c r="D80" s="98"/>
      <c r="E80" s="98"/>
      <c r="F80" s="250"/>
      <c r="G80" s="98"/>
      <c r="H80" s="94"/>
      <c r="I80" s="94"/>
    </row>
    <row r="81" spans="1:9" ht="14.25">
      <c r="A81" s="87"/>
      <c r="B81" s="87"/>
      <c r="C81" s="203"/>
      <c r="D81" s="98"/>
      <c r="E81" s="98"/>
      <c r="F81" s="250"/>
      <c r="G81" s="98"/>
      <c r="H81" s="94"/>
      <c r="I81" s="94"/>
    </row>
    <row r="82" spans="1:9" ht="14.25">
      <c r="A82" s="87"/>
      <c r="B82" s="87"/>
      <c r="C82" s="203"/>
      <c r="D82" s="98"/>
      <c r="E82" s="98"/>
      <c r="F82" s="250"/>
      <c r="G82" s="98"/>
      <c r="H82" s="94"/>
      <c r="I82" s="94"/>
    </row>
    <row r="83" spans="1:9" ht="14.25">
      <c r="A83" s="87"/>
      <c r="B83" s="87"/>
      <c r="C83" s="203"/>
      <c r="D83" s="98"/>
      <c r="E83" s="98"/>
      <c r="F83" s="250"/>
      <c r="G83" s="98"/>
      <c r="H83" s="94"/>
      <c r="I83" s="94"/>
    </row>
    <row r="84" spans="1:9" ht="14.25">
      <c r="A84" s="87"/>
      <c r="B84" s="87"/>
      <c r="C84" s="203"/>
      <c r="D84" s="98"/>
      <c r="E84" s="98"/>
      <c r="F84" s="250"/>
      <c r="G84" s="98"/>
      <c r="H84" s="94"/>
      <c r="I84" s="94"/>
    </row>
    <row r="85" spans="1:9" ht="14.25">
      <c r="A85" s="87"/>
      <c r="B85" s="87"/>
      <c r="C85" s="203"/>
      <c r="D85" s="98"/>
      <c r="E85" s="98"/>
      <c r="F85" s="250"/>
      <c r="G85" s="98"/>
      <c r="H85" s="94"/>
      <c r="I85" s="94"/>
    </row>
    <row r="86" spans="1:9" ht="14.25">
      <c r="A86" s="87"/>
      <c r="B86" s="87"/>
      <c r="C86" s="203"/>
      <c r="D86" s="98"/>
      <c r="E86" s="98"/>
      <c r="F86" s="250"/>
      <c r="G86" s="98"/>
      <c r="H86" s="94"/>
      <c r="I86" s="94"/>
    </row>
    <row r="87" spans="1:9" ht="14.25">
      <c r="A87" s="87"/>
      <c r="B87" s="87"/>
      <c r="C87" s="203"/>
      <c r="D87" s="98"/>
      <c r="E87" s="98"/>
      <c r="F87" s="250"/>
      <c r="G87" s="98"/>
      <c r="H87" s="94"/>
      <c r="I87" s="94"/>
    </row>
    <row r="88" spans="1:9" ht="14.25">
      <c r="A88" s="87"/>
      <c r="B88" s="87"/>
      <c r="C88" s="203"/>
      <c r="D88" s="98"/>
      <c r="E88" s="98"/>
      <c r="F88" s="250"/>
      <c r="G88" s="98"/>
      <c r="H88" s="94"/>
      <c r="I88" s="94"/>
    </row>
    <row r="89" spans="1:9" ht="14.25">
      <c r="A89" s="87"/>
      <c r="B89" s="87"/>
      <c r="C89" s="203"/>
      <c r="D89" s="98"/>
      <c r="E89" s="98"/>
      <c r="F89" s="250"/>
      <c r="G89" s="98"/>
      <c r="H89" s="94"/>
      <c r="I89" s="94"/>
    </row>
    <row r="90" spans="1:9" ht="14.25">
      <c r="A90" s="87"/>
      <c r="B90" s="87"/>
      <c r="C90" s="203"/>
      <c r="D90" s="98"/>
      <c r="E90" s="98"/>
      <c r="F90" s="250"/>
      <c r="G90" s="98"/>
      <c r="H90" s="94"/>
      <c r="I90" s="94"/>
    </row>
    <row r="91" spans="1:9" ht="14.25">
      <c r="A91" s="87"/>
      <c r="B91" s="87"/>
      <c r="C91" s="203"/>
      <c r="D91" s="98"/>
      <c r="E91" s="98"/>
      <c r="F91" s="250"/>
      <c r="G91" s="98"/>
      <c r="H91" s="94"/>
      <c r="I91" s="94"/>
    </row>
    <row r="92" spans="1:9" ht="14.25">
      <c r="A92" s="87"/>
      <c r="B92" s="87"/>
      <c r="C92" s="203"/>
      <c r="D92" s="98"/>
      <c r="E92" s="98"/>
      <c r="F92" s="250"/>
      <c r="G92" s="98"/>
      <c r="H92" s="94"/>
      <c r="I92" s="94"/>
    </row>
    <row r="93" spans="1:9" ht="14.25">
      <c r="A93" s="87"/>
      <c r="B93" s="87"/>
      <c r="C93" s="203"/>
      <c r="D93" s="98"/>
      <c r="E93" s="98"/>
      <c r="F93" s="250"/>
      <c r="G93" s="98"/>
      <c r="H93" s="94"/>
      <c r="I93" s="94"/>
    </row>
    <row r="94" spans="1:9" ht="14.25">
      <c r="A94" s="87"/>
      <c r="B94" s="87"/>
      <c r="C94" s="203"/>
      <c r="D94" s="98"/>
      <c r="E94" s="98"/>
      <c r="F94" s="250"/>
      <c r="G94" s="98"/>
      <c r="H94" s="94"/>
      <c r="I94" s="94"/>
    </row>
    <row r="95" spans="1:9" ht="14.25">
      <c r="A95" s="87"/>
      <c r="B95" s="87"/>
      <c r="C95" s="203"/>
      <c r="D95" s="98"/>
      <c r="E95" s="98"/>
      <c r="F95" s="250"/>
      <c r="G95" s="98"/>
      <c r="H95" s="94"/>
      <c r="I95" s="94"/>
    </row>
    <row r="96" spans="1:9" ht="14.25">
      <c r="A96" s="87"/>
      <c r="B96" s="87"/>
      <c r="C96" s="203"/>
      <c r="D96" s="98"/>
      <c r="E96" s="98"/>
      <c r="F96" s="250"/>
      <c r="G96" s="98"/>
      <c r="H96" s="94"/>
      <c r="I96" s="94"/>
    </row>
    <row r="97" spans="1:9" ht="14.25">
      <c r="A97" s="87"/>
      <c r="B97" s="87"/>
      <c r="C97" s="203"/>
      <c r="D97" s="98"/>
      <c r="E97" s="98"/>
      <c r="F97" s="250"/>
      <c r="G97" s="98"/>
      <c r="H97" s="94"/>
      <c r="I97" s="94"/>
    </row>
    <row r="98" spans="1:9" ht="14.25">
      <c r="A98" s="87"/>
      <c r="B98" s="87"/>
      <c r="C98" s="203"/>
      <c r="D98" s="98"/>
      <c r="E98" s="98"/>
      <c r="F98" s="250"/>
      <c r="G98" s="98"/>
      <c r="H98" s="94"/>
      <c r="I98" s="94"/>
    </row>
    <row r="99" spans="1:9" ht="14.25">
      <c r="A99" s="87"/>
      <c r="B99" s="87"/>
      <c r="C99" s="203"/>
      <c r="D99" s="98"/>
      <c r="E99" s="98"/>
      <c r="F99" s="250"/>
      <c r="G99" s="98"/>
      <c r="H99" s="94"/>
      <c r="I99" s="94"/>
    </row>
    <row r="100" spans="1:9" ht="14.25">
      <c r="A100" s="87"/>
      <c r="B100" s="87"/>
      <c r="C100" s="203"/>
      <c r="D100" s="98"/>
      <c r="E100" s="98"/>
      <c r="F100" s="250"/>
      <c r="G100" s="98"/>
      <c r="H100" s="94"/>
      <c r="I100" s="94"/>
    </row>
    <row r="101" spans="1:9" ht="14.25">
      <c r="A101" s="87"/>
      <c r="B101" s="87"/>
      <c r="C101" s="203"/>
      <c r="D101" s="98"/>
      <c r="E101" s="98"/>
      <c r="F101" s="250"/>
      <c r="G101" s="98"/>
      <c r="H101" s="94"/>
      <c r="I101" s="94"/>
    </row>
    <row r="102" spans="1:9" ht="14.25">
      <c r="A102" s="87"/>
      <c r="B102" s="87"/>
      <c r="C102" s="203"/>
      <c r="D102" s="98"/>
      <c r="E102" s="98"/>
      <c r="F102" s="250"/>
      <c r="G102" s="98"/>
      <c r="H102" s="94"/>
      <c r="I102" s="94"/>
    </row>
    <row r="103" spans="1:9" ht="14.25">
      <c r="A103" s="87"/>
      <c r="B103" s="87"/>
      <c r="C103" s="203"/>
      <c r="D103" s="98"/>
      <c r="E103" s="98"/>
      <c r="F103" s="250"/>
      <c r="G103" s="98"/>
      <c r="H103" s="94"/>
      <c r="I103" s="94"/>
    </row>
    <row r="104" spans="1:9" ht="14.25">
      <c r="A104" s="87"/>
      <c r="B104" s="87"/>
      <c r="C104" s="203"/>
      <c r="D104" s="98"/>
      <c r="E104" s="98"/>
      <c r="F104" s="250"/>
      <c r="G104" s="98"/>
      <c r="H104" s="94"/>
      <c r="I104" s="94"/>
    </row>
    <row r="105" spans="1:9" ht="14.25">
      <c r="A105" s="87"/>
      <c r="B105" s="87"/>
      <c r="C105" s="203"/>
      <c r="D105" s="98"/>
      <c r="E105" s="98"/>
      <c r="F105" s="250"/>
      <c r="G105" s="98"/>
      <c r="H105" s="94"/>
      <c r="I105" s="94"/>
    </row>
    <row r="106" spans="1:9" ht="14.25">
      <c r="A106" s="87"/>
      <c r="B106" s="87"/>
      <c r="C106" s="203"/>
      <c r="D106" s="98"/>
      <c r="E106" s="98"/>
      <c r="F106" s="250"/>
      <c r="G106" s="98"/>
      <c r="H106" s="94"/>
      <c r="I106" s="94"/>
    </row>
    <row r="107" spans="1:9" ht="14.25">
      <c r="A107" s="87"/>
      <c r="B107" s="87"/>
      <c r="C107" s="203"/>
      <c r="D107" s="98"/>
      <c r="E107" s="98"/>
      <c r="F107" s="250"/>
      <c r="G107" s="98"/>
      <c r="H107" s="94"/>
      <c r="I107" s="94"/>
    </row>
    <row r="108" spans="1:9" ht="14.25">
      <c r="A108" s="87"/>
      <c r="B108" s="87"/>
      <c r="C108" s="203"/>
      <c r="D108" s="98"/>
      <c r="E108" s="98"/>
      <c r="F108" s="250"/>
      <c r="G108" s="98"/>
      <c r="H108" s="94"/>
      <c r="I108" s="94"/>
    </row>
    <row r="109" spans="1:9" ht="14.25">
      <c r="A109" s="87"/>
      <c r="B109" s="87"/>
      <c r="C109" s="203"/>
      <c r="D109" s="98"/>
      <c r="E109" s="98"/>
      <c r="F109" s="250"/>
      <c r="G109" s="98"/>
      <c r="H109" s="94"/>
      <c r="I109" s="94"/>
    </row>
    <row r="110" spans="1:9" ht="14.25">
      <c r="A110" s="87"/>
      <c r="B110" s="87"/>
      <c r="C110" s="203"/>
      <c r="D110" s="98"/>
      <c r="E110" s="98"/>
      <c r="F110" s="250"/>
      <c r="G110" s="98"/>
      <c r="H110" s="94"/>
      <c r="I110" s="94"/>
    </row>
    <row r="111" spans="1:9" ht="14.25">
      <c r="A111" s="87"/>
      <c r="B111" s="87"/>
      <c r="C111" s="203"/>
      <c r="D111" s="98"/>
      <c r="E111" s="98"/>
      <c r="F111" s="250"/>
      <c r="G111" s="98"/>
      <c r="H111" s="94"/>
      <c r="I111" s="94"/>
    </row>
    <row r="112" spans="1:9" ht="14.25">
      <c r="A112" s="87"/>
      <c r="B112" s="87"/>
      <c r="C112" s="203"/>
      <c r="D112" s="98"/>
      <c r="E112" s="98"/>
      <c r="F112" s="250"/>
      <c r="G112" s="98"/>
      <c r="H112" s="94"/>
      <c r="I112" s="94"/>
    </row>
    <row r="113" spans="1:9" ht="14.25">
      <c r="A113" s="87"/>
      <c r="B113" s="87"/>
      <c r="C113" s="203"/>
      <c r="D113" s="98"/>
      <c r="E113" s="98"/>
      <c r="F113" s="250"/>
      <c r="G113" s="98"/>
      <c r="H113" s="94"/>
      <c r="I113" s="94"/>
    </row>
    <row r="114" spans="1:9" ht="14.25">
      <c r="A114" s="87"/>
      <c r="B114" s="87"/>
      <c r="C114" s="203"/>
      <c r="D114" s="98"/>
      <c r="E114" s="98"/>
      <c r="F114" s="250"/>
      <c r="G114" s="98"/>
      <c r="H114" s="94"/>
      <c r="I114" s="94"/>
    </row>
    <row r="115" spans="1:9" ht="14.25">
      <c r="A115" s="87"/>
      <c r="B115" s="87"/>
      <c r="C115" s="203"/>
      <c r="D115" s="98"/>
      <c r="E115" s="98"/>
      <c r="F115" s="250"/>
      <c r="G115" s="98"/>
      <c r="H115" s="94"/>
      <c r="I115" s="94"/>
    </row>
    <row r="116" spans="1:9" ht="14.25">
      <c r="A116" s="87"/>
      <c r="B116" s="87"/>
      <c r="C116" s="203"/>
      <c r="D116" s="98"/>
      <c r="E116" s="98"/>
      <c r="F116" s="250"/>
      <c r="G116" s="98"/>
      <c r="H116" s="94"/>
      <c r="I116" s="94"/>
    </row>
    <row r="117" spans="1:9" ht="14.25">
      <c r="A117" s="87"/>
      <c r="B117" s="87"/>
      <c r="C117" s="203"/>
      <c r="D117" s="98"/>
      <c r="E117" s="98"/>
      <c r="F117" s="250"/>
      <c r="G117" s="98"/>
      <c r="H117" s="94"/>
      <c r="I117" s="94"/>
    </row>
    <row r="118" spans="1:9" ht="14.25">
      <c r="A118" s="87"/>
      <c r="B118" s="87"/>
      <c r="C118" s="203"/>
      <c r="D118" s="98"/>
      <c r="E118" s="98"/>
      <c r="F118" s="250"/>
      <c r="G118" s="98"/>
      <c r="H118" s="94"/>
      <c r="I118" s="94"/>
    </row>
    <row r="119" spans="1:9" ht="14.25">
      <c r="A119" s="87"/>
      <c r="B119" s="87"/>
      <c r="C119" s="203"/>
      <c r="D119" s="98"/>
      <c r="E119" s="98"/>
      <c r="F119" s="250"/>
      <c r="G119" s="98"/>
      <c r="H119" s="94"/>
      <c r="I119" s="94"/>
    </row>
    <row r="120" spans="1:9" ht="14.25">
      <c r="A120" s="87"/>
      <c r="B120" s="87"/>
      <c r="C120" s="203"/>
      <c r="D120" s="98"/>
      <c r="E120" s="98"/>
      <c r="F120" s="250"/>
      <c r="G120" s="98"/>
      <c r="H120" s="94"/>
      <c r="I120" s="94"/>
    </row>
    <row r="121" spans="1:9" ht="14.25">
      <c r="A121" s="87"/>
      <c r="B121" s="87"/>
      <c r="C121" s="203"/>
      <c r="D121" s="98"/>
      <c r="E121" s="98"/>
      <c r="F121" s="250"/>
      <c r="G121" s="98"/>
      <c r="H121" s="94"/>
      <c r="I121" s="94"/>
    </row>
    <row r="122" spans="1:9" ht="14.25">
      <c r="A122" s="87"/>
      <c r="B122" s="87"/>
      <c r="C122" s="203"/>
      <c r="D122" s="98"/>
      <c r="E122" s="98"/>
      <c r="F122" s="250"/>
      <c r="G122" s="98"/>
      <c r="H122" s="94"/>
      <c r="I122" s="94"/>
    </row>
    <row r="123" spans="1:9" ht="14.25">
      <c r="A123" s="87"/>
      <c r="B123" s="87"/>
      <c r="C123" s="203"/>
      <c r="D123" s="98"/>
      <c r="E123" s="98"/>
      <c r="F123" s="250"/>
      <c r="G123" s="98"/>
      <c r="H123" s="94"/>
      <c r="I123" s="94"/>
    </row>
    <row r="124" spans="1:9" ht="14.25">
      <c r="A124" s="87"/>
      <c r="B124" s="87"/>
      <c r="C124" s="203"/>
      <c r="D124" s="98"/>
      <c r="E124" s="98"/>
      <c r="F124" s="250"/>
      <c r="G124" s="98"/>
      <c r="H124" s="94"/>
      <c r="I124" s="94"/>
    </row>
    <row r="125" spans="1:9" ht="14.25">
      <c r="A125" s="87"/>
      <c r="B125" s="87"/>
      <c r="C125" s="203"/>
      <c r="D125" s="98"/>
      <c r="E125" s="98"/>
      <c r="F125" s="250"/>
      <c r="G125" s="98"/>
      <c r="H125" s="94"/>
      <c r="I125" s="94"/>
    </row>
    <row r="126" spans="1:9" ht="14.25">
      <c r="A126" s="87"/>
      <c r="B126" s="87"/>
      <c r="C126" s="203"/>
      <c r="D126" s="98"/>
      <c r="E126" s="98"/>
      <c r="F126" s="250"/>
      <c r="G126" s="98"/>
      <c r="H126" s="94"/>
      <c r="I126" s="94"/>
    </row>
    <row r="127" spans="1:9" ht="14.25">
      <c r="A127" s="87"/>
      <c r="B127" s="87"/>
      <c r="C127" s="203"/>
      <c r="D127" s="98"/>
      <c r="E127" s="98"/>
      <c r="F127" s="250"/>
      <c r="G127" s="98"/>
      <c r="H127" s="94"/>
      <c r="I127" s="94"/>
    </row>
    <row r="128" spans="1:9" ht="14.25">
      <c r="A128" s="87"/>
      <c r="B128" s="87"/>
      <c r="C128" s="203"/>
      <c r="D128" s="98"/>
      <c r="E128" s="98"/>
      <c r="F128" s="250"/>
      <c r="G128" s="98"/>
      <c r="H128" s="94"/>
      <c r="I128" s="94"/>
    </row>
    <row r="129" spans="1:9" ht="14.25">
      <c r="A129" s="87"/>
      <c r="B129" s="87"/>
      <c r="C129" s="203"/>
      <c r="D129" s="98"/>
      <c r="E129" s="98"/>
      <c r="F129" s="250"/>
      <c r="G129" s="98"/>
      <c r="H129" s="94"/>
      <c r="I129" s="94"/>
    </row>
    <row r="130" spans="1:9" ht="14.25">
      <c r="A130" s="87"/>
      <c r="B130" s="87"/>
      <c r="C130" s="203"/>
      <c r="D130" s="98"/>
      <c r="E130" s="98"/>
      <c r="F130" s="250"/>
      <c r="G130" s="98"/>
      <c r="H130" s="94"/>
      <c r="I130" s="94"/>
    </row>
    <row r="131" spans="1:9" ht="14.25">
      <c r="A131" s="87"/>
      <c r="B131" s="87"/>
      <c r="C131" s="203"/>
      <c r="D131" s="98"/>
      <c r="E131" s="98"/>
      <c r="F131" s="250"/>
      <c r="G131" s="98"/>
      <c r="H131" s="94"/>
      <c r="I131" s="94"/>
    </row>
    <row r="132" spans="1:9" ht="14.25">
      <c r="A132" s="87"/>
      <c r="B132" s="87"/>
      <c r="C132" s="203"/>
      <c r="D132" s="98"/>
      <c r="E132" s="98"/>
      <c r="F132" s="250"/>
      <c r="G132" s="98"/>
      <c r="H132" s="94"/>
      <c r="I132" s="94"/>
    </row>
    <row r="133" spans="1:9" ht="14.25">
      <c r="A133" s="87"/>
      <c r="B133" s="87"/>
      <c r="C133" s="203"/>
      <c r="D133" s="98"/>
      <c r="E133" s="98"/>
      <c r="F133" s="250"/>
      <c r="G133" s="98"/>
      <c r="H133" s="94"/>
      <c r="I133" s="94"/>
    </row>
    <row r="134" spans="1:9" ht="14.25">
      <c r="A134" s="87"/>
      <c r="B134" s="87"/>
      <c r="C134" s="203"/>
      <c r="D134" s="98"/>
      <c r="E134" s="98"/>
      <c r="F134" s="250"/>
      <c r="G134" s="98"/>
      <c r="H134" s="94"/>
      <c r="I134" s="94"/>
    </row>
    <row r="135" spans="1:9" ht="14.25">
      <c r="A135" s="87"/>
      <c r="B135" s="87"/>
      <c r="C135" s="203"/>
      <c r="D135" s="98"/>
      <c r="E135" s="98"/>
      <c r="F135" s="250"/>
      <c r="G135" s="98"/>
      <c r="H135" s="94"/>
      <c r="I135" s="94"/>
    </row>
    <row r="136" spans="1:9" ht="14.25">
      <c r="A136" s="87"/>
      <c r="B136" s="87"/>
      <c r="C136" s="203"/>
      <c r="D136" s="98"/>
      <c r="E136" s="98"/>
      <c r="F136" s="250"/>
      <c r="G136" s="98"/>
      <c r="H136" s="94"/>
      <c r="I136" s="94"/>
    </row>
    <row r="137" spans="1:9" ht="14.25">
      <c r="A137" s="87"/>
      <c r="B137" s="87"/>
      <c r="C137" s="203"/>
      <c r="D137" s="98"/>
      <c r="E137" s="98"/>
      <c r="F137" s="250"/>
      <c r="G137" s="98"/>
      <c r="H137" s="94"/>
      <c r="I137" s="94"/>
    </row>
    <row r="138" spans="1:9" ht="14.25">
      <c r="A138" s="87"/>
      <c r="B138" s="87"/>
      <c r="C138" s="203"/>
      <c r="D138" s="98"/>
      <c r="E138" s="98"/>
      <c r="F138" s="250"/>
      <c r="G138" s="98"/>
      <c r="H138" s="94"/>
      <c r="I138" s="94"/>
    </row>
    <row r="139" spans="1:9" ht="14.25">
      <c r="A139" s="87"/>
      <c r="B139" s="87"/>
      <c r="C139" s="203"/>
      <c r="D139" s="98"/>
      <c r="E139" s="98"/>
      <c r="F139" s="250"/>
      <c r="G139" s="98"/>
      <c r="H139" s="94"/>
      <c r="I139" s="94"/>
    </row>
    <row r="140" spans="1:9" ht="14.25">
      <c r="A140" s="87"/>
      <c r="B140" s="87"/>
      <c r="C140" s="203"/>
      <c r="D140" s="98"/>
      <c r="E140" s="98"/>
      <c r="F140" s="250"/>
      <c r="G140" s="98"/>
      <c r="H140" s="94"/>
      <c r="I140" s="94"/>
    </row>
    <row r="141" spans="1:9" ht="14.25">
      <c r="A141" s="87"/>
      <c r="B141" s="87"/>
      <c r="C141" s="203"/>
      <c r="D141" s="98"/>
      <c r="E141" s="98"/>
      <c r="F141" s="250"/>
      <c r="G141" s="98"/>
      <c r="H141" s="94"/>
      <c r="I141" s="94"/>
    </row>
    <row r="142" spans="1:9" ht="14.25">
      <c r="A142" s="87"/>
      <c r="B142" s="87"/>
      <c r="C142" s="203"/>
      <c r="D142" s="98"/>
      <c r="E142" s="98"/>
      <c r="F142" s="250"/>
      <c r="G142" s="98"/>
      <c r="H142" s="94"/>
      <c r="I142" s="94"/>
    </row>
    <row r="143" spans="1:9" ht="14.25">
      <c r="A143" s="87"/>
      <c r="B143" s="87"/>
      <c r="C143" s="203"/>
      <c r="D143" s="98"/>
      <c r="E143" s="98"/>
      <c r="F143" s="250"/>
      <c r="G143" s="98"/>
      <c r="H143" s="94"/>
      <c r="I143" s="94"/>
    </row>
    <row r="144" spans="1:9" ht="14.25">
      <c r="A144" s="87"/>
      <c r="B144" s="87"/>
      <c r="C144" s="203"/>
      <c r="D144" s="98"/>
      <c r="E144" s="98"/>
      <c r="F144" s="250"/>
      <c r="G144" s="98"/>
      <c r="H144" s="94"/>
      <c r="I144" s="94"/>
    </row>
    <row r="145" spans="1:9" ht="14.25">
      <c r="A145" s="87"/>
      <c r="B145" s="87"/>
      <c r="C145" s="203"/>
      <c r="D145" s="98"/>
      <c r="E145" s="98"/>
      <c r="F145" s="250"/>
      <c r="G145" s="98"/>
      <c r="H145" s="94"/>
      <c r="I145" s="94"/>
    </row>
    <row r="146" spans="1:9" ht="14.25">
      <c r="A146" s="87"/>
      <c r="B146" s="87"/>
      <c r="C146" s="203"/>
      <c r="D146" s="98"/>
      <c r="E146" s="98"/>
      <c r="F146" s="250"/>
      <c r="G146" s="98"/>
      <c r="H146" s="94"/>
      <c r="I146" s="94"/>
    </row>
    <row r="147" spans="1:9" ht="14.25">
      <c r="A147" s="87"/>
      <c r="B147" s="87"/>
      <c r="C147" s="203"/>
      <c r="D147" s="98"/>
      <c r="E147" s="98"/>
      <c r="F147" s="250"/>
      <c r="G147" s="98"/>
      <c r="H147" s="94"/>
      <c r="I147" s="94"/>
    </row>
    <row r="148" spans="1:9" ht="14.25">
      <c r="A148" s="87"/>
      <c r="B148" s="87"/>
      <c r="C148" s="203"/>
      <c r="D148" s="98"/>
      <c r="E148" s="98"/>
      <c r="F148" s="250"/>
      <c r="G148" s="98"/>
      <c r="H148" s="94"/>
      <c r="I148" s="94"/>
    </row>
    <row r="149" spans="1:9" ht="14.25">
      <c r="A149" s="87"/>
      <c r="B149" s="87"/>
      <c r="C149" s="203"/>
      <c r="D149" s="98"/>
      <c r="E149" s="98"/>
      <c r="F149" s="250"/>
      <c r="G149" s="98"/>
      <c r="H149" s="94"/>
      <c r="I149" s="94"/>
    </row>
    <row r="150" spans="1:9" ht="14.25">
      <c r="A150" s="87"/>
      <c r="B150" s="87"/>
      <c r="C150" s="203"/>
      <c r="D150" s="98"/>
      <c r="E150" s="98"/>
      <c r="F150" s="250"/>
      <c r="G150" s="98"/>
      <c r="H150" s="94"/>
      <c r="I150" s="94"/>
    </row>
    <row r="151" spans="1:9" ht="14.25">
      <c r="A151" s="87"/>
      <c r="B151" s="87"/>
      <c r="C151" s="203"/>
      <c r="D151" s="98"/>
      <c r="E151" s="98"/>
      <c r="F151" s="250"/>
      <c r="G151" s="98"/>
      <c r="H151" s="94"/>
      <c r="I151" s="94"/>
    </row>
    <row r="152" spans="1:9" ht="14.25">
      <c r="A152" s="87"/>
      <c r="B152" s="87"/>
      <c r="C152" s="203"/>
      <c r="D152" s="98"/>
      <c r="E152" s="98"/>
      <c r="F152" s="250"/>
      <c r="G152" s="98"/>
      <c r="H152" s="94"/>
      <c r="I152" s="94"/>
    </row>
    <row r="153" spans="1:9" ht="14.25">
      <c r="A153" s="87"/>
      <c r="B153" s="87"/>
      <c r="C153" s="203"/>
      <c r="D153" s="98"/>
      <c r="E153" s="98"/>
      <c r="F153" s="250"/>
      <c r="G153" s="98"/>
      <c r="H153" s="94"/>
      <c r="I153" s="94"/>
    </row>
    <row r="154" spans="1:9" ht="14.25">
      <c r="A154" s="87"/>
      <c r="B154" s="87"/>
      <c r="C154" s="203"/>
      <c r="D154" s="98"/>
      <c r="E154" s="98"/>
      <c r="F154" s="250"/>
      <c r="G154" s="98"/>
      <c r="H154" s="94"/>
      <c r="I154" s="94"/>
    </row>
    <row r="155" spans="1:9" ht="14.25">
      <c r="A155" s="87"/>
      <c r="B155" s="87"/>
      <c r="C155" s="203"/>
      <c r="D155" s="98"/>
      <c r="E155" s="98"/>
      <c r="F155" s="250"/>
      <c r="G155" s="98"/>
      <c r="H155" s="94"/>
      <c r="I155" s="94"/>
    </row>
    <row r="156" spans="1:9" ht="14.25">
      <c r="A156" s="87"/>
      <c r="B156" s="87"/>
      <c r="C156" s="203"/>
      <c r="D156" s="98"/>
      <c r="E156" s="98"/>
      <c r="F156" s="250"/>
      <c r="G156" s="98"/>
      <c r="H156" s="94"/>
      <c r="I156" s="94"/>
    </row>
    <row r="157" spans="1:9" ht="14.25">
      <c r="A157" s="87"/>
      <c r="B157" s="87"/>
      <c r="C157" s="203"/>
      <c r="D157" s="98"/>
      <c r="E157" s="98"/>
      <c r="F157" s="250"/>
      <c r="G157" s="98"/>
      <c r="H157" s="94"/>
      <c r="I157" s="94"/>
    </row>
    <row r="158" spans="1:9" ht="14.25">
      <c r="A158" s="87"/>
      <c r="B158" s="87"/>
      <c r="C158" s="203"/>
      <c r="D158" s="98"/>
      <c r="E158" s="98"/>
      <c r="F158" s="250"/>
      <c r="G158" s="98"/>
      <c r="H158" s="94"/>
      <c r="I158" s="94"/>
    </row>
    <row r="159" spans="1:9" ht="14.25">
      <c r="A159" s="87"/>
      <c r="B159" s="87"/>
      <c r="C159" s="203"/>
      <c r="D159" s="98"/>
      <c r="E159" s="98"/>
      <c r="F159" s="250"/>
      <c r="G159" s="98"/>
      <c r="H159" s="94"/>
      <c r="I159" s="94"/>
    </row>
    <row r="160" spans="1:9" ht="14.25">
      <c r="A160" s="87"/>
      <c r="B160" s="87"/>
      <c r="C160" s="203"/>
      <c r="D160" s="98"/>
      <c r="E160" s="98"/>
      <c r="F160" s="250"/>
      <c r="G160" s="98"/>
      <c r="H160" s="94"/>
      <c r="I160" s="94"/>
    </row>
    <row r="161" spans="1:9" ht="14.25">
      <c r="A161" s="87"/>
      <c r="B161" s="87"/>
      <c r="C161" s="203"/>
      <c r="D161" s="98"/>
      <c r="E161" s="98"/>
      <c r="F161" s="250"/>
      <c r="G161" s="98"/>
      <c r="H161" s="94"/>
      <c r="I161" s="94"/>
    </row>
    <row r="162" spans="1:9" ht="14.25">
      <c r="A162" s="87"/>
      <c r="B162" s="87"/>
      <c r="C162" s="203"/>
      <c r="D162" s="98"/>
      <c r="E162" s="98"/>
      <c r="F162" s="250"/>
      <c r="G162" s="98"/>
      <c r="H162" s="94"/>
      <c r="I162" s="94"/>
    </row>
    <row r="163" spans="1:9" ht="14.25">
      <c r="A163" s="87"/>
      <c r="B163" s="87"/>
      <c r="C163" s="203"/>
      <c r="D163" s="98"/>
      <c r="E163" s="98"/>
      <c r="F163" s="250"/>
      <c r="G163" s="98"/>
      <c r="H163" s="94"/>
      <c r="I163" s="94"/>
    </row>
    <row r="164" spans="1:9" ht="14.25">
      <c r="A164" s="87"/>
      <c r="B164" s="87"/>
      <c r="C164" s="203"/>
      <c r="D164" s="98"/>
      <c r="E164" s="98"/>
      <c r="F164" s="250"/>
      <c r="G164" s="98"/>
      <c r="H164" s="94"/>
      <c r="I164" s="94"/>
    </row>
    <row r="165" spans="1:9" ht="14.25">
      <c r="A165" s="87"/>
      <c r="B165" s="87"/>
      <c r="C165" s="203"/>
      <c r="D165" s="98"/>
      <c r="E165" s="98"/>
      <c r="F165" s="250"/>
      <c r="G165" s="98"/>
      <c r="H165" s="94"/>
      <c r="I165" s="94"/>
    </row>
    <row r="166" spans="1:9" ht="14.25">
      <c r="A166" s="87"/>
      <c r="B166" s="87"/>
      <c r="C166" s="203"/>
      <c r="D166" s="98"/>
      <c r="E166" s="98"/>
      <c r="F166" s="250"/>
      <c r="G166" s="98"/>
      <c r="H166" s="94"/>
      <c r="I166" s="94"/>
    </row>
    <row r="167" spans="1:9" ht="14.25">
      <c r="A167" s="87"/>
      <c r="B167" s="87"/>
      <c r="C167" s="203"/>
      <c r="D167" s="98"/>
      <c r="E167" s="98"/>
      <c r="F167" s="250"/>
      <c r="G167" s="98"/>
      <c r="H167" s="94"/>
      <c r="I167" s="94"/>
    </row>
    <row r="168" spans="1:9" ht="14.25">
      <c r="A168" s="87"/>
      <c r="B168" s="87"/>
      <c r="C168" s="203"/>
      <c r="D168" s="98"/>
      <c r="E168" s="98"/>
      <c r="F168" s="250"/>
      <c r="G168" s="98"/>
      <c r="H168" s="94"/>
      <c r="I168" s="94"/>
    </row>
    <row r="169" spans="1:9" ht="14.25">
      <c r="A169" s="87"/>
      <c r="B169" s="87"/>
      <c r="C169" s="203"/>
      <c r="D169" s="98"/>
      <c r="E169" s="98"/>
      <c r="F169" s="250"/>
      <c r="G169" s="98"/>
      <c r="H169" s="94"/>
      <c r="I169" s="94"/>
    </row>
    <row r="170" spans="1:9" ht="14.25">
      <c r="A170" s="87"/>
      <c r="B170" s="87"/>
      <c r="C170" s="203"/>
      <c r="D170" s="98"/>
      <c r="E170" s="98"/>
      <c r="F170" s="250"/>
      <c r="G170" s="98"/>
      <c r="H170" s="94"/>
      <c r="I170" s="94"/>
    </row>
    <row r="171" spans="1:9" ht="14.25">
      <c r="A171" s="87"/>
      <c r="B171" s="87"/>
      <c r="C171" s="203"/>
      <c r="D171" s="98"/>
      <c r="E171" s="98"/>
      <c r="F171" s="250"/>
      <c r="G171" s="98"/>
      <c r="H171" s="94"/>
      <c r="I171" s="94"/>
    </row>
    <row r="172" spans="1:9" ht="14.25">
      <c r="A172" s="87"/>
      <c r="B172" s="87"/>
      <c r="C172" s="203"/>
      <c r="D172" s="98"/>
      <c r="E172" s="98"/>
      <c r="F172" s="250"/>
      <c r="G172" s="98"/>
      <c r="H172" s="94"/>
      <c r="I172" s="94"/>
    </row>
    <row r="173" spans="1:9" ht="14.25">
      <c r="A173" s="87"/>
      <c r="B173" s="87"/>
      <c r="C173" s="203"/>
      <c r="D173" s="98"/>
      <c r="E173" s="98"/>
      <c r="F173" s="250"/>
      <c r="G173" s="98"/>
      <c r="H173" s="94"/>
      <c r="I173" s="94"/>
    </row>
    <row r="174" spans="1:9" ht="14.25">
      <c r="A174" s="87"/>
      <c r="B174" s="87"/>
      <c r="C174" s="203"/>
      <c r="D174" s="98"/>
      <c r="E174" s="98"/>
      <c r="F174" s="250"/>
      <c r="G174" s="98"/>
      <c r="H174" s="94"/>
      <c r="I174" s="94"/>
    </row>
    <row r="175" spans="1:9" ht="14.25">
      <c r="A175" s="87"/>
      <c r="B175" s="87"/>
      <c r="C175" s="203"/>
      <c r="D175" s="98"/>
      <c r="E175" s="98"/>
      <c r="F175" s="250"/>
      <c r="G175" s="98"/>
      <c r="H175" s="94"/>
      <c r="I175" s="94"/>
    </row>
    <row r="176" spans="1:9" ht="14.25">
      <c r="A176" s="87"/>
      <c r="B176" s="87"/>
      <c r="C176" s="203"/>
      <c r="D176" s="98"/>
      <c r="E176" s="98"/>
      <c r="F176" s="250"/>
      <c r="G176" s="98"/>
      <c r="H176" s="94"/>
      <c r="I176" s="94"/>
    </row>
    <row r="177" spans="1:9" ht="14.25">
      <c r="A177" s="87"/>
      <c r="B177" s="87"/>
      <c r="C177" s="203"/>
      <c r="D177" s="98"/>
      <c r="E177" s="98"/>
      <c r="F177" s="250"/>
      <c r="G177" s="98"/>
      <c r="H177" s="94"/>
      <c r="I177" s="94"/>
    </row>
    <row r="178" spans="1:9" ht="14.25">
      <c r="A178" s="87"/>
      <c r="B178" s="87"/>
      <c r="C178" s="203"/>
      <c r="D178" s="98"/>
      <c r="E178" s="98"/>
      <c r="F178" s="250"/>
      <c r="G178" s="98"/>
      <c r="H178" s="94"/>
      <c r="I178" s="94"/>
    </row>
    <row r="179" spans="1:9" ht="14.25">
      <c r="A179" s="87"/>
      <c r="B179" s="87"/>
      <c r="C179" s="203"/>
      <c r="D179" s="98"/>
      <c r="E179" s="98"/>
      <c r="F179" s="250"/>
      <c r="G179" s="98"/>
      <c r="H179" s="94"/>
      <c r="I179" s="94"/>
    </row>
    <row r="180" spans="1:9" ht="14.25">
      <c r="A180" s="87"/>
      <c r="B180" s="87"/>
      <c r="C180" s="203"/>
      <c r="D180" s="98"/>
      <c r="E180" s="98"/>
      <c r="F180" s="250"/>
      <c r="G180" s="98"/>
      <c r="H180" s="94"/>
      <c r="I180" s="94"/>
    </row>
    <row r="181" spans="1:9" ht="14.25">
      <c r="A181" s="87"/>
      <c r="B181" s="87"/>
      <c r="C181" s="203"/>
      <c r="D181" s="98"/>
      <c r="E181" s="98"/>
      <c r="F181" s="250"/>
      <c r="G181" s="98"/>
      <c r="H181" s="94"/>
      <c r="I181" s="94"/>
    </row>
    <row r="182" spans="1:9" ht="14.25">
      <c r="A182" s="87"/>
      <c r="B182" s="87"/>
      <c r="C182" s="203"/>
      <c r="D182" s="98"/>
      <c r="E182" s="98"/>
      <c r="F182" s="250"/>
      <c r="G182" s="98"/>
      <c r="H182" s="94"/>
      <c r="I182" s="94"/>
    </row>
    <row r="183" spans="1:9" ht="14.25">
      <c r="A183" s="87"/>
      <c r="B183" s="87"/>
      <c r="C183" s="203"/>
      <c r="D183" s="98"/>
      <c r="E183" s="98"/>
      <c r="F183" s="250"/>
      <c r="G183" s="98"/>
      <c r="H183" s="94"/>
      <c r="I183" s="94"/>
    </row>
    <row r="184" spans="1:9" ht="14.25">
      <c r="A184" s="87"/>
      <c r="B184" s="87"/>
      <c r="C184" s="203"/>
      <c r="D184" s="98"/>
      <c r="E184" s="98"/>
      <c r="F184" s="250"/>
      <c r="G184" s="98"/>
      <c r="H184" s="94"/>
      <c r="I184" s="94"/>
    </row>
    <row r="185" spans="1:9" ht="14.25">
      <c r="A185" s="87"/>
      <c r="B185" s="87"/>
      <c r="C185" s="203"/>
      <c r="D185" s="98"/>
      <c r="E185" s="98"/>
      <c r="F185" s="250"/>
      <c r="G185" s="98"/>
      <c r="H185" s="94"/>
      <c r="I185" s="94"/>
    </row>
    <row r="186" spans="1:9" ht="14.25">
      <c r="A186" s="87"/>
      <c r="B186" s="87"/>
      <c r="C186" s="203"/>
      <c r="D186" s="98"/>
      <c r="E186" s="98"/>
      <c r="F186" s="250"/>
      <c r="G186" s="98"/>
      <c r="H186" s="94"/>
      <c r="I186" s="94"/>
    </row>
    <row r="187" spans="1:9" ht="14.25">
      <c r="A187" s="87"/>
      <c r="B187" s="87"/>
      <c r="C187" s="203"/>
      <c r="D187" s="98"/>
      <c r="E187" s="98"/>
      <c r="F187" s="250"/>
      <c r="G187" s="98"/>
      <c r="H187" s="94"/>
      <c r="I187" s="94"/>
    </row>
    <row r="188" spans="1:9" ht="14.25">
      <c r="A188" s="87"/>
      <c r="B188" s="87"/>
      <c r="C188" s="203"/>
      <c r="D188" s="98"/>
      <c r="E188" s="98"/>
      <c r="F188" s="250"/>
      <c r="G188" s="98"/>
      <c r="H188" s="94"/>
      <c r="I188" s="94"/>
    </row>
    <row r="189" spans="1:9" ht="14.25">
      <c r="A189" s="87"/>
      <c r="B189" s="87"/>
      <c r="C189" s="203"/>
      <c r="D189" s="98"/>
      <c r="E189" s="98"/>
      <c r="F189" s="250"/>
      <c r="G189" s="98"/>
      <c r="H189" s="94"/>
      <c r="I189" s="94"/>
    </row>
    <row r="190" spans="1:9" ht="14.25">
      <c r="A190" s="87"/>
      <c r="B190" s="87"/>
      <c r="C190" s="203"/>
      <c r="D190" s="98"/>
      <c r="E190" s="98"/>
      <c r="F190" s="250"/>
      <c r="G190" s="98"/>
      <c r="H190" s="94"/>
      <c r="I190" s="94"/>
    </row>
    <row r="191" spans="1:9" ht="14.25">
      <c r="A191" s="87"/>
      <c r="B191" s="87"/>
      <c r="C191" s="203"/>
      <c r="D191" s="98"/>
      <c r="E191" s="98"/>
      <c r="F191" s="250"/>
      <c r="G191" s="98"/>
      <c r="H191" s="94"/>
      <c r="I191" s="94"/>
    </row>
    <row r="192" spans="1:9" ht="14.25">
      <c r="A192" s="87"/>
      <c r="B192" s="87"/>
      <c r="C192" s="203"/>
      <c r="D192" s="98"/>
      <c r="E192" s="98"/>
      <c r="F192" s="250"/>
      <c r="G192" s="98"/>
      <c r="H192" s="94"/>
      <c r="I192" s="94"/>
    </row>
    <row r="193" spans="1:9" ht="14.25">
      <c r="A193" s="87"/>
      <c r="B193" s="87"/>
      <c r="C193" s="203"/>
      <c r="D193" s="98"/>
      <c r="E193" s="98"/>
      <c r="F193" s="250"/>
      <c r="G193" s="98"/>
      <c r="H193" s="94"/>
      <c r="I193" s="94"/>
    </row>
    <row r="194" spans="1:9" ht="14.25">
      <c r="A194" s="87"/>
      <c r="B194" s="87"/>
      <c r="C194" s="203"/>
      <c r="D194" s="98"/>
      <c r="E194" s="98"/>
      <c r="F194" s="250"/>
      <c r="G194" s="98"/>
      <c r="H194" s="94"/>
      <c r="I194" s="94"/>
    </row>
    <row r="195" spans="1:9" ht="14.25">
      <c r="A195" s="87"/>
      <c r="B195" s="87"/>
      <c r="C195" s="203"/>
      <c r="D195" s="98"/>
      <c r="E195" s="98"/>
      <c r="F195" s="250"/>
      <c r="G195" s="98"/>
      <c r="H195" s="94"/>
      <c r="I195" s="94"/>
    </row>
    <row r="196" spans="1:9" ht="14.25">
      <c r="A196" s="87"/>
      <c r="B196" s="87"/>
      <c r="C196" s="203"/>
      <c r="D196" s="98"/>
      <c r="E196" s="98"/>
      <c r="F196" s="250"/>
      <c r="G196" s="98"/>
      <c r="H196" s="94"/>
      <c r="I196" s="94"/>
    </row>
    <row r="197" spans="1:9" ht="14.25">
      <c r="A197" s="87"/>
      <c r="B197" s="87"/>
      <c r="C197" s="203"/>
      <c r="D197" s="98"/>
      <c r="E197" s="98"/>
      <c r="F197" s="250"/>
      <c r="G197" s="98"/>
      <c r="H197" s="94"/>
      <c r="I197" s="94"/>
    </row>
    <row r="198" spans="1:9" ht="14.25">
      <c r="A198" s="87"/>
      <c r="B198" s="87"/>
      <c r="C198" s="203"/>
      <c r="D198" s="98"/>
      <c r="E198" s="98"/>
      <c r="F198" s="250"/>
      <c r="G198" s="98"/>
      <c r="H198" s="94"/>
      <c r="I198" s="94"/>
    </row>
    <row r="199" spans="1:9" ht="14.25">
      <c r="A199" s="87"/>
      <c r="B199" s="87"/>
      <c r="C199" s="203"/>
      <c r="D199" s="98"/>
      <c r="E199" s="98"/>
      <c r="F199" s="250"/>
      <c r="G199" s="98"/>
      <c r="H199" s="94"/>
      <c r="I199" s="94"/>
    </row>
    <row r="200" spans="1:9" ht="14.25">
      <c r="A200" s="87"/>
      <c r="B200" s="87"/>
      <c r="C200" s="203"/>
      <c r="D200" s="98"/>
      <c r="E200" s="98"/>
      <c r="F200" s="250"/>
      <c r="G200" s="98"/>
      <c r="H200" s="94"/>
      <c r="I200" s="94"/>
    </row>
    <row r="201" spans="1:9" ht="14.25">
      <c r="A201" s="87"/>
      <c r="B201" s="87"/>
      <c r="C201" s="203"/>
      <c r="D201" s="98"/>
      <c r="E201" s="98"/>
      <c r="F201" s="250"/>
      <c r="G201" s="98"/>
      <c r="H201" s="94"/>
      <c r="I201" s="94"/>
    </row>
    <row r="202" spans="1:9" ht="14.25">
      <c r="A202" s="87"/>
      <c r="B202" s="87"/>
      <c r="C202" s="203"/>
      <c r="D202" s="98"/>
      <c r="E202" s="98"/>
      <c r="F202" s="250"/>
      <c r="G202" s="98"/>
      <c r="H202" s="94"/>
      <c r="I202" s="94"/>
    </row>
    <row r="203" spans="1:9" ht="14.25">
      <c r="A203" s="87"/>
      <c r="B203" s="87"/>
      <c r="C203" s="203"/>
      <c r="D203" s="98"/>
      <c r="E203" s="98"/>
      <c r="F203" s="250"/>
      <c r="G203" s="98"/>
      <c r="H203" s="94"/>
      <c r="I203" s="94"/>
    </row>
    <row r="204" spans="1:9" ht="14.25">
      <c r="A204" s="87"/>
      <c r="B204" s="87"/>
      <c r="C204" s="203"/>
      <c r="D204" s="98"/>
      <c r="E204" s="98"/>
      <c r="F204" s="250"/>
      <c r="G204" s="98"/>
      <c r="H204" s="94"/>
      <c r="I204" s="94"/>
    </row>
    <row r="205" spans="1:9" ht="14.25">
      <c r="A205" s="87"/>
      <c r="B205" s="87"/>
      <c r="C205" s="203"/>
      <c r="D205" s="98"/>
      <c r="E205" s="98"/>
      <c r="F205" s="250"/>
      <c r="G205" s="98"/>
      <c r="H205" s="94"/>
      <c r="I205" s="94"/>
    </row>
    <row r="206" spans="1:9" ht="14.25">
      <c r="A206" s="87"/>
      <c r="B206" s="87"/>
      <c r="C206" s="203"/>
      <c r="D206" s="98"/>
      <c r="E206" s="98"/>
      <c r="F206" s="250"/>
      <c r="G206" s="98"/>
      <c r="H206" s="94"/>
      <c r="I206" s="94"/>
    </row>
    <row r="207" spans="1:9" ht="14.25">
      <c r="A207" s="87"/>
      <c r="B207" s="87"/>
      <c r="C207" s="203"/>
      <c r="D207" s="98"/>
      <c r="E207" s="98"/>
      <c r="F207" s="250"/>
      <c r="G207" s="98"/>
      <c r="H207" s="94"/>
      <c r="I207" s="94"/>
    </row>
    <row r="208" spans="1:9" ht="14.25">
      <c r="A208" s="87"/>
      <c r="B208" s="87"/>
      <c r="C208" s="203"/>
      <c r="D208" s="98"/>
      <c r="E208" s="98"/>
      <c r="F208" s="250"/>
      <c r="G208" s="98"/>
      <c r="H208" s="94"/>
      <c r="I208" s="94"/>
    </row>
    <row r="209" spans="1:9" ht="14.25">
      <c r="A209" s="87"/>
      <c r="B209" s="87"/>
      <c r="C209" s="203"/>
      <c r="D209" s="98"/>
      <c r="E209" s="98"/>
      <c r="F209" s="250"/>
      <c r="G209" s="98"/>
      <c r="H209" s="94"/>
      <c r="I209" s="94"/>
    </row>
    <row r="210" spans="1:9" ht="14.25">
      <c r="A210" s="87"/>
      <c r="B210" s="87"/>
      <c r="C210" s="203"/>
      <c r="D210" s="98"/>
      <c r="E210" s="98"/>
      <c r="F210" s="250"/>
      <c r="G210" s="98"/>
      <c r="H210" s="94"/>
      <c r="I210" s="94"/>
    </row>
    <row r="211" spans="1:9" ht="14.25">
      <c r="A211" s="87"/>
      <c r="B211" s="87"/>
      <c r="C211" s="203"/>
      <c r="D211" s="98"/>
      <c r="E211" s="98"/>
      <c r="F211" s="250"/>
      <c r="G211" s="98"/>
      <c r="H211" s="94"/>
      <c r="I211" s="94"/>
    </row>
    <row r="212" spans="1:9" ht="14.25">
      <c r="A212" s="87"/>
      <c r="B212" s="87"/>
      <c r="C212" s="203"/>
      <c r="D212" s="98"/>
      <c r="E212" s="98"/>
      <c r="F212" s="250"/>
      <c r="G212" s="98"/>
      <c r="H212" s="94"/>
      <c r="I212" s="94"/>
    </row>
    <row r="213" spans="1:9" ht="14.25">
      <c r="A213" s="87"/>
      <c r="B213" s="87"/>
      <c r="C213" s="203"/>
      <c r="D213" s="98"/>
      <c r="E213" s="98"/>
      <c r="F213" s="250"/>
      <c r="G213" s="98"/>
      <c r="H213" s="94"/>
      <c r="I213" s="94"/>
    </row>
    <row r="214" spans="1:9" ht="14.25">
      <c r="A214" s="87"/>
      <c r="B214" s="87"/>
      <c r="C214" s="203"/>
      <c r="D214" s="98"/>
      <c r="E214" s="98"/>
      <c r="F214" s="250"/>
      <c r="G214" s="98"/>
      <c r="H214" s="94"/>
      <c r="I214" s="94"/>
    </row>
    <row r="215" spans="1:9" ht="14.25">
      <c r="A215" s="87"/>
      <c r="B215" s="87"/>
      <c r="C215" s="203"/>
      <c r="D215" s="98"/>
      <c r="E215" s="98"/>
      <c r="F215" s="250"/>
      <c r="G215" s="98"/>
      <c r="H215" s="94"/>
      <c r="I215" s="94"/>
    </row>
    <row r="216" spans="1:9" ht="14.25">
      <c r="A216" s="87"/>
      <c r="B216" s="87"/>
      <c r="C216" s="203"/>
      <c r="D216" s="98"/>
      <c r="E216" s="98"/>
      <c r="F216" s="250"/>
      <c r="G216" s="98"/>
      <c r="H216" s="94"/>
      <c r="I216" s="94"/>
    </row>
    <row r="217" spans="1:9" ht="14.25">
      <c r="A217" s="87"/>
      <c r="B217" s="87"/>
      <c r="C217" s="203"/>
      <c r="D217" s="98"/>
      <c r="E217" s="98"/>
      <c r="F217" s="250"/>
      <c r="G217" s="98"/>
      <c r="H217" s="94"/>
      <c r="I217" s="94"/>
    </row>
    <row r="218" spans="1:9" ht="14.25">
      <c r="A218" s="87"/>
      <c r="B218" s="87"/>
      <c r="C218" s="203"/>
      <c r="D218" s="98"/>
      <c r="E218" s="98"/>
      <c r="F218" s="250"/>
      <c r="G218" s="98"/>
      <c r="H218" s="94"/>
      <c r="I218" s="94"/>
    </row>
    <row r="219" spans="1:9" ht="14.25">
      <c r="A219" s="87"/>
      <c r="B219" s="87"/>
      <c r="C219" s="203"/>
      <c r="D219" s="98"/>
      <c r="E219" s="98"/>
      <c r="F219" s="250"/>
      <c r="G219" s="98"/>
      <c r="H219" s="94"/>
      <c r="I219" s="94"/>
    </row>
    <row r="220" spans="1:9" ht="14.25">
      <c r="A220" s="87"/>
      <c r="B220" s="87"/>
      <c r="C220" s="203"/>
      <c r="D220" s="98"/>
      <c r="E220" s="98"/>
      <c r="F220" s="250"/>
      <c r="G220" s="98"/>
      <c r="H220" s="94"/>
      <c r="I220" s="94"/>
    </row>
    <row r="221" spans="1:9" ht="14.25">
      <c r="A221" s="87"/>
      <c r="B221" s="87"/>
      <c r="C221" s="203"/>
      <c r="D221" s="98"/>
      <c r="E221" s="98"/>
      <c r="F221" s="250"/>
      <c r="G221" s="98"/>
      <c r="H221" s="94"/>
      <c r="I221" s="94"/>
    </row>
    <row r="222" spans="1:9" ht="14.25">
      <c r="A222" s="87"/>
      <c r="B222" s="87"/>
      <c r="C222" s="203"/>
      <c r="D222" s="98"/>
      <c r="E222" s="98"/>
      <c r="F222" s="250"/>
      <c r="G222" s="98"/>
      <c r="H222" s="94"/>
      <c r="I222" s="94"/>
    </row>
    <row r="223" spans="1:9" ht="14.25">
      <c r="A223" s="87"/>
      <c r="B223" s="87"/>
      <c r="C223" s="203"/>
      <c r="D223" s="98"/>
      <c r="E223" s="98"/>
      <c r="F223" s="250"/>
      <c r="G223" s="98"/>
      <c r="H223" s="94"/>
      <c r="I223" s="94"/>
    </row>
    <row r="224" spans="1:9" ht="14.25">
      <c r="A224" s="87"/>
      <c r="B224" s="87"/>
      <c r="C224" s="203"/>
      <c r="D224" s="98"/>
      <c r="E224" s="98"/>
      <c r="F224" s="250"/>
      <c r="G224" s="98"/>
      <c r="H224" s="94"/>
      <c r="I224" s="94"/>
    </row>
    <row r="225" spans="1:9" ht="14.25">
      <c r="A225" s="87"/>
      <c r="B225" s="87"/>
      <c r="C225" s="203"/>
      <c r="D225" s="98"/>
      <c r="E225" s="98"/>
      <c r="F225" s="250"/>
      <c r="G225" s="98"/>
      <c r="H225" s="94"/>
      <c r="I225" s="94"/>
    </row>
    <row r="226" spans="1:9" ht="14.25">
      <c r="A226" s="87"/>
      <c r="B226" s="87"/>
      <c r="C226" s="203"/>
      <c r="D226" s="98"/>
      <c r="E226" s="98"/>
      <c r="F226" s="250"/>
      <c r="G226" s="98"/>
      <c r="H226" s="94"/>
      <c r="I226" s="94"/>
    </row>
    <row r="227" spans="1:9" ht="14.25">
      <c r="A227" s="87"/>
      <c r="B227" s="87"/>
      <c r="C227" s="203"/>
      <c r="D227" s="98"/>
      <c r="E227" s="98"/>
      <c r="F227" s="250"/>
      <c r="G227" s="98"/>
      <c r="H227" s="94"/>
      <c r="I227" s="94"/>
    </row>
    <row r="228" spans="1:9" ht="14.25">
      <c r="A228" s="87"/>
      <c r="B228" s="87"/>
      <c r="C228" s="203"/>
      <c r="D228" s="98"/>
      <c r="E228" s="98"/>
      <c r="F228" s="250"/>
      <c r="G228" s="98"/>
      <c r="H228" s="94"/>
      <c r="I228" s="94"/>
    </row>
    <row r="229" spans="1:9" ht="14.25">
      <c r="A229" s="87"/>
      <c r="B229" s="87"/>
      <c r="C229" s="203"/>
      <c r="D229" s="98"/>
      <c r="E229" s="98"/>
      <c r="F229" s="250"/>
      <c r="G229" s="98"/>
      <c r="H229" s="94"/>
      <c r="I229" s="94"/>
    </row>
    <row r="230" spans="1:9" ht="14.25">
      <c r="A230" s="87"/>
      <c r="B230" s="87"/>
      <c r="C230" s="203"/>
      <c r="D230" s="98"/>
      <c r="E230" s="98"/>
      <c r="F230" s="250"/>
      <c r="G230" s="98"/>
      <c r="H230" s="94"/>
      <c r="I230" s="94"/>
    </row>
    <row r="231" spans="1:9" ht="14.25">
      <c r="A231" s="87"/>
      <c r="B231" s="87"/>
      <c r="C231" s="203"/>
      <c r="D231" s="98"/>
      <c r="E231" s="98"/>
      <c r="F231" s="250"/>
      <c r="G231" s="98"/>
      <c r="H231" s="94"/>
      <c r="I231" s="94"/>
    </row>
    <row r="232" spans="1:9" ht="14.25">
      <c r="A232" s="87"/>
      <c r="B232" s="87"/>
      <c r="C232" s="203"/>
      <c r="D232" s="98"/>
      <c r="E232" s="98"/>
      <c r="F232" s="250"/>
      <c r="G232" s="98"/>
      <c r="H232" s="94"/>
      <c r="I232" s="94"/>
    </row>
    <row r="233" spans="1:9" ht="14.25">
      <c r="A233" s="87"/>
      <c r="B233" s="87"/>
      <c r="C233" s="203"/>
      <c r="D233" s="98"/>
      <c r="E233" s="98"/>
      <c r="F233" s="250"/>
      <c r="G233" s="98"/>
      <c r="H233" s="94"/>
      <c r="I233" s="94"/>
    </row>
    <row r="234" spans="1:9" ht="14.25">
      <c r="A234" s="87"/>
      <c r="B234" s="87"/>
      <c r="C234" s="203"/>
      <c r="D234" s="98"/>
      <c r="E234" s="98"/>
      <c r="F234" s="250"/>
      <c r="G234" s="98"/>
      <c r="H234" s="94"/>
      <c r="I234" s="94"/>
    </row>
    <row r="235" spans="1:9" ht="14.25">
      <c r="A235" s="87"/>
      <c r="B235" s="87"/>
      <c r="C235" s="203"/>
      <c r="D235" s="98"/>
      <c r="E235" s="98"/>
      <c r="F235" s="250"/>
      <c r="G235" s="98"/>
      <c r="H235" s="94"/>
      <c r="I235" s="94"/>
    </row>
    <row r="236" spans="1:9" ht="14.25">
      <c r="A236" s="87"/>
      <c r="B236" s="87"/>
      <c r="C236" s="203"/>
      <c r="D236" s="98"/>
      <c r="E236" s="98"/>
      <c r="F236" s="250"/>
      <c r="G236" s="98"/>
      <c r="H236" s="94"/>
      <c r="I236" s="94"/>
    </row>
    <row r="237" spans="1:9" ht="14.25">
      <c r="A237" s="87"/>
      <c r="B237" s="87"/>
      <c r="C237" s="203"/>
      <c r="D237" s="98"/>
      <c r="E237" s="98"/>
      <c r="F237" s="250"/>
      <c r="G237" s="98"/>
      <c r="H237" s="94"/>
      <c r="I237" s="94"/>
    </row>
    <row r="238" spans="1:9" ht="14.25">
      <c r="A238" s="87"/>
      <c r="B238" s="87"/>
      <c r="C238" s="203"/>
      <c r="D238" s="98"/>
      <c r="E238" s="98"/>
      <c r="F238" s="250"/>
      <c r="G238" s="98"/>
      <c r="H238" s="94"/>
      <c r="I238" s="94"/>
    </row>
    <row r="239" spans="1:9" ht="14.25">
      <c r="A239" s="87"/>
      <c r="B239" s="87"/>
      <c r="C239" s="203"/>
      <c r="D239" s="98"/>
      <c r="E239" s="98"/>
      <c r="F239" s="250"/>
      <c r="G239" s="98"/>
      <c r="H239" s="94"/>
      <c r="I239" s="94"/>
    </row>
    <row r="240" spans="1:9" ht="14.25">
      <c r="A240" s="87"/>
      <c r="B240" s="87"/>
      <c r="C240" s="203"/>
      <c r="D240" s="98"/>
      <c r="E240" s="98"/>
      <c r="F240" s="250"/>
      <c r="G240" s="98"/>
      <c r="H240" s="94"/>
      <c r="I240" s="94"/>
    </row>
    <row r="241" spans="1:9" ht="14.25">
      <c r="A241" s="87"/>
      <c r="B241" s="87"/>
      <c r="C241" s="203"/>
      <c r="D241" s="98"/>
      <c r="E241" s="98"/>
      <c r="F241" s="250"/>
      <c r="G241" s="98"/>
      <c r="H241" s="94"/>
      <c r="I241" s="94"/>
    </row>
    <row r="242" spans="1:9" ht="14.25">
      <c r="A242" s="87"/>
      <c r="B242" s="87"/>
      <c r="C242" s="203"/>
      <c r="D242" s="98"/>
      <c r="E242" s="98"/>
      <c r="F242" s="250"/>
      <c r="G242" s="98"/>
      <c r="H242" s="94"/>
      <c r="I242" s="94"/>
    </row>
    <row r="243" spans="1:9" ht="14.25">
      <c r="A243" s="87"/>
      <c r="B243" s="87"/>
      <c r="C243" s="203"/>
      <c r="D243" s="98"/>
      <c r="E243" s="98"/>
      <c r="F243" s="250"/>
      <c r="G243" s="98"/>
      <c r="H243" s="94"/>
      <c r="I243" s="94"/>
    </row>
    <row r="244" spans="1:9" ht="14.25">
      <c r="A244" s="87"/>
      <c r="B244" s="87"/>
      <c r="C244" s="203"/>
      <c r="D244" s="98"/>
      <c r="E244" s="98"/>
      <c r="F244" s="250"/>
      <c r="G244" s="98"/>
      <c r="H244" s="94"/>
      <c r="I244" s="94"/>
    </row>
    <row r="245" spans="1:9" ht="14.25">
      <c r="A245" s="87"/>
      <c r="B245" s="87"/>
      <c r="C245" s="203"/>
      <c r="D245" s="98"/>
      <c r="E245" s="98"/>
      <c r="F245" s="250"/>
      <c r="G245" s="98"/>
      <c r="H245" s="94"/>
      <c r="I245" s="94"/>
    </row>
    <row r="246" spans="1:9" ht="14.25">
      <c r="A246" s="87"/>
      <c r="B246" s="87"/>
      <c r="C246" s="203"/>
      <c r="D246" s="98"/>
      <c r="E246" s="98"/>
      <c r="F246" s="250"/>
      <c r="G246" s="98"/>
      <c r="H246" s="94"/>
      <c r="I246" s="94"/>
    </row>
    <row r="247" spans="1:9" ht="14.25">
      <c r="A247" s="87"/>
      <c r="B247" s="87"/>
      <c r="C247" s="203"/>
      <c r="D247" s="98"/>
      <c r="E247" s="98"/>
      <c r="F247" s="250"/>
      <c r="G247" s="98"/>
      <c r="H247" s="94"/>
      <c r="I247" s="94"/>
    </row>
    <row r="248" spans="1:9" ht="14.25">
      <c r="A248" s="87"/>
      <c r="B248" s="87"/>
      <c r="C248" s="203"/>
      <c r="D248" s="98"/>
      <c r="E248" s="98"/>
      <c r="F248" s="250"/>
      <c r="G248" s="98"/>
      <c r="H248" s="94"/>
      <c r="I248" s="94"/>
    </row>
    <row r="249" spans="1:9" ht="14.25">
      <c r="A249" s="87"/>
      <c r="B249" s="87"/>
      <c r="C249" s="203"/>
      <c r="D249" s="98"/>
      <c r="E249" s="98"/>
      <c r="F249" s="250"/>
      <c r="G249" s="98"/>
      <c r="H249" s="94"/>
      <c r="I249" s="94"/>
    </row>
    <row r="250" spans="1:9" ht="14.25">
      <c r="A250" s="87"/>
      <c r="B250" s="87"/>
      <c r="C250" s="203"/>
      <c r="D250" s="98"/>
      <c r="E250" s="98"/>
      <c r="F250" s="250"/>
      <c r="G250" s="98"/>
      <c r="H250" s="94"/>
      <c r="I250" s="94"/>
    </row>
    <row r="251" spans="1:9" ht="14.25">
      <c r="A251" s="87"/>
      <c r="B251" s="87"/>
      <c r="C251" s="203"/>
      <c r="D251" s="98"/>
      <c r="E251" s="98"/>
      <c r="F251" s="250"/>
      <c r="G251" s="98"/>
      <c r="H251" s="94"/>
      <c r="I251" s="94"/>
    </row>
    <row r="252" spans="1:9" ht="14.25">
      <c r="A252" s="87"/>
      <c r="B252" s="87"/>
      <c r="C252" s="203"/>
      <c r="D252" s="98"/>
      <c r="E252" s="98"/>
      <c r="F252" s="250"/>
      <c r="G252" s="98"/>
      <c r="H252" s="94"/>
      <c r="I252" s="94"/>
    </row>
    <row r="253" spans="1:9" ht="14.25">
      <c r="A253" s="87"/>
      <c r="B253" s="87"/>
      <c r="C253" s="203"/>
      <c r="D253" s="98"/>
      <c r="E253" s="98"/>
      <c r="F253" s="250"/>
      <c r="G253" s="98"/>
      <c r="H253" s="94"/>
      <c r="I253" s="94"/>
    </row>
    <row r="254" spans="1:9" ht="14.25">
      <c r="A254" s="87"/>
      <c r="B254" s="87"/>
      <c r="C254" s="203"/>
      <c r="D254" s="98"/>
      <c r="E254" s="98"/>
      <c r="F254" s="250"/>
      <c r="G254" s="98"/>
      <c r="H254" s="94"/>
      <c r="I254" s="94"/>
    </row>
    <row r="255" spans="1:9" ht="14.25">
      <c r="A255" s="87"/>
      <c r="B255" s="87"/>
      <c r="C255" s="203"/>
      <c r="D255" s="98"/>
      <c r="E255" s="98"/>
      <c r="F255" s="250"/>
      <c r="G255" s="98"/>
      <c r="H255" s="94"/>
      <c r="I255" s="94"/>
    </row>
    <row r="256" spans="1:9" ht="14.25">
      <c r="A256" s="87"/>
      <c r="B256" s="87"/>
      <c r="C256" s="203"/>
      <c r="D256" s="98"/>
      <c r="E256" s="98"/>
      <c r="F256" s="250"/>
      <c r="G256" s="98"/>
      <c r="H256" s="94"/>
      <c r="I256" s="94"/>
    </row>
    <row r="257" spans="1:9" ht="14.25">
      <c r="A257" s="87"/>
      <c r="B257" s="87"/>
      <c r="C257" s="203"/>
      <c r="D257" s="98"/>
      <c r="E257" s="98"/>
      <c r="F257" s="250"/>
      <c r="G257" s="98"/>
      <c r="H257" s="94"/>
      <c r="I257" s="94"/>
    </row>
    <row r="258" spans="1:9" ht="14.25">
      <c r="A258" s="87"/>
      <c r="B258" s="87"/>
      <c r="C258" s="203"/>
      <c r="D258" s="98"/>
      <c r="E258" s="98"/>
      <c r="F258" s="250"/>
      <c r="G258" s="98"/>
      <c r="H258" s="94"/>
      <c r="I258" s="94"/>
    </row>
    <row r="259" spans="1:9" ht="14.25">
      <c r="A259" s="87"/>
      <c r="B259" s="87"/>
      <c r="C259" s="203"/>
      <c r="D259" s="98"/>
      <c r="E259" s="98"/>
      <c r="F259" s="250"/>
      <c r="G259" s="98"/>
      <c r="H259" s="94"/>
      <c r="I259" s="94"/>
    </row>
    <row r="260" spans="1:9" ht="14.25">
      <c r="A260" s="87"/>
      <c r="B260" s="87"/>
      <c r="C260" s="203"/>
      <c r="D260" s="98"/>
      <c r="E260" s="98"/>
      <c r="F260" s="250"/>
      <c r="G260" s="98"/>
      <c r="H260" s="94"/>
      <c r="I260" s="94"/>
    </row>
    <row r="261" spans="1:9" ht="14.25">
      <c r="A261" s="87"/>
      <c r="B261" s="87"/>
      <c r="C261" s="203"/>
      <c r="D261" s="98"/>
      <c r="E261" s="98"/>
      <c r="F261" s="250"/>
      <c r="G261" s="98"/>
      <c r="H261" s="94"/>
      <c r="I261" s="94"/>
    </row>
    <row r="262" spans="1:9" ht="14.25">
      <c r="A262" s="87"/>
      <c r="B262" s="87"/>
      <c r="C262" s="203"/>
      <c r="D262" s="98"/>
      <c r="E262" s="98"/>
      <c r="F262" s="250"/>
      <c r="G262" s="98"/>
      <c r="H262" s="94"/>
      <c r="I262" s="94"/>
    </row>
    <row r="263" spans="1:9" ht="14.25">
      <c r="A263" s="87"/>
      <c r="B263" s="87"/>
      <c r="C263" s="203"/>
      <c r="D263" s="98"/>
      <c r="E263" s="98"/>
      <c r="F263" s="250"/>
      <c r="G263" s="98"/>
      <c r="H263" s="94"/>
      <c r="I263" s="94"/>
    </row>
    <row r="264" spans="1:9" ht="14.25">
      <c r="A264" s="87"/>
      <c r="B264" s="87"/>
      <c r="C264" s="203"/>
      <c r="D264" s="98"/>
      <c r="E264" s="98"/>
      <c r="F264" s="250"/>
      <c r="G264" s="98"/>
      <c r="H264" s="94"/>
      <c r="I264" s="94"/>
    </row>
    <row r="265" spans="1:9" ht="14.25">
      <c r="A265" s="87"/>
      <c r="B265" s="87"/>
      <c r="C265" s="203"/>
      <c r="D265" s="98"/>
      <c r="E265" s="98"/>
      <c r="F265" s="250"/>
      <c r="G265" s="98"/>
      <c r="H265" s="94"/>
      <c r="I265" s="94"/>
    </row>
    <row r="266" spans="1:9" ht="14.25">
      <c r="A266" s="87"/>
      <c r="B266" s="87"/>
      <c r="C266" s="203"/>
      <c r="D266" s="98"/>
      <c r="E266" s="98"/>
      <c r="F266" s="250"/>
      <c r="G266" s="98"/>
      <c r="H266" s="94"/>
      <c r="I266" s="94"/>
    </row>
    <row r="267" spans="1:9" ht="14.25">
      <c r="A267" s="87"/>
      <c r="B267" s="87"/>
      <c r="C267" s="203"/>
      <c r="D267" s="98"/>
      <c r="E267" s="98"/>
      <c r="F267" s="250"/>
      <c r="G267" s="98"/>
      <c r="H267" s="94"/>
      <c r="I267" s="94"/>
    </row>
    <row r="268" spans="1:9" ht="14.25">
      <c r="A268" s="87"/>
      <c r="B268" s="87"/>
      <c r="C268" s="203"/>
      <c r="D268" s="98"/>
      <c r="E268" s="98"/>
      <c r="F268" s="250"/>
      <c r="G268" s="98"/>
      <c r="H268" s="94"/>
      <c r="I268" s="94"/>
    </row>
    <row r="269" spans="1:9" ht="14.25">
      <c r="A269" s="87"/>
      <c r="B269" s="87"/>
      <c r="C269" s="203"/>
      <c r="D269" s="98"/>
      <c r="E269" s="98"/>
      <c r="F269" s="250"/>
      <c r="G269" s="98"/>
      <c r="H269" s="94"/>
      <c r="I269" s="94"/>
    </row>
    <row r="270" spans="1:9" ht="14.25">
      <c r="A270" s="87"/>
      <c r="B270" s="87"/>
      <c r="C270" s="203"/>
      <c r="D270" s="98"/>
      <c r="E270" s="98"/>
      <c r="F270" s="250"/>
      <c r="G270" s="98"/>
      <c r="H270" s="94"/>
      <c r="I270" s="94"/>
    </row>
    <row r="271" spans="1:9" ht="14.25">
      <c r="A271" s="87"/>
      <c r="B271" s="87"/>
      <c r="C271" s="203"/>
      <c r="D271" s="98"/>
      <c r="E271" s="98"/>
      <c r="F271" s="250"/>
      <c r="G271" s="98"/>
      <c r="H271" s="94"/>
      <c r="I271" s="94"/>
    </row>
    <row r="272" spans="1:9" ht="14.25">
      <c r="A272" s="87"/>
      <c r="B272" s="87"/>
      <c r="C272" s="203"/>
      <c r="D272" s="98"/>
      <c r="E272" s="98"/>
      <c r="F272" s="250"/>
      <c r="G272" s="98"/>
      <c r="H272" s="94"/>
      <c r="I272" s="94"/>
    </row>
    <row r="273" spans="1:9" ht="14.25">
      <c r="A273" s="87"/>
      <c r="B273" s="87"/>
      <c r="C273" s="203"/>
      <c r="D273" s="98"/>
      <c r="E273" s="98"/>
      <c r="F273" s="250"/>
      <c r="G273" s="98"/>
      <c r="H273" s="94"/>
      <c r="I273" s="94"/>
    </row>
    <row r="274" spans="1:9" ht="14.25">
      <c r="A274" s="87"/>
      <c r="B274" s="87"/>
      <c r="C274" s="203"/>
      <c r="D274" s="98"/>
      <c r="E274" s="98"/>
      <c r="F274" s="250"/>
      <c r="G274" s="98"/>
      <c r="H274" s="94"/>
      <c r="I274" s="94"/>
    </row>
    <row r="275" spans="1:9" ht="14.25">
      <c r="A275" s="87"/>
      <c r="B275" s="87"/>
      <c r="C275" s="203"/>
      <c r="D275" s="98"/>
      <c r="E275" s="98"/>
      <c r="F275" s="250"/>
      <c r="G275" s="98"/>
      <c r="H275" s="94"/>
      <c r="I275" s="94"/>
    </row>
    <row r="276" spans="1:9" ht="14.25">
      <c r="A276" s="87"/>
      <c r="B276" s="87"/>
      <c r="C276" s="203"/>
      <c r="D276" s="98"/>
      <c r="E276" s="98"/>
      <c r="F276" s="250"/>
      <c r="G276" s="98"/>
      <c r="H276" s="94"/>
      <c r="I276" s="94"/>
    </row>
    <row r="277" spans="1:9" ht="14.25">
      <c r="A277" s="87"/>
      <c r="B277" s="87"/>
      <c r="C277" s="203"/>
      <c r="D277" s="98"/>
      <c r="E277" s="98"/>
      <c r="F277" s="250"/>
      <c r="G277" s="98"/>
      <c r="H277" s="94"/>
      <c r="I277" s="94"/>
    </row>
    <row r="278" spans="1:9" ht="14.25">
      <c r="A278" s="87"/>
      <c r="B278" s="87"/>
      <c r="C278" s="203"/>
      <c r="D278" s="98"/>
      <c r="E278" s="98"/>
      <c r="F278" s="250"/>
      <c r="G278" s="98"/>
      <c r="H278" s="94"/>
      <c r="I278" s="94"/>
    </row>
    <row r="279" spans="1:9" ht="14.25">
      <c r="A279" s="87"/>
      <c r="B279" s="87"/>
      <c r="C279" s="203"/>
      <c r="D279" s="98"/>
      <c r="E279" s="98"/>
      <c r="F279" s="250"/>
      <c r="G279" s="98"/>
      <c r="H279" s="94"/>
      <c r="I279" s="94"/>
    </row>
    <row r="280" spans="1:9" ht="14.25">
      <c r="A280" s="87"/>
      <c r="B280" s="87"/>
      <c r="C280" s="203"/>
      <c r="D280" s="98"/>
      <c r="E280" s="98"/>
      <c r="F280" s="250"/>
      <c r="G280" s="98"/>
      <c r="H280" s="94"/>
      <c r="I280" s="94"/>
    </row>
    <row r="281" spans="1:9" ht="14.25">
      <c r="A281" s="87"/>
      <c r="B281" s="87"/>
      <c r="C281" s="203"/>
      <c r="D281" s="98"/>
      <c r="E281" s="98"/>
      <c r="F281" s="250"/>
      <c r="G281" s="98"/>
      <c r="H281" s="94"/>
      <c r="I281" s="94"/>
    </row>
    <row r="282" spans="1:9" ht="14.25">
      <c r="A282" s="87"/>
      <c r="B282" s="87"/>
      <c r="C282" s="203"/>
      <c r="D282" s="98"/>
      <c r="E282" s="98"/>
      <c r="F282" s="250"/>
      <c r="G282" s="98"/>
      <c r="H282" s="94"/>
      <c r="I282" s="94"/>
    </row>
    <row r="283" spans="1:9" ht="14.25">
      <c r="A283" s="87"/>
      <c r="B283" s="87"/>
      <c r="C283" s="203"/>
      <c r="D283" s="98"/>
      <c r="E283" s="98"/>
      <c r="F283" s="250"/>
      <c r="G283" s="98"/>
      <c r="H283" s="94"/>
      <c r="I283" s="94"/>
    </row>
    <row r="284" spans="1:9" ht="14.25">
      <c r="A284" s="87"/>
      <c r="B284" s="87"/>
      <c r="C284" s="203"/>
      <c r="D284" s="98"/>
      <c r="E284" s="98"/>
      <c r="F284" s="250"/>
      <c r="G284" s="98"/>
      <c r="H284" s="94"/>
      <c r="I284" s="94"/>
    </row>
    <row r="285" spans="1:9" ht="14.25">
      <c r="A285" s="87"/>
      <c r="B285" s="87"/>
      <c r="C285" s="203"/>
      <c r="D285" s="98"/>
      <c r="E285" s="98"/>
      <c r="F285" s="250"/>
      <c r="G285" s="98"/>
      <c r="H285" s="94"/>
      <c r="I285" s="94"/>
    </row>
    <row r="286" spans="1:9" ht="14.25">
      <c r="A286" s="87"/>
      <c r="B286" s="87"/>
      <c r="C286" s="203"/>
      <c r="D286" s="98"/>
      <c r="E286" s="98"/>
      <c r="F286" s="250"/>
      <c r="G286" s="98"/>
      <c r="H286" s="94"/>
      <c r="I286" s="94"/>
    </row>
    <row r="287" spans="1:9" ht="14.25">
      <c r="A287" s="87"/>
      <c r="B287" s="87"/>
      <c r="C287" s="203"/>
      <c r="D287" s="98"/>
      <c r="E287" s="98"/>
      <c r="F287" s="250"/>
      <c r="G287" s="98"/>
      <c r="H287" s="94"/>
      <c r="I287" s="94"/>
    </row>
    <row r="288" spans="1:9" ht="14.25">
      <c r="A288" s="87"/>
      <c r="B288" s="87"/>
      <c r="C288" s="203"/>
      <c r="D288" s="98"/>
      <c r="E288" s="98"/>
      <c r="F288" s="250"/>
      <c r="G288" s="98"/>
      <c r="H288" s="94"/>
      <c r="I288" s="94"/>
    </row>
    <row r="289" spans="1:9" ht="14.25">
      <c r="A289" s="87"/>
      <c r="B289" s="87"/>
      <c r="C289" s="203"/>
      <c r="D289" s="98"/>
      <c r="E289" s="98"/>
      <c r="F289" s="250"/>
      <c r="G289" s="98"/>
      <c r="H289" s="94"/>
      <c r="I289" s="94"/>
    </row>
    <row r="290" spans="1:9" ht="14.25">
      <c r="A290" s="87"/>
      <c r="B290" s="87"/>
      <c r="C290" s="203"/>
      <c r="D290" s="98"/>
      <c r="E290" s="98"/>
      <c r="F290" s="250"/>
      <c r="G290" s="98"/>
      <c r="H290" s="94"/>
      <c r="I290" s="94"/>
    </row>
    <row r="291" spans="1:9" ht="14.25">
      <c r="A291" s="87"/>
      <c r="B291" s="87"/>
      <c r="C291" s="203"/>
      <c r="D291" s="98"/>
      <c r="E291" s="98"/>
      <c r="F291" s="250"/>
      <c r="G291" s="98"/>
      <c r="H291" s="94"/>
      <c r="I291" s="94"/>
    </row>
    <row r="292" spans="1:9" ht="14.25">
      <c r="A292" s="87"/>
      <c r="B292" s="87"/>
      <c r="C292" s="203"/>
      <c r="D292" s="98"/>
      <c r="E292" s="98"/>
      <c r="F292" s="250"/>
      <c r="G292" s="98"/>
      <c r="H292" s="94"/>
      <c r="I292" s="94"/>
    </row>
    <row r="293" spans="1:9" ht="14.25">
      <c r="A293" s="87"/>
      <c r="B293" s="87"/>
      <c r="C293" s="203"/>
      <c r="D293" s="98"/>
      <c r="E293" s="98"/>
      <c r="F293" s="250"/>
      <c r="G293" s="98"/>
      <c r="H293" s="94"/>
      <c r="I293" s="94"/>
    </row>
    <row r="294" spans="1:9" ht="14.25">
      <c r="A294" s="87"/>
      <c r="B294" s="87"/>
      <c r="C294" s="203"/>
      <c r="D294" s="98"/>
      <c r="E294" s="98"/>
      <c r="F294" s="250"/>
      <c r="G294" s="98"/>
      <c r="H294" s="94"/>
      <c r="I294" s="94"/>
    </row>
    <row r="295" spans="1:9" ht="14.25">
      <c r="A295" s="87"/>
      <c r="B295" s="87"/>
      <c r="C295" s="203"/>
      <c r="D295" s="98"/>
      <c r="E295" s="98"/>
      <c r="F295" s="250"/>
      <c r="G295" s="98"/>
      <c r="H295" s="94"/>
      <c r="I295" s="94"/>
    </row>
    <row r="296" spans="1:9" ht="14.25">
      <c r="A296" s="87"/>
      <c r="B296" s="87"/>
      <c r="C296" s="203"/>
      <c r="D296" s="98"/>
      <c r="E296" s="98"/>
      <c r="F296" s="250"/>
      <c r="G296" s="98"/>
      <c r="H296" s="94"/>
      <c r="I296" s="94"/>
    </row>
    <row r="297" spans="1:9" ht="14.25">
      <c r="A297" s="87"/>
      <c r="B297" s="87"/>
      <c r="C297" s="203"/>
      <c r="D297" s="98"/>
      <c r="E297" s="98"/>
      <c r="F297" s="250"/>
      <c r="G297" s="98"/>
      <c r="H297" s="94"/>
      <c r="I297" s="94"/>
    </row>
    <row r="298" spans="1:9" ht="14.25">
      <c r="A298" s="87"/>
      <c r="B298" s="87"/>
      <c r="C298" s="203"/>
      <c r="D298" s="98"/>
      <c r="E298" s="98"/>
      <c r="F298" s="250"/>
      <c r="G298" s="98"/>
      <c r="H298" s="94"/>
      <c r="I298" s="94"/>
    </row>
    <row r="299" spans="1:9" ht="14.25">
      <c r="A299" s="87"/>
      <c r="B299" s="87"/>
      <c r="C299" s="203"/>
      <c r="D299" s="98"/>
      <c r="E299" s="98"/>
      <c r="F299" s="250"/>
      <c r="G299" s="98"/>
      <c r="H299" s="94"/>
      <c r="I299" s="94"/>
    </row>
    <row r="300" spans="1:9" ht="14.25">
      <c r="A300" s="87"/>
      <c r="B300" s="87"/>
      <c r="C300" s="203"/>
      <c r="D300" s="98"/>
      <c r="E300" s="98"/>
      <c r="F300" s="250"/>
      <c r="G300" s="98"/>
      <c r="H300" s="94"/>
      <c r="I300" s="94"/>
    </row>
    <row r="301" spans="1:9" ht="14.25">
      <c r="A301" s="87"/>
      <c r="B301" s="87"/>
      <c r="C301" s="203"/>
      <c r="D301" s="98"/>
      <c r="E301" s="98"/>
      <c r="F301" s="250"/>
      <c r="G301" s="98"/>
      <c r="H301" s="94"/>
      <c r="I301" s="94"/>
    </row>
    <row r="302" spans="1:9" ht="14.25">
      <c r="A302" s="87"/>
      <c r="B302" s="87"/>
      <c r="C302" s="203"/>
      <c r="D302" s="98"/>
      <c r="E302" s="98"/>
      <c r="F302" s="250"/>
      <c r="G302" s="98"/>
      <c r="H302" s="94"/>
      <c r="I302" s="94"/>
    </row>
    <row r="303" spans="1:9" ht="14.25">
      <c r="A303" s="87"/>
      <c r="B303" s="87"/>
      <c r="C303" s="203"/>
      <c r="D303" s="98"/>
      <c r="E303" s="98"/>
      <c r="F303" s="250"/>
      <c r="G303" s="98"/>
      <c r="H303" s="94"/>
      <c r="I303" s="94"/>
    </row>
    <row r="304" spans="1:9" ht="14.25">
      <c r="A304" s="87"/>
      <c r="B304" s="87"/>
      <c r="C304" s="203"/>
      <c r="D304" s="98"/>
      <c r="E304" s="98"/>
      <c r="F304" s="250"/>
      <c r="G304" s="98"/>
      <c r="H304" s="94"/>
      <c r="I304" s="94"/>
    </row>
    <row r="305" spans="1:9" ht="14.25">
      <c r="A305" s="87"/>
      <c r="B305" s="87"/>
      <c r="C305" s="203"/>
      <c r="D305" s="98"/>
      <c r="E305" s="98"/>
      <c r="F305" s="250"/>
      <c r="G305" s="98"/>
      <c r="H305" s="94"/>
      <c r="I305" s="94"/>
    </row>
    <row r="306" spans="1:9" ht="14.25">
      <c r="A306" s="87"/>
      <c r="B306" s="87"/>
      <c r="C306" s="203"/>
      <c r="D306" s="98"/>
      <c r="E306" s="98"/>
      <c r="F306" s="250"/>
      <c r="G306" s="98"/>
      <c r="H306" s="94"/>
      <c r="I306" s="94"/>
    </row>
    <row r="307" spans="1:9" ht="14.25">
      <c r="A307" s="87"/>
      <c r="B307" s="87"/>
      <c r="C307" s="203"/>
      <c r="D307" s="98"/>
      <c r="E307" s="98"/>
      <c r="F307" s="250"/>
      <c r="G307" s="98"/>
      <c r="H307" s="94"/>
      <c r="I307" s="94"/>
    </row>
    <row r="308" spans="1:9" ht="14.25">
      <c r="A308" s="87"/>
      <c r="B308" s="87"/>
      <c r="C308" s="203"/>
      <c r="D308" s="98"/>
      <c r="E308" s="98"/>
      <c r="F308" s="250"/>
      <c r="G308" s="98"/>
      <c r="H308" s="94"/>
      <c r="I308" s="94"/>
    </row>
    <row r="309" spans="1:9" ht="14.25">
      <c r="A309" s="87"/>
      <c r="B309" s="87"/>
      <c r="C309" s="203"/>
      <c r="D309" s="98"/>
      <c r="E309" s="98"/>
      <c r="F309" s="250"/>
      <c r="G309" s="98"/>
      <c r="H309" s="94"/>
      <c r="I309" s="94"/>
    </row>
    <row r="310" spans="1:9" ht="14.25">
      <c r="A310" s="87"/>
      <c r="B310" s="87"/>
      <c r="C310" s="203"/>
      <c r="D310" s="98"/>
      <c r="E310" s="98"/>
      <c r="F310" s="250"/>
      <c r="G310" s="98"/>
      <c r="H310" s="94"/>
      <c r="I310" s="94"/>
    </row>
    <row r="311" spans="1:9" ht="14.25">
      <c r="A311" s="87"/>
      <c r="B311" s="87"/>
      <c r="C311" s="203"/>
      <c r="D311" s="98"/>
      <c r="E311" s="98"/>
      <c r="F311" s="250"/>
      <c r="G311" s="98"/>
      <c r="H311" s="94"/>
      <c r="I311" s="94"/>
    </row>
    <row r="312" spans="1:9" ht="14.25">
      <c r="A312" s="87"/>
      <c r="B312" s="87"/>
      <c r="C312" s="203"/>
      <c r="D312" s="98"/>
      <c r="E312" s="98"/>
      <c r="F312" s="250"/>
      <c r="G312" s="98"/>
      <c r="H312" s="94"/>
      <c r="I312" s="94"/>
    </row>
    <row r="313" spans="1:9" ht="14.25">
      <c r="A313" s="87"/>
      <c r="B313" s="87"/>
      <c r="C313" s="203"/>
      <c r="D313" s="98"/>
      <c r="E313" s="98"/>
      <c r="F313" s="250"/>
      <c r="G313" s="98"/>
      <c r="H313" s="94"/>
      <c r="I313" s="94"/>
    </row>
    <row r="314" spans="1:9" ht="14.25">
      <c r="A314" s="87"/>
      <c r="B314" s="87"/>
      <c r="C314" s="203"/>
      <c r="D314" s="98"/>
      <c r="E314" s="98"/>
      <c r="F314" s="250"/>
      <c r="G314" s="98"/>
      <c r="H314" s="94"/>
      <c r="I314" s="94"/>
    </row>
    <row r="315" spans="1:9" ht="14.25">
      <c r="A315" s="87"/>
      <c r="B315" s="87"/>
      <c r="C315" s="203"/>
      <c r="D315" s="98"/>
      <c r="E315" s="98"/>
      <c r="F315" s="250"/>
      <c r="G315" s="98"/>
      <c r="H315" s="94"/>
      <c r="I315" s="94"/>
    </row>
    <row r="316" spans="1:9" ht="14.25">
      <c r="A316" s="87"/>
      <c r="B316" s="87"/>
      <c r="C316" s="203"/>
      <c r="D316" s="98"/>
      <c r="E316" s="98"/>
      <c r="F316" s="250"/>
      <c r="G316" s="98"/>
      <c r="H316" s="94"/>
      <c r="I316" s="94"/>
    </row>
    <row r="317" spans="1:9" ht="14.25">
      <c r="A317" s="87"/>
      <c r="B317" s="87"/>
      <c r="C317" s="203"/>
      <c r="D317" s="98"/>
      <c r="E317" s="98"/>
      <c r="F317" s="250"/>
      <c r="G317" s="98"/>
      <c r="H317" s="94"/>
      <c r="I317" s="94"/>
    </row>
    <row r="318" spans="1:9" ht="14.25">
      <c r="A318" s="87"/>
      <c r="B318" s="87"/>
      <c r="C318" s="203"/>
      <c r="D318" s="98"/>
      <c r="E318" s="98"/>
      <c r="F318" s="250"/>
      <c r="G318" s="98"/>
      <c r="H318" s="94"/>
      <c r="I318" s="94"/>
    </row>
    <row r="319" spans="1:9" ht="14.25">
      <c r="A319" s="87"/>
      <c r="B319" s="87"/>
      <c r="C319" s="203"/>
      <c r="D319" s="98"/>
      <c r="E319" s="98"/>
      <c r="F319" s="250"/>
      <c r="G319" s="98"/>
      <c r="H319" s="94"/>
      <c r="I319" s="94"/>
    </row>
    <row r="320" spans="1:9" ht="14.25">
      <c r="A320" s="87"/>
      <c r="B320" s="87"/>
      <c r="C320" s="203"/>
      <c r="D320" s="98"/>
      <c r="E320" s="98"/>
      <c r="F320" s="250"/>
      <c r="G320" s="98"/>
      <c r="H320" s="94"/>
      <c r="I320" s="94"/>
    </row>
    <row r="321" spans="1:9" ht="14.25">
      <c r="A321" s="87"/>
      <c r="B321" s="87"/>
      <c r="C321" s="203"/>
      <c r="D321" s="98"/>
      <c r="E321" s="98"/>
      <c r="F321" s="250"/>
      <c r="G321" s="98"/>
      <c r="H321" s="94"/>
      <c r="I321" s="94"/>
    </row>
    <row r="322" spans="1:9" ht="14.25">
      <c r="A322" s="87"/>
      <c r="B322" s="87"/>
      <c r="C322" s="203"/>
      <c r="D322" s="98"/>
      <c r="E322" s="98"/>
      <c r="F322" s="250"/>
      <c r="G322" s="98"/>
      <c r="H322" s="94"/>
      <c r="I322" s="94"/>
    </row>
    <row r="323" spans="1:9" ht="14.25">
      <c r="A323" s="87"/>
      <c r="B323" s="87"/>
      <c r="C323" s="203"/>
      <c r="D323" s="98"/>
      <c r="E323" s="98"/>
      <c r="F323" s="250"/>
      <c r="G323" s="98"/>
      <c r="H323" s="94"/>
      <c r="I323" s="94"/>
    </row>
    <row r="324" spans="1:9" ht="14.25">
      <c r="A324" s="87"/>
      <c r="B324" s="87"/>
      <c r="C324" s="203"/>
      <c r="D324" s="98"/>
      <c r="E324" s="98"/>
      <c r="F324" s="250"/>
      <c r="G324" s="98"/>
      <c r="H324" s="94"/>
      <c r="I324" s="94"/>
    </row>
    <row r="325" spans="1:9" ht="14.25">
      <c r="A325" s="87"/>
      <c r="B325" s="87"/>
      <c r="C325" s="203"/>
      <c r="D325" s="98"/>
      <c r="E325" s="98"/>
      <c r="F325" s="250"/>
      <c r="G325" s="98"/>
      <c r="H325" s="94"/>
      <c r="I325" s="94"/>
    </row>
    <row r="326" spans="1:9" ht="14.25">
      <c r="A326" s="87"/>
      <c r="B326" s="87"/>
      <c r="C326" s="203"/>
      <c r="D326" s="98"/>
      <c r="E326" s="98"/>
      <c r="F326" s="250"/>
      <c r="G326" s="98"/>
      <c r="H326" s="94"/>
      <c r="I326" s="94"/>
    </row>
    <row r="327" spans="1:9" ht="14.25">
      <c r="A327" s="87"/>
      <c r="B327" s="87"/>
      <c r="C327" s="203"/>
      <c r="D327" s="98"/>
      <c r="E327" s="98"/>
      <c r="F327" s="250"/>
      <c r="G327" s="98"/>
      <c r="H327" s="94"/>
      <c r="I327" s="94"/>
    </row>
    <row r="328" spans="1:9" ht="14.25">
      <c r="A328" s="87"/>
      <c r="B328" s="87"/>
      <c r="C328" s="203"/>
      <c r="D328" s="98"/>
      <c r="E328" s="98"/>
      <c r="F328" s="250"/>
      <c r="G328" s="98"/>
      <c r="H328" s="94"/>
      <c r="I328" s="94"/>
    </row>
    <row r="329" spans="1:9" ht="14.25">
      <c r="A329" s="87"/>
      <c r="B329" s="87"/>
      <c r="C329" s="203"/>
      <c r="D329" s="98"/>
      <c r="E329" s="98"/>
      <c r="F329" s="250"/>
      <c r="G329" s="98"/>
      <c r="H329" s="94"/>
      <c r="I329" s="94"/>
    </row>
    <row r="330" spans="1:9" ht="14.25">
      <c r="A330" s="87"/>
      <c r="B330" s="87"/>
      <c r="C330" s="203"/>
      <c r="D330" s="98"/>
      <c r="E330" s="98"/>
      <c r="F330" s="250"/>
      <c r="G330" s="98"/>
      <c r="H330" s="94"/>
      <c r="I330" s="94"/>
    </row>
    <row r="331" spans="1:9" ht="14.25">
      <c r="A331" s="87"/>
      <c r="B331" s="87"/>
      <c r="C331" s="203"/>
      <c r="D331" s="98"/>
      <c r="E331" s="98"/>
      <c r="F331" s="250"/>
      <c r="G331" s="98"/>
      <c r="H331" s="94"/>
      <c r="I331" s="94"/>
    </row>
    <row r="332" spans="1:9" ht="14.25">
      <c r="A332" s="87"/>
      <c r="B332" s="87"/>
      <c r="C332" s="203"/>
      <c r="D332" s="98"/>
      <c r="E332" s="98"/>
      <c r="F332" s="250"/>
      <c r="G332" s="98"/>
      <c r="H332" s="94"/>
      <c r="I332" s="94"/>
    </row>
    <row r="333" spans="1:9" ht="14.25">
      <c r="A333" s="87"/>
      <c r="B333" s="87"/>
      <c r="C333" s="203"/>
      <c r="D333" s="98"/>
      <c r="E333" s="98"/>
      <c r="F333" s="250"/>
      <c r="G333" s="98"/>
      <c r="H333" s="94"/>
      <c r="I333" s="94"/>
    </row>
    <row r="334" spans="1:9" ht="14.25">
      <c r="A334" s="87"/>
      <c r="B334" s="87"/>
      <c r="C334" s="203"/>
      <c r="D334" s="98"/>
      <c r="E334" s="98"/>
      <c r="F334" s="250"/>
      <c r="G334" s="98"/>
      <c r="H334" s="94"/>
      <c r="I334" s="94"/>
    </row>
    <row r="335" spans="1:9" ht="14.25">
      <c r="A335" s="87"/>
      <c r="B335" s="87"/>
      <c r="C335" s="203"/>
      <c r="D335" s="98"/>
      <c r="E335" s="98"/>
      <c r="F335" s="250"/>
      <c r="G335" s="98"/>
      <c r="H335" s="94"/>
      <c r="I335" s="94"/>
    </row>
    <row r="336" spans="1:9" ht="14.25">
      <c r="A336" s="87"/>
      <c r="B336" s="87"/>
      <c r="C336" s="203"/>
      <c r="D336" s="98"/>
      <c r="E336" s="98"/>
      <c r="F336" s="250"/>
      <c r="G336" s="98"/>
      <c r="H336" s="94"/>
      <c r="I336" s="94"/>
    </row>
    <row r="337" spans="1:9" ht="14.25">
      <c r="A337" s="87"/>
      <c r="B337" s="87"/>
      <c r="C337" s="203"/>
      <c r="D337" s="98"/>
      <c r="E337" s="98"/>
      <c r="F337" s="250"/>
      <c r="G337" s="98"/>
      <c r="H337" s="94"/>
      <c r="I337" s="94"/>
    </row>
    <row r="338" spans="1:9" ht="14.25">
      <c r="A338" s="87"/>
      <c r="B338" s="87"/>
      <c r="C338" s="203"/>
      <c r="D338" s="98"/>
      <c r="E338" s="98"/>
      <c r="F338" s="250"/>
      <c r="G338" s="98"/>
      <c r="H338" s="94"/>
      <c r="I338" s="94"/>
    </row>
    <row r="339" spans="1:9" ht="14.25">
      <c r="A339" s="87"/>
      <c r="B339" s="87"/>
      <c r="C339" s="203"/>
      <c r="D339" s="98"/>
      <c r="E339" s="98"/>
      <c r="F339" s="250"/>
      <c r="G339" s="98"/>
      <c r="H339" s="94"/>
      <c r="I339" s="94"/>
    </row>
    <row r="340" spans="1:9" ht="14.25">
      <c r="A340" s="87"/>
      <c r="B340" s="87"/>
      <c r="C340" s="203"/>
      <c r="D340" s="98"/>
      <c r="E340" s="98"/>
      <c r="F340" s="250"/>
      <c r="G340" s="98"/>
      <c r="H340" s="94"/>
      <c r="I340" s="94"/>
    </row>
    <row r="341" spans="1:9" ht="14.25">
      <c r="A341" s="87"/>
      <c r="B341" s="87"/>
      <c r="C341" s="203"/>
      <c r="D341" s="98"/>
      <c r="E341" s="98"/>
      <c r="F341" s="250"/>
      <c r="G341" s="98"/>
      <c r="H341" s="94"/>
      <c r="I341" s="94"/>
    </row>
    <row r="342" spans="1:9" ht="14.25">
      <c r="A342" s="87"/>
      <c r="B342" s="87"/>
      <c r="C342" s="203"/>
      <c r="D342" s="98"/>
      <c r="E342" s="98"/>
      <c r="F342" s="250"/>
      <c r="G342" s="98"/>
      <c r="H342" s="94"/>
      <c r="I342" s="94"/>
    </row>
    <row r="343" spans="1:9" ht="14.25">
      <c r="A343" s="87"/>
      <c r="B343" s="87"/>
      <c r="C343" s="203"/>
      <c r="D343" s="98"/>
      <c r="E343" s="98"/>
      <c r="F343" s="250"/>
      <c r="G343" s="98"/>
      <c r="H343" s="94"/>
      <c r="I343" s="94"/>
    </row>
    <row r="344" spans="1:9" ht="14.25">
      <c r="A344" s="87"/>
      <c r="B344" s="87"/>
      <c r="C344" s="203"/>
      <c r="D344" s="98"/>
      <c r="E344" s="98"/>
      <c r="F344" s="250"/>
      <c r="G344" s="98"/>
      <c r="H344" s="94"/>
      <c r="I344" s="94"/>
    </row>
    <row r="345" spans="1:9" ht="14.25">
      <c r="A345" s="87"/>
      <c r="B345" s="87"/>
      <c r="C345" s="203"/>
      <c r="D345" s="98"/>
      <c r="E345" s="98"/>
      <c r="F345" s="250"/>
      <c r="G345" s="98"/>
      <c r="H345" s="94"/>
      <c r="I345" s="94"/>
    </row>
    <row r="346" spans="1:9" ht="14.25">
      <c r="A346" s="87"/>
      <c r="B346" s="87"/>
      <c r="C346" s="203"/>
      <c r="D346" s="98"/>
      <c r="E346" s="98"/>
      <c r="F346" s="250"/>
      <c r="G346" s="98"/>
      <c r="H346" s="94"/>
      <c r="I346" s="94"/>
    </row>
    <row r="347" spans="1:9" ht="14.25">
      <c r="A347" s="87"/>
      <c r="B347" s="87"/>
      <c r="C347" s="203"/>
      <c r="D347" s="98"/>
      <c r="E347" s="98"/>
      <c r="F347" s="250"/>
      <c r="G347" s="98"/>
      <c r="H347" s="94"/>
      <c r="I347" s="94"/>
    </row>
    <row r="348" spans="1:9" ht="14.25">
      <c r="A348" s="87"/>
      <c r="B348" s="87"/>
      <c r="C348" s="203"/>
      <c r="D348" s="98"/>
      <c r="E348" s="98"/>
      <c r="F348" s="250"/>
      <c r="G348" s="98"/>
      <c r="H348" s="94"/>
      <c r="I348" s="94"/>
    </row>
    <row r="349" spans="1:9" ht="14.25">
      <c r="A349" s="87"/>
      <c r="B349" s="87"/>
      <c r="C349" s="203"/>
      <c r="D349" s="98"/>
      <c r="E349" s="98"/>
      <c r="F349" s="250"/>
      <c r="G349" s="98"/>
      <c r="H349" s="94"/>
      <c r="I349" s="94"/>
    </row>
    <row r="350" spans="1:9" ht="14.25">
      <c r="A350" s="87"/>
      <c r="B350" s="87"/>
      <c r="C350" s="203"/>
      <c r="D350" s="98"/>
      <c r="E350" s="98"/>
      <c r="F350" s="250"/>
      <c r="G350" s="98"/>
      <c r="H350" s="94"/>
      <c r="I350" s="94"/>
    </row>
    <row r="351" spans="1:9" ht="14.25">
      <c r="A351" s="87"/>
      <c r="B351" s="87"/>
      <c r="C351" s="203"/>
      <c r="D351" s="98"/>
      <c r="E351" s="98"/>
      <c r="F351" s="250"/>
      <c r="G351" s="98"/>
      <c r="H351" s="94"/>
      <c r="I351" s="94"/>
    </row>
    <row r="352" spans="1:9" ht="14.25">
      <c r="A352" s="87"/>
      <c r="B352" s="87"/>
      <c r="C352" s="203"/>
      <c r="D352" s="98"/>
      <c r="E352" s="98"/>
      <c r="F352" s="250"/>
      <c r="G352" s="98"/>
      <c r="H352" s="94"/>
      <c r="I352" s="94"/>
    </row>
    <row r="353" spans="1:9" ht="14.25">
      <c r="A353" s="87"/>
      <c r="B353" s="87"/>
      <c r="C353" s="203"/>
      <c r="D353" s="98"/>
      <c r="E353" s="98"/>
      <c r="F353" s="250"/>
      <c r="G353" s="98"/>
      <c r="H353" s="94"/>
      <c r="I353" s="94"/>
    </row>
    <row r="354" spans="1:9" ht="14.25">
      <c r="A354" s="87"/>
      <c r="B354" s="87"/>
      <c r="C354" s="203"/>
      <c r="D354" s="98"/>
      <c r="E354" s="98"/>
      <c r="F354" s="250"/>
      <c r="G354" s="98"/>
      <c r="H354" s="94"/>
      <c r="I354" s="94"/>
    </row>
    <row r="355" spans="1:9" ht="14.25">
      <c r="A355" s="87"/>
      <c r="B355" s="87"/>
      <c r="C355" s="203"/>
      <c r="D355" s="98"/>
      <c r="E355" s="98"/>
      <c r="F355" s="250"/>
      <c r="G355" s="98"/>
      <c r="H355" s="94"/>
      <c r="I355" s="94"/>
    </row>
    <row r="356" spans="1:9" ht="14.25">
      <c r="A356" s="87"/>
      <c r="B356" s="87"/>
      <c r="C356" s="203"/>
      <c r="D356" s="98"/>
      <c r="E356" s="98"/>
      <c r="F356" s="250"/>
      <c r="G356" s="98"/>
      <c r="H356" s="94"/>
      <c r="I356" s="94"/>
    </row>
    <row r="357" spans="1:9" ht="14.25">
      <c r="A357" s="87"/>
      <c r="B357" s="87"/>
      <c r="C357" s="203"/>
      <c r="D357" s="98"/>
      <c r="E357" s="98"/>
      <c r="F357" s="250"/>
      <c r="G357" s="98"/>
      <c r="H357" s="94"/>
      <c r="I357" s="94"/>
    </row>
    <row r="358" spans="1:9" ht="14.25">
      <c r="A358" s="87"/>
      <c r="B358" s="87"/>
      <c r="C358" s="203"/>
      <c r="D358" s="98"/>
      <c r="E358" s="98"/>
      <c r="F358" s="250"/>
      <c r="G358" s="98"/>
      <c r="H358" s="94"/>
      <c r="I358" s="94"/>
    </row>
    <row r="359" spans="1:9" ht="14.25">
      <c r="A359" s="87"/>
      <c r="B359" s="87"/>
      <c r="C359" s="203"/>
      <c r="D359" s="98"/>
      <c r="E359" s="98"/>
      <c r="F359" s="250"/>
      <c r="G359" s="98"/>
      <c r="H359" s="94"/>
      <c r="I359" s="94"/>
    </row>
    <row r="360" spans="1:9" ht="14.25">
      <c r="A360" s="87"/>
      <c r="B360" s="87"/>
      <c r="C360" s="203"/>
      <c r="D360" s="98"/>
      <c r="E360" s="98"/>
      <c r="F360" s="250"/>
      <c r="G360" s="98"/>
      <c r="H360" s="94"/>
      <c r="I360" s="94"/>
    </row>
    <row r="361" spans="1:9" ht="14.25">
      <c r="A361" s="87"/>
      <c r="B361" s="87"/>
      <c r="C361" s="203"/>
      <c r="D361" s="98"/>
      <c r="E361" s="98"/>
      <c r="F361" s="250"/>
      <c r="G361" s="98"/>
      <c r="H361" s="94"/>
      <c r="I361" s="94"/>
    </row>
    <row r="362" spans="1:9" ht="14.25">
      <c r="A362" s="87"/>
      <c r="B362" s="87"/>
      <c r="C362" s="203"/>
      <c r="D362" s="98"/>
      <c r="E362" s="98"/>
      <c r="F362" s="250"/>
      <c r="G362" s="98"/>
      <c r="H362" s="94"/>
      <c r="I362" s="94"/>
    </row>
    <row r="363" spans="1:9" ht="14.25">
      <c r="A363" s="87"/>
      <c r="B363" s="87"/>
      <c r="C363" s="203"/>
      <c r="D363" s="98"/>
      <c r="E363" s="98"/>
      <c r="F363" s="250"/>
      <c r="G363" s="98"/>
      <c r="H363" s="94"/>
      <c r="I363" s="94"/>
    </row>
    <row r="364" spans="1:9" ht="14.25">
      <c r="A364" s="87"/>
      <c r="B364" s="87"/>
      <c r="C364" s="203"/>
      <c r="D364" s="98"/>
      <c r="E364" s="98"/>
      <c r="F364" s="250"/>
      <c r="G364" s="98"/>
      <c r="H364" s="94"/>
      <c r="I364" s="94"/>
    </row>
    <row r="365" spans="1:9" ht="14.25">
      <c r="A365" s="87"/>
      <c r="B365" s="87"/>
      <c r="C365" s="203"/>
      <c r="D365" s="98"/>
      <c r="E365" s="98"/>
      <c r="F365" s="250"/>
      <c r="G365" s="98"/>
      <c r="H365" s="94"/>
      <c r="I365" s="94"/>
    </row>
    <row r="366" spans="1:9" ht="14.25">
      <c r="A366" s="87"/>
      <c r="B366" s="87"/>
      <c r="C366" s="203"/>
      <c r="D366" s="98"/>
      <c r="E366" s="98"/>
      <c r="F366" s="250"/>
      <c r="G366" s="98"/>
      <c r="H366" s="94"/>
      <c r="I366" s="94"/>
    </row>
    <row r="367" spans="1:9" ht="14.25">
      <c r="A367" s="87"/>
      <c r="B367" s="87"/>
      <c r="C367" s="203"/>
      <c r="D367" s="98"/>
      <c r="E367" s="98"/>
      <c r="F367" s="250"/>
      <c r="G367" s="98"/>
      <c r="H367" s="94"/>
      <c r="I367" s="94"/>
    </row>
    <row r="368" spans="1:9" ht="14.25">
      <c r="A368" s="87"/>
      <c r="B368" s="87"/>
      <c r="C368" s="203"/>
      <c r="D368" s="98"/>
      <c r="E368" s="98"/>
      <c r="F368" s="250"/>
      <c r="G368" s="98"/>
      <c r="H368" s="94"/>
      <c r="I368" s="94"/>
    </row>
    <row r="369" spans="1:9" ht="14.25">
      <c r="A369" s="87"/>
      <c r="B369" s="87"/>
      <c r="C369" s="203"/>
      <c r="D369" s="98"/>
      <c r="E369" s="98"/>
      <c r="F369" s="250"/>
      <c r="G369" s="98"/>
      <c r="H369" s="94"/>
      <c r="I369" s="94"/>
    </row>
    <row r="370" spans="1:9" ht="14.25">
      <c r="A370" s="87"/>
      <c r="B370" s="87"/>
      <c r="C370" s="203"/>
      <c r="D370" s="98"/>
      <c r="E370" s="98"/>
      <c r="F370" s="250"/>
      <c r="G370" s="98"/>
      <c r="H370" s="94"/>
      <c r="I370" s="94"/>
    </row>
    <row r="371" spans="1:9" ht="14.25">
      <c r="A371" s="87"/>
      <c r="B371" s="87"/>
      <c r="C371" s="203"/>
      <c r="D371" s="98"/>
      <c r="E371" s="98"/>
      <c r="F371" s="250"/>
      <c r="G371" s="98"/>
      <c r="H371" s="94"/>
      <c r="I371" s="94"/>
    </row>
    <row r="372" spans="1:9" ht="14.25">
      <c r="A372" s="87"/>
      <c r="B372" s="87"/>
      <c r="C372" s="203"/>
      <c r="D372" s="98"/>
      <c r="E372" s="98"/>
      <c r="F372" s="250"/>
      <c r="G372" s="98"/>
      <c r="H372" s="94"/>
      <c r="I372" s="94"/>
    </row>
    <row r="373" spans="1:9" ht="14.25">
      <c r="A373" s="87"/>
      <c r="B373" s="87"/>
      <c r="C373" s="203"/>
      <c r="D373" s="98"/>
      <c r="E373" s="98"/>
      <c r="F373" s="250"/>
      <c r="G373" s="98"/>
      <c r="H373" s="94"/>
      <c r="I373" s="94"/>
    </row>
    <row r="374" spans="1:9" ht="14.25">
      <c r="A374" s="87"/>
      <c r="B374" s="87"/>
      <c r="C374" s="203"/>
      <c r="D374" s="98"/>
      <c r="E374" s="98"/>
      <c r="F374" s="250"/>
      <c r="G374" s="98"/>
      <c r="H374" s="94"/>
      <c r="I374" s="94"/>
    </row>
    <row r="375" spans="1:9" ht="14.25">
      <c r="A375" s="87"/>
      <c r="B375" s="87"/>
      <c r="C375" s="203"/>
      <c r="D375" s="98"/>
      <c r="E375" s="98"/>
      <c r="F375" s="250"/>
      <c r="G375" s="98"/>
      <c r="H375" s="94"/>
      <c r="I375" s="94"/>
    </row>
    <row r="376" spans="1:9" ht="14.25">
      <c r="A376" s="87"/>
      <c r="B376" s="87"/>
      <c r="C376" s="203"/>
      <c r="D376" s="98"/>
      <c r="E376" s="98"/>
      <c r="F376" s="250"/>
      <c r="G376" s="98"/>
      <c r="H376" s="94"/>
      <c r="I376" s="94"/>
    </row>
    <row r="377" spans="1:9" ht="14.25">
      <c r="A377" s="87"/>
      <c r="B377" s="87"/>
      <c r="C377" s="203"/>
      <c r="D377" s="98"/>
      <c r="E377" s="98"/>
      <c r="F377" s="250"/>
      <c r="G377" s="98"/>
      <c r="H377" s="94"/>
      <c r="I377" s="94"/>
    </row>
    <row r="378" spans="1:9" ht="14.25">
      <c r="A378" s="87"/>
      <c r="B378" s="87"/>
      <c r="C378" s="203"/>
      <c r="D378" s="98"/>
      <c r="E378" s="98"/>
      <c r="F378" s="250"/>
      <c r="G378" s="98"/>
      <c r="H378" s="94"/>
      <c r="I378" s="94"/>
    </row>
    <row r="379" spans="1:9" ht="14.25">
      <c r="A379" s="87"/>
      <c r="B379" s="87"/>
      <c r="C379" s="203"/>
      <c r="D379" s="98"/>
      <c r="E379" s="98"/>
      <c r="F379" s="250"/>
      <c r="G379" s="98"/>
      <c r="H379" s="94"/>
      <c r="I379" s="94"/>
    </row>
    <row r="380" spans="1:9" ht="14.25">
      <c r="A380" s="87"/>
      <c r="B380" s="87"/>
      <c r="C380" s="203"/>
      <c r="D380" s="98"/>
      <c r="E380" s="98"/>
      <c r="F380" s="250"/>
      <c r="G380" s="98"/>
      <c r="H380" s="94"/>
      <c r="I380" s="94"/>
    </row>
    <row r="381" spans="1:9" ht="14.25">
      <c r="A381" s="87"/>
      <c r="B381" s="87"/>
      <c r="C381" s="203"/>
      <c r="D381" s="98"/>
      <c r="E381" s="98"/>
      <c r="F381" s="250"/>
      <c r="G381" s="98"/>
      <c r="H381" s="94"/>
      <c r="I381" s="94"/>
    </row>
    <row r="382" spans="1:9" ht="14.25">
      <c r="A382" s="87"/>
      <c r="B382" s="87"/>
      <c r="C382" s="203"/>
      <c r="D382" s="98"/>
      <c r="E382" s="98"/>
      <c r="F382" s="250"/>
      <c r="G382" s="98"/>
      <c r="H382" s="94"/>
      <c r="I382" s="94"/>
    </row>
    <row r="383" spans="1:9" ht="14.25">
      <c r="A383" s="87"/>
      <c r="B383" s="87"/>
      <c r="C383" s="203"/>
      <c r="D383" s="98"/>
      <c r="E383" s="98"/>
      <c r="F383" s="250"/>
      <c r="G383" s="98"/>
      <c r="H383" s="94"/>
      <c r="I383" s="94"/>
    </row>
    <row r="384" spans="1:9" ht="14.25">
      <c r="A384" s="87"/>
      <c r="B384" s="87"/>
      <c r="C384" s="203"/>
      <c r="D384" s="98"/>
      <c r="E384" s="98"/>
      <c r="F384" s="250"/>
      <c r="G384" s="98"/>
      <c r="H384" s="94"/>
      <c r="I384" s="94"/>
    </row>
    <row r="385" spans="1:9" ht="14.25">
      <c r="A385" s="87"/>
      <c r="B385" s="87"/>
      <c r="C385" s="203"/>
      <c r="D385" s="98"/>
      <c r="E385" s="98"/>
      <c r="F385" s="250"/>
      <c r="G385" s="98"/>
      <c r="H385" s="94"/>
      <c r="I385" s="94"/>
    </row>
    <row r="386" spans="1:9" ht="14.25">
      <c r="A386" s="87"/>
      <c r="B386" s="87"/>
      <c r="C386" s="203"/>
      <c r="D386" s="98"/>
      <c r="E386" s="98"/>
      <c r="F386" s="250"/>
      <c r="G386" s="98"/>
      <c r="H386" s="94"/>
      <c r="I386" s="94"/>
    </row>
    <row r="387" spans="1:9" ht="14.25">
      <c r="A387" s="87"/>
      <c r="B387" s="87"/>
      <c r="C387" s="203"/>
      <c r="D387" s="98"/>
      <c r="E387" s="98"/>
      <c r="F387" s="250"/>
      <c r="G387" s="98"/>
      <c r="H387" s="94"/>
      <c r="I387" s="94"/>
    </row>
    <row r="388" spans="1:9" ht="14.25">
      <c r="A388" s="87"/>
      <c r="B388" s="87"/>
      <c r="C388" s="203"/>
      <c r="D388" s="98"/>
      <c r="E388" s="98"/>
      <c r="F388" s="250"/>
      <c r="G388" s="98"/>
      <c r="H388" s="94"/>
      <c r="I388" s="94"/>
    </row>
    <row r="389" spans="1:9" ht="14.25">
      <c r="A389" s="87"/>
      <c r="B389" s="87"/>
      <c r="C389" s="203"/>
      <c r="D389" s="98"/>
      <c r="E389" s="98"/>
      <c r="F389" s="250"/>
      <c r="G389" s="98"/>
      <c r="H389" s="94"/>
      <c r="I389" s="94"/>
    </row>
    <row r="390" spans="1:9" ht="14.25">
      <c r="A390" s="87"/>
      <c r="B390" s="87"/>
      <c r="C390" s="203"/>
      <c r="D390" s="98"/>
      <c r="E390" s="98"/>
      <c r="F390" s="250"/>
      <c r="G390" s="98"/>
      <c r="H390" s="94"/>
      <c r="I390" s="94"/>
    </row>
    <row r="391" spans="1:9" ht="14.25">
      <c r="A391" s="87"/>
      <c r="B391" s="87"/>
      <c r="C391" s="203"/>
      <c r="D391" s="98"/>
      <c r="E391" s="98"/>
      <c r="F391" s="250"/>
      <c r="G391" s="98"/>
      <c r="H391" s="94"/>
      <c r="I391" s="94"/>
    </row>
    <row r="392" spans="1:9" ht="14.25">
      <c r="A392" s="87"/>
      <c r="B392" s="87"/>
      <c r="C392" s="203"/>
      <c r="D392" s="98"/>
      <c r="E392" s="98"/>
      <c r="F392" s="250"/>
      <c r="G392" s="98"/>
      <c r="H392" s="94"/>
      <c r="I392" s="94"/>
    </row>
    <row r="393" spans="1:9" ht="14.25">
      <c r="A393" s="87"/>
      <c r="B393" s="87"/>
      <c r="C393" s="203"/>
      <c r="D393" s="98"/>
      <c r="E393" s="98"/>
      <c r="F393" s="250"/>
      <c r="G393" s="98"/>
      <c r="H393" s="94"/>
      <c r="I393" s="94"/>
    </row>
    <row r="394" spans="1:9" ht="14.25">
      <c r="A394" s="87"/>
      <c r="B394" s="87"/>
      <c r="C394" s="203"/>
      <c r="D394" s="98"/>
      <c r="E394" s="98"/>
      <c r="F394" s="250"/>
      <c r="G394" s="98"/>
      <c r="H394" s="94"/>
      <c r="I394" s="94"/>
    </row>
    <row r="395" spans="1:9" ht="14.25">
      <c r="A395" s="87"/>
      <c r="B395" s="87"/>
      <c r="C395" s="203"/>
      <c r="D395" s="98"/>
      <c r="E395" s="98"/>
      <c r="F395" s="250"/>
      <c r="G395" s="98"/>
      <c r="H395" s="94"/>
      <c r="I395" s="94"/>
    </row>
    <row r="396" spans="1:9" ht="14.25">
      <c r="A396" s="87"/>
      <c r="B396" s="87"/>
      <c r="C396" s="203"/>
      <c r="D396" s="98"/>
      <c r="E396" s="98"/>
      <c r="F396" s="250"/>
      <c r="G396" s="98"/>
      <c r="H396" s="94"/>
      <c r="I396" s="94"/>
    </row>
    <row r="397" spans="1:9" ht="14.25">
      <c r="A397" s="87"/>
      <c r="B397" s="87"/>
      <c r="C397" s="203"/>
      <c r="D397" s="98"/>
      <c r="E397" s="98"/>
      <c r="F397" s="250"/>
      <c r="G397" s="98"/>
      <c r="H397" s="94"/>
      <c r="I397" s="94"/>
    </row>
    <row r="398" spans="1:9" ht="14.25">
      <c r="A398" s="87"/>
      <c r="B398" s="87"/>
      <c r="C398" s="203"/>
      <c r="D398" s="98"/>
      <c r="E398" s="98"/>
      <c r="F398" s="250"/>
      <c r="G398" s="98"/>
      <c r="H398" s="94"/>
      <c r="I398" s="94"/>
    </row>
    <row r="399" spans="1:9" ht="14.25">
      <c r="A399" s="87"/>
      <c r="B399" s="87"/>
      <c r="C399" s="203"/>
      <c r="D399" s="98"/>
      <c r="E399" s="98"/>
      <c r="F399" s="250"/>
      <c r="G399" s="98"/>
      <c r="H399" s="94"/>
      <c r="I399" s="94"/>
    </row>
    <row r="400" spans="1:9" ht="14.25">
      <c r="A400" s="87"/>
      <c r="B400" s="87"/>
      <c r="C400" s="203"/>
      <c r="D400" s="98"/>
      <c r="E400" s="98"/>
      <c r="F400" s="250"/>
      <c r="G400" s="98"/>
      <c r="H400" s="94"/>
      <c r="I400" s="94"/>
    </row>
    <row r="401" spans="1:9" ht="14.25">
      <c r="A401" s="87"/>
      <c r="B401" s="87"/>
      <c r="C401" s="203"/>
      <c r="D401" s="98"/>
      <c r="E401" s="98"/>
      <c r="F401" s="250"/>
      <c r="G401" s="98"/>
      <c r="H401" s="94"/>
      <c r="I401" s="94"/>
    </row>
    <row r="402" spans="1:9" ht="14.25">
      <c r="A402" s="87"/>
      <c r="B402" s="87"/>
      <c r="C402" s="203"/>
      <c r="D402" s="98"/>
      <c r="E402" s="98"/>
      <c r="F402" s="250"/>
      <c r="G402" s="98"/>
      <c r="H402" s="94"/>
      <c r="I402" s="94"/>
    </row>
    <row r="403" spans="1:9" ht="14.25">
      <c r="A403" s="87"/>
      <c r="B403" s="87"/>
      <c r="C403" s="203"/>
      <c r="D403" s="98"/>
      <c r="E403" s="98"/>
      <c r="F403" s="250"/>
      <c r="G403" s="98"/>
      <c r="H403" s="94"/>
      <c r="I403" s="94"/>
    </row>
    <row r="404" spans="1:9" ht="14.25">
      <c r="A404" s="87"/>
      <c r="B404" s="87"/>
      <c r="C404" s="203"/>
      <c r="D404" s="98"/>
      <c r="E404" s="98"/>
      <c r="F404" s="250"/>
      <c r="G404" s="98"/>
      <c r="H404" s="94"/>
      <c r="I404" s="94"/>
    </row>
    <row r="405" spans="1:9" ht="14.25">
      <c r="A405" s="87"/>
      <c r="B405" s="87"/>
      <c r="C405" s="203"/>
      <c r="D405" s="98"/>
      <c r="E405" s="98"/>
      <c r="F405" s="250"/>
      <c r="G405" s="98"/>
      <c r="H405" s="94"/>
      <c r="I405" s="94"/>
    </row>
    <row r="406" spans="1:9" ht="14.25">
      <c r="A406" s="87"/>
      <c r="B406" s="87"/>
      <c r="C406" s="203"/>
      <c r="D406" s="98"/>
      <c r="E406" s="98"/>
      <c r="F406" s="250"/>
      <c r="G406" s="98"/>
      <c r="H406" s="94"/>
      <c r="I406" s="94"/>
    </row>
    <row r="407" spans="1:9" ht="14.25">
      <c r="A407" s="87"/>
      <c r="B407" s="87"/>
      <c r="C407" s="203"/>
      <c r="D407" s="98"/>
      <c r="E407" s="98"/>
      <c r="F407" s="250"/>
      <c r="G407" s="98"/>
      <c r="H407" s="94"/>
      <c r="I407" s="94"/>
    </row>
    <row r="408" spans="1:9" ht="14.25">
      <c r="A408" s="87"/>
      <c r="B408" s="87"/>
      <c r="C408" s="203"/>
      <c r="D408" s="98"/>
      <c r="E408" s="98"/>
      <c r="F408" s="250"/>
      <c r="G408" s="98"/>
      <c r="H408" s="94"/>
      <c r="I408" s="94"/>
    </row>
    <row r="409" spans="1:9" ht="14.25">
      <c r="A409" s="87"/>
      <c r="B409" s="87"/>
      <c r="C409" s="203"/>
      <c r="D409" s="98"/>
      <c r="E409" s="98"/>
      <c r="F409" s="250"/>
      <c r="G409" s="98"/>
      <c r="H409" s="94"/>
      <c r="I409" s="94"/>
    </row>
    <row r="410" spans="1:9" ht="14.25">
      <c r="A410" s="87"/>
      <c r="B410" s="87"/>
      <c r="C410" s="203"/>
      <c r="D410" s="98"/>
      <c r="E410" s="98"/>
      <c r="F410" s="250"/>
      <c r="G410" s="98"/>
      <c r="H410" s="94"/>
      <c r="I410" s="94"/>
    </row>
    <row r="411" spans="1:9" ht="14.25">
      <c r="A411" s="87"/>
      <c r="B411" s="87"/>
      <c r="C411" s="203"/>
      <c r="D411" s="98"/>
      <c r="E411" s="98"/>
      <c r="F411" s="250"/>
      <c r="G411" s="98"/>
      <c r="H411" s="94"/>
      <c r="I411" s="94"/>
    </row>
    <row r="412" spans="1:9" ht="14.25">
      <c r="A412" s="87"/>
      <c r="B412" s="87"/>
      <c r="C412" s="203"/>
      <c r="D412" s="98"/>
      <c r="E412" s="98"/>
      <c r="F412" s="250"/>
      <c r="G412" s="98"/>
      <c r="H412" s="94"/>
      <c r="I412" s="94"/>
    </row>
    <row r="413" spans="1:9" ht="14.25">
      <c r="A413" s="87"/>
      <c r="B413" s="87"/>
      <c r="C413" s="203"/>
      <c r="D413" s="98"/>
      <c r="E413" s="98"/>
      <c r="F413" s="250"/>
      <c r="G413" s="98"/>
      <c r="H413" s="94"/>
      <c r="I413" s="94"/>
    </row>
    <row r="414" spans="1:9" ht="14.25">
      <c r="A414" s="87"/>
      <c r="B414" s="87"/>
      <c r="C414" s="203"/>
      <c r="D414" s="98"/>
      <c r="E414" s="98"/>
      <c r="F414" s="250"/>
      <c r="G414" s="98"/>
      <c r="H414" s="94"/>
      <c r="I414" s="94"/>
    </row>
    <row r="415" spans="1:9" ht="14.25">
      <c r="A415" s="87"/>
      <c r="B415" s="87"/>
      <c r="C415" s="203"/>
      <c r="D415" s="98"/>
      <c r="E415" s="98"/>
      <c r="F415" s="250"/>
      <c r="G415" s="98"/>
      <c r="H415" s="94"/>
      <c r="I415" s="94"/>
    </row>
    <row r="416" spans="1:9" ht="14.25">
      <c r="A416" s="87"/>
      <c r="B416" s="87"/>
      <c r="C416" s="203"/>
      <c r="D416" s="98"/>
      <c r="E416" s="98"/>
      <c r="F416" s="250"/>
      <c r="G416" s="98"/>
      <c r="H416" s="94"/>
      <c r="I416" s="94"/>
    </row>
    <row r="417" spans="1:9" ht="14.25">
      <c r="A417" s="87"/>
      <c r="B417" s="87"/>
      <c r="C417" s="203"/>
      <c r="D417" s="98"/>
      <c r="E417" s="98"/>
      <c r="F417" s="250"/>
      <c r="G417" s="98"/>
      <c r="H417" s="94"/>
      <c r="I417" s="94"/>
    </row>
    <row r="418" spans="1:9" ht="14.25">
      <c r="A418" s="87"/>
      <c r="B418" s="87"/>
      <c r="C418" s="203"/>
      <c r="D418" s="98"/>
      <c r="E418" s="98"/>
      <c r="F418" s="250"/>
      <c r="G418" s="98"/>
      <c r="H418" s="94"/>
      <c r="I418" s="94"/>
    </row>
    <row r="419" spans="1:9" ht="14.25">
      <c r="A419" s="87"/>
      <c r="B419" s="87"/>
      <c r="C419" s="203"/>
      <c r="D419" s="98"/>
      <c r="E419" s="98"/>
      <c r="F419" s="250"/>
      <c r="G419" s="98"/>
      <c r="H419" s="94"/>
      <c r="I419" s="94"/>
    </row>
    <row r="420" spans="1:9" ht="14.25">
      <c r="A420" s="87"/>
      <c r="B420" s="87"/>
      <c r="C420" s="203"/>
      <c r="D420" s="98"/>
      <c r="E420" s="98"/>
      <c r="F420" s="250"/>
      <c r="G420" s="98"/>
      <c r="H420" s="94"/>
      <c r="I420" s="94"/>
    </row>
    <row r="421" spans="1:9" ht="14.25">
      <c r="A421" s="87"/>
      <c r="B421" s="87"/>
      <c r="C421" s="203"/>
      <c r="D421" s="98"/>
      <c r="E421" s="98"/>
      <c r="F421" s="250"/>
      <c r="G421" s="98"/>
      <c r="H421" s="94"/>
      <c r="I421" s="94"/>
    </row>
    <row r="422" spans="1:9" ht="14.25">
      <c r="A422" s="87"/>
      <c r="B422" s="87"/>
      <c r="C422" s="203"/>
      <c r="D422" s="98"/>
      <c r="E422" s="98"/>
      <c r="F422" s="250"/>
      <c r="G422" s="98"/>
      <c r="H422" s="94"/>
      <c r="I422" s="94"/>
    </row>
    <row r="423" spans="1:9" ht="14.25">
      <c r="A423" s="87"/>
      <c r="B423" s="87"/>
      <c r="C423" s="203"/>
      <c r="D423" s="98"/>
      <c r="E423" s="98"/>
      <c r="F423" s="250"/>
      <c r="G423" s="98"/>
      <c r="H423" s="94"/>
      <c r="I423" s="94"/>
    </row>
    <row r="424" spans="1:9" ht="14.25">
      <c r="A424" s="87"/>
      <c r="B424" s="87"/>
      <c r="C424" s="203"/>
      <c r="D424" s="98"/>
      <c r="E424" s="98"/>
      <c r="F424" s="250"/>
      <c r="G424" s="98"/>
      <c r="H424" s="94"/>
      <c r="I424" s="94"/>
    </row>
    <row r="425" spans="1:9" ht="14.25">
      <c r="A425" s="87"/>
      <c r="B425" s="87"/>
      <c r="C425" s="203"/>
      <c r="D425" s="98"/>
      <c r="E425" s="98"/>
      <c r="F425" s="250"/>
      <c r="G425" s="98"/>
      <c r="H425" s="94"/>
      <c r="I425" s="94"/>
    </row>
    <row r="426" spans="1:9" ht="14.25">
      <c r="A426" s="87"/>
      <c r="B426" s="87"/>
      <c r="C426" s="203"/>
      <c r="D426" s="98"/>
      <c r="E426" s="98"/>
      <c r="F426" s="250"/>
      <c r="G426" s="98"/>
      <c r="H426" s="94"/>
      <c r="I426" s="94"/>
    </row>
    <row r="427" spans="1:9" ht="14.25">
      <c r="A427" s="87"/>
      <c r="B427" s="87"/>
      <c r="C427" s="203"/>
      <c r="D427" s="98"/>
      <c r="E427" s="98"/>
      <c r="F427" s="250"/>
      <c r="G427" s="98"/>
      <c r="H427" s="94"/>
      <c r="I427" s="94"/>
    </row>
    <row r="428" spans="1:9" ht="14.25">
      <c r="A428" s="87"/>
      <c r="B428" s="87"/>
      <c r="C428" s="203"/>
      <c r="D428" s="98"/>
      <c r="E428" s="98"/>
      <c r="F428" s="250"/>
      <c r="G428" s="98"/>
      <c r="H428" s="94"/>
      <c r="I428" s="94"/>
    </row>
    <row r="429" spans="1:9" ht="14.25">
      <c r="A429" s="87"/>
      <c r="B429" s="87"/>
      <c r="C429" s="203"/>
      <c r="D429" s="98"/>
      <c r="E429" s="98"/>
      <c r="F429" s="250"/>
      <c r="G429" s="98"/>
      <c r="H429" s="94"/>
      <c r="I429" s="94"/>
    </row>
    <row r="430" spans="1:9" ht="14.25">
      <c r="A430" s="87"/>
      <c r="B430" s="87"/>
      <c r="C430" s="203"/>
      <c r="D430" s="98"/>
      <c r="E430" s="98"/>
      <c r="F430" s="250"/>
      <c r="G430" s="98"/>
      <c r="H430" s="94"/>
      <c r="I430" s="94"/>
    </row>
    <row r="431" spans="1:9" ht="14.25">
      <c r="A431" s="87"/>
      <c r="B431" s="87"/>
      <c r="C431" s="203"/>
      <c r="D431" s="98"/>
      <c r="E431" s="98"/>
      <c r="F431" s="250"/>
      <c r="G431" s="98"/>
      <c r="H431" s="94"/>
      <c r="I431" s="94"/>
    </row>
    <row r="432" spans="1:9" ht="14.25">
      <c r="A432" s="87"/>
      <c r="B432" s="87"/>
      <c r="C432" s="203"/>
      <c r="D432" s="98"/>
      <c r="E432" s="98"/>
      <c r="F432" s="250"/>
      <c r="G432" s="98"/>
      <c r="H432" s="94"/>
      <c r="I432" s="94"/>
    </row>
    <row r="433" spans="1:9" ht="14.25">
      <c r="A433" s="87"/>
      <c r="B433" s="87"/>
      <c r="C433" s="203"/>
      <c r="D433" s="98"/>
      <c r="E433" s="98"/>
      <c r="F433" s="250"/>
      <c r="G433" s="98"/>
      <c r="H433" s="94"/>
      <c r="I433" s="94"/>
    </row>
    <row r="434" spans="1:9" ht="14.25">
      <c r="A434" s="87"/>
      <c r="B434" s="87"/>
      <c r="C434" s="203"/>
      <c r="D434" s="98"/>
      <c r="E434" s="98"/>
      <c r="F434" s="250"/>
      <c r="G434" s="98"/>
      <c r="H434" s="94"/>
      <c r="I434" s="94"/>
    </row>
    <row r="435" spans="1:9" ht="14.25">
      <c r="A435" s="87"/>
      <c r="B435" s="87"/>
      <c r="C435" s="203"/>
      <c r="D435" s="98"/>
      <c r="E435" s="98"/>
      <c r="F435" s="250"/>
      <c r="G435" s="98"/>
      <c r="H435" s="94"/>
      <c r="I435" s="94"/>
    </row>
    <row r="436" spans="1:9" ht="14.25">
      <c r="A436" s="87"/>
      <c r="B436" s="87"/>
      <c r="C436" s="203"/>
      <c r="D436" s="98"/>
      <c r="E436" s="98"/>
      <c r="F436" s="250"/>
      <c r="G436" s="98"/>
      <c r="H436" s="94"/>
      <c r="I436" s="94"/>
    </row>
    <row r="437" spans="1:9" ht="14.25">
      <c r="A437" s="87"/>
      <c r="B437" s="87"/>
      <c r="C437" s="203"/>
      <c r="D437" s="98"/>
      <c r="E437" s="98"/>
      <c r="F437" s="250"/>
      <c r="G437" s="98"/>
      <c r="H437" s="94"/>
      <c r="I437" s="94"/>
    </row>
    <row r="438" spans="1:9" ht="14.25">
      <c r="A438" s="87"/>
      <c r="B438" s="87"/>
      <c r="C438" s="203"/>
      <c r="D438" s="98"/>
      <c r="E438" s="98"/>
      <c r="F438" s="250"/>
      <c r="G438" s="98"/>
      <c r="H438" s="94"/>
      <c r="I438" s="94"/>
    </row>
    <row r="439" spans="1:9" ht="14.25">
      <c r="A439" s="87"/>
      <c r="B439" s="87"/>
      <c r="C439" s="203"/>
      <c r="D439" s="98"/>
      <c r="E439" s="98"/>
      <c r="F439" s="250"/>
      <c r="G439" s="98"/>
      <c r="H439" s="94"/>
      <c r="I439" s="94"/>
    </row>
    <row r="440" spans="1:9" ht="14.25">
      <c r="A440" s="87"/>
      <c r="B440" s="87"/>
      <c r="C440" s="203"/>
      <c r="D440" s="98"/>
      <c r="E440" s="98"/>
      <c r="F440" s="250"/>
      <c r="G440" s="98"/>
      <c r="H440" s="94"/>
      <c r="I440" s="94"/>
    </row>
    <row r="441" spans="1:9" ht="14.25">
      <c r="A441" s="87"/>
      <c r="B441" s="87"/>
      <c r="C441" s="203"/>
      <c r="D441" s="98"/>
      <c r="E441" s="98"/>
      <c r="F441" s="250"/>
      <c r="G441" s="98"/>
      <c r="H441" s="94"/>
      <c r="I441" s="94"/>
    </row>
    <row r="442" spans="1:9" ht="14.25">
      <c r="A442" s="87"/>
      <c r="B442" s="87"/>
      <c r="C442" s="203"/>
      <c r="D442" s="98"/>
      <c r="E442" s="98"/>
      <c r="F442" s="250"/>
      <c r="G442" s="98"/>
      <c r="H442" s="94"/>
      <c r="I442" s="94"/>
    </row>
    <row r="443" spans="1:9" ht="14.25">
      <c r="A443" s="87"/>
      <c r="B443" s="87"/>
      <c r="C443" s="203"/>
      <c r="D443" s="98"/>
      <c r="E443" s="98"/>
      <c r="F443" s="250"/>
      <c r="G443" s="98"/>
      <c r="H443" s="94"/>
      <c r="I443" s="94"/>
    </row>
    <row r="444" spans="1:9" ht="14.25">
      <c r="A444" s="87"/>
      <c r="B444" s="87"/>
      <c r="C444" s="203"/>
      <c r="D444" s="98"/>
      <c r="E444" s="98"/>
      <c r="F444" s="250"/>
      <c r="G444" s="98"/>
      <c r="H444" s="94"/>
      <c r="I444" s="94"/>
    </row>
    <row r="445" spans="1:9" ht="14.25">
      <c r="A445" s="87"/>
      <c r="B445" s="87"/>
      <c r="C445" s="203"/>
      <c r="D445" s="98"/>
      <c r="E445" s="98"/>
      <c r="F445" s="250"/>
      <c r="G445" s="98"/>
      <c r="H445" s="94"/>
      <c r="I445" s="94"/>
    </row>
    <row r="446" spans="1:9" ht="14.25">
      <c r="A446" s="87"/>
      <c r="B446" s="87"/>
      <c r="C446" s="203"/>
      <c r="D446" s="98"/>
      <c r="E446" s="98"/>
      <c r="F446" s="250"/>
      <c r="G446" s="98"/>
      <c r="H446" s="94"/>
      <c r="I446" s="94"/>
    </row>
    <row r="447" spans="1:9" ht="14.25">
      <c r="A447" s="87"/>
      <c r="B447" s="87"/>
      <c r="C447" s="203"/>
      <c r="D447" s="98"/>
      <c r="E447" s="98"/>
      <c r="F447" s="250"/>
      <c r="G447" s="98"/>
      <c r="H447" s="94"/>
      <c r="I447" s="94"/>
    </row>
    <row r="448" spans="1:9" ht="14.25">
      <c r="A448" s="87"/>
      <c r="B448" s="87"/>
      <c r="C448" s="203"/>
      <c r="D448" s="98"/>
      <c r="E448" s="98"/>
      <c r="F448" s="250"/>
      <c r="G448" s="98"/>
      <c r="H448" s="94"/>
      <c r="I448" s="94"/>
    </row>
    <row r="449" spans="1:9" ht="14.25">
      <c r="A449" s="87"/>
      <c r="B449" s="87"/>
      <c r="C449" s="203"/>
      <c r="D449" s="98"/>
      <c r="E449" s="98"/>
      <c r="F449" s="250"/>
      <c r="G449" s="98"/>
      <c r="H449" s="94"/>
      <c r="I449" s="94"/>
    </row>
    <row r="450" spans="1:9" ht="14.25">
      <c r="A450" s="87"/>
      <c r="B450" s="87"/>
      <c r="C450" s="203"/>
      <c r="D450" s="98"/>
      <c r="E450" s="98"/>
      <c r="F450" s="250"/>
      <c r="G450" s="98"/>
      <c r="H450" s="94"/>
      <c r="I450" s="94"/>
    </row>
    <row r="451" spans="1:9" ht="14.25">
      <c r="A451" s="87"/>
      <c r="B451" s="87"/>
      <c r="C451" s="203"/>
      <c r="D451" s="98"/>
      <c r="E451" s="98"/>
      <c r="F451" s="250"/>
      <c r="G451" s="98"/>
      <c r="H451" s="94"/>
      <c r="I451" s="94"/>
    </row>
    <row r="452" spans="1:9" ht="14.25">
      <c r="A452" s="87"/>
      <c r="B452" s="87"/>
      <c r="C452" s="203"/>
      <c r="D452" s="98"/>
      <c r="E452" s="98"/>
      <c r="F452" s="250"/>
      <c r="G452" s="98"/>
      <c r="H452" s="94"/>
      <c r="I452" s="94"/>
    </row>
    <row r="453" spans="1:9" ht="14.25">
      <c r="A453" s="87"/>
      <c r="B453" s="87"/>
      <c r="C453" s="203"/>
      <c r="D453" s="98"/>
      <c r="E453" s="98"/>
      <c r="F453" s="250"/>
      <c r="G453" s="98"/>
      <c r="H453" s="94"/>
      <c r="I453" s="94"/>
    </row>
    <row r="454" spans="1:9" ht="14.25">
      <c r="A454" s="87"/>
      <c r="B454" s="87"/>
      <c r="C454" s="203"/>
      <c r="D454" s="98"/>
      <c r="E454" s="98"/>
      <c r="F454" s="250"/>
      <c r="G454" s="98"/>
      <c r="H454" s="94"/>
      <c r="I454" s="94"/>
    </row>
    <row r="455" spans="1:9" ht="14.25">
      <c r="A455" s="87"/>
      <c r="B455" s="87"/>
      <c r="C455" s="203"/>
      <c r="D455" s="98"/>
      <c r="E455" s="98"/>
      <c r="F455" s="250"/>
      <c r="G455" s="98"/>
      <c r="H455" s="94"/>
      <c r="I455" s="94"/>
    </row>
    <row r="456" spans="1:9" ht="14.25">
      <c r="A456" s="87"/>
      <c r="B456" s="87"/>
      <c r="C456" s="203"/>
      <c r="D456" s="98"/>
      <c r="E456" s="98"/>
      <c r="F456" s="250"/>
      <c r="G456" s="98"/>
      <c r="H456" s="94"/>
      <c r="I456" s="94"/>
    </row>
    <row r="457" spans="1:9" ht="14.25">
      <c r="A457" s="87"/>
      <c r="B457" s="87"/>
      <c r="C457" s="203"/>
      <c r="D457" s="98"/>
      <c r="E457" s="98"/>
      <c r="F457" s="250"/>
      <c r="G457" s="98"/>
      <c r="H457" s="94"/>
      <c r="I457" s="94"/>
    </row>
    <row r="458" spans="1:9" ht="14.25">
      <c r="A458" s="87"/>
      <c r="B458" s="87"/>
      <c r="C458" s="203"/>
      <c r="D458" s="98"/>
      <c r="E458" s="98"/>
      <c r="F458" s="250"/>
      <c r="G458" s="98"/>
      <c r="H458" s="94"/>
      <c r="I458" s="94"/>
    </row>
    <row r="459" spans="1:9" ht="14.25">
      <c r="A459" s="87"/>
      <c r="B459" s="87"/>
      <c r="C459" s="203"/>
      <c r="D459" s="98"/>
      <c r="E459" s="98"/>
      <c r="F459" s="250"/>
      <c r="G459" s="98"/>
      <c r="H459" s="94"/>
      <c r="I459" s="94"/>
    </row>
    <row r="460" spans="1:9" ht="14.25">
      <c r="A460" s="87"/>
      <c r="B460" s="87"/>
      <c r="C460" s="203"/>
      <c r="D460" s="98"/>
      <c r="E460" s="98"/>
      <c r="F460" s="250"/>
      <c r="G460" s="98"/>
      <c r="H460" s="94"/>
      <c r="I460" s="94"/>
    </row>
    <row r="461" spans="1:9" ht="14.25">
      <c r="A461" s="87"/>
      <c r="B461" s="87"/>
      <c r="C461" s="203"/>
      <c r="D461" s="98"/>
      <c r="E461" s="98"/>
      <c r="F461" s="250"/>
      <c r="G461" s="98"/>
      <c r="H461" s="94"/>
      <c r="I461" s="94"/>
    </row>
    <row r="462" spans="1:9" ht="14.25">
      <c r="A462" s="87"/>
      <c r="B462" s="87"/>
      <c r="C462" s="203"/>
      <c r="D462" s="98"/>
      <c r="E462" s="98"/>
      <c r="F462" s="250"/>
      <c r="G462" s="98"/>
      <c r="H462" s="94"/>
      <c r="I462" s="94"/>
    </row>
    <row r="463" spans="1:9" ht="14.25">
      <c r="A463" s="87"/>
      <c r="B463" s="87"/>
      <c r="C463" s="203"/>
      <c r="D463" s="98"/>
      <c r="E463" s="98"/>
      <c r="F463" s="250"/>
      <c r="G463" s="98"/>
      <c r="H463" s="94"/>
      <c r="I463" s="94"/>
    </row>
    <row r="464" spans="1:9" ht="14.25">
      <c r="A464" s="87"/>
      <c r="B464" s="87"/>
      <c r="C464" s="203"/>
      <c r="D464" s="98"/>
      <c r="E464" s="98"/>
      <c r="F464" s="250"/>
      <c r="G464" s="98"/>
      <c r="H464" s="94"/>
      <c r="I464" s="94"/>
    </row>
    <row r="465" spans="1:9" ht="14.25">
      <c r="A465" s="87"/>
      <c r="B465" s="87"/>
      <c r="C465" s="203"/>
      <c r="D465" s="98"/>
      <c r="E465" s="98"/>
      <c r="F465" s="250"/>
      <c r="G465" s="98"/>
      <c r="H465" s="94"/>
      <c r="I465" s="94"/>
    </row>
    <row r="466" spans="1:9" ht="14.25">
      <c r="A466" s="87"/>
      <c r="B466" s="87"/>
      <c r="C466" s="203"/>
      <c r="D466" s="98"/>
      <c r="E466" s="98"/>
      <c r="F466" s="250"/>
      <c r="G466" s="98"/>
      <c r="H466" s="94"/>
      <c r="I466" s="94"/>
    </row>
    <row r="467" spans="1:9" ht="14.25">
      <c r="A467" s="87"/>
      <c r="B467" s="87"/>
      <c r="C467" s="203"/>
      <c r="D467" s="98"/>
      <c r="E467" s="98"/>
      <c r="F467" s="250"/>
      <c r="G467" s="98"/>
      <c r="H467" s="94"/>
      <c r="I467" s="94"/>
    </row>
    <row r="468" spans="1:9" ht="14.25">
      <c r="A468" s="87"/>
      <c r="B468" s="87"/>
      <c r="C468" s="203"/>
      <c r="D468" s="98"/>
      <c r="E468" s="98"/>
      <c r="F468" s="250"/>
      <c r="G468" s="98"/>
      <c r="H468" s="94"/>
      <c r="I468" s="94"/>
    </row>
    <row r="469" spans="1:9" ht="14.25">
      <c r="A469" s="87"/>
      <c r="B469" s="87"/>
      <c r="C469" s="203"/>
      <c r="D469" s="98"/>
      <c r="E469" s="98"/>
      <c r="F469" s="250"/>
      <c r="G469" s="98"/>
      <c r="H469" s="94"/>
      <c r="I469" s="94"/>
    </row>
    <row r="470" spans="1:9" ht="14.25">
      <c r="A470" s="87"/>
      <c r="B470" s="87"/>
      <c r="C470" s="203"/>
      <c r="D470" s="98"/>
      <c r="E470" s="98"/>
      <c r="F470" s="250"/>
      <c r="G470" s="98"/>
      <c r="H470" s="94"/>
      <c r="I470" s="94"/>
    </row>
    <row r="471" spans="1:9" ht="14.25">
      <c r="A471" s="87"/>
      <c r="B471" s="87"/>
      <c r="C471" s="203"/>
      <c r="D471" s="98"/>
      <c r="E471" s="98"/>
      <c r="F471" s="250"/>
      <c r="G471" s="98"/>
      <c r="H471" s="94"/>
      <c r="I471" s="94"/>
    </row>
    <row r="472" spans="1:9" ht="14.25">
      <c r="A472" s="87"/>
      <c r="B472" s="87"/>
      <c r="C472" s="203"/>
      <c r="D472" s="98"/>
      <c r="E472" s="98"/>
      <c r="F472" s="250"/>
      <c r="G472" s="98"/>
      <c r="H472" s="94"/>
      <c r="I472" s="94"/>
    </row>
    <row r="473" spans="1:9" ht="14.25">
      <c r="A473" s="87"/>
      <c r="B473" s="87"/>
      <c r="C473" s="203"/>
      <c r="D473" s="98"/>
      <c r="E473" s="98"/>
      <c r="F473" s="250"/>
      <c r="G473" s="98"/>
      <c r="H473" s="94"/>
      <c r="I473" s="94"/>
    </row>
    <row r="474" spans="1:9" ht="14.25">
      <c r="A474" s="87"/>
      <c r="B474" s="87"/>
      <c r="C474" s="203"/>
      <c r="D474" s="98"/>
      <c r="E474" s="98"/>
      <c r="F474" s="250"/>
      <c r="G474" s="98"/>
      <c r="H474" s="94"/>
      <c r="I474" s="94"/>
    </row>
    <row r="475" spans="1:9" ht="14.25">
      <c r="A475" s="87"/>
      <c r="B475" s="87"/>
      <c r="C475" s="203"/>
      <c r="D475" s="98"/>
      <c r="E475" s="98"/>
      <c r="F475" s="250"/>
      <c r="G475" s="98"/>
      <c r="H475" s="94"/>
      <c r="I475" s="94"/>
    </row>
    <row r="476" spans="1:9" ht="14.25">
      <c r="A476" s="87"/>
      <c r="B476" s="87"/>
      <c r="C476" s="203"/>
      <c r="D476" s="98"/>
      <c r="E476" s="98"/>
      <c r="F476" s="250"/>
      <c r="G476" s="98"/>
      <c r="H476" s="94"/>
      <c r="I476" s="94"/>
    </row>
    <row r="477" spans="1:9" ht="14.25">
      <c r="A477" s="87"/>
      <c r="B477" s="87"/>
      <c r="C477" s="203"/>
      <c r="D477" s="98"/>
      <c r="E477" s="98"/>
      <c r="F477" s="250"/>
      <c r="G477" s="98"/>
      <c r="H477" s="94"/>
      <c r="I477" s="94"/>
    </row>
    <row r="478" spans="1:9" ht="14.25">
      <c r="A478" s="87"/>
      <c r="B478" s="87"/>
      <c r="C478" s="203"/>
      <c r="D478" s="98"/>
      <c r="E478" s="98"/>
      <c r="F478" s="250"/>
      <c r="G478" s="98"/>
      <c r="H478" s="94"/>
      <c r="I478" s="94"/>
    </row>
    <row r="479" spans="1:9" ht="14.25">
      <c r="A479" s="87"/>
      <c r="B479" s="87"/>
      <c r="C479" s="203"/>
      <c r="D479" s="98"/>
      <c r="E479" s="98"/>
      <c r="F479" s="250"/>
      <c r="G479" s="98"/>
      <c r="H479" s="94"/>
      <c r="I479" s="94"/>
    </row>
    <row r="480" spans="1:9" ht="14.25">
      <c r="A480" s="87"/>
      <c r="B480" s="87"/>
      <c r="C480" s="203"/>
      <c r="D480" s="98"/>
      <c r="E480" s="98"/>
      <c r="F480" s="250"/>
      <c r="G480" s="98"/>
      <c r="H480" s="94"/>
      <c r="I480" s="94"/>
    </row>
    <row r="481" spans="1:9" ht="14.25">
      <c r="A481" s="87"/>
      <c r="B481" s="87"/>
      <c r="C481" s="203"/>
      <c r="D481" s="98"/>
      <c r="E481" s="98"/>
      <c r="F481" s="250"/>
      <c r="G481" s="98"/>
      <c r="H481" s="94"/>
      <c r="I481" s="94"/>
    </row>
    <row r="482" spans="1:9" ht="14.25">
      <c r="A482" s="87"/>
      <c r="B482" s="87"/>
      <c r="C482" s="203"/>
      <c r="D482" s="98"/>
      <c r="E482" s="98"/>
      <c r="F482" s="250"/>
      <c r="G482" s="98"/>
      <c r="H482" s="94"/>
      <c r="I482" s="94"/>
    </row>
    <row r="483" spans="1:9" ht="14.25">
      <c r="A483" s="87"/>
      <c r="B483" s="87"/>
      <c r="C483" s="203"/>
      <c r="D483" s="98"/>
      <c r="E483" s="98"/>
      <c r="F483" s="250"/>
      <c r="G483" s="98"/>
      <c r="H483" s="94"/>
      <c r="I483" s="94"/>
    </row>
    <row r="484" spans="1:9" ht="14.25">
      <c r="A484" s="87"/>
      <c r="B484" s="87"/>
      <c r="C484" s="203"/>
      <c r="D484" s="98"/>
      <c r="E484" s="98"/>
      <c r="F484" s="250"/>
      <c r="G484" s="98"/>
      <c r="H484" s="94"/>
      <c r="I484" s="94"/>
    </row>
    <row r="485" spans="1:9" ht="14.25">
      <c r="A485" s="87"/>
      <c r="B485" s="87"/>
      <c r="C485" s="203"/>
      <c r="D485" s="98"/>
      <c r="E485" s="98"/>
      <c r="F485" s="250"/>
      <c r="G485" s="98"/>
      <c r="H485" s="94"/>
      <c r="I485" s="94"/>
    </row>
    <row r="486" spans="1:9" ht="14.25">
      <c r="A486" s="87"/>
      <c r="B486" s="87"/>
      <c r="C486" s="203"/>
      <c r="D486" s="98"/>
      <c r="E486" s="98"/>
      <c r="F486" s="250"/>
      <c r="G486" s="98"/>
      <c r="H486" s="94"/>
      <c r="I486" s="94"/>
    </row>
    <row r="487" spans="1:9" ht="14.25">
      <c r="A487" s="87"/>
      <c r="B487" s="87"/>
      <c r="C487" s="203"/>
      <c r="D487" s="98"/>
      <c r="E487" s="98"/>
      <c r="F487" s="250"/>
      <c r="G487" s="98"/>
      <c r="H487" s="94"/>
      <c r="I487" s="94"/>
    </row>
    <row r="488" spans="1:9" ht="14.25">
      <c r="A488" s="87"/>
      <c r="B488" s="87"/>
      <c r="C488" s="203"/>
      <c r="D488" s="98"/>
      <c r="E488" s="98"/>
      <c r="F488" s="250"/>
      <c r="G488" s="98"/>
      <c r="H488" s="94"/>
      <c r="I488" s="94"/>
    </row>
    <row r="489" spans="1:9" ht="14.25">
      <c r="A489" s="87"/>
      <c r="B489" s="87"/>
      <c r="C489" s="203"/>
      <c r="D489" s="98"/>
      <c r="E489" s="98"/>
      <c r="F489" s="250"/>
      <c r="G489" s="98"/>
      <c r="H489" s="94"/>
      <c r="I489" s="94"/>
    </row>
    <row r="490" spans="1:9" ht="14.25">
      <c r="A490" s="87"/>
      <c r="B490" s="87"/>
      <c r="C490" s="203"/>
      <c r="D490" s="98"/>
      <c r="E490" s="98"/>
      <c r="F490" s="250"/>
      <c r="G490" s="98"/>
      <c r="H490" s="94"/>
      <c r="I490" s="94"/>
    </row>
    <row r="491" spans="1:9" ht="14.25">
      <c r="A491" s="87"/>
      <c r="B491" s="87"/>
      <c r="C491" s="203"/>
      <c r="D491" s="98"/>
      <c r="E491" s="98"/>
      <c r="F491" s="250"/>
      <c r="G491" s="98"/>
      <c r="H491" s="94"/>
      <c r="I491" s="94"/>
    </row>
    <row r="492" spans="1:9" ht="14.25">
      <c r="A492" s="87"/>
      <c r="B492" s="87"/>
      <c r="C492" s="203"/>
      <c r="D492" s="98"/>
      <c r="E492" s="98"/>
      <c r="F492" s="250"/>
      <c r="G492" s="98"/>
      <c r="H492" s="94"/>
      <c r="I492" s="94"/>
    </row>
    <row r="493" spans="1:9" ht="14.25">
      <c r="A493" s="87"/>
      <c r="B493" s="87"/>
      <c r="C493" s="203"/>
      <c r="D493" s="98"/>
      <c r="E493" s="98"/>
      <c r="F493" s="250"/>
      <c r="G493" s="98"/>
      <c r="H493" s="94"/>
      <c r="I493" s="94"/>
    </row>
    <row r="494" spans="1:9" ht="14.25">
      <c r="A494" s="87"/>
      <c r="B494" s="87"/>
      <c r="C494" s="203"/>
      <c r="D494" s="98"/>
      <c r="E494" s="98"/>
      <c r="F494" s="250"/>
      <c r="G494" s="98"/>
      <c r="H494" s="94"/>
      <c r="I494" s="94"/>
    </row>
    <row r="495" spans="1:9" ht="14.25">
      <c r="A495" s="87"/>
      <c r="B495" s="87"/>
      <c r="C495" s="203"/>
      <c r="D495" s="98"/>
      <c r="E495" s="98"/>
      <c r="F495" s="250"/>
      <c r="G495" s="98"/>
      <c r="H495" s="94"/>
      <c r="I495" s="94"/>
    </row>
    <row r="496" spans="1:9" ht="14.25">
      <c r="A496" s="87"/>
      <c r="B496" s="87"/>
      <c r="C496" s="203"/>
      <c r="D496" s="98"/>
      <c r="E496" s="98"/>
      <c r="F496" s="250"/>
      <c r="G496" s="98"/>
      <c r="H496" s="94"/>
      <c r="I496" s="94"/>
    </row>
    <row r="497" spans="1:9" ht="14.25">
      <c r="A497" s="87"/>
      <c r="B497" s="87"/>
      <c r="C497" s="203"/>
      <c r="D497" s="98"/>
      <c r="E497" s="98"/>
      <c r="F497" s="250"/>
      <c r="G497" s="98"/>
      <c r="H497" s="94"/>
      <c r="I497" s="94"/>
    </row>
    <row r="498" spans="1:9" ht="14.25">
      <c r="A498" s="87"/>
      <c r="B498" s="87"/>
      <c r="C498" s="203"/>
      <c r="D498" s="98"/>
      <c r="E498" s="98"/>
      <c r="F498" s="250"/>
      <c r="G498" s="98"/>
      <c r="H498" s="94"/>
      <c r="I498" s="94"/>
    </row>
    <row r="499" spans="1:9" ht="14.25">
      <c r="A499" s="87"/>
      <c r="B499" s="87"/>
      <c r="C499" s="203"/>
      <c r="D499" s="98"/>
      <c r="E499" s="98"/>
      <c r="F499" s="250"/>
      <c r="G499" s="98"/>
      <c r="H499" s="94"/>
      <c r="I499" s="94"/>
    </row>
    <row r="500" spans="1:9" ht="14.25">
      <c r="A500" s="87"/>
      <c r="B500" s="87"/>
      <c r="C500" s="203"/>
      <c r="D500" s="98"/>
      <c r="E500" s="98"/>
      <c r="F500" s="250"/>
      <c r="G500" s="98"/>
      <c r="H500" s="94"/>
      <c r="I500" s="94"/>
    </row>
    <row r="501" spans="1:9" ht="14.25">
      <c r="A501" s="87"/>
      <c r="B501" s="87"/>
      <c r="C501" s="203"/>
      <c r="D501" s="98"/>
      <c r="E501" s="98"/>
      <c r="F501" s="250"/>
      <c r="G501" s="98"/>
      <c r="H501" s="94"/>
      <c r="I501" s="94"/>
    </row>
    <row r="502" spans="1:9" ht="14.25">
      <c r="A502" s="87"/>
      <c r="B502" s="87"/>
      <c r="C502" s="203"/>
      <c r="D502" s="98"/>
      <c r="E502" s="98"/>
      <c r="F502" s="250"/>
      <c r="G502" s="98"/>
      <c r="H502" s="94"/>
      <c r="I502" s="94"/>
    </row>
    <row r="503" spans="1:9" ht="14.25">
      <c r="A503" s="87"/>
      <c r="B503" s="87"/>
      <c r="C503" s="203"/>
      <c r="D503" s="98"/>
      <c r="E503" s="98"/>
      <c r="F503" s="250"/>
      <c r="G503" s="98"/>
      <c r="H503" s="94"/>
      <c r="I503" s="94"/>
    </row>
    <row r="504" spans="1:9" ht="14.25">
      <c r="A504" s="87"/>
      <c r="B504" s="87"/>
      <c r="C504" s="203"/>
      <c r="D504" s="98"/>
      <c r="E504" s="98"/>
      <c r="F504" s="250"/>
      <c r="G504" s="98"/>
      <c r="H504" s="94"/>
      <c r="I504" s="94"/>
    </row>
    <row r="505" spans="1:9" ht="14.25">
      <c r="A505" s="87"/>
      <c r="B505" s="87"/>
      <c r="C505" s="203"/>
      <c r="D505" s="98"/>
      <c r="E505" s="98"/>
      <c r="F505" s="250"/>
      <c r="G505" s="98"/>
      <c r="H505" s="94"/>
      <c r="I505" s="94"/>
    </row>
    <row r="506" spans="1:9" ht="14.25">
      <c r="A506" s="87"/>
      <c r="B506" s="87"/>
      <c r="C506" s="203"/>
      <c r="D506" s="98"/>
      <c r="E506" s="98"/>
      <c r="F506" s="250"/>
      <c r="G506" s="98"/>
      <c r="H506" s="94"/>
      <c r="I506" s="94"/>
    </row>
    <row r="507" spans="1:9" ht="14.25">
      <c r="A507" s="87"/>
      <c r="B507" s="87"/>
      <c r="C507" s="203"/>
      <c r="D507" s="98"/>
      <c r="E507" s="98"/>
      <c r="F507" s="250"/>
      <c r="G507" s="98"/>
      <c r="H507" s="94"/>
      <c r="I507" s="94"/>
    </row>
    <row r="508" spans="1:9" ht="14.25">
      <c r="A508" s="87"/>
      <c r="B508" s="87"/>
      <c r="C508" s="203"/>
      <c r="D508" s="98"/>
      <c r="E508" s="98"/>
      <c r="F508" s="250"/>
      <c r="G508" s="98"/>
      <c r="H508" s="94"/>
      <c r="I508" s="94"/>
    </row>
    <row r="509" spans="1:9" ht="14.25">
      <c r="A509" s="87"/>
      <c r="B509" s="87"/>
      <c r="C509" s="203"/>
      <c r="D509" s="98"/>
      <c r="E509" s="98"/>
      <c r="F509" s="250"/>
      <c r="G509" s="98"/>
      <c r="H509" s="94"/>
      <c r="I509" s="94"/>
    </row>
    <row r="510" spans="1:9" ht="14.25">
      <c r="A510" s="87"/>
      <c r="B510" s="87"/>
      <c r="C510" s="203"/>
      <c r="D510" s="98"/>
      <c r="E510" s="98"/>
      <c r="F510" s="250"/>
      <c r="G510" s="98"/>
      <c r="H510" s="94"/>
      <c r="I510" s="94"/>
    </row>
    <row r="511" spans="1:9" ht="14.25">
      <c r="A511" s="87"/>
      <c r="B511" s="87"/>
      <c r="C511" s="203"/>
      <c r="D511" s="98"/>
      <c r="E511" s="98"/>
      <c r="F511" s="250"/>
      <c r="G511" s="98"/>
      <c r="H511" s="94"/>
      <c r="I511" s="94"/>
    </row>
    <row r="512" spans="1:9" ht="14.25">
      <c r="A512" s="87"/>
      <c r="B512" s="87"/>
      <c r="C512" s="203"/>
      <c r="D512" s="98"/>
      <c r="E512" s="98"/>
      <c r="F512" s="250"/>
      <c r="G512" s="98"/>
      <c r="H512" s="94"/>
      <c r="I512" s="94"/>
    </row>
    <row r="513" spans="1:9" ht="14.25">
      <c r="A513" s="87"/>
      <c r="B513" s="87"/>
      <c r="C513" s="203"/>
      <c r="D513" s="98"/>
      <c r="E513" s="98"/>
      <c r="F513" s="250"/>
      <c r="G513" s="98"/>
      <c r="H513" s="94"/>
      <c r="I513" s="94"/>
    </row>
    <row r="514" spans="1:9" ht="14.25">
      <c r="A514" s="87"/>
      <c r="B514" s="87"/>
      <c r="C514" s="203"/>
      <c r="D514" s="98"/>
      <c r="E514" s="98"/>
      <c r="F514" s="250"/>
      <c r="G514" s="98"/>
      <c r="H514" s="94"/>
      <c r="I514" s="94"/>
    </row>
    <row r="515" spans="1:9" ht="14.25">
      <c r="A515" s="87"/>
      <c r="B515" s="87"/>
      <c r="C515" s="203"/>
      <c r="D515" s="98"/>
      <c r="E515" s="98"/>
      <c r="F515" s="250"/>
      <c r="G515" s="98"/>
      <c r="H515" s="94"/>
      <c r="I515" s="94"/>
    </row>
    <row r="516" spans="1:9" ht="14.25">
      <c r="A516" s="87"/>
      <c r="B516" s="87"/>
      <c r="C516" s="203"/>
      <c r="D516" s="98"/>
      <c r="E516" s="98"/>
      <c r="F516" s="250"/>
      <c r="G516" s="98"/>
      <c r="H516" s="94"/>
      <c r="I516" s="94"/>
    </row>
    <row r="517" spans="1:9" ht="14.25">
      <c r="A517" s="87"/>
      <c r="B517" s="87"/>
      <c r="C517" s="203"/>
      <c r="D517" s="98"/>
      <c r="E517" s="98"/>
      <c r="F517" s="250"/>
      <c r="G517" s="98"/>
      <c r="H517" s="94"/>
      <c r="I517" s="94"/>
    </row>
    <row r="518" spans="1:9" ht="14.25">
      <c r="A518" s="87"/>
      <c r="B518" s="87"/>
      <c r="C518" s="203"/>
      <c r="D518" s="98"/>
      <c r="E518" s="98"/>
      <c r="F518" s="250"/>
      <c r="G518" s="98"/>
      <c r="H518" s="94"/>
      <c r="I518" s="94"/>
    </row>
    <row r="519" spans="1:9" ht="14.25">
      <c r="A519" s="87"/>
      <c r="B519" s="87"/>
      <c r="C519" s="203"/>
      <c r="D519" s="98"/>
      <c r="E519" s="98"/>
      <c r="F519" s="250"/>
      <c r="G519" s="98"/>
      <c r="H519" s="94"/>
      <c r="I519" s="94"/>
    </row>
    <row r="520" spans="1:9" ht="14.25">
      <c r="A520" s="87"/>
      <c r="B520" s="87"/>
      <c r="C520" s="203"/>
      <c r="D520" s="98"/>
      <c r="E520" s="98"/>
      <c r="F520" s="250"/>
      <c r="G520" s="98"/>
      <c r="H520" s="94"/>
      <c r="I520" s="94"/>
    </row>
    <row r="521" spans="1:9" ht="14.25">
      <c r="A521" s="87"/>
      <c r="B521" s="87"/>
      <c r="C521" s="203"/>
      <c r="D521" s="98"/>
      <c r="E521" s="98"/>
      <c r="F521" s="250"/>
      <c r="G521" s="98"/>
      <c r="H521" s="94"/>
      <c r="I521" s="94"/>
    </row>
    <row r="522" spans="1:9" ht="14.25">
      <c r="A522" s="87"/>
      <c r="B522" s="87"/>
      <c r="C522" s="203"/>
      <c r="D522" s="98"/>
      <c r="E522" s="98"/>
      <c r="F522" s="250"/>
      <c r="G522" s="98"/>
      <c r="H522" s="94"/>
      <c r="I522" s="94"/>
    </row>
    <row r="523" spans="1:9" ht="14.25">
      <c r="A523" s="87"/>
      <c r="B523" s="87"/>
      <c r="C523" s="203"/>
      <c r="D523" s="98"/>
      <c r="E523" s="98"/>
      <c r="F523" s="250"/>
      <c r="G523" s="98"/>
      <c r="H523" s="94"/>
      <c r="I523" s="94"/>
    </row>
    <row r="524" spans="1:9" ht="14.25">
      <c r="A524" s="87"/>
      <c r="B524" s="87"/>
      <c r="C524" s="203"/>
      <c r="D524" s="98"/>
      <c r="E524" s="98"/>
      <c r="F524" s="250"/>
      <c r="G524" s="98"/>
      <c r="H524" s="94"/>
      <c r="I524" s="94"/>
    </row>
    <row r="525" spans="1:9" ht="14.25">
      <c r="A525" s="87"/>
      <c r="B525" s="87"/>
      <c r="C525" s="203"/>
      <c r="D525" s="98"/>
      <c r="E525" s="98"/>
      <c r="F525" s="250"/>
      <c r="G525" s="98"/>
      <c r="H525" s="94"/>
      <c r="I525" s="94"/>
    </row>
    <row r="526" spans="1:9" ht="14.25">
      <c r="A526" s="87"/>
      <c r="B526" s="87"/>
      <c r="C526" s="203"/>
      <c r="D526" s="98"/>
      <c r="E526" s="98"/>
      <c r="F526" s="250"/>
      <c r="G526" s="98"/>
      <c r="H526" s="94"/>
      <c r="I526" s="94"/>
    </row>
    <row r="527" spans="1:9" ht="14.25">
      <c r="A527" s="87"/>
      <c r="B527" s="87"/>
      <c r="C527" s="203"/>
      <c r="D527" s="98"/>
      <c r="E527" s="98"/>
      <c r="F527" s="250"/>
      <c r="G527" s="98"/>
      <c r="H527" s="94"/>
      <c r="I527" s="94"/>
    </row>
    <row r="528" spans="1:9" ht="14.25">
      <c r="A528" s="87"/>
      <c r="B528" s="87"/>
      <c r="C528" s="203"/>
      <c r="D528" s="98"/>
      <c r="E528" s="98"/>
      <c r="F528" s="250"/>
      <c r="G528" s="98"/>
      <c r="H528" s="94"/>
      <c r="I528" s="94"/>
    </row>
    <row r="529" spans="1:9" ht="14.25">
      <c r="A529" s="87"/>
      <c r="B529" s="87"/>
      <c r="C529" s="203"/>
      <c r="D529" s="98"/>
      <c r="E529" s="98"/>
      <c r="F529" s="250"/>
      <c r="G529" s="98"/>
      <c r="H529" s="94"/>
      <c r="I529" s="94"/>
    </row>
    <row r="530" spans="1:9" ht="14.25">
      <c r="A530" s="87"/>
      <c r="B530" s="87"/>
      <c r="C530" s="203"/>
      <c r="D530" s="98"/>
      <c r="E530" s="98"/>
      <c r="F530" s="250"/>
      <c r="G530" s="98"/>
      <c r="H530" s="94"/>
      <c r="I530" s="94"/>
    </row>
    <row r="531" spans="1:9" ht="14.25">
      <c r="A531" s="87"/>
      <c r="B531" s="87"/>
      <c r="C531" s="203"/>
      <c r="D531" s="98"/>
      <c r="E531" s="98"/>
      <c r="F531" s="250"/>
      <c r="G531" s="98"/>
      <c r="H531" s="94"/>
      <c r="I531" s="94"/>
    </row>
    <row r="532" spans="1:9" ht="14.25">
      <c r="A532" s="87"/>
      <c r="B532" s="87"/>
      <c r="C532" s="203"/>
      <c r="D532" s="98"/>
      <c r="E532" s="98"/>
      <c r="F532" s="250"/>
      <c r="G532" s="98"/>
      <c r="H532" s="94"/>
      <c r="I532" s="94"/>
    </row>
    <row r="533" spans="1:9" ht="14.25">
      <c r="A533" s="87"/>
      <c r="B533" s="87"/>
      <c r="C533" s="203"/>
      <c r="D533" s="98"/>
      <c r="E533" s="98"/>
      <c r="F533" s="250"/>
      <c r="G533" s="98"/>
      <c r="H533" s="94"/>
      <c r="I533" s="94"/>
    </row>
    <row r="534" spans="1:9" ht="14.25">
      <c r="A534" s="87"/>
      <c r="B534" s="87"/>
      <c r="C534" s="203"/>
      <c r="D534" s="98"/>
      <c r="E534" s="98"/>
      <c r="F534" s="250"/>
      <c r="G534" s="98"/>
      <c r="H534" s="94"/>
      <c r="I534" s="94"/>
    </row>
    <row r="535" spans="1:9" ht="14.25">
      <c r="A535" s="87"/>
      <c r="B535" s="87"/>
      <c r="C535" s="203"/>
      <c r="D535" s="98"/>
      <c r="E535" s="98"/>
      <c r="F535" s="250"/>
      <c r="G535" s="98"/>
      <c r="H535" s="94"/>
      <c r="I535" s="94"/>
    </row>
    <row r="536" spans="1:9" ht="14.25">
      <c r="A536" s="87"/>
      <c r="B536" s="87"/>
      <c r="C536" s="203"/>
      <c r="D536" s="98"/>
      <c r="E536" s="98"/>
      <c r="F536" s="250"/>
      <c r="G536" s="98"/>
      <c r="H536" s="94"/>
      <c r="I536" s="94"/>
    </row>
    <row r="537" spans="1:9" ht="14.25">
      <c r="A537" s="87"/>
      <c r="B537" s="87"/>
      <c r="C537" s="203"/>
      <c r="D537" s="98"/>
      <c r="E537" s="98"/>
      <c r="F537" s="250"/>
      <c r="G537" s="98"/>
      <c r="H537" s="94"/>
      <c r="I537" s="94"/>
    </row>
    <row r="538" spans="1:9" ht="14.25">
      <c r="A538" s="87"/>
      <c r="B538" s="87"/>
      <c r="C538" s="203"/>
      <c r="D538" s="98"/>
      <c r="E538" s="98"/>
      <c r="F538" s="250"/>
      <c r="G538" s="98"/>
      <c r="H538" s="94"/>
      <c r="I538" s="94"/>
    </row>
    <row r="539" spans="1:9" ht="14.25">
      <c r="A539" s="87"/>
      <c r="B539" s="87"/>
      <c r="C539" s="203"/>
      <c r="D539" s="98"/>
      <c r="E539" s="98"/>
      <c r="F539" s="250"/>
      <c r="G539" s="98"/>
      <c r="H539" s="94"/>
      <c r="I539" s="94"/>
    </row>
    <row r="540" spans="1:9" ht="14.25">
      <c r="A540" s="87"/>
      <c r="B540" s="87"/>
      <c r="C540" s="203"/>
      <c r="D540" s="98"/>
      <c r="E540" s="98"/>
      <c r="F540" s="250"/>
      <c r="G540" s="98"/>
      <c r="H540" s="94"/>
      <c r="I540" s="94"/>
    </row>
    <row r="541" spans="1:9" ht="14.25">
      <c r="A541" s="87"/>
      <c r="B541" s="87"/>
      <c r="C541" s="203"/>
      <c r="D541" s="98"/>
      <c r="E541" s="98"/>
      <c r="F541" s="250"/>
      <c r="G541" s="98"/>
      <c r="H541" s="94"/>
      <c r="I541" s="94"/>
    </row>
    <row r="542" spans="1:9" ht="14.25">
      <c r="A542" s="87"/>
      <c r="B542" s="87"/>
      <c r="C542" s="203"/>
      <c r="D542" s="98"/>
      <c r="E542" s="98"/>
      <c r="F542" s="250"/>
      <c r="G542" s="98"/>
      <c r="H542" s="94"/>
      <c r="I542" s="94"/>
    </row>
    <row r="543" spans="1:9" ht="14.25">
      <c r="A543" s="87"/>
      <c r="B543" s="87"/>
      <c r="C543" s="203"/>
      <c r="D543" s="98"/>
      <c r="E543" s="98"/>
      <c r="F543" s="250"/>
      <c r="G543" s="98"/>
      <c r="H543" s="94"/>
      <c r="I543" s="94"/>
    </row>
    <row r="544" spans="1:9" ht="14.25">
      <c r="A544" s="87"/>
      <c r="B544" s="87"/>
      <c r="C544" s="203"/>
      <c r="D544" s="98"/>
      <c r="E544" s="98"/>
      <c r="F544" s="250"/>
      <c r="G544" s="98"/>
      <c r="H544" s="94"/>
      <c r="I544" s="94"/>
    </row>
    <row r="545" spans="1:9" ht="14.25">
      <c r="A545" s="87"/>
      <c r="B545" s="87"/>
      <c r="C545" s="203"/>
      <c r="D545" s="98"/>
      <c r="E545" s="98"/>
      <c r="F545" s="250"/>
      <c r="G545" s="98"/>
      <c r="H545" s="94"/>
      <c r="I545" s="94"/>
    </row>
    <row r="546" spans="1:9" ht="14.25">
      <c r="A546" s="87"/>
      <c r="B546" s="87"/>
      <c r="C546" s="203"/>
      <c r="D546" s="98"/>
      <c r="E546" s="98"/>
      <c r="F546" s="250"/>
      <c r="G546" s="98"/>
      <c r="H546" s="94"/>
      <c r="I546" s="94"/>
    </row>
    <row r="547" spans="1:9" ht="14.25">
      <c r="A547" s="87"/>
      <c r="B547" s="87"/>
      <c r="C547" s="203"/>
      <c r="D547" s="98"/>
      <c r="E547" s="98"/>
      <c r="F547" s="250"/>
      <c r="G547" s="98"/>
      <c r="H547" s="94"/>
      <c r="I547" s="94"/>
    </row>
    <row r="548" spans="1:9" ht="14.25">
      <c r="A548" s="87"/>
      <c r="B548" s="87"/>
      <c r="C548" s="203"/>
      <c r="D548" s="98"/>
      <c r="E548" s="98"/>
      <c r="F548" s="250"/>
      <c r="G548" s="98"/>
      <c r="H548" s="94"/>
      <c r="I548" s="94"/>
    </row>
    <row r="549" spans="1:9" ht="14.25">
      <c r="A549" s="87"/>
      <c r="B549" s="87"/>
      <c r="C549" s="203"/>
      <c r="D549" s="98"/>
      <c r="E549" s="98"/>
      <c r="F549" s="250"/>
      <c r="G549" s="98"/>
      <c r="H549" s="94"/>
      <c r="I549" s="94"/>
    </row>
    <row r="550" spans="1:9" ht="14.25">
      <c r="A550" s="87"/>
      <c r="B550" s="87"/>
      <c r="C550" s="203"/>
      <c r="D550" s="98"/>
      <c r="E550" s="98"/>
      <c r="F550" s="250"/>
      <c r="G550" s="98"/>
      <c r="H550" s="94"/>
      <c r="I550" s="94"/>
    </row>
    <row r="551" spans="1:9" ht="14.25">
      <c r="A551" s="87"/>
      <c r="B551" s="87"/>
      <c r="C551" s="203"/>
      <c r="D551" s="98"/>
      <c r="E551" s="98"/>
      <c r="F551" s="250"/>
      <c r="G551" s="98"/>
      <c r="H551" s="94"/>
      <c r="I551" s="94"/>
    </row>
    <row r="552" spans="1:9" ht="14.25">
      <c r="A552" s="87"/>
      <c r="B552" s="87"/>
      <c r="C552" s="203"/>
      <c r="D552" s="98"/>
      <c r="E552" s="98"/>
      <c r="F552" s="250"/>
      <c r="G552" s="98"/>
      <c r="H552" s="94"/>
      <c r="I552" s="94"/>
    </row>
    <row r="553" spans="1:9" ht="14.25">
      <c r="A553" s="87"/>
      <c r="B553" s="87"/>
      <c r="C553" s="203"/>
      <c r="D553" s="98"/>
      <c r="E553" s="98"/>
      <c r="F553" s="250"/>
      <c r="G553" s="98"/>
      <c r="H553" s="94"/>
      <c r="I553" s="94"/>
    </row>
    <row r="554" spans="1:9" ht="14.25">
      <c r="A554" s="87"/>
      <c r="B554" s="87"/>
      <c r="C554" s="203"/>
      <c r="D554" s="98"/>
      <c r="E554" s="98"/>
      <c r="F554" s="250"/>
      <c r="G554" s="98"/>
      <c r="H554" s="94"/>
      <c r="I554" s="94"/>
    </row>
    <row r="555" spans="1:9" ht="14.25">
      <c r="A555" s="87"/>
      <c r="B555" s="87"/>
      <c r="C555" s="203"/>
      <c r="D555" s="98"/>
      <c r="E555" s="98"/>
      <c r="F555" s="250"/>
      <c r="G555" s="98"/>
      <c r="H555" s="94"/>
      <c r="I555" s="94"/>
    </row>
    <row r="556" spans="1:9" ht="14.25">
      <c r="A556" s="87"/>
      <c r="B556" s="87"/>
      <c r="C556" s="203"/>
      <c r="D556" s="98"/>
      <c r="E556" s="98"/>
      <c r="F556" s="250"/>
      <c r="G556" s="98"/>
      <c r="H556" s="94"/>
      <c r="I556" s="94"/>
    </row>
    <row r="557" spans="1:9" ht="14.25">
      <c r="A557" s="87"/>
      <c r="B557" s="87"/>
      <c r="C557" s="203"/>
      <c r="D557" s="98"/>
      <c r="E557" s="98"/>
      <c r="F557" s="250"/>
      <c r="G557" s="98"/>
      <c r="H557" s="94"/>
      <c r="I557" s="94"/>
    </row>
    <row r="558" spans="1:9" ht="14.25">
      <c r="A558" s="87"/>
      <c r="B558" s="87"/>
      <c r="C558" s="203"/>
      <c r="D558" s="98"/>
      <c r="E558" s="98"/>
      <c r="F558" s="250"/>
      <c r="G558" s="98"/>
      <c r="H558" s="94"/>
      <c r="I558" s="94"/>
    </row>
    <row r="559" spans="1:9" ht="14.25">
      <c r="A559" s="87"/>
      <c r="B559" s="87"/>
      <c r="C559" s="203"/>
      <c r="D559" s="98"/>
      <c r="E559" s="98"/>
      <c r="F559" s="250"/>
      <c r="G559" s="98"/>
      <c r="H559" s="94"/>
      <c r="I559" s="94"/>
    </row>
    <row r="560" spans="1:9" ht="14.25">
      <c r="A560" s="87"/>
      <c r="B560" s="87"/>
      <c r="C560" s="203"/>
      <c r="D560" s="98"/>
      <c r="E560" s="98"/>
      <c r="F560" s="250"/>
      <c r="G560" s="98"/>
      <c r="H560" s="94"/>
      <c r="I560" s="94"/>
    </row>
    <row r="561" spans="1:9" ht="14.25">
      <c r="A561" s="87"/>
      <c r="B561" s="87"/>
      <c r="C561" s="203"/>
      <c r="D561" s="98"/>
      <c r="E561" s="98"/>
      <c r="F561" s="250"/>
      <c r="G561" s="98"/>
      <c r="H561" s="94"/>
      <c r="I561" s="94"/>
    </row>
    <row r="562" spans="1:9" ht="14.25">
      <c r="A562" s="87"/>
      <c r="B562" s="87"/>
      <c r="C562" s="203"/>
      <c r="D562" s="98"/>
      <c r="E562" s="98"/>
      <c r="F562" s="250"/>
      <c r="G562" s="98"/>
      <c r="H562" s="94"/>
      <c r="I562" s="94"/>
    </row>
    <row r="563" spans="1:9" ht="14.25">
      <c r="A563" s="87"/>
      <c r="B563" s="87"/>
      <c r="C563" s="203"/>
      <c r="D563" s="98"/>
      <c r="E563" s="98"/>
      <c r="F563" s="250"/>
      <c r="G563" s="98"/>
      <c r="H563" s="94"/>
      <c r="I563" s="94"/>
    </row>
    <row r="564" spans="1:9" ht="14.25">
      <c r="A564" s="87"/>
      <c r="B564" s="87"/>
      <c r="C564" s="203"/>
      <c r="D564" s="98"/>
      <c r="E564" s="98"/>
      <c r="F564" s="250"/>
      <c r="G564" s="98"/>
      <c r="H564" s="94"/>
      <c r="I564" s="94"/>
    </row>
    <row r="565" spans="1:9" ht="14.25">
      <c r="A565" s="87"/>
      <c r="B565" s="87"/>
      <c r="C565" s="203"/>
      <c r="D565" s="98"/>
      <c r="E565" s="98"/>
      <c r="F565" s="250"/>
      <c r="G565" s="98"/>
      <c r="H565" s="94"/>
      <c r="I565" s="94"/>
    </row>
    <row r="566" spans="1:9" ht="14.25">
      <c r="A566" s="87"/>
      <c r="B566" s="87"/>
      <c r="C566" s="203"/>
      <c r="D566" s="98"/>
      <c r="E566" s="98"/>
      <c r="F566" s="250"/>
      <c r="G566" s="98"/>
      <c r="H566" s="94"/>
      <c r="I566" s="94"/>
    </row>
    <row r="567" spans="1:9" ht="14.25">
      <c r="A567" s="87"/>
      <c r="B567" s="87"/>
      <c r="C567" s="203"/>
      <c r="D567" s="98"/>
      <c r="E567" s="98"/>
      <c r="F567" s="250"/>
      <c r="G567" s="98"/>
      <c r="H567" s="94"/>
      <c r="I567" s="94"/>
    </row>
    <row r="568" spans="1:9" ht="14.25">
      <c r="A568" s="87"/>
      <c r="B568" s="87"/>
      <c r="C568" s="203"/>
      <c r="D568" s="98"/>
      <c r="E568" s="98"/>
      <c r="F568" s="250"/>
      <c r="G568" s="98"/>
      <c r="H568" s="94"/>
      <c r="I568" s="94"/>
    </row>
    <row r="569" spans="1:9" ht="14.25">
      <c r="A569" s="87"/>
      <c r="B569" s="87"/>
      <c r="C569" s="203"/>
      <c r="D569" s="98"/>
      <c r="E569" s="98"/>
      <c r="F569" s="250"/>
      <c r="G569" s="98"/>
      <c r="H569" s="94"/>
      <c r="I569" s="94"/>
    </row>
    <row r="570" spans="1:9" ht="14.25">
      <c r="A570" s="87"/>
      <c r="B570" s="87"/>
      <c r="C570" s="203"/>
      <c r="D570" s="98"/>
      <c r="E570" s="98"/>
      <c r="F570" s="250"/>
      <c r="G570" s="98"/>
      <c r="H570" s="94"/>
      <c r="I570" s="94"/>
    </row>
    <row r="571" spans="1:9" ht="14.25">
      <c r="A571" s="87"/>
      <c r="B571" s="87"/>
      <c r="C571" s="203"/>
      <c r="D571" s="98"/>
      <c r="E571" s="98"/>
      <c r="F571" s="250"/>
      <c r="G571" s="98"/>
      <c r="H571" s="94"/>
      <c r="I571" s="94"/>
    </row>
    <row r="572" spans="1:9" ht="14.25">
      <c r="A572" s="87"/>
      <c r="B572" s="87"/>
      <c r="C572" s="203"/>
      <c r="D572" s="98"/>
      <c r="E572" s="98"/>
      <c r="F572" s="250"/>
      <c r="G572" s="98"/>
      <c r="H572" s="94"/>
      <c r="I572" s="94"/>
    </row>
    <row r="573" spans="1:9" ht="14.25">
      <c r="A573" s="87"/>
      <c r="B573" s="87"/>
      <c r="C573" s="203"/>
      <c r="D573" s="98"/>
      <c r="E573" s="98"/>
      <c r="F573" s="250"/>
      <c r="G573" s="98"/>
      <c r="H573" s="94"/>
      <c r="I573" s="94"/>
    </row>
    <row r="574" spans="1:9" ht="14.25">
      <c r="A574" s="87"/>
      <c r="B574" s="87"/>
      <c r="C574" s="203"/>
      <c r="D574" s="98"/>
      <c r="E574" s="98"/>
      <c r="F574" s="250"/>
      <c r="G574" s="98"/>
      <c r="H574" s="94"/>
      <c r="I574" s="94"/>
    </row>
    <row r="575" spans="1:9" ht="14.25">
      <c r="A575" s="87"/>
      <c r="B575" s="87"/>
      <c r="C575" s="203"/>
      <c r="D575" s="98"/>
      <c r="E575" s="98"/>
      <c r="F575" s="250"/>
      <c r="G575" s="98"/>
      <c r="H575" s="94"/>
      <c r="I575" s="94"/>
    </row>
    <row r="576" spans="1:9" ht="14.25">
      <c r="A576" s="87"/>
      <c r="B576" s="87"/>
      <c r="C576" s="203"/>
      <c r="D576" s="98"/>
      <c r="E576" s="98"/>
      <c r="F576" s="250"/>
      <c r="G576" s="98"/>
      <c r="H576" s="94"/>
      <c r="I576" s="94"/>
    </row>
    <row r="577" spans="1:9" ht="14.25">
      <c r="A577" s="87"/>
      <c r="B577" s="87"/>
      <c r="C577" s="203"/>
      <c r="D577" s="98"/>
      <c r="E577" s="98"/>
      <c r="F577" s="250"/>
      <c r="G577" s="98"/>
      <c r="H577" s="94"/>
      <c r="I577" s="94"/>
    </row>
    <row r="578" spans="1:9" ht="14.25">
      <c r="A578" s="87"/>
      <c r="B578" s="87"/>
      <c r="C578" s="203"/>
      <c r="D578" s="98"/>
      <c r="E578" s="98"/>
      <c r="F578" s="250"/>
      <c r="G578" s="98"/>
      <c r="H578" s="94"/>
      <c r="I578" s="94"/>
    </row>
    <row r="579" spans="1:9" ht="14.25">
      <c r="A579" s="87"/>
      <c r="B579" s="87"/>
      <c r="C579" s="203"/>
      <c r="D579" s="98"/>
      <c r="E579" s="98"/>
      <c r="F579" s="250"/>
      <c r="G579" s="98"/>
      <c r="H579" s="94"/>
      <c r="I579" s="94"/>
    </row>
    <row r="580" spans="1:9" ht="14.25">
      <c r="A580" s="87"/>
      <c r="B580" s="87"/>
      <c r="C580" s="203"/>
      <c r="D580" s="98"/>
      <c r="E580" s="98"/>
      <c r="F580" s="250"/>
      <c r="G580" s="98"/>
      <c r="H580" s="94"/>
      <c r="I580" s="94"/>
    </row>
    <row r="581" spans="1:9" ht="14.25">
      <c r="A581" s="87"/>
      <c r="B581" s="87"/>
      <c r="C581" s="203"/>
      <c r="D581" s="98"/>
      <c r="E581" s="98"/>
      <c r="F581" s="250"/>
      <c r="G581" s="98"/>
      <c r="H581" s="94"/>
      <c r="I581" s="94"/>
    </row>
    <row r="582" spans="1:9" ht="14.25">
      <c r="A582" s="87"/>
      <c r="B582" s="87"/>
      <c r="C582" s="203"/>
      <c r="D582" s="98"/>
      <c r="E582" s="98"/>
      <c r="F582" s="250"/>
      <c r="G582" s="98"/>
      <c r="H582" s="94"/>
      <c r="I582" s="94"/>
    </row>
    <row r="583" spans="1:9" ht="14.25">
      <c r="A583" s="87"/>
      <c r="B583" s="87"/>
      <c r="C583" s="203"/>
      <c r="D583" s="98"/>
      <c r="E583" s="98"/>
      <c r="F583" s="250"/>
      <c r="G583" s="98"/>
      <c r="H583" s="94"/>
      <c r="I583" s="94"/>
    </row>
    <row r="584" spans="1:9" ht="14.25">
      <c r="A584" s="87"/>
      <c r="B584" s="87"/>
      <c r="C584" s="203"/>
      <c r="D584" s="98"/>
      <c r="E584" s="98"/>
      <c r="F584" s="250"/>
      <c r="G584" s="98"/>
      <c r="H584" s="94"/>
      <c r="I584" s="94"/>
    </row>
    <row r="585" spans="1:9" ht="14.25">
      <c r="A585" s="87"/>
      <c r="B585" s="87"/>
      <c r="C585" s="203"/>
      <c r="D585" s="98"/>
      <c r="E585" s="98"/>
      <c r="F585" s="250"/>
      <c r="G585" s="98"/>
      <c r="H585" s="94"/>
      <c r="I585" s="94"/>
    </row>
    <row r="586" spans="1:9" ht="14.25">
      <c r="A586" s="87"/>
      <c r="B586" s="87"/>
      <c r="C586" s="203"/>
      <c r="D586" s="98"/>
      <c r="E586" s="98"/>
      <c r="F586" s="250"/>
      <c r="G586" s="98"/>
      <c r="H586" s="94"/>
      <c r="I586" s="94"/>
    </row>
    <row r="587" spans="1:9" ht="14.25">
      <c r="A587" s="87"/>
      <c r="B587" s="87"/>
      <c r="C587" s="203"/>
      <c r="D587" s="98"/>
      <c r="E587" s="98"/>
      <c r="F587" s="250"/>
      <c r="G587" s="98"/>
      <c r="H587" s="94"/>
      <c r="I587" s="94"/>
    </row>
    <row r="588" spans="1:9" ht="14.25">
      <c r="A588" s="87"/>
      <c r="B588" s="87"/>
      <c r="C588" s="203"/>
      <c r="D588" s="98"/>
      <c r="E588" s="98"/>
      <c r="F588" s="250"/>
      <c r="G588" s="98"/>
      <c r="H588" s="94"/>
      <c r="I588" s="94"/>
    </row>
    <row r="589" spans="1:9" ht="14.25">
      <c r="A589" s="87"/>
      <c r="B589" s="87"/>
      <c r="C589" s="203"/>
      <c r="D589" s="98"/>
      <c r="E589" s="98"/>
      <c r="F589" s="250"/>
      <c r="G589" s="98"/>
      <c r="H589" s="94"/>
      <c r="I589" s="94"/>
    </row>
    <row r="590" spans="1:9" ht="14.25">
      <c r="A590" s="87"/>
      <c r="B590" s="87"/>
      <c r="C590" s="203"/>
      <c r="D590" s="98"/>
      <c r="E590" s="98"/>
      <c r="F590" s="250"/>
      <c r="G590" s="98"/>
      <c r="H590" s="94"/>
      <c r="I590" s="94"/>
    </row>
    <row r="591" spans="1:9" ht="14.25">
      <c r="A591" s="87"/>
      <c r="B591" s="87"/>
      <c r="C591" s="203"/>
      <c r="D591" s="98"/>
      <c r="E591" s="98"/>
      <c r="F591" s="250"/>
      <c r="G591" s="98"/>
      <c r="H591" s="94"/>
      <c r="I591" s="94"/>
    </row>
    <row r="592" spans="1:9" ht="14.25">
      <c r="A592" s="87"/>
      <c r="B592" s="87"/>
      <c r="C592" s="203"/>
      <c r="D592" s="98"/>
      <c r="E592" s="98"/>
      <c r="F592" s="250"/>
      <c r="G592" s="98"/>
      <c r="H592" s="94"/>
      <c r="I592" s="94"/>
    </row>
    <row r="593" spans="1:9" ht="14.25">
      <c r="A593" s="87"/>
      <c r="B593" s="87"/>
      <c r="C593" s="203"/>
      <c r="D593" s="98"/>
      <c r="E593" s="98"/>
      <c r="F593" s="250"/>
      <c r="G593" s="98"/>
      <c r="H593" s="94"/>
      <c r="I593" s="94"/>
    </row>
    <row r="594" spans="1:9" ht="14.25">
      <c r="A594" s="87"/>
      <c r="B594" s="87"/>
      <c r="C594" s="203"/>
      <c r="D594" s="98"/>
      <c r="E594" s="98"/>
      <c r="F594" s="250"/>
      <c r="G594" s="98"/>
      <c r="H594" s="94"/>
      <c r="I594" s="94"/>
    </row>
    <row r="595" spans="1:9" ht="14.25">
      <c r="A595" s="87"/>
      <c r="B595" s="87"/>
      <c r="C595" s="203"/>
      <c r="D595" s="98"/>
      <c r="E595" s="98"/>
      <c r="F595" s="250"/>
      <c r="G595" s="98"/>
      <c r="H595" s="94"/>
      <c r="I595" s="94"/>
    </row>
    <row r="596" spans="1:9" ht="14.25">
      <c r="A596" s="87"/>
      <c r="B596" s="87"/>
      <c r="C596" s="203"/>
      <c r="D596" s="98"/>
      <c r="E596" s="98"/>
      <c r="F596" s="250"/>
      <c r="G596" s="98"/>
      <c r="H596" s="94"/>
      <c r="I596" s="94"/>
    </row>
    <row r="597" spans="1:9" ht="14.25">
      <c r="A597" s="87"/>
      <c r="B597" s="87"/>
      <c r="C597" s="203"/>
      <c r="D597" s="98"/>
      <c r="E597" s="98"/>
      <c r="F597" s="250"/>
      <c r="G597" s="98"/>
      <c r="H597" s="94"/>
      <c r="I597" s="94"/>
    </row>
    <row r="598" spans="1:9" ht="14.25">
      <c r="A598" s="87"/>
      <c r="B598" s="87"/>
      <c r="C598" s="203"/>
      <c r="D598" s="98"/>
      <c r="E598" s="98"/>
      <c r="F598" s="250"/>
      <c r="G598" s="98"/>
      <c r="H598" s="94"/>
      <c r="I598" s="94"/>
    </row>
    <row r="599" spans="1:9" ht="14.25">
      <c r="A599" s="87"/>
      <c r="B599" s="87"/>
      <c r="C599" s="203"/>
      <c r="D599" s="98"/>
      <c r="E599" s="98"/>
      <c r="F599" s="250"/>
      <c r="G599" s="98"/>
      <c r="H599" s="94"/>
      <c r="I599" s="94"/>
    </row>
    <row r="600" spans="1:9" ht="14.25">
      <c r="A600" s="87"/>
      <c r="B600" s="87"/>
      <c r="C600" s="203"/>
      <c r="D600" s="98"/>
      <c r="E600" s="98"/>
      <c r="F600" s="250"/>
      <c r="G600" s="98"/>
      <c r="H600" s="94"/>
      <c r="I600" s="94"/>
    </row>
    <row r="601" spans="1:9" ht="14.25">
      <c r="A601" s="87"/>
      <c r="B601" s="87"/>
      <c r="C601" s="203"/>
      <c r="D601" s="98"/>
      <c r="E601" s="98"/>
      <c r="F601" s="250"/>
      <c r="G601" s="98"/>
      <c r="H601" s="94"/>
      <c r="I601" s="94"/>
    </row>
    <row r="602" spans="1:9" ht="14.25">
      <c r="A602" s="87"/>
      <c r="B602" s="87"/>
      <c r="C602" s="203"/>
      <c r="D602" s="98"/>
      <c r="E602" s="98"/>
      <c r="F602" s="250"/>
      <c r="G602" s="98"/>
      <c r="H602" s="94"/>
      <c r="I602" s="94"/>
    </row>
    <row r="603" spans="1:9" ht="14.25">
      <c r="A603" s="87"/>
      <c r="B603" s="87"/>
      <c r="C603" s="203"/>
      <c r="D603" s="98"/>
      <c r="E603" s="98"/>
      <c r="F603" s="250"/>
      <c r="G603" s="98"/>
      <c r="H603" s="94"/>
      <c r="I603" s="94"/>
    </row>
    <row r="604" spans="1:9" ht="14.25">
      <c r="A604" s="87"/>
      <c r="B604" s="87"/>
      <c r="C604" s="203"/>
      <c r="D604" s="98"/>
      <c r="E604" s="98"/>
      <c r="F604" s="250"/>
      <c r="G604" s="98"/>
      <c r="H604" s="94"/>
      <c r="I604" s="94"/>
    </row>
    <row r="605" spans="1:9" ht="14.25">
      <c r="A605" s="87"/>
      <c r="B605" s="87"/>
      <c r="C605" s="203"/>
      <c r="D605" s="98"/>
      <c r="E605" s="98"/>
      <c r="F605" s="250"/>
      <c r="G605" s="98"/>
      <c r="H605" s="94"/>
      <c r="I605" s="94"/>
    </row>
    <row r="606" spans="1:9" ht="14.25">
      <c r="A606" s="87"/>
      <c r="B606" s="87"/>
      <c r="C606" s="203"/>
      <c r="D606" s="98"/>
      <c r="E606" s="98"/>
      <c r="F606" s="250"/>
      <c r="G606" s="98"/>
      <c r="H606" s="94"/>
      <c r="I606" s="94"/>
    </row>
    <row r="607" spans="1:9" ht="14.25">
      <c r="A607" s="87"/>
      <c r="B607" s="87"/>
      <c r="C607" s="203"/>
      <c r="D607" s="98"/>
      <c r="E607" s="98"/>
      <c r="F607" s="250"/>
      <c r="G607" s="98"/>
      <c r="H607" s="94"/>
      <c r="I607" s="94"/>
    </row>
    <row r="608" spans="1:9" ht="14.25">
      <c r="A608" s="87"/>
      <c r="B608" s="87"/>
      <c r="C608" s="203"/>
      <c r="D608" s="98"/>
      <c r="E608" s="98"/>
      <c r="F608" s="250"/>
      <c r="G608" s="98"/>
      <c r="H608" s="94"/>
      <c r="I608" s="94"/>
    </row>
    <row r="609" spans="1:9" ht="14.25">
      <c r="A609" s="87"/>
      <c r="B609" s="87"/>
      <c r="C609" s="203"/>
      <c r="D609" s="98"/>
      <c r="E609" s="98"/>
      <c r="F609" s="250"/>
      <c r="G609" s="98"/>
      <c r="H609" s="94"/>
      <c r="I609" s="94"/>
    </row>
    <row r="610" spans="1:9" ht="14.25">
      <c r="A610" s="87"/>
      <c r="B610" s="87"/>
      <c r="C610" s="203"/>
      <c r="D610" s="98"/>
      <c r="E610" s="98"/>
      <c r="F610" s="250"/>
      <c r="G610" s="98"/>
      <c r="H610" s="94"/>
      <c r="I610" s="94"/>
    </row>
    <row r="611" spans="1:9" ht="14.25">
      <c r="A611" s="87"/>
      <c r="B611" s="87"/>
      <c r="C611" s="203"/>
      <c r="D611" s="98"/>
      <c r="E611" s="98"/>
      <c r="F611" s="250"/>
      <c r="G611" s="98"/>
      <c r="H611" s="94"/>
      <c r="I611" s="94"/>
    </row>
    <row r="612" spans="1:9" ht="14.25">
      <c r="A612" s="87"/>
      <c r="B612" s="87"/>
      <c r="C612" s="203"/>
      <c r="D612" s="98"/>
      <c r="E612" s="98"/>
      <c r="F612" s="250"/>
      <c r="G612" s="98"/>
      <c r="H612" s="94"/>
      <c r="I612" s="94"/>
    </row>
    <row r="613" spans="1:9" ht="14.25">
      <c r="A613" s="87"/>
      <c r="B613" s="87"/>
      <c r="C613" s="203"/>
      <c r="D613" s="98"/>
      <c r="E613" s="98"/>
      <c r="F613" s="250"/>
      <c r="G613" s="98"/>
      <c r="H613" s="94"/>
      <c r="I613" s="94"/>
    </row>
    <row r="614" spans="1:9" ht="14.25">
      <c r="A614" s="87"/>
      <c r="B614" s="87"/>
      <c r="C614" s="203"/>
      <c r="D614" s="98"/>
      <c r="E614" s="98"/>
      <c r="F614" s="250"/>
      <c r="G614" s="98"/>
      <c r="H614" s="94"/>
      <c r="I614" s="94"/>
    </row>
    <row r="615" spans="1:9" ht="14.25">
      <c r="A615" s="87"/>
      <c r="B615" s="87"/>
      <c r="C615" s="203"/>
      <c r="D615" s="98"/>
      <c r="E615" s="98"/>
      <c r="F615" s="250"/>
      <c r="G615" s="98"/>
      <c r="H615" s="94"/>
      <c r="I615" s="94"/>
    </row>
    <row r="616" spans="1:9" ht="14.25">
      <c r="A616" s="87"/>
      <c r="B616" s="87"/>
      <c r="C616" s="203"/>
      <c r="D616" s="98"/>
      <c r="E616" s="98"/>
      <c r="F616" s="250"/>
      <c r="G616" s="98"/>
      <c r="H616" s="94"/>
      <c r="I616" s="94"/>
    </row>
    <row r="617" spans="1:9" ht="14.25">
      <c r="A617" s="87"/>
      <c r="B617" s="87"/>
      <c r="C617" s="203"/>
      <c r="D617" s="98"/>
      <c r="E617" s="98"/>
      <c r="F617" s="250"/>
      <c r="G617" s="98"/>
      <c r="H617" s="94"/>
      <c r="I617" s="94"/>
    </row>
    <row r="618" spans="1:9" ht="14.25">
      <c r="A618" s="87"/>
      <c r="B618" s="87"/>
      <c r="C618" s="203"/>
      <c r="D618" s="98"/>
      <c r="E618" s="98"/>
      <c r="F618" s="250"/>
      <c r="G618" s="98"/>
      <c r="H618" s="94"/>
      <c r="I618" s="94"/>
    </row>
    <row r="619" spans="1:9" ht="14.25">
      <c r="A619" s="87"/>
      <c r="B619" s="87"/>
      <c r="C619" s="203"/>
      <c r="D619" s="98"/>
      <c r="E619" s="98"/>
      <c r="F619" s="250"/>
      <c r="G619" s="98"/>
      <c r="H619" s="94"/>
      <c r="I619" s="94"/>
    </row>
    <row r="620" spans="1:9" ht="14.25">
      <c r="A620" s="87"/>
      <c r="B620" s="87"/>
      <c r="C620" s="203"/>
      <c r="D620" s="98"/>
      <c r="E620" s="98"/>
      <c r="F620" s="250"/>
      <c r="G620" s="98"/>
      <c r="H620" s="94"/>
      <c r="I620" s="94"/>
    </row>
    <row r="621" spans="1:9" ht="14.25">
      <c r="A621" s="87"/>
      <c r="B621" s="87"/>
      <c r="C621" s="203"/>
      <c r="D621" s="98"/>
      <c r="E621" s="98"/>
      <c r="F621" s="250"/>
      <c r="G621" s="98"/>
      <c r="H621" s="94"/>
      <c r="I621" s="94"/>
    </row>
    <row r="622" spans="1:9" ht="14.25">
      <c r="A622" s="87"/>
      <c r="B622" s="87"/>
      <c r="C622" s="203"/>
      <c r="D622" s="98"/>
      <c r="E622" s="98"/>
      <c r="F622" s="250"/>
      <c r="G622" s="98"/>
      <c r="H622" s="94"/>
      <c r="I622" s="94"/>
    </row>
    <row r="623" spans="1:9" ht="14.25">
      <c r="A623" s="87"/>
      <c r="B623" s="87"/>
      <c r="C623" s="203"/>
      <c r="D623" s="98"/>
      <c r="E623" s="98"/>
      <c r="F623" s="250"/>
      <c r="G623" s="98"/>
      <c r="H623" s="94"/>
      <c r="I623" s="94"/>
    </row>
    <row r="624" spans="1:9" ht="14.25">
      <c r="A624" s="87"/>
      <c r="B624" s="87"/>
      <c r="C624" s="203"/>
      <c r="D624" s="98"/>
      <c r="E624" s="98"/>
      <c r="F624" s="250"/>
      <c r="G624" s="98"/>
      <c r="H624" s="94"/>
      <c r="I624" s="94"/>
    </row>
    <row r="625" spans="1:9" ht="14.25">
      <c r="A625" s="87"/>
      <c r="B625" s="87"/>
      <c r="C625" s="203"/>
      <c r="D625" s="98"/>
      <c r="E625" s="98"/>
      <c r="F625" s="250"/>
      <c r="G625" s="98"/>
      <c r="H625" s="94"/>
      <c r="I625" s="94"/>
    </row>
    <row r="626" spans="1:9" ht="14.25">
      <c r="A626" s="87"/>
      <c r="B626" s="87"/>
      <c r="C626" s="203"/>
      <c r="D626" s="98"/>
      <c r="E626" s="98"/>
      <c r="F626" s="250"/>
      <c r="G626" s="98"/>
      <c r="H626" s="94"/>
      <c r="I626" s="94"/>
    </row>
    <row r="627" spans="1:9" ht="14.25">
      <c r="A627" s="87"/>
      <c r="B627" s="87"/>
      <c r="C627" s="203"/>
      <c r="D627" s="98"/>
      <c r="E627" s="98"/>
      <c r="F627" s="250"/>
      <c r="G627" s="98"/>
      <c r="H627" s="94"/>
      <c r="I627" s="94"/>
    </row>
    <row r="628" spans="1:9" ht="14.25">
      <c r="A628" s="87"/>
      <c r="B628" s="87"/>
      <c r="C628" s="203"/>
      <c r="D628" s="98"/>
      <c r="E628" s="98"/>
      <c r="F628" s="250"/>
      <c r="G628" s="98"/>
      <c r="H628" s="94"/>
      <c r="I628" s="94"/>
    </row>
    <row r="629" spans="1:9" ht="14.25">
      <c r="A629" s="87"/>
      <c r="B629" s="87"/>
      <c r="C629" s="203"/>
      <c r="D629" s="98"/>
      <c r="E629" s="98"/>
      <c r="F629" s="250"/>
      <c r="G629" s="98"/>
      <c r="H629" s="94"/>
      <c r="I629" s="94"/>
    </row>
    <row r="630" spans="1:9" ht="14.25">
      <c r="A630" s="87"/>
      <c r="B630" s="87"/>
      <c r="C630" s="203"/>
      <c r="D630" s="98"/>
      <c r="E630" s="98"/>
      <c r="F630" s="250"/>
      <c r="G630" s="98"/>
      <c r="H630" s="94"/>
      <c r="I630" s="94"/>
    </row>
    <row r="631" spans="1:9" ht="14.25">
      <c r="A631" s="87"/>
      <c r="B631" s="87"/>
      <c r="C631" s="203"/>
      <c r="D631" s="98"/>
      <c r="E631" s="98"/>
      <c r="F631" s="250"/>
      <c r="G631" s="98"/>
      <c r="H631" s="94"/>
      <c r="I631" s="94"/>
    </row>
    <row r="632" spans="1:9" ht="14.25">
      <c r="A632" s="87"/>
      <c r="B632" s="87"/>
      <c r="C632" s="203"/>
      <c r="D632" s="98"/>
      <c r="E632" s="98"/>
      <c r="F632" s="250"/>
      <c r="G632" s="98"/>
      <c r="H632" s="94"/>
      <c r="I632" s="94"/>
    </row>
    <row r="633" spans="1:9" ht="14.25">
      <c r="A633" s="87"/>
      <c r="B633" s="87"/>
      <c r="C633" s="203"/>
      <c r="D633" s="98"/>
      <c r="E633" s="98"/>
      <c r="F633" s="250"/>
      <c r="G633" s="98"/>
      <c r="H633" s="94"/>
      <c r="I633" s="94"/>
    </row>
    <row r="634" spans="1:9" ht="14.25">
      <c r="A634" s="87"/>
      <c r="B634" s="87"/>
      <c r="C634" s="203"/>
      <c r="D634" s="98"/>
      <c r="E634" s="98"/>
      <c r="F634" s="250"/>
      <c r="G634" s="98"/>
      <c r="H634" s="94"/>
      <c r="I634" s="94"/>
    </row>
    <row r="635" spans="1:9" ht="14.25">
      <c r="A635" s="87"/>
      <c r="B635" s="87"/>
      <c r="C635" s="203"/>
      <c r="D635" s="98"/>
      <c r="E635" s="98"/>
      <c r="F635" s="250"/>
      <c r="G635" s="98"/>
      <c r="H635" s="94"/>
      <c r="I635" s="94"/>
    </row>
    <row r="636" spans="1:9" ht="14.25">
      <c r="A636" s="87"/>
      <c r="B636" s="87"/>
      <c r="C636" s="203"/>
      <c r="D636" s="98"/>
      <c r="E636" s="98"/>
      <c r="F636" s="250"/>
      <c r="G636" s="98"/>
      <c r="H636" s="94"/>
      <c r="I636" s="94"/>
    </row>
    <row r="637" spans="1:9" ht="14.25">
      <c r="A637" s="87"/>
      <c r="B637" s="87"/>
      <c r="C637" s="203"/>
      <c r="D637" s="98"/>
      <c r="E637" s="98"/>
      <c r="F637" s="250"/>
      <c r="G637" s="98"/>
      <c r="H637" s="94"/>
      <c r="I637" s="94"/>
    </row>
    <row r="638" spans="1:9" ht="14.25">
      <c r="A638" s="87"/>
      <c r="B638" s="87"/>
      <c r="C638" s="203"/>
      <c r="D638" s="98"/>
      <c r="E638" s="98"/>
      <c r="F638" s="250"/>
      <c r="G638" s="98"/>
      <c r="H638" s="94"/>
      <c r="I638" s="94"/>
    </row>
    <row r="639" spans="1:9" ht="14.25">
      <c r="A639" s="87"/>
      <c r="B639" s="87"/>
      <c r="C639" s="203"/>
      <c r="D639" s="98"/>
      <c r="E639" s="98"/>
      <c r="F639" s="250"/>
      <c r="G639" s="98"/>
      <c r="H639" s="94"/>
      <c r="I639" s="94"/>
    </row>
    <row r="640" spans="1:9" ht="14.25">
      <c r="A640" s="87"/>
      <c r="B640" s="87"/>
      <c r="C640" s="203"/>
      <c r="D640" s="98"/>
      <c r="E640" s="98"/>
      <c r="F640" s="250"/>
      <c r="G640" s="98"/>
      <c r="H640" s="94"/>
      <c r="I640" s="94"/>
    </row>
    <row r="641" spans="1:9" ht="14.25">
      <c r="A641" s="87"/>
      <c r="B641" s="87"/>
      <c r="C641" s="203"/>
      <c r="D641" s="98"/>
      <c r="E641" s="98"/>
      <c r="F641" s="250"/>
      <c r="G641" s="98"/>
      <c r="H641" s="94"/>
      <c r="I641" s="94"/>
    </row>
    <row r="642" spans="1:9" ht="14.25">
      <c r="A642" s="87"/>
      <c r="B642" s="87"/>
      <c r="C642" s="203"/>
      <c r="D642" s="98"/>
      <c r="E642" s="98"/>
      <c r="F642" s="250"/>
      <c r="G642" s="98"/>
      <c r="H642" s="94"/>
      <c r="I642" s="94"/>
    </row>
    <row r="643" spans="1:9" ht="14.25">
      <c r="A643" s="87"/>
      <c r="B643" s="87"/>
      <c r="C643" s="203"/>
      <c r="D643" s="98"/>
      <c r="E643" s="98"/>
      <c r="F643" s="250"/>
      <c r="G643" s="98"/>
      <c r="H643" s="94"/>
      <c r="I643" s="94"/>
    </row>
    <row r="644" spans="1:9" ht="14.25">
      <c r="A644" s="87"/>
      <c r="B644" s="87"/>
      <c r="C644" s="203"/>
      <c r="D644" s="98"/>
      <c r="E644" s="98"/>
      <c r="F644" s="250"/>
      <c r="G644" s="98"/>
      <c r="H644" s="94"/>
      <c r="I644" s="94"/>
    </row>
    <row r="645" spans="1:9" ht="14.25">
      <c r="A645" s="87"/>
      <c r="B645" s="87"/>
      <c r="C645" s="203"/>
      <c r="D645" s="98"/>
      <c r="E645" s="98"/>
      <c r="F645" s="250"/>
      <c r="G645" s="98"/>
      <c r="H645" s="94"/>
      <c r="I645" s="94"/>
    </row>
    <row r="646" spans="1:9" ht="14.25">
      <c r="A646" s="87"/>
      <c r="B646" s="87"/>
      <c r="C646" s="203"/>
      <c r="D646" s="98"/>
      <c r="E646" s="98"/>
      <c r="F646" s="250"/>
      <c r="G646" s="98"/>
      <c r="H646" s="94"/>
      <c r="I646" s="94"/>
    </row>
    <row r="647" spans="1:9" ht="14.25">
      <c r="A647" s="87"/>
      <c r="B647" s="87"/>
      <c r="C647" s="203"/>
      <c r="D647" s="98"/>
      <c r="E647" s="98"/>
      <c r="F647" s="250"/>
      <c r="G647" s="98"/>
      <c r="H647" s="94"/>
      <c r="I647" s="94"/>
    </row>
    <row r="648" spans="1:9" ht="14.25">
      <c r="A648" s="87"/>
      <c r="B648" s="87"/>
      <c r="C648" s="203"/>
      <c r="D648" s="98"/>
      <c r="E648" s="98"/>
      <c r="F648" s="250"/>
      <c r="G648" s="98"/>
      <c r="H648" s="94"/>
      <c r="I648" s="94"/>
    </row>
    <row r="649" spans="1:9" ht="14.25">
      <c r="A649" s="87"/>
      <c r="B649" s="87"/>
      <c r="C649" s="203"/>
      <c r="D649" s="98"/>
      <c r="E649" s="98"/>
      <c r="F649" s="250"/>
      <c r="G649" s="98"/>
      <c r="H649" s="94"/>
      <c r="I649" s="94"/>
    </row>
    <row r="650" spans="1:9" ht="14.25">
      <c r="A650" s="87"/>
      <c r="B650" s="87"/>
      <c r="C650" s="203"/>
      <c r="D650" s="98"/>
      <c r="E650" s="98"/>
      <c r="F650" s="250"/>
      <c r="G650" s="98"/>
      <c r="H650" s="94"/>
      <c r="I650" s="94"/>
    </row>
    <row r="651" spans="1:9" ht="14.25">
      <c r="A651" s="87"/>
      <c r="B651" s="87"/>
      <c r="C651" s="203"/>
      <c r="D651" s="98"/>
      <c r="E651" s="98"/>
      <c r="F651" s="250"/>
      <c r="G651" s="98"/>
      <c r="H651" s="94"/>
      <c r="I651" s="94"/>
    </row>
    <row r="652" spans="1:9" ht="14.25">
      <c r="A652" s="87"/>
      <c r="B652" s="87"/>
      <c r="C652" s="203"/>
      <c r="D652" s="98"/>
      <c r="E652" s="98"/>
      <c r="F652" s="250"/>
      <c r="G652" s="98"/>
      <c r="H652" s="94"/>
      <c r="I652" s="94"/>
    </row>
    <row r="653" spans="1:9" ht="14.25">
      <c r="A653" s="87"/>
      <c r="B653" s="87"/>
      <c r="C653" s="203"/>
      <c r="D653" s="98"/>
      <c r="E653" s="98"/>
      <c r="F653" s="250"/>
      <c r="G653" s="98"/>
      <c r="H653" s="94"/>
      <c r="I653" s="94"/>
    </row>
    <row r="654" spans="1:9" ht="14.25">
      <c r="A654" s="87"/>
      <c r="B654" s="87"/>
      <c r="C654" s="203"/>
      <c r="D654" s="98"/>
      <c r="E654" s="98"/>
      <c r="F654" s="250"/>
      <c r="G654" s="98"/>
      <c r="H654" s="94"/>
      <c r="I654" s="94"/>
    </row>
    <row r="655" spans="1:9" ht="14.25">
      <c r="A655" s="87"/>
      <c r="B655" s="87"/>
      <c r="C655" s="203"/>
      <c r="D655" s="98"/>
      <c r="E655" s="98"/>
      <c r="F655" s="250"/>
      <c r="G655" s="98"/>
      <c r="H655" s="94"/>
      <c r="I655" s="94"/>
    </row>
    <row r="656" spans="1:9" ht="14.25">
      <c r="A656" s="87"/>
      <c r="B656" s="87"/>
      <c r="C656" s="203"/>
      <c r="D656" s="98"/>
      <c r="E656" s="98"/>
      <c r="F656" s="250"/>
      <c r="G656" s="98"/>
      <c r="H656" s="94"/>
      <c r="I656" s="94"/>
    </row>
    <row r="657" spans="1:9" ht="14.25">
      <c r="A657" s="87"/>
      <c r="B657" s="87"/>
      <c r="C657" s="203"/>
      <c r="D657" s="98"/>
      <c r="E657" s="98"/>
      <c r="F657" s="250"/>
      <c r="G657" s="98"/>
      <c r="H657" s="94"/>
      <c r="I657" s="94"/>
    </row>
    <row r="658" spans="1:9" ht="14.25">
      <c r="A658" s="87"/>
      <c r="B658" s="87"/>
      <c r="C658" s="203"/>
      <c r="D658" s="98"/>
      <c r="E658" s="98"/>
      <c r="F658" s="250"/>
      <c r="G658" s="98"/>
      <c r="H658" s="94"/>
      <c r="I658" s="94"/>
    </row>
    <row r="659" spans="1:9" ht="14.25">
      <c r="A659" s="87"/>
      <c r="B659" s="87"/>
      <c r="C659" s="203"/>
      <c r="D659" s="98"/>
      <c r="E659" s="98"/>
      <c r="F659" s="250"/>
      <c r="G659" s="98"/>
      <c r="H659" s="94"/>
      <c r="I659" s="94"/>
    </row>
    <row r="660" spans="1:9" ht="14.25">
      <c r="A660" s="87"/>
      <c r="B660" s="87"/>
      <c r="C660" s="203"/>
      <c r="D660" s="98"/>
      <c r="E660" s="98"/>
      <c r="F660" s="250"/>
      <c r="G660" s="98"/>
      <c r="H660" s="94"/>
      <c r="I660" s="94"/>
    </row>
    <row r="661" spans="1:9" ht="14.25">
      <c r="A661" s="87"/>
      <c r="B661" s="87"/>
      <c r="C661" s="203"/>
      <c r="D661" s="98"/>
      <c r="E661" s="98"/>
      <c r="F661" s="250"/>
      <c r="G661" s="98"/>
      <c r="H661" s="94"/>
      <c r="I661" s="94"/>
    </row>
    <row r="662" spans="1:9" ht="14.25">
      <c r="A662" s="87"/>
      <c r="B662" s="87"/>
      <c r="C662" s="203"/>
      <c r="D662" s="98"/>
      <c r="E662" s="98"/>
      <c r="F662" s="250"/>
      <c r="G662" s="98"/>
      <c r="H662" s="94"/>
      <c r="I662" s="94"/>
    </row>
    <row r="663" spans="1:9" ht="14.25">
      <c r="A663" s="87"/>
      <c r="B663" s="87"/>
      <c r="C663" s="203"/>
      <c r="D663" s="98"/>
      <c r="E663" s="98"/>
      <c r="F663" s="250"/>
      <c r="G663" s="98"/>
      <c r="H663" s="94"/>
      <c r="I663" s="94"/>
    </row>
    <row r="664" spans="1:9" ht="14.25">
      <c r="A664" s="87"/>
      <c r="B664" s="87"/>
      <c r="C664" s="203"/>
      <c r="D664" s="98"/>
      <c r="E664" s="98"/>
      <c r="F664" s="250"/>
      <c r="G664" s="98"/>
      <c r="H664" s="94"/>
      <c r="I664" s="94"/>
    </row>
    <row r="665" spans="1:9" ht="14.25">
      <c r="A665" s="87"/>
      <c r="B665" s="87"/>
      <c r="C665" s="203"/>
      <c r="D665" s="98"/>
      <c r="E665" s="98"/>
      <c r="F665" s="250"/>
      <c r="G665" s="98"/>
      <c r="H665" s="94"/>
      <c r="I665" s="94"/>
    </row>
    <row r="666" spans="1:9" ht="14.25">
      <c r="A666" s="87"/>
      <c r="B666" s="87"/>
      <c r="C666" s="203"/>
      <c r="D666" s="98"/>
      <c r="E666" s="98"/>
      <c r="F666" s="250"/>
      <c r="G666" s="98"/>
      <c r="H666" s="94"/>
      <c r="I666" s="94"/>
    </row>
    <row r="667" spans="1:9" ht="14.25">
      <c r="A667" s="87"/>
      <c r="B667" s="87"/>
      <c r="C667" s="203"/>
      <c r="D667" s="98"/>
      <c r="E667" s="98"/>
      <c r="F667" s="250"/>
      <c r="G667" s="98"/>
      <c r="H667" s="94"/>
      <c r="I667" s="94"/>
    </row>
    <row r="668" spans="1:9" ht="14.25">
      <c r="A668" s="87"/>
      <c r="B668" s="87"/>
      <c r="C668" s="203"/>
      <c r="D668" s="98"/>
      <c r="E668" s="98"/>
      <c r="F668" s="250"/>
      <c r="G668" s="98"/>
      <c r="H668" s="94"/>
      <c r="I668" s="94"/>
    </row>
    <row r="669" spans="1:9" ht="14.25">
      <c r="A669" s="87"/>
      <c r="B669" s="87"/>
      <c r="C669" s="203"/>
      <c r="D669" s="98"/>
      <c r="E669" s="98"/>
      <c r="F669" s="250"/>
      <c r="G669" s="98"/>
      <c r="H669" s="94"/>
      <c r="I669" s="94"/>
    </row>
    <row r="670" spans="1:9" ht="14.25">
      <c r="A670" s="87"/>
      <c r="B670" s="87"/>
      <c r="C670" s="203"/>
      <c r="D670" s="98"/>
      <c r="E670" s="98"/>
      <c r="F670" s="250"/>
      <c r="G670" s="98"/>
      <c r="H670" s="94"/>
      <c r="I670" s="94"/>
    </row>
    <row r="671" spans="1:9" ht="14.25">
      <c r="A671" s="87"/>
      <c r="B671" s="87"/>
      <c r="C671" s="203"/>
      <c r="D671" s="98"/>
      <c r="E671" s="98"/>
      <c r="F671" s="250"/>
      <c r="G671" s="98"/>
      <c r="H671" s="94"/>
      <c r="I671" s="94"/>
    </row>
    <row r="672" spans="1:9" ht="14.25">
      <c r="A672" s="87"/>
      <c r="B672" s="87"/>
      <c r="C672" s="203"/>
      <c r="D672" s="98"/>
      <c r="E672" s="98"/>
      <c r="F672" s="250"/>
      <c r="G672" s="98"/>
      <c r="H672" s="94"/>
      <c r="I672" s="94"/>
    </row>
    <row r="673" spans="1:9" ht="14.25">
      <c r="A673" s="87"/>
      <c r="B673" s="87"/>
      <c r="C673" s="203"/>
      <c r="D673" s="98"/>
      <c r="E673" s="98"/>
      <c r="F673" s="250"/>
      <c r="G673" s="98"/>
      <c r="H673" s="94"/>
      <c r="I673" s="94"/>
    </row>
    <row r="674" spans="1:9" ht="14.25">
      <c r="A674" s="87"/>
      <c r="B674" s="87"/>
      <c r="C674" s="203"/>
      <c r="D674" s="98"/>
      <c r="E674" s="98"/>
      <c r="F674" s="250"/>
      <c r="G674" s="98"/>
      <c r="H674" s="94"/>
      <c r="I674" s="94"/>
    </row>
    <row r="675" spans="1:9" ht="14.25">
      <c r="A675" s="87"/>
      <c r="B675" s="87"/>
      <c r="C675" s="203"/>
      <c r="D675" s="98"/>
      <c r="E675" s="98"/>
      <c r="F675" s="250"/>
      <c r="G675" s="98"/>
      <c r="H675" s="94"/>
      <c r="I675" s="94"/>
    </row>
    <row r="676" spans="1:9" ht="14.25">
      <c r="A676" s="87"/>
      <c r="B676" s="87"/>
      <c r="C676" s="203"/>
      <c r="D676" s="98"/>
      <c r="E676" s="98"/>
      <c r="F676" s="250"/>
      <c r="G676" s="98"/>
      <c r="H676" s="94"/>
      <c r="I676" s="94"/>
    </row>
    <row r="677" spans="1:9" ht="14.25">
      <c r="A677" s="87"/>
      <c r="B677" s="87"/>
      <c r="C677" s="203"/>
      <c r="D677" s="98"/>
      <c r="E677" s="98"/>
      <c r="F677" s="250"/>
      <c r="G677" s="98"/>
      <c r="H677" s="94"/>
      <c r="I677" s="94"/>
    </row>
    <row r="678" spans="1:9" ht="14.25">
      <c r="A678" s="87"/>
      <c r="B678" s="87"/>
      <c r="C678" s="203"/>
      <c r="D678" s="98"/>
      <c r="E678" s="98"/>
      <c r="F678" s="250"/>
      <c r="G678" s="98"/>
      <c r="H678" s="94"/>
      <c r="I678" s="94"/>
    </row>
    <row r="679" spans="1:9" ht="14.25">
      <c r="A679" s="87"/>
      <c r="B679" s="87"/>
      <c r="C679" s="203"/>
      <c r="D679" s="98"/>
      <c r="E679" s="98"/>
      <c r="F679" s="250"/>
      <c r="G679" s="98"/>
      <c r="H679" s="94"/>
      <c r="I679" s="94"/>
    </row>
    <row r="680" spans="1:9" ht="14.25">
      <c r="A680" s="87"/>
      <c r="B680" s="87"/>
      <c r="C680" s="203"/>
      <c r="D680" s="98"/>
      <c r="E680" s="98"/>
      <c r="F680" s="250"/>
      <c r="G680" s="98"/>
      <c r="H680" s="94"/>
      <c r="I680" s="94"/>
    </row>
    <row r="681" spans="1:9" ht="14.25">
      <c r="A681" s="87"/>
      <c r="B681" s="87"/>
      <c r="C681" s="203"/>
      <c r="D681" s="98"/>
      <c r="E681" s="98"/>
      <c r="F681" s="250"/>
      <c r="G681" s="98"/>
      <c r="H681" s="94"/>
      <c r="I681" s="94"/>
    </row>
    <row r="682" spans="1:9" ht="14.25">
      <c r="A682" s="87"/>
      <c r="B682" s="87"/>
      <c r="C682" s="203"/>
      <c r="D682" s="98"/>
      <c r="E682" s="98"/>
      <c r="F682" s="250"/>
      <c r="G682" s="98"/>
      <c r="H682" s="94"/>
      <c r="I682" s="94"/>
    </row>
    <row r="683" spans="1:9" ht="14.25">
      <c r="A683" s="87"/>
      <c r="B683" s="87"/>
      <c r="C683" s="203"/>
      <c r="D683" s="98"/>
      <c r="E683" s="98"/>
      <c r="F683" s="250"/>
      <c r="G683" s="98"/>
      <c r="H683" s="94"/>
      <c r="I683" s="94"/>
    </row>
    <row r="684" spans="1:9" ht="14.25">
      <c r="A684" s="87"/>
      <c r="B684" s="87"/>
      <c r="C684" s="203"/>
      <c r="D684" s="98"/>
      <c r="E684" s="98"/>
      <c r="F684" s="250"/>
      <c r="G684" s="98"/>
      <c r="H684" s="94"/>
      <c r="I684" s="94"/>
    </row>
    <row r="685" spans="1:9" ht="14.25">
      <c r="A685" s="87"/>
      <c r="B685" s="87"/>
      <c r="C685" s="203"/>
      <c r="D685" s="98"/>
      <c r="E685" s="98"/>
      <c r="F685" s="250"/>
      <c r="G685" s="98"/>
      <c r="H685" s="94"/>
      <c r="I685" s="94"/>
    </row>
    <row r="686" spans="1:9" ht="14.25">
      <c r="A686" s="87"/>
      <c r="B686" s="87"/>
      <c r="C686" s="203"/>
      <c r="D686" s="98"/>
      <c r="E686" s="98"/>
      <c r="F686" s="250"/>
      <c r="G686" s="98"/>
      <c r="H686" s="94"/>
      <c r="I686" s="94"/>
    </row>
    <row r="687" spans="1:9" ht="14.25">
      <c r="A687" s="87"/>
      <c r="B687" s="87"/>
      <c r="C687" s="203"/>
      <c r="D687" s="98"/>
      <c r="E687" s="98"/>
      <c r="F687" s="250"/>
      <c r="G687" s="98"/>
      <c r="H687" s="94"/>
      <c r="I687" s="94"/>
    </row>
    <row r="688" spans="1:9" ht="14.25">
      <c r="A688" s="87"/>
      <c r="B688" s="87"/>
      <c r="C688" s="203"/>
      <c r="D688" s="98"/>
      <c r="E688" s="98"/>
      <c r="F688" s="250"/>
      <c r="G688" s="98"/>
      <c r="H688" s="94"/>
      <c r="I688" s="94"/>
    </row>
    <row r="689" spans="1:9" ht="14.25">
      <c r="A689" s="87"/>
      <c r="B689" s="87"/>
      <c r="C689" s="203"/>
      <c r="D689" s="98"/>
      <c r="E689" s="98"/>
      <c r="F689" s="250"/>
      <c r="G689" s="98"/>
      <c r="H689" s="94"/>
      <c r="I689" s="94"/>
    </row>
    <row r="690" spans="1:9" ht="14.25">
      <c r="A690" s="87"/>
      <c r="B690" s="87"/>
      <c r="C690" s="203"/>
      <c r="D690" s="98"/>
      <c r="E690" s="98"/>
      <c r="F690" s="250"/>
      <c r="G690" s="98"/>
      <c r="H690" s="94"/>
      <c r="I690" s="94"/>
    </row>
    <row r="691" spans="1:9" ht="14.25">
      <c r="A691" s="87"/>
      <c r="B691" s="87"/>
      <c r="C691" s="203"/>
      <c r="D691" s="98"/>
      <c r="E691" s="98"/>
      <c r="F691" s="250"/>
      <c r="G691" s="98"/>
      <c r="H691" s="94"/>
      <c r="I691" s="94"/>
    </row>
    <row r="692" spans="1:9" ht="14.25">
      <c r="A692" s="87"/>
      <c r="B692" s="87"/>
      <c r="C692" s="203"/>
      <c r="D692" s="98"/>
      <c r="E692" s="98"/>
      <c r="F692" s="250"/>
      <c r="G692" s="98"/>
      <c r="H692" s="94"/>
      <c r="I692" s="94"/>
    </row>
    <row r="693" spans="1:9" ht="14.25">
      <c r="A693" s="87"/>
      <c r="B693" s="87"/>
      <c r="C693" s="203"/>
      <c r="D693" s="98"/>
      <c r="E693" s="98"/>
      <c r="F693" s="250"/>
      <c r="G693" s="98"/>
      <c r="H693" s="94"/>
      <c r="I693" s="94"/>
    </row>
    <row r="694" spans="1:9" ht="14.25">
      <c r="A694" s="87"/>
      <c r="B694" s="87"/>
      <c r="C694" s="203"/>
      <c r="D694" s="98"/>
      <c r="E694" s="98"/>
      <c r="F694" s="250"/>
      <c r="G694" s="98"/>
      <c r="H694" s="94"/>
      <c r="I694" s="94"/>
    </row>
    <row r="695" spans="1:9" ht="14.25">
      <c r="A695" s="87"/>
      <c r="B695" s="87"/>
      <c r="C695" s="203"/>
      <c r="D695" s="98"/>
      <c r="E695" s="98"/>
      <c r="F695" s="250"/>
      <c r="G695" s="98"/>
      <c r="H695" s="94"/>
      <c r="I695" s="94"/>
    </row>
    <row r="696" spans="1:9" ht="14.25">
      <c r="A696" s="87"/>
      <c r="B696" s="87"/>
      <c r="C696" s="203"/>
      <c r="D696" s="98"/>
      <c r="E696" s="98"/>
      <c r="F696" s="250"/>
      <c r="G696" s="98"/>
      <c r="H696" s="94"/>
      <c r="I696" s="94"/>
    </row>
    <row r="697" spans="1:9" ht="14.25">
      <c r="A697" s="87"/>
      <c r="B697" s="87"/>
      <c r="C697" s="203"/>
      <c r="D697" s="98"/>
      <c r="E697" s="98"/>
      <c r="F697" s="250"/>
      <c r="G697" s="98"/>
      <c r="H697" s="94"/>
      <c r="I697" s="94"/>
    </row>
    <row r="698" spans="1:9" ht="14.25">
      <c r="A698" s="87"/>
      <c r="B698" s="87"/>
      <c r="C698" s="203"/>
      <c r="D698" s="98"/>
      <c r="E698" s="98"/>
      <c r="F698" s="250"/>
      <c r="G698" s="98"/>
      <c r="H698" s="94"/>
      <c r="I698" s="94"/>
    </row>
    <row r="699" spans="1:9" ht="14.25">
      <c r="A699" s="87"/>
      <c r="B699" s="87"/>
      <c r="C699" s="203"/>
      <c r="D699" s="98"/>
      <c r="E699" s="98"/>
      <c r="F699" s="250"/>
      <c r="G699" s="98"/>
      <c r="H699" s="94"/>
      <c r="I699" s="94"/>
    </row>
    <row r="700" spans="1:9" ht="14.25">
      <c r="A700" s="87"/>
      <c r="B700" s="87"/>
      <c r="C700" s="203"/>
      <c r="D700" s="98"/>
      <c r="E700" s="98"/>
      <c r="F700" s="250"/>
      <c r="G700" s="98"/>
      <c r="H700" s="94"/>
      <c r="I700" s="94"/>
    </row>
    <row r="701" spans="1:9" ht="14.25">
      <c r="A701" s="87"/>
      <c r="B701" s="87"/>
      <c r="C701" s="203"/>
      <c r="D701" s="98"/>
      <c r="E701" s="98"/>
      <c r="F701" s="250"/>
      <c r="G701" s="98"/>
      <c r="H701" s="94"/>
      <c r="I701" s="94"/>
    </row>
    <row r="702" spans="1:9" ht="14.25">
      <c r="A702" s="87"/>
      <c r="B702" s="87"/>
      <c r="C702" s="203"/>
      <c r="D702" s="98"/>
      <c r="E702" s="98"/>
      <c r="F702" s="250"/>
      <c r="G702" s="98"/>
      <c r="H702" s="94"/>
      <c r="I702" s="94"/>
    </row>
    <row r="703" spans="1:9" ht="14.25">
      <c r="A703" s="87"/>
      <c r="B703" s="87"/>
      <c r="C703" s="203"/>
      <c r="D703" s="98"/>
      <c r="E703" s="98"/>
      <c r="F703" s="250"/>
      <c r="G703" s="98"/>
      <c r="H703" s="94"/>
      <c r="I703" s="94"/>
    </row>
    <row r="704" spans="1:9" ht="14.25">
      <c r="A704" s="87"/>
      <c r="B704" s="87"/>
      <c r="C704" s="203"/>
      <c r="D704" s="98"/>
      <c r="E704" s="98"/>
      <c r="F704" s="250"/>
      <c r="G704" s="98"/>
      <c r="H704" s="94"/>
      <c r="I704" s="94"/>
    </row>
    <row r="705" spans="1:9" ht="14.25">
      <c r="A705" s="87"/>
      <c r="B705" s="87"/>
      <c r="C705" s="203"/>
      <c r="D705" s="98"/>
      <c r="E705" s="98"/>
      <c r="F705" s="250"/>
      <c r="G705" s="98"/>
      <c r="H705" s="94"/>
      <c r="I705" s="94"/>
    </row>
    <row r="706" spans="1:9" ht="14.25">
      <c r="A706" s="87"/>
      <c r="B706" s="87"/>
      <c r="C706" s="203"/>
      <c r="D706" s="98"/>
      <c r="E706" s="98"/>
      <c r="F706" s="250"/>
      <c r="G706" s="98"/>
      <c r="H706" s="94"/>
      <c r="I706" s="94"/>
    </row>
    <row r="707" spans="1:9" ht="14.25">
      <c r="A707" s="87"/>
      <c r="B707" s="87"/>
      <c r="C707" s="203"/>
      <c r="D707" s="98"/>
      <c r="E707" s="98"/>
      <c r="F707" s="250"/>
      <c r="G707" s="98"/>
      <c r="H707" s="94"/>
      <c r="I707" s="94"/>
    </row>
    <row r="708" spans="1:9" ht="14.25">
      <c r="A708" s="87"/>
      <c r="B708" s="87"/>
      <c r="C708" s="203"/>
      <c r="D708" s="98"/>
      <c r="E708" s="98"/>
      <c r="F708" s="250"/>
      <c r="G708" s="98"/>
      <c r="H708" s="94"/>
      <c r="I708" s="94"/>
    </row>
    <row r="709" spans="1:9" ht="14.25">
      <c r="A709" s="87"/>
      <c r="B709" s="87"/>
      <c r="C709" s="203"/>
      <c r="D709" s="98"/>
      <c r="E709" s="98"/>
      <c r="F709" s="250"/>
      <c r="G709" s="98"/>
      <c r="H709" s="94"/>
      <c r="I709" s="94"/>
    </row>
    <row r="710" spans="1:9" ht="14.25">
      <c r="A710" s="87"/>
      <c r="B710" s="87"/>
      <c r="C710" s="203"/>
      <c r="D710" s="98"/>
      <c r="E710" s="98"/>
      <c r="F710" s="250"/>
      <c r="G710" s="98"/>
      <c r="H710" s="94"/>
      <c r="I710" s="94"/>
    </row>
    <row r="711" spans="1:9" ht="14.25">
      <c r="A711" s="87"/>
      <c r="B711" s="87"/>
      <c r="C711" s="203"/>
      <c r="D711" s="98"/>
      <c r="E711" s="98"/>
      <c r="F711" s="250"/>
      <c r="G711" s="98"/>
      <c r="H711" s="94"/>
      <c r="I711" s="94"/>
    </row>
    <row r="712" spans="1:9" ht="14.25">
      <c r="A712" s="87"/>
      <c r="B712" s="87"/>
      <c r="C712" s="203"/>
      <c r="D712" s="98"/>
      <c r="E712" s="98"/>
      <c r="F712" s="250"/>
      <c r="G712" s="98"/>
      <c r="H712" s="94"/>
      <c r="I712" s="94"/>
    </row>
    <row r="713" spans="1:9" ht="14.25">
      <c r="A713" s="87"/>
      <c r="B713" s="87"/>
      <c r="C713" s="203"/>
      <c r="D713" s="98"/>
      <c r="E713" s="98"/>
      <c r="F713" s="250"/>
      <c r="G713" s="98"/>
      <c r="H713" s="94"/>
      <c r="I713" s="94"/>
    </row>
    <row r="714" spans="1:9" ht="14.25">
      <c r="A714" s="87"/>
      <c r="B714" s="87"/>
      <c r="C714" s="203"/>
      <c r="D714" s="98"/>
      <c r="E714" s="98"/>
      <c r="F714" s="250"/>
      <c r="G714" s="98"/>
      <c r="H714" s="94"/>
      <c r="I714" s="94"/>
    </row>
    <row r="715" spans="1:9" ht="14.25">
      <c r="A715" s="87"/>
      <c r="B715" s="87"/>
      <c r="C715" s="203"/>
      <c r="D715" s="98"/>
      <c r="E715" s="98"/>
      <c r="F715" s="250"/>
      <c r="G715" s="98"/>
      <c r="H715" s="94"/>
      <c r="I715" s="94"/>
    </row>
    <row r="716" spans="1:9" ht="14.25">
      <c r="A716" s="87"/>
      <c r="B716" s="87"/>
      <c r="C716" s="203"/>
      <c r="D716" s="98"/>
      <c r="E716" s="98"/>
      <c r="F716" s="250"/>
      <c r="G716" s="98"/>
      <c r="H716" s="94"/>
      <c r="I716" s="94"/>
    </row>
    <row r="717" spans="1:9" ht="14.25">
      <c r="A717" s="87"/>
      <c r="B717" s="87"/>
      <c r="C717" s="203"/>
      <c r="D717" s="98"/>
      <c r="E717" s="98"/>
      <c r="F717" s="250"/>
      <c r="G717" s="98"/>
      <c r="H717" s="94"/>
      <c r="I717" s="94"/>
    </row>
    <row r="718" spans="1:9" ht="14.25">
      <c r="A718" s="87"/>
      <c r="B718" s="87"/>
      <c r="C718" s="203"/>
      <c r="D718" s="98"/>
      <c r="E718" s="98"/>
      <c r="F718" s="250"/>
      <c r="G718" s="98"/>
      <c r="H718" s="94"/>
      <c r="I718" s="94"/>
    </row>
    <row r="719" spans="1:9" ht="14.25">
      <c r="A719" s="87"/>
      <c r="B719" s="87"/>
      <c r="C719" s="203"/>
      <c r="D719" s="98"/>
      <c r="E719" s="98"/>
      <c r="F719" s="250"/>
      <c r="G719" s="98"/>
      <c r="H719" s="94"/>
      <c r="I719" s="94"/>
    </row>
    <row r="720" spans="1:9" ht="14.25">
      <c r="A720" s="87"/>
      <c r="B720" s="87"/>
      <c r="C720" s="203"/>
      <c r="D720" s="98"/>
      <c r="E720" s="98"/>
      <c r="F720" s="250"/>
      <c r="G720" s="98"/>
      <c r="H720" s="94"/>
      <c r="I720" s="94"/>
    </row>
    <row r="721" spans="1:9" ht="14.25">
      <c r="A721" s="87"/>
      <c r="B721" s="87"/>
      <c r="C721" s="203"/>
      <c r="D721" s="98"/>
      <c r="E721" s="98"/>
      <c r="F721" s="250"/>
      <c r="G721" s="98"/>
      <c r="H721" s="94"/>
      <c r="I721" s="94"/>
    </row>
    <row r="722" spans="1:9" ht="14.25">
      <c r="A722" s="87"/>
      <c r="B722" s="87"/>
      <c r="C722" s="203"/>
      <c r="D722" s="98"/>
      <c r="E722" s="98"/>
      <c r="F722" s="250"/>
      <c r="G722" s="98"/>
      <c r="H722" s="94"/>
      <c r="I722" s="94"/>
    </row>
    <row r="723" spans="1:9" ht="14.25">
      <c r="A723" s="87"/>
      <c r="B723" s="87"/>
      <c r="C723" s="203"/>
      <c r="D723" s="98"/>
      <c r="E723" s="98"/>
      <c r="F723" s="250"/>
      <c r="G723" s="98"/>
      <c r="H723" s="94"/>
      <c r="I723" s="94"/>
    </row>
    <row r="724" spans="1:9" ht="14.25">
      <c r="A724" s="87"/>
      <c r="B724" s="87"/>
      <c r="C724" s="203"/>
      <c r="D724" s="98"/>
      <c r="E724" s="98"/>
      <c r="F724" s="250"/>
      <c r="G724" s="98"/>
      <c r="H724" s="94"/>
      <c r="I724" s="94"/>
    </row>
    <row r="725" spans="1:9" ht="14.25">
      <c r="A725" s="87"/>
      <c r="B725" s="87"/>
      <c r="C725" s="203"/>
      <c r="D725" s="98"/>
      <c r="E725" s="98"/>
      <c r="F725" s="250"/>
      <c r="G725" s="98"/>
      <c r="H725" s="94"/>
      <c r="I725" s="94"/>
    </row>
    <row r="726" spans="1:9" ht="14.25">
      <c r="A726" s="87"/>
      <c r="B726" s="87"/>
      <c r="C726" s="203"/>
      <c r="D726" s="98"/>
      <c r="E726" s="98"/>
      <c r="F726" s="250"/>
      <c r="G726" s="98"/>
      <c r="H726" s="94"/>
      <c r="I726" s="94"/>
    </row>
    <row r="727" spans="1:9" ht="14.25">
      <c r="A727" s="87"/>
      <c r="B727" s="87"/>
      <c r="C727" s="203"/>
      <c r="D727" s="98"/>
      <c r="E727" s="98"/>
      <c r="F727" s="250"/>
      <c r="G727" s="98"/>
      <c r="H727" s="94"/>
      <c r="I727" s="94"/>
    </row>
    <row r="728" spans="1:9" ht="14.25">
      <c r="A728" s="87"/>
      <c r="B728" s="87"/>
      <c r="C728" s="203"/>
      <c r="D728" s="98"/>
      <c r="E728" s="98"/>
      <c r="F728" s="250"/>
      <c r="G728" s="98"/>
      <c r="H728" s="94"/>
      <c r="I728" s="94"/>
    </row>
    <row r="729" spans="1:9" ht="14.25">
      <c r="A729" s="87"/>
      <c r="B729" s="87"/>
      <c r="C729" s="203"/>
      <c r="D729" s="98"/>
      <c r="E729" s="98"/>
      <c r="F729" s="250"/>
      <c r="G729" s="98"/>
      <c r="H729" s="94"/>
      <c r="I729" s="94"/>
    </row>
    <row r="730" spans="1:9" ht="14.25">
      <c r="A730" s="87"/>
      <c r="B730" s="87"/>
      <c r="C730" s="203"/>
      <c r="D730" s="98"/>
      <c r="E730" s="98"/>
      <c r="F730" s="250"/>
      <c r="G730" s="98"/>
      <c r="H730" s="94"/>
      <c r="I730" s="94"/>
    </row>
    <row r="731" spans="1:9" ht="14.25">
      <c r="A731" s="87"/>
      <c r="B731" s="87"/>
      <c r="C731" s="203"/>
      <c r="D731" s="98"/>
      <c r="E731" s="98"/>
      <c r="F731" s="250"/>
      <c r="G731" s="98"/>
      <c r="H731" s="94"/>
      <c r="I731" s="94"/>
    </row>
    <row r="732" spans="1:9" ht="14.25">
      <c r="A732" s="87"/>
      <c r="B732" s="87"/>
      <c r="C732" s="203"/>
      <c r="D732" s="98"/>
      <c r="E732" s="98"/>
      <c r="F732" s="250"/>
      <c r="G732" s="98"/>
      <c r="H732" s="94"/>
      <c r="I732" s="94"/>
    </row>
    <row r="733" spans="1:9" ht="14.25">
      <c r="A733" s="87"/>
      <c r="B733" s="87"/>
      <c r="C733" s="203"/>
      <c r="D733" s="98"/>
      <c r="E733" s="98"/>
      <c r="F733" s="250"/>
      <c r="G733" s="98"/>
      <c r="H733" s="94"/>
      <c r="I733" s="94"/>
    </row>
    <row r="734" spans="1:9" ht="14.25">
      <c r="A734" s="87"/>
      <c r="B734" s="87"/>
      <c r="C734" s="203"/>
      <c r="D734" s="98"/>
      <c r="E734" s="98"/>
      <c r="F734" s="250"/>
      <c r="G734" s="98"/>
      <c r="H734" s="94"/>
      <c r="I734" s="94"/>
    </row>
    <row r="735" spans="1:9" ht="14.25">
      <c r="A735" s="87"/>
      <c r="B735" s="87"/>
      <c r="C735" s="203"/>
      <c r="D735" s="98"/>
      <c r="E735" s="98"/>
      <c r="F735" s="250"/>
      <c r="G735" s="98"/>
      <c r="H735" s="94"/>
      <c r="I735" s="94"/>
    </row>
    <row r="736" spans="1:9" ht="14.25">
      <c r="A736" s="87"/>
      <c r="B736" s="87"/>
      <c r="C736" s="203"/>
      <c r="D736" s="98"/>
      <c r="E736" s="98"/>
      <c r="F736" s="250"/>
      <c r="G736" s="98"/>
      <c r="H736" s="94"/>
      <c r="I736" s="94"/>
    </row>
    <row r="737" spans="1:9" ht="14.25">
      <c r="A737" s="87"/>
      <c r="B737" s="87"/>
      <c r="C737" s="203"/>
      <c r="D737" s="98"/>
      <c r="E737" s="98"/>
      <c r="F737" s="250"/>
      <c r="G737" s="98"/>
      <c r="H737" s="94"/>
      <c r="I737" s="94"/>
    </row>
    <row r="738" spans="1:9" ht="14.25">
      <c r="A738" s="87"/>
      <c r="B738" s="87"/>
      <c r="C738" s="203"/>
      <c r="D738" s="98"/>
      <c r="E738" s="98"/>
      <c r="F738" s="250"/>
      <c r="G738" s="98"/>
      <c r="H738" s="94"/>
      <c r="I738" s="94"/>
    </row>
    <row r="739" spans="1:9" ht="14.25">
      <c r="A739" s="87"/>
      <c r="B739" s="87"/>
      <c r="C739" s="203"/>
      <c r="D739" s="98"/>
      <c r="E739" s="98"/>
      <c r="F739" s="250"/>
      <c r="G739" s="98"/>
      <c r="H739" s="94"/>
      <c r="I739" s="94"/>
    </row>
    <row r="740" spans="1:9" ht="14.25">
      <c r="A740" s="87"/>
      <c r="B740" s="87"/>
      <c r="C740" s="203"/>
      <c r="D740" s="98"/>
      <c r="E740" s="98"/>
      <c r="F740" s="250"/>
      <c r="G740" s="98"/>
      <c r="H740" s="94"/>
      <c r="I740" s="94"/>
    </row>
    <row r="741" spans="1:9" ht="14.25">
      <c r="A741" s="87"/>
      <c r="B741" s="87"/>
      <c r="C741" s="203"/>
      <c r="D741" s="98"/>
      <c r="E741" s="98"/>
      <c r="F741" s="250"/>
      <c r="G741" s="98"/>
      <c r="H741" s="94"/>
      <c r="I741" s="94"/>
    </row>
    <row r="742" spans="1:9" ht="14.25">
      <c r="A742" s="87"/>
      <c r="B742" s="87"/>
      <c r="C742" s="203"/>
      <c r="D742" s="98"/>
      <c r="E742" s="98"/>
      <c r="F742" s="250"/>
      <c r="G742" s="98"/>
      <c r="H742" s="94"/>
      <c r="I742" s="94"/>
    </row>
    <row r="743" spans="1:9" ht="14.25">
      <c r="A743" s="87"/>
      <c r="B743" s="87"/>
      <c r="C743" s="203"/>
      <c r="D743" s="98"/>
      <c r="E743" s="98"/>
      <c r="F743" s="250"/>
      <c r="G743" s="98"/>
      <c r="H743" s="94"/>
      <c r="I743" s="94"/>
    </row>
    <row r="744" spans="1:9" ht="14.25">
      <c r="A744" s="87"/>
      <c r="B744" s="87"/>
      <c r="C744" s="203"/>
      <c r="D744" s="98"/>
      <c r="E744" s="98"/>
      <c r="F744" s="250"/>
      <c r="G744" s="98"/>
      <c r="H744" s="94"/>
      <c r="I744" s="94"/>
    </row>
    <row r="745" spans="1:9" ht="14.25">
      <c r="A745" s="87"/>
      <c r="B745" s="87"/>
      <c r="C745" s="203"/>
      <c r="D745" s="98"/>
      <c r="E745" s="98"/>
      <c r="F745" s="250"/>
      <c r="G745" s="98"/>
      <c r="H745" s="94"/>
      <c r="I745" s="94"/>
    </row>
    <row r="746" spans="1:9" ht="14.25">
      <c r="A746" s="87"/>
      <c r="B746" s="87"/>
      <c r="C746" s="203"/>
      <c r="D746" s="98"/>
      <c r="E746" s="98"/>
      <c r="F746" s="250"/>
      <c r="G746" s="98"/>
      <c r="H746" s="94"/>
      <c r="I746" s="94"/>
    </row>
    <row r="747" spans="1:9" ht="14.25">
      <c r="A747" s="87"/>
      <c r="B747" s="87"/>
      <c r="C747" s="203"/>
      <c r="D747" s="98"/>
      <c r="E747" s="98"/>
      <c r="F747" s="250"/>
      <c r="G747" s="98"/>
      <c r="H747" s="94"/>
      <c r="I747" s="94"/>
    </row>
    <row r="748" spans="1:9" ht="14.25">
      <c r="A748" s="87"/>
      <c r="B748" s="87"/>
      <c r="C748" s="203"/>
      <c r="D748" s="98"/>
      <c r="E748" s="98"/>
      <c r="F748" s="250"/>
      <c r="G748" s="98"/>
      <c r="H748" s="94"/>
      <c r="I748" s="94"/>
    </row>
    <row r="749" spans="1:9" ht="14.25">
      <c r="A749" s="87"/>
      <c r="B749" s="87"/>
      <c r="C749" s="203"/>
      <c r="D749" s="98"/>
      <c r="E749" s="98"/>
      <c r="F749" s="250"/>
      <c r="G749" s="98"/>
      <c r="H749" s="94"/>
      <c r="I749" s="94"/>
    </row>
    <row r="750" spans="1:9" ht="14.25">
      <c r="A750" s="87"/>
      <c r="B750" s="87"/>
      <c r="C750" s="203"/>
      <c r="D750" s="98"/>
      <c r="E750" s="98"/>
      <c r="F750" s="250"/>
      <c r="G750" s="98"/>
      <c r="H750" s="94"/>
      <c r="I750" s="94"/>
    </row>
    <row r="751" spans="1:9" ht="14.25">
      <c r="A751" s="87"/>
      <c r="B751" s="87"/>
      <c r="C751" s="203"/>
      <c r="D751" s="98"/>
      <c r="E751" s="98"/>
      <c r="F751" s="250"/>
      <c r="G751" s="98"/>
      <c r="H751" s="94"/>
      <c r="I751" s="94"/>
    </row>
    <row r="752" spans="1:9" ht="14.25">
      <c r="A752" s="87"/>
      <c r="B752" s="87"/>
      <c r="C752" s="203"/>
      <c r="D752" s="98"/>
      <c r="E752" s="98"/>
      <c r="F752" s="250"/>
      <c r="G752" s="98"/>
      <c r="H752" s="94"/>
      <c r="I752" s="94"/>
    </row>
    <row r="753" spans="1:9" ht="14.25">
      <c r="A753" s="87"/>
      <c r="B753" s="87"/>
      <c r="C753" s="203"/>
      <c r="D753" s="98"/>
      <c r="E753" s="98"/>
      <c r="F753" s="250"/>
      <c r="G753" s="98"/>
      <c r="H753" s="94"/>
      <c r="I753" s="94"/>
    </row>
    <row r="754" spans="1:9" ht="14.25">
      <c r="A754" s="87"/>
      <c r="B754" s="87"/>
      <c r="C754" s="203"/>
      <c r="D754" s="98"/>
      <c r="E754" s="98"/>
      <c r="F754" s="250"/>
      <c r="G754" s="98"/>
      <c r="H754" s="94"/>
      <c r="I754" s="94"/>
    </row>
    <row r="755" spans="1:9" ht="14.25">
      <c r="A755" s="87"/>
      <c r="B755" s="87"/>
      <c r="C755" s="203"/>
      <c r="D755" s="98"/>
      <c r="E755" s="98"/>
      <c r="F755" s="250"/>
      <c r="G755" s="98"/>
      <c r="H755" s="94"/>
      <c r="I755" s="94"/>
    </row>
    <row r="756" spans="1:9" ht="14.25">
      <c r="A756" s="87"/>
      <c r="B756" s="87"/>
      <c r="C756" s="203"/>
      <c r="D756" s="98"/>
      <c r="E756" s="98"/>
      <c r="F756" s="250"/>
      <c r="G756" s="98"/>
      <c r="H756" s="94"/>
      <c r="I756" s="94"/>
    </row>
    <row r="757" spans="1:9" ht="14.25">
      <c r="A757" s="87"/>
      <c r="B757" s="87"/>
      <c r="C757" s="203"/>
      <c r="D757" s="98"/>
      <c r="E757" s="98"/>
      <c r="F757" s="250"/>
      <c r="G757" s="98"/>
      <c r="H757" s="94"/>
      <c r="I757" s="94"/>
    </row>
    <row r="758" spans="1:9" ht="14.25">
      <c r="A758" s="87"/>
      <c r="B758" s="87"/>
      <c r="C758" s="203"/>
      <c r="D758" s="98"/>
      <c r="E758" s="98"/>
      <c r="F758" s="250"/>
      <c r="G758" s="98"/>
      <c r="H758" s="94"/>
      <c r="I758" s="94"/>
    </row>
    <row r="759" spans="1:9" ht="14.25">
      <c r="A759" s="87"/>
      <c r="B759" s="87"/>
      <c r="C759" s="203"/>
      <c r="D759" s="98"/>
      <c r="E759" s="98"/>
      <c r="F759" s="250"/>
      <c r="G759" s="98"/>
      <c r="H759" s="94"/>
      <c r="I759" s="94"/>
    </row>
    <row r="760" spans="1:9" ht="14.25">
      <c r="A760" s="87"/>
      <c r="B760" s="87"/>
      <c r="C760" s="203"/>
      <c r="D760" s="98"/>
      <c r="E760" s="98"/>
      <c r="F760" s="250"/>
      <c r="G760" s="98"/>
      <c r="H760" s="94"/>
      <c r="I760" s="94"/>
    </row>
    <row r="761" spans="1:9" ht="14.25">
      <c r="A761" s="87"/>
      <c r="B761" s="87"/>
      <c r="C761" s="203"/>
      <c r="D761" s="98"/>
      <c r="E761" s="98"/>
      <c r="F761" s="250"/>
      <c r="G761" s="98"/>
      <c r="H761" s="94"/>
      <c r="I761" s="94"/>
    </row>
    <row r="762" spans="1:9" ht="14.25">
      <c r="A762" s="87"/>
      <c r="B762" s="87"/>
      <c r="C762" s="203"/>
      <c r="D762" s="98"/>
      <c r="E762" s="98"/>
      <c r="F762" s="250"/>
      <c r="G762" s="98"/>
      <c r="H762" s="94"/>
      <c r="I762" s="94"/>
    </row>
    <row r="763" spans="1:9" ht="14.25">
      <c r="A763" s="87"/>
      <c r="B763" s="87"/>
      <c r="C763" s="203"/>
      <c r="D763" s="98"/>
      <c r="E763" s="98"/>
      <c r="F763" s="250"/>
      <c r="G763" s="98"/>
      <c r="H763" s="94"/>
      <c r="I763" s="94"/>
    </row>
    <row r="764" spans="1:9" ht="14.25">
      <c r="A764" s="87"/>
      <c r="B764" s="87"/>
      <c r="C764" s="203"/>
      <c r="D764" s="98"/>
      <c r="E764" s="98"/>
      <c r="F764" s="250"/>
      <c r="G764" s="98"/>
      <c r="H764" s="94"/>
      <c r="I764" s="94"/>
    </row>
    <row r="765" spans="1:9" ht="14.25">
      <c r="A765" s="87"/>
      <c r="B765" s="87"/>
      <c r="C765" s="203"/>
      <c r="D765" s="98"/>
      <c r="E765" s="98"/>
      <c r="F765" s="250"/>
      <c r="G765" s="98"/>
      <c r="H765" s="94"/>
      <c r="I765" s="94"/>
    </row>
    <row r="766" spans="1:9" ht="14.25">
      <c r="A766" s="87"/>
      <c r="B766" s="87"/>
      <c r="C766" s="203"/>
      <c r="D766" s="98"/>
      <c r="E766" s="98"/>
      <c r="F766" s="250"/>
      <c r="G766" s="98"/>
      <c r="H766" s="94"/>
      <c r="I766" s="94"/>
    </row>
    <row r="767" spans="1:9" ht="14.25">
      <c r="A767" s="87"/>
      <c r="B767" s="87"/>
      <c r="C767" s="203"/>
      <c r="D767" s="98"/>
      <c r="E767" s="98"/>
      <c r="F767" s="250"/>
      <c r="G767" s="98"/>
      <c r="H767" s="94"/>
      <c r="I767" s="94"/>
    </row>
    <row r="768" spans="1:9" ht="14.25">
      <c r="A768" s="87"/>
      <c r="B768" s="87"/>
      <c r="C768" s="203"/>
      <c r="D768" s="98"/>
      <c r="E768" s="98"/>
      <c r="F768" s="250"/>
      <c r="G768" s="98"/>
      <c r="H768" s="94"/>
      <c r="I768" s="94"/>
    </row>
    <row r="769" spans="1:9" ht="14.25">
      <c r="A769" s="87"/>
      <c r="B769" s="87"/>
      <c r="C769" s="203"/>
      <c r="D769" s="98"/>
      <c r="E769" s="98"/>
      <c r="F769" s="250"/>
      <c r="G769" s="98"/>
      <c r="H769" s="94"/>
      <c r="I769" s="94"/>
    </row>
    <row r="770" spans="1:9" ht="14.25">
      <c r="A770" s="87"/>
      <c r="B770" s="87"/>
      <c r="C770" s="203"/>
      <c r="D770" s="98"/>
      <c r="E770" s="98"/>
      <c r="F770" s="250"/>
      <c r="G770" s="98"/>
      <c r="H770" s="94"/>
      <c r="I770" s="94"/>
    </row>
    <row r="771" spans="1:9" ht="14.25">
      <c r="A771" s="87"/>
      <c r="B771" s="87"/>
      <c r="C771" s="203"/>
      <c r="D771" s="98"/>
      <c r="E771" s="98"/>
      <c r="F771" s="250"/>
      <c r="G771" s="98"/>
      <c r="H771" s="94"/>
      <c r="I771" s="94"/>
    </row>
    <row r="772" spans="1:9" ht="14.25">
      <c r="A772" s="87"/>
      <c r="B772" s="87"/>
      <c r="C772" s="203"/>
      <c r="D772" s="98"/>
      <c r="E772" s="98"/>
      <c r="F772" s="250"/>
      <c r="G772" s="98"/>
      <c r="H772" s="94"/>
      <c r="I772" s="94"/>
    </row>
    <row r="773" spans="1:9" ht="14.25">
      <c r="A773" s="87"/>
      <c r="B773" s="87"/>
      <c r="C773" s="203"/>
      <c r="D773" s="98"/>
      <c r="E773" s="98"/>
      <c r="F773" s="250"/>
      <c r="G773" s="98"/>
      <c r="H773" s="94"/>
      <c r="I773" s="94"/>
    </row>
    <row r="774" spans="1:9" ht="14.25">
      <c r="A774" s="87"/>
      <c r="B774" s="87"/>
      <c r="C774" s="203"/>
      <c r="D774" s="98"/>
      <c r="E774" s="98"/>
      <c r="F774" s="250"/>
      <c r="G774" s="98"/>
      <c r="H774" s="94"/>
      <c r="I774" s="94"/>
    </row>
    <row r="775" spans="1:9" ht="14.25">
      <c r="A775" s="87"/>
      <c r="B775" s="87"/>
      <c r="C775" s="203"/>
      <c r="D775" s="98"/>
      <c r="E775" s="98"/>
      <c r="F775" s="250"/>
      <c r="G775" s="98"/>
      <c r="H775" s="94"/>
      <c r="I775" s="94"/>
    </row>
    <row r="776" spans="1:9" ht="14.25">
      <c r="A776" s="87"/>
      <c r="B776" s="87"/>
      <c r="C776" s="203"/>
      <c r="D776" s="98"/>
      <c r="E776" s="98"/>
      <c r="F776" s="250"/>
      <c r="G776" s="98"/>
      <c r="H776" s="94"/>
      <c r="I776" s="94"/>
    </row>
    <row r="777" spans="1:9" ht="14.25">
      <c r="A777" s="87"/>
      <c r="B777" s="87"/>
      <c r="C777" s="203"/>
      <c r="D777" s="98"/>
      <c r="E777" s="98"/>
      <c r="F777" s="250"/>
      <c r="G777" s="98"/>
      <c r="H777" s="94"/>
      <c r="I777" s="94"/>
    </row>
    <row r="778" spans="1:9" ht="14.25">
      <c r="A778" s="87"/>
      <c r="B778" s="87"/>
      <c r="C778" s="203"/>
      <c r="D778" s="98"/>
      <c r="E778" s="98"/>
      <c r="F778" s="250"/>
      <c r="G778" s="98"/>
      <c r="H778" s="94"/>
      <c r="I778" s="94"/>
    </row>
    <row r="779" spans="1:9" ht="14.25">
      <c r="A779" s="87"/>
      <c r="B779" s="87"/>
      <c r="C779" s="203"/>
      <c r="D779" s="98"/>
      <c r="E779" s="98"/>
      <c r="F779" s="250"/>
      <c r="G779" s="98"/>
      <c r="H779" s="94"/>
      <c r="I779" s="94"/>
    </row>
    <row r="780" spans="1:9" ht="14.25">
      <c r="A780" s="87"/>
      <c r="B780" s="87"/>
      <c r="C780" s="203"/>
      <c r="D780" s="98"/>
      <c r="E780" s="98"/>
      <c r="F780" s="250"/>
      <c r="G780" s="98"/>
      <c r="H780" s="94"/>
      <c r="I780" s="94"/>
    </row>
    <row r="781" spans="1:9" ht="14.25">
      <c r="A781" s="87"/>
      <c r="B781" s="87"/>
      <c r="C781" s="203"/>
      <c r="D781" s="98"/>
      <c r="E781" s="98"/>
      <c r="F781" s="250"/>
      <c r="G781" s="98"/>
      <c r="H781" s="94"/>
      <c r="I781" s="94"/>
    </row>
    <row r="782" spans="1:9" ht="14.25">
      <c r="A782" s="87"/>
      <c r="B782" s="87"/>
      <c r="C782" s="203"/>
      <c r="D782" s="98"/>
      <c r="E782" s="98"/>
      <c r="F782" s="250"/>
      <c r="G782" s="98"/>
      <c r="H782" s="94"/>
      <c r="I782" s="94"/>
    </row>
    <row r="783" spans="1:9" ht="14.25">
      <c r="A783" s="87"/>
      <c r="B783" s="87"/>
      <c r="C783" s="203"/>
      <c r="D783" s="98"/>
      <c r="E783" s="98"/>
      <c r="F783" s="250"/>
      <c r="G783" s="98"/>
      <c r="H783" s="94"/>
      <c r="I783" s="94"/>
    </row>
    <row r="784" spans="1:9" ht="14.25">
      <c r="A784" s="87"/>
      <c r="B784" s="87"/>
      <c r="C784" s="203"/>
      <c r="D784" s="98"/>
      <c r="E784" s="98"/>
      <c r="F784" s="250"/>
      <c r="G784" s="98"/>
      <c r="H784" s="94"/>
      <c r="I784" s="94"/>
    </row>
    <row r="785" spans="1:9" ht="14.25">
      <c r="A785" s="87"/>
      <c r="B785" s="87"/>
      <c r="C785" s="203"/>
      <c r="D785" s="98"/>
      <c r="E785" s="98"/>
      <c r="F785" s="250"/>
      <c r="G785" s="98"/>
      <c r="H785" s="94"/>
      <c r="I785" s="94"/>
    </row>
    <row r="786" spans="1:9" ht="14.25">
      <c r="A786" s="87"/>
      <c r="B786" s="87"/>
      <c r="C786" s="203"/>
      <c r="D786" s="98"/>
      <c r="E786" s="98"/>
      <c r="F786" s="250"/>
      <c r="G786" s="98"/>
      <c r="H786" s="94"/>
      <c r="I786" s="94"/>
    </row>
    <row r="787" spans="1:9" ht="14.25">
      <c r="A787" s="87"/>
      <c r="B787" s="87"/>
      <c r="C787" s="203"/>
      <c r="D787" s="98"/>
      <c r="E787" s="98"/>
      <c r="F787" s="250"/>
      <c r="G787" s="98"/>
      <c r="H787" s="94"/>
      <c r="I787" s="94"/>
    </row>
    <row r="788" spans="1:9" ht="14.25">
      <c r="A788" s="87"/>
      <c r="B788" s="87"/>
      <c r="C788" s="203"/>
      <c r="D788" s="98"/>
      <c r="E788" s="98"/>
      <c r="F788" s="250"/>
      <c r="G788" s="98"/>
      <c r="H788" s="94"/>
      <c r="I788" s="94"/>
    </row>
    <row r="789" spans="1:9" ht="14.25">
      <c r="A789" s="87"/>
      <c r="B789" s="87"/>
      <c r="C789" s="203"/>
      <c r="D789" s="98"/>
      <c r="E789" s="98"/>
      <c r="F789" s="250"/>
      <c r="G789" s="98"/>
      <c r="H789" s="94"/>
      <c r="I789" s="94"/>
    </row>
    <row r="790" spans="1:9" ht="14.25">
      <c r="A790" s="87"/>
      <c r="B790" s="87"/>
      <c r="C790" s="203"/>
      <c r="D790" s="98"/>
      <c r="E790" s="98"/>
      <c r="F790" s="250"/>
      <c r="G790" s="98"/>
      <c r="H790" s="94"/>
      <c r="I790" s="94"/>
    </row>
    <row r="791" spans="1:9" ht="14.25">
      <c r="A791" s="87"/>
      <c r="B791" s="87"/>
      <c r="C791" s="203"/>
      <c r="D791" s="98"/>
      <c r="E791" s="98"/>
      <c r="F791" s="250"/>
      <c r="G791" s="98"/>
      <c r="H791" s="94"/>
      <c r="I791" s="94"/>
    </row>
    <row r="792" spans="1:9" ht="14.25">
      <c r="A792" s="87"/>
      <c r="B792" s="87"/>
      <c r="C792" s="203"/>
      <c r="D792" s="98"/>
      <c r="E792" s="98"/>
      <c r="F792" s="250"/>
      <c r="G792" s="98"/>
      <c r="H792" s="94"/>
      <c r="I792" s="94"/>
    </row>
    <row r="793" spans="1:9" ht="14.25">
      <c r="A793" s="87"/>
      <c r="B793" s="87"/>
      <c r="C793" s="203"/>
      <c r="D793" s="98"/>
      <c r="E793" s="98"/>
      <c r="F793" s="250"/>
      <c r="G793" s="98"/>
      <c r="H793" s="94"/>
      <c r="I793" s="94"/>
    </row>
    <row r="794" spans="1:9" ht="14.25">
      <c r="A794" s="87"/>
      <c r="B794" s="87"/>
      <c r="C794" s="203"/>
      <c r="D794" s="98"/>
      <c r="E794" s="98"/>
      <c r="F794" s="250"/>
      <c r="G794" s="98"/>
      <c r="H794" s="94"/>
      <c r="I794" s="94"/>
    </row>
    <row r="795" spans="1:9" ht="14.25">
      <c r="A795" s="87"/>
      <c r="B795" s="87"/>
      <c r="C795" s="203"/>
      <c r="D795" s="98"/>
      <c r="E795" s="98"/>
      <c r="F795" s="250"/>
      <c r="G795" s="98"/>
      <c r="H795" s="94"/>
      <c r="I795" s="94"/>
    </row>
    <row r="796" spans="1:9" ht="14.25">
      <c r="A796" s="87"/>
      <c r="B796" s="87"/>
      <c r="C796" s="203"/>
      <c r="D796" s="98"/>
      <c r="E796" s="98"/>
      <c r="F796" s="250"/>
      <c r="G796" s="98"/>
      <c r="H796" s="94"/>
      <c r="I796" s="94"/>
    </row>
    <row r="797" spans="1:9" ht="14.25">
      <c r="A797" s="87"/>
      <c r="B797" s="87"/>
      <c r="C797" s="203"/>
      <c r="D797" s="98"/>
      <c r="E797" s="98"/>
      <c r="F797" s="250"/>
      <c r="G797" s="98"/>
      <c r="H797" s="94"/>
      <c r="I797" s="94"/>
    </row>
    <row r="798" spans="1:9" ht="14.25">
      <c r="A798" s="87"/>
      <c r="B798" s="87"/>
      <c r="C798" s="203"/>
      <c r="D798" s="98"/>
      <c r="E798" s="98"/>
      <c r="F798" s="250"/>
      <c r="G798" s="98"/>
      <c r="H798" s="94"/>
      <c r="I798" s="94"/>
    </row>
    <row r="799" spans="1:9" ht="14.25">
      <c r="A799" s="87"/>
      <c r="B799" s="87"/>
      <c r="C799" s="203"/>
      <c r="D799" s="98"/>
      <c r="E799" s="98"/>
      <c r="F799" s="250"/>
      <c r="G799" s="98"/>
      <c r="H799" s="94"/>
      <c r="I799" s="94"/>
    </row>
    <row r="800" spans="1:9" ht="14.25">
      <c r="A800" s="87"/>
      <c r="B800" s="87"/>
      <c r="C800" s="203"/>
      <c r="D800" s="98"/>
      <c r="E800" s="98"/>
      <c r="F800" s="250"/>
      <c r="G800" s="98"/>
      <c r="H800" s="94"/>
      <c r="I800" s="94"/>
    </row>
    <row r="801" spans="1:9" ht="14.25">
      <c r="A801" s="87"/>
      <c r="B801" s="87"/>
      <c r="C801" s="203"/>
      <c r="D801" s="98"/>
      <c r="E801" s="98"/>
      <c r="F801" s="250"/>
      <c r="G801" s="98"/>
      <c r="H801" s="94"/>
      <c r="I801" s="94"/>
    </row>
    <row r="802" spans="1:9" ht="14.25">
      <c r="A802" s="87"/>
      <c r="B802" s="87"/>
      <c r="C802" s="203"/>
      <c r="D802" s="98"/>
      <c r="E802" s="98"/>
      <c r="F802" s="250"/>
      <c r="G802" s="98"/>
      <c r="H802" s="94"/>
      <c r="I802" s="94"/>
    </row>
    <row r="803" spans="1:9" ht="14.25">
      <c r="A803" s="87"/>
      <c r="B803" s="87"/>
      <c r="C803" s="203"/>
      <c r="D803" s="98"/>
      <c r="E803" s="98"/>
      <c r="F803" s="250"/>
      <c r="G803" s="98"/>
      <c r="H803" s="94"/>
      <c r="I803" s="94"/>
    </row>
    <row r="804" spans="1:9" ht="14.25">
      <c r="A804" s="87"/>
      <c r="B804" s="87"/>
      <c r="C804" s="203"/>
      <c r="D804" s="98"/>
      <c r="E804" s="98"/>
      <c r="F804" s="250"/>
      <c r="G804" s="98"/>
      <c r="H804" s="94"/>
      <c r="I804" s="94"/>
    </row>
    <row r="805" spans="1:9" ht="14.25">
      <c r="A805" s="87"/>
      <c r="B805" s="87"/>
      <c r="C805" s="203"/>
      <c r="D805" s="98"/>
      <c r="E805" s="98"/>
      <c r="F805" s="250"/>
      <c r="G805" s="98"/>
      <c r="H805" s="94"/>
      <c r="I805" s="94"/>
    </row>
    <row r="806" spans="1:9" ht="14.25">
      <c r="A806" s="87"/>
      <c r="B806" s="87"/>
      <c r="C806" s="203"/>
      <c r="D806" s="98"/>
      <c r="E806" s="98"/>
      <c r="F806" s="250"/>
      <c r="G806" s="98"/>
      <c r="H806" s="94"/>
      <c r="I806" s="94"/>
    </row>
    <row r="807" spans="1:9" ht="14.25">
      <c r="A807" s="87"/>
      <c r="B807" s="87"/>
      <c r="C807" s="203"/>
      <c r="D807" s="98"/>
      <c r="E807" s="98"/>
      <c r="F807" s="250"/>
      <c r="G807" s="98"/>
      <c r="H807" s="94"/>
      <c r="I807" s="94"/>
    </row>
    <row r="808" spans="1:9" ht="14.25">
      <c r="A808" s="87"/>
      <c r="B808" s="87"/>
      <c r="C808" s="203"/>
      <c r="D808" s="98"/>
      <c r="E808" s="98"/>
      <c r="F808" s="250"/>
      <c r="G808" s="98"/>
      <c r="H808" s="94"/>
      <c r="I808" s="94"/>
    </row>
    <row r="809" spans="1:9" ht="14.25">
      <c r="A809" s="87"/>
      <c r="B809" s="87"/>
      <c r="C809" s="203"/>
      <c r="D809" s="98"/>
      <c r="E809" s="98"/>
      <c r="F809" s="250"/>
      <c r="G809" s="98"/>
      <c r="H809" s="94"/>
      <c r="I809" s="94"/>
    </row>
    <row r="810" spans="1:9" ht="14.25">
      <c r="A810" s="87"/>
      <c r="B810" s="87"/>
      <c r="C810" s="203"/>
      <c r="D810" s="98"/>
      <c r="E810" s="98"/>
      <c r="F810" s="250"/>
      <c r="G810" s="98"/>
      <c r="H810" s="94"/>
      <c r="I810" s="94"/>
    </row>
    <row r="811" spans="1:9" ht="14.25">
      <c r="A811" s="87"/>
      <c r="B811" s="87"/>
      <c r="C811" s="203"/>
      <c r="D811" s="98"/>
      <c r="E811" s="98"/>
      <c r="F811" s="250"/>
      <c r="G811" s="98"/>
      <c r="H811" s="94"/>
      <c r="I811" s="94"/>
    </row>
    <row r="812" spans="1:9" ht="14.25">
      <c r="A812" s="87"/>
      <c r="B812" s="87"/>
      <c r="C812" s="203"/>
      <c r="D812" s="98"/>
      <c r="E812" s="98"/>
      <c r="F812" s="250"/>
      <c r="G812" s="98"/>
      <c r="H812" s="94"/>
      <c r="I812" s="94"/>
    </row>
    <row r="813" spans="1:9" ht="14.25">
      <c r="A813" s="87"/>
      <c r="B813" s="87"/>
      <c r="C813" s="203"/>
      <c r="D813" s="98"/>
      <c r="E813" s="98"/>
      <c r="F813" s="250"/>
      <c r="G813" s="98"/>
      <c r="H813" s="94"/>
      <c r="I813" s="94"/>
    </row>
    <row r="814" spans="1:9" ht="14.25">
      <c r="A814" s="87"/>
      <c r="B814" s="87"/>
      <c r="C814" s="203"/>
      <c r="D814" s="98"/>
      <c r="E814" s="98"/>
      <c r="F814" s="250"/>
      <c r="G814" s="98"/>
      <c r="H814" s="94"/>
      <c r="I814" s="94"/>
    </row>
    <row r="815" spans="1:9" ht="14.25">
      <c r="A815" s="87"/>
      <c r="B815" s="87"/>
      <c r="C815" s="203"/>
      <c r="D815" s="98"/>
      <c r="E815" s="98"/>
      <c r="F815" s="250"/>
      <c r="G815" s="98"/>
      <c r="H815" s="94"/>
      <c r="I815" s="94"/>
    </row>
    <row r="816" spans="1:9" ht="14.25">
      <c r="A816" s="87"/>
      <c r="B816" s="87"/>
      <c r="C816" s="203"/>
      <c r="D816" s="98"/>
      <c r="E816" s="98"/>
      <c r="F816" s="250"/>
      <c r="G816" s="98"/>
      <c r="H816" s="94"/>
      <c r="I816" s="94"/>
    </row>
    <row r="817" spans="1:9" ht="14.25">
      <c r="A817" s="87"/>
      <c r="B817" s="87"/>
      <c r="C817" s="203"/>
      <c r="D817" s="98"/>
      <c r="E817" s="98"/>
      <c r="F817" s="250"/>
      <c r="G817" s="98"/>
      <c r="H817" s="94"/>
      <c r="I817" s="94"/>
    </row>
    <row r="818" spans="1:9" ht="14.25">
      <c r="A818" s="87"/>
      <c r="B818" s="87"/>
      <c r="C818" s="203"/>
      <c r="D818" s="98"/>
      <c r="E818" s="98"/>
      <c r="F818" s="250"/>
      <c r="G818" s="98"/>
      <c r="H818" s="94"/>
      <c r="I818" s="94"/>
    </row>
    <row r="819" spans="1:9" ht="14.25">
      <c r="A819" s="87"/>
      <c r="B819" s="87"/>
      <c r="C819" s="203"/>
      <c r="D819" s="98"/>
      <c r="E819" s="98"/>
      <c r="F819" s="250"/>
      <c r="G819" s="98"/>
      <c r="H819" s="94"/>
      <c r="I819" s="94"/>
    </row>
    <row r="820" spans="1:9" ht="14.25">
      <c r="A820" s="87"/>
      <c r="B820" s="87"/>
      <c r="C820" s="203"/>
      <c r="D820" s="98"/>
      <c r="E820" s="98"/>
      <c r="F820" s="250"/>
      <c r="G820" s="98"/>
      <c r="H820" s="94"/>
      <c r="I820" s="94"/>
    </row>
    <row r="821" spans="1:9" ht="14.25">
      <c r="A821" s="87"/>
      <c r="B821" s="87"/>
      <c r="C821" s="203"/>
      <c r="D821" s="98"/>
      <c r="E821" s="98"/>
      <c r="F821" s="250"/>
      <c r="G821" s="98"/>
      <c r="H821" s="94"/>
      <c r="I821" s="94"/>
    </row>
    <row r="822" spans="1:9" ht="14.25">
      <c r="A822" s="87"/>
      <c r="B822" s="87"/>
      <c r="C822" s="203"/>
      <c r="D822" s="98"/>
      <c r="E822" s="98"/>
      <c r="F822" s="250"/>
      <c r="G822" s="98"/>
      <c r="H822" s="94"/>
      <c r="I822" s="94"/>
    </row>
    <row r="823" spans="1:9" ht="14.25">
      <c r="A823" s="87"/>
      <c r="B823" s="87"/>
      <c r="C823" s="203"/>
      <c r="D823" s="98"/>
      <c r="E823" s="98"/>
      <c r="F823" s="250"/>
      <c r="G823" s="98"/>
      <c r="H823" s="94"/>
      <c r="I823" s="94"/>
    </row>
    <row r="824" spans="1:9" ht="14.25">
      <c r="A824" s="87"/>
      <c r="B824" s="87"/>
      <c r="C824" s="203"/>
      <c r="D824" s="98"/>
      <c r="E824" s="98"/>
      <c r="F824" s="250"/>
      <c r="G824" s="98"/>
      <c r="H824" s="94"/>
      <c r="I824" s="94"/>
    </row>
    <row r="825" spans="1:9" ht="14.25">
      <c r="A825" s="87"/>
      <c r="B825" s="87"/>
      <c r="C825" s="203"/>
      <c r="D825" s="98"/>
      <c r="E825" s="98"/>
      <c r="F825" s="250"/>
      <c r="G825" s="98"/>
      <c r="H825" s="94"/>
      <c r="I825" s="94"/>
    </row>
    <row r="826" spans="1:9" ht="14.25">
      <c r="A826" s="87"/>
      <c r="B826" s="87"/>
      <c r="C826" s="203"/>
      <c r="D826" s="98"/>
      <c r="E826" s="98"/>
      <c r="F826" s="250"/>
      <c r="G826" s="98"/>
      <c r="H826" s="94"/>
      <c r="I826" s="94"/>
    </row>
    <row r="827" spans="1:9" ht="14.25">
      <c r="A827" s="87"/>
      <c r="B827" s="87"/>
      <c r="C827" s="203"/>
      <c r="D827" s="98"/>
      <c r="E827" s="98"/>
      <c r="F827" s="250"/>
      <c r="G827" s="98"/>
      <c r="H827" s="94"/>
      <c r="I827" s="94"/>
    </row>
    <row r="828" spans="1:9" ht="14.25">
      <c r="A828" s="87"/>
      <c r="B828" s="87"/>
      <c r="C828" s="203"/>
      <c r="D828" s="98"/>
      <c r="E828" s="98"/>
      <c r="F828" s="250"/>
      <c r="G828" s="98"/>
      <c r="H828" s="94"/>
      <c r="I828" s="94"/>
    </row>
    <row r="829" spans="1:9" ht="14.25">
      <c r="A829" s="87"/>
      <c r="B829" s="87"/>
      <c r="C829" s="203"/>
      <c r="D829" s="98"/>
      <c r="E829" s="98"/>
      <c r="F829" s="250"/>
      <c r="G829" s="98"/>
      <c r="H829" s="94"/>
      <c r="I829" s="94"/>
    </row>
    <row r="830" spans="1:9" ht="14.25">
      <c r="A830" s="87"/>
      <c r="B830" s="87"/>
      <c r="C830" s="203"/>
      <c r="D830" s="98"/>
      <c r="E830" s="98"/>
      <c r="F830" s="250"/>
      <c r="G830" s="98"/>
      <c r="H830" s="94"/>
      <c r="I830" s="94"/>
    </row>
    <row r="831" spans="1:9" ht="14.25">
      <c r="A831" s="87"/>
      <c r="B831" s="87"/>
      <c r="C831" s="203"/>
      <c r="D831" s="98"/>
      <c r="E831" s="98"/>
      <c r="F831" s="250"/>
      <c r="G831" s="98"/>
      <c r="H831" s="94"/>
      <c r="I831" s="94"/>
    </row>
    <row r="832" spans="1:9" ht="14.25">
      <c r="A832" s="87"/>
      <c r="B832" s="87"/>
      <c r="C832" s="203"/>
      <c r="D832" s="98"/>
      <c r="E832" s="98"/>
      <c r="F832" s="250"/>
      <c r="G832" s="98"/>
      <c r="H832" s="94"/>
      <c r="I832" s="94"/>
    </row>
    <row r="833" spans="1:9" ht="14.25">
      <c r="A833" s="87"/>
      <c r="B833" s="87"/>
      <c r="C833" s="203"/>
      <c r="D833" s="98"/>
      <c r="E833" s="98"/>
      <c r="F833" s="250"/>
      <c r="G833" s="98"/>
      <c r="H833" s="94"/>
      <c r="I833" s="94"/>
    </row>
    <row r="834" spans="1:9" ht="14.25">
      <c r="A834" s="87"/>
      <c r="B834" s="87"/>
      <c r="C834" s="203"/>
      <c r="D834" s="98"/>
      <c r="E834" s="98"/>
      <c r="F834" s="250"/>
      <c r="G834" s="98"/>
      <c r="H834" s="94"/>
      <c r="I834" s="94"/>
    </row>
    <row r="835" spans="1:9" ht="14.25">
      <c r="A835" s="87"/>
      <c r="B835" s="87"/>
      <c r="C835" s="203"/>
      <c r="D835" s="98"/>
      <c r="E835" s="98"/>
      <c r="F835" s="250"/>
      <c r="G835" s="98"/>
      <c r="H835" s="94"/>
      <c r="I835" s="94"/>
    </row>
    <row r="836" spans="1:9" ht="14.25">
      <c r="A836" s="87"/>
      <c r="B836" s="87"/>
      <c r="C836" s="203"/>
      <c r="D836" s="98"/>
      <c r="E836" s="98"/>
      <c r="F836" s="250"/>
      <c r="G836" s="98"/>
      <c r="H836" s="94"/>
      <c r="I836" s="94"/>
    </row>
    <row r="837" spans="1:9" ht="14.25">
      <c r="A837" s="87"/>
      <c r="B837" s="87"/>
      <c r="C837" s="203"/>
      <c r="D837" s="98"/>
      <c r="E837" s="98"/>
      <c r="F837" s="250"/>
      <c r="G837" s="98"/>
      <c r="H837" s="94"/>
      <c r="I837" s="94"/>
    </row>
    <row r="838" spans="1:9" ht="14.25">
      <c r="A838" s="87"/>
      <c r="B838" s="87"/>
      <c r="C838" s="203"/>
      <c r="D838" s="98"/>
      <c r="E838" s="98"/>
      <c r="F838" s="250"/>
      <c r="G838" s="98"/>
      <c r="H838" s="94"/>
      <c r="I838" s="94"/>
    </row>
    <row r="839" spans="1:9" ht="14.25">
      <c r="A839" s="87"/>
      <c r="B839" s="87"/>
      <c r="C839" s="203"/>
      <c r="D839" s="98"/>
      <c r="E839" s="98"/>
      <c r="F839" s="250"/>
      <c r="G839" s="98"/>
      <c r="H839" s="94"/>
      <c r="I839" s="94"/>
    </row>
    <row r="840" spans="1:9" ht="14.25">
      <c r="A840" s="87"/>
      <c r="B840" s="87"/>
      <c r="C840" s="203"/>
      <c r="D840" s="98"/>
      <c r="E840" s="98"/>
      <c r="F840" s="250"/>
      <c r="G840" s="98"/>
      <c r="H840" s="94"/>
      <c r="I840" s="94"/>
    </row>
    <row r="841" spans="1:9" ht="14.25">
      <c r="A841" s="87"/>
      <c r="B841" s="87"/>
      <c r="C841" s="203"/>
      <c r="D841" s="98"/>
      <c r="E841" s="98"/>
      <c r="F841" s="250"/>
      <c r="G841" s="98"/>
      <c r="H841" s="94"/>
      <c r="I841" s="94"/>
    </row>
    <row r="842" spans="1:9" ht="14.25">
      <c r="A842" s="87"/>
      <c r="B842" s="87"/>
      <c r="C842" s="203"/>
      <c r="D842" s="98"/>
      <c r="E842" s="98"/>
      <c r="F842" s="250"/>
      <c r="G842" s="98"/>
      <c r="H842" s="94"/>
      <c r="I842" s="94"/>
    </row>
    <row r="843" spans="1:9" ht="14.25">
      <c r="A843" s="87"/>
      <c r="B843" s="87"/>
      <c r="C843" s="203"/>
      <c r="D843" s="98"/>
      <c r="E843" s="98"/>
      <c r="F843" s="250"/>
      <c r="G843" s="98"/>
      <c r="H843" s="94"/>
      <c r="I843" s="94"/>
    </row>
    <row r="844" spans="1:9" ht="14.25">
      <c r="A844" s="87"/>
      <c r="B844" s="87"/>
      <c r="C844" s="203"/>
      <c r="D844" s="98"/>
      <c r="E844" s="98"/>
      <c r="F844" s="250"/>
      <c r="G844" s="98"/>
      <c r="H844" s="94"/>
      <c r="I844" s="94"/>
    </row>
    <row r="845" spans="1:9" ht="14.25">
      <c r="A845" s="87"/>
      <c r="B845" s="87"/>
      <c r="C845" s="203"/>
      <c r="D845" s="98"/>
      <c r="E845" s="98"/>
      <c r="F845" s="250"/>
      <c r="G845" s="98"/>
      <c r="H845" s="94"/>
      <c r="I845" s="94"/>
    </row>
    <row r="846" spans="1:9" ht="14.25">
      <c r="A846" s="87"/>
      <c r="B846" s="87"/>
      <c r="C846" s="203"/>
      <c r="D846" s="98"/>
      <c r="E846" s="98"/>
      <c r="F846" s="250"/>
      <c r="G846" s="98"/>
      <c r="H846" s="94"/>
      <c r="I846" s="94"/>
    </row>
    <row r="847" spans="1:9" ht="14.25">
      <c r="A847" s="87"/>
      <c r="B847" s="87"/>
      <c r="C847" s="203"/>
      <c r="D847" s="98"/>
      <c r="E847" s="98"/>
      <c r="F847" s="250"/>
      <c r="G847" s="98"/>
      <c r="H847" s="94"/>
      <c r="I847" s="94"/>
    </row>
    <row r="848" spans="1:9" ht="14.25">
      <c r="A848" s="87"/>
      <c r="B848" s="87"/>
      <c r="C848" s="203"/>
      <c r="D848" s="98"/>
      <c r="E848" s="98"/>
      <c r="F848" s="250"/>
      <c r="G848" s="98"/>
      <c r="H848" s="94"/>
      <c r="I848" s="94"/>
    </row>
    <row r="849" spans="1:9" ht="14.25">
      <c r="A849" s="87"/>
      <c r="B849" s="87"/>
      <c r="C849" s="203"/>
      <c r="D849" s="98"/>
      <c r="E849" s="98"/>
      <c r="F849" s="250"/>
      <c r="G849" s="98"/>
      <c r="H849" s="94"/>
      <c r="I849" s="94"/>
    </row>
    <row r="850" spans="1:9" ht="14.25">
      <c r="A850" s="87"/>
      <c r="B850" s="87"/>
      <c r="C850" s="203"/>
      <c r="D850" s="98"/>
      <c r="E850" s="98"/>
      <c r="F850" s="250"/>
      <c r="G850" s="98"/>
      <c r="H850" s="94"/>
      <c r="I850" s="94"/>
    </row>
    <row r="851" spans="1:9" ht="14.25">
      <c r="A851" s="87"/>
      <c r="B851" s="87"/>
      <c r="C851" s="203"/>
      <c r="D851" s="98"/>
      <c r="E851" s="98"/>
      <c r="F851" s="250"/>
      <c r="G851" s="98"/>
      <c r="H851" s="94"/>
      <c r="I851" s="94"/>
    </row>
    <row r="852" spans="1:9" ht="14.25">
      <c r="A852" s="87"/>
      <c r="B852" s="87"/>
      <c r="C852" s="203"/>
      <c r="D852" s="98"/>
      <c r="E852" s="98"/>
      <c r="F852" s="250"/>
      <c r="G852" s="98"/>
      <c r="H852" s="94"/>
      <c r="I852" s="94"/>
    </row>
    <row r="853" spans="1:9" ht="14.25">
      <c r="A853" s="87"/>
      <c r="B853" s="87"/>
      <c r="C853" s="203"/>
      <c r="D853" s="98"/>
      <c r="E853" s="98"/>
      <c r="F853" s="250"/>
      <c r="G853" s="98"/>
      <c r="H853" s="94"/>
      <c r="I853" s="94"/>
    </row>
    <row r="854" spans="1:9" ht="14.25">
      <c r="A854" s="87"/>
      <c r="B854" s="87"/>
      <c r="C854" s="203"/>
      <c r="D854" s="98"/>
      <c r="E854" s="98"/>
      <c r="F854" s="250"/>
      <c r="G854" s="98"/>
      <c r="H854" s="94"/>
      <c r="I854" s="94"/>
    </row>
    <row r="855" spans="1:9" ht="14.25">
      <c r="A855" s="87"/>
      <c r="B855" s="87"/>
      <c r="C855" s="203"/>
      <c r="D855" s="98"/>
      <c r="E855" s="98"/>
      <c r="F855" s="250"/>
      <c r="G855" s="98"/>
      <c r="H855" s="94"/>
      <c r="I855" s="94"/>
    </row>
    <row r="856" spans="1:9" ht="14.25">
      <c r="A856" s="87"/>
      <c r="B856" s="87"/>
      <c r="C856" s="203"/>
      <c r="D856" s="98"/>
      <c r="E856" s="98"/>
      <c r="F856" s="250"/>
      <c r="G856" s="98"/>
      <c r="H856" s="94"/>
      <c r="I856" s="94"/>
    </row>
    <row r="857" spans="1:9" ht="14.25">
      <c r="A857" s="87"/>
      <c r="B857" s="87"/>
      <c r="C857" s="203"/>
      <c r="D857" s="98"/>
      <c r="E857" s="98"/>
      <c r="F857" s="250"/>
      <c r="G857" s="98"/>
      <c r="H857" s="94"/>
      <c r="I857" s="94"/>
    </row>
    <row r="858" spans="1:9" ht="14.25">
      <c r="A858" s="87"/>
      <c r="B858" s="87"/>
      <c r="C858" s="203"/>
      <c r="D858" s="98"/>
      <c r="E858" s="98"/>
      <c r="F858" s="250"/>
      <c r="G858" s="98"/>
      <c r="H858" s="94"/>
      <c r="I858" s="94"/>
    </row>
    <row r="859" spans="1:9" ht="14.25">
      <c r="A859" s="87"/>
      <c r="B859" s="87"/>
      <c r="C859" s="203"/>
      <c r="D859" s="98"/>
      <c r="E859" s="98"/>
      <c r="F859" s="250"/>
      <c r="G859" s="98"/>
      <c r="H859" s="94"/>
      <c r="I859" s="94"/>
    </row>
    <row r="860" spans="1:9" ht="14.25">
      <c r="A860" s="87"/>
      <c r="B860" s="87"/>
      <c r="C860" s="203"/>
      <c r="D860" s="98"/>
      <c r="E860" s="98"/>
      <c r="F860" s="250"/>
      <c r="G860" s="98"/>
      <c r="H860" s="94"/>
      <c r="I860" s="94"/>
    </row>
    <row r="861" spans="1:9" ht="14.25">
      <c r="A861" s="87"/>
      <c r="B861" s="87"/>
      <c r="C861" s="203"/>
      <c r="D861" s="98"/>
      <c r="E861" s="98"/>
      <c r="F861" s="250"/>
      <c r="G861" s="98"/>
      <c r="H861" s="94"/>
      <c r="I861" s="94"/>
    </row>
    <row r="862" spans="1:9" ht="14.25">
      <c r="A862" s="87"/>
      <c r="B862" s="87"/>
      <c r="C862" s="203"/>
      <c r="D862" s="98"/>
      <c r="E862" s="98"/>
      <c r="F862" s="250"/>
      <c r="G862" s="98"/>
      <c r="H862" s="94"/>
      <c r="I862" s="94"/>
    </row>
    <row r="863" spans="1:9" ht="14.25">
      <c r="A863" s="87"/>
      <c r="B863" s="87"/>
      <c r="C863" s="203"/>
      <c r="D863" s="98"/>
      <c r="E863" s="98"/>
      <c r="F863" s="250"/>
      <c r="G863" s="98"/>
      <c r="H863" s="94"/>
      <c r="I863" s="94"/>
    </row>
    <row r="864" spans="1:9" ht="14.25">
      <c r="A864" s="87"/>
      <c r="B864" s="87"/>
      <c r="C864" s="203"/>
      <c r="D864" s="98"/>
      <c r="E864" s="98"/>
      <c r="F864" s="250"/>
      <c r="G864" s="98"/>
      <c r="H864" s="94"/>
      <c r="I864" s="94"/>
    </row>
    <row r="865" spans="1:9" ht="14.25">
      <c r="A865" s="87"/>
      <c r="B865" s="87"/>
      <c r="C865" s="203"/>
      <c r="D865" s="98"/>
      <c r="E865" s="98"/>
      <c r="F865" s="250"/>
      <c r="G865" s="98"/>
      <c r="H865" s="94"/>
      <c r="I865" s="94"/>
    </row>
    <row r="866" spans="1:9" ht="14.25">
      <c r="A866" s="87"/>
      <c r="B866" s="87"/>
      <c r="C866" s="203"/>
      <c r="D866" s="98"/>
      <c r="E866" s="98"/>
      <c r="F866" s="250"/>
      <c r="G866" s="98"/>
      <c r="H866" s="94"/>
      <c r="I866" s="94"/>
    </row>
    <row r="867" spans="1:9" ht="14.25">
      <c r="A867" s="87"/>
      <c r="B867" s="87"/>
      <c r="C867" s="203"/>
      <c r="D867" s="98"/>
      <c r="E867" s="98"/>
      <c r="F867" s="250"/>
      <c r="G867" s="98"/>
      <c r="H867" s="94"/>
      <c r="I867" s="94"/>
    </row>
    <row r="868" spans="1:9" ht="14.25">
      <c r="A868" s="87"/>
      <c r="B868" s="87"/>
      <c r="C868" s="203"/>
      <c r="D868" s="98"/>
      <c r="E868" s="98"/>
      <c r="F868" s="250"/>
      <c r="G868" s="98"/>
      <c r="H868" s="94"/>
      <c r="I868" s="94"/>
    </row>
    <row r="869" spans="1:9" ht="14.25">
      <c r="A869" s="87"/>
      <c r="B869" s="87"/>
      <c r="C869" s="203"/>
      <c r="D869" s="98"/>
      <c r="E869" s="98"/>
      <c r="F869" s="250"/>
      <c r="G869" s="98"/>
      <c r="H869" s="94"/>
      <c r="I869" s="94"/>
    </row>
    <row r="870" spans="1:9" ht="14.25">
      <c r="A870" s="87"/>
      <c r="B870" s="87"/>
      <c r="C870" s="203"/>
      <c r="D870" s="98"/>
      <c r="E870" s="98"/>
      <c r="F870" s="250"/>
      <c r="G870" s="98"/>
      <c r="H870" s="94"/>
      <c r="I870" s="94"/>
    </row>
    <row r="871" spans="1:9" ht="14.25">
      <c r="A871" s="87"/>
      <c r="B871" s="87"/>
      <c r="C871" s="203"/>
      <c r="D871" s="98"/>
      <c r="E871" s="98"/>
      <c r="F871" s="250"/>
      <c r="G871" s="98"/>
      <c r="H871" s="94"/>
      <c r="I871" s="94"/>
    </row>
    <row r="872" spans="1:9" ht="14.25">
      <c r="A872" s="87"/>
      <c r="B872" s="87"/>
      <c r="C872" s="203"/>
      <c r="D872" s="98"/>
      <c r="E872" s="98"/>
      <c r="F872" s="250"/>
      <c r="G872" s="98"/>
      <c r="H872" s="94"/>
      <c r="I872" s="94"/>
    </row>
    <row r="873" spans="1:9" ht="14.25">
      <c r="A873" s="87"/>
      <c r="B873" s="87"/>
      <c r="C873" s="203"/>
      <c r="D873" s="98"/>
      <c r="E873" s="98"/>
      <c r="F873" s="250"/>
      <c r="G873" s="98"/>
      <c r="H873" s="94"/>
      <c r="I873" s="94"/>
    </row>
    <row r="874" spans="1:9" ht="14.25">
      <c r="A874" s="87"/>
      <c r="B874" s="87"/>
      <c r="C874" s="203"/>
      <c r="D874" s="98"/>
      <c r="E874" s="98"/>
      <c r="F874" s="250"/>
      <c r="G874" s="98"/>
      <c r="H874" s="94"/>
      <c r="I874" s="94"/>
    </row>
    <row r="875" spans="1:9" ht="14.25">
      <c r="A875" s="87"/>
      <c r="B875" s="87"/>
      <c r="C875" s="203"/>
      <c r="D875" s="98"/>
      <c r="E875" s="98"/>
      <c r="F875" s="250"/>
      <c r="G875" s="98"/>
      <c r="H875" s="94"/>
      <c r="I875" s="94"/>
    </row>
    <row r="876" spans="1:9" ht="14.25">
      <c r="A876" s="87"/>
      <c r="B876" s="87"/>
      <c r="C876" s="203"/>
      <c r="D876" s="98"/>
      <c r="E876" s="98"/>
      <c r="F876" s="250"/>
      <c r="G876" s="98"/>
      <c r="H876" s="94"/>
      <c r="I876" s="94"/>
    </row>
    <row r="877" spans="1:9" ht="14.25">
      <c r="A877" s="87"/>
      <c r="B877" s="87"/>
      <c r="C877" s="203"/>
      <c r="D877" s="98"/>
      <c r="E877" s="98"/>
      <c r="F877" s="250"/>
      <c r="G877" s="98"/>
      <c r="H877" s="94"/>
      <c r="I877" s="94"/>
    </row>
    <row r="878" spans="1:9" ht="14.25">
      <c r="A878" s="87"/>
      <c r="B878" s="87"/>
      <c r="C878" s="203"/>
      <c r="D878" s="98"/>
      <c r="E878" s="98"/>
      <c r="F878" s="250"/>
      <c r="G878" s="98"/>
      <c r="H878" s="94"/>
      <c r="I878" s="94"/>
    </row>
    <row r="879" spans="1:9" ht="14.25">
      <c r="A879" s="87"/>
      <c r="B879" s="87"/>
      <c r="C879" s="203"/>
      <c r="D879" s="98"/>
      <c r="E879" s="98"/>
      <c r="F879" s="250"/>
      <c r="G879" s="98"/>
      <c r="H879" s="94"/>
      <c r="I879" s="94"/>
    </row>
    <row r="880" spans="1:9" ht="14.25">
      <c r="A880" s="87"/>
      <c r="B880" s="87"/>
      <c r="C880" s="203"/>
      <c r="D880" s="98"/>
      <c r="E880" s="98"/>
      <c r="F880" s="250"/>
      <c r="G880" s="98"/>
      <c r="H880" s="94"/>
      <c r="I880" s="94"/>
    </row>
    <row r="881" spans="1:9" ht="14.25">
      <c r="A881" s="87"/>
      <c r="B881" s="87"/>
      <c r="C881" s="203"/>
      <c r="D881" s="98"/>
      <c r="E881" s="98"/>
      <c r="F881" s="250"/>
      <c r="G881" s="98"/>
      <c r="H881" s="94"/>
      <c r="I881" s="94"/>
    </row>
    <row r="882" spans="1:9" ht="14.25">
      <c r="A882" s="87"/>
      <c r="B882" s="87"/>
      <c r="C882" s="203"/>
      <c r="D882" s="98"/>
      <c r="E882" s="98"/>
      <c r="F882" s="250"/>
      <c r="G882" s="98"/>
      <c r="H882" s="94"/>
      <c r="I882" s="94"/>
    </row>
    <row r="883" spans="1:9" ht="14.25">
      <c r="A883" s="87"/>
      <c r="B883" s="87"/>
      <c r="C883" s="203"/>
      <c r="D883" s="98"/>
      <c r="E883" s="98"/>
      <c r="F883" s="250"/>
      <c r="G883" s="98"/>
      <c r="H883" s="94"/>
      <c r="I883" s="94"/>
    </row>
    <row r="884" spans="1:9" ht="14.25">
      <c r="A884" s="87"/>
      <c r="B884" s="87"/>
      <c r="C884" s="203"/>
      <c r="D884" s="98"/>
      <c r="E884" s="98"/>
      <c r="F884" s="250"/>
      <c r="G884" s="98"/>
      <c r="H884" s="94"/>
      <c r="I884" s="94"/>
    </row>
    <row r="885" spans="1:9" ht="14.25">
      <c r="A885" s="87"/>
      <c r="B885" s="87"/>
      <c r="C885" s="203"/>
      <c r="D885" s="98"/>
      <c r="E885" s="98"/>
      <c r="F885" s="250"/>
      <c r="G885" s="98"/>
      <c r="H885" s="94"/>
      <c r="I885" s="94"/>
    </row>
    <row r="886" spans="1:9" ht="14.25">
      <c r="A886" s="87"/>
      <c r="B886" s="87"/>
      <c r="C886" s="203"/>
      <c r="D886" s="98"/>
      <c r="E886" s="98"/>
      <c r="F886" s="250"/>
      <c r="G886" s="98"/>
      <c r="H886" s="94"/>
      <c r="I886" s="94"/>
    </row>
    <row r="887" spans="1:9" ht="14.25">
      <c r="A887" s="87"/>
      <c r="B887" s="87"/>
      <c r="C887" s="203"/>
      <c r="D887" s="98"/>
      <c r="E887" s="98"/>
      <c r="F887" s="250"/>
      <c r="G887" s="98"/>
      <c r="H887" s="94"/>
      <c r="I887" s="94"/>
    </row>
    <row r="888" spans="1:9" ht="14.25">
      <c r="A888" s="87"/>
      <c r="B888" s="87"/>
      <c r="C888" s="203"/>
      <c r="D888" s="98"/>
      <c r="E888" s="98"/>
      <c r="F888" s="250"/>
      <c r="G888" s="98"/>
      <c r="H888" s="94"/>
      <c r="I888" s="94"/>
    </row>
    <row r="889" spans="1:9" ht="14.25">
      <c r="A889" s="87"/>
      <c r="B889" s="87"/>
      <c r="C889" s="203"/>
      <c r="D889" s="98"/>
      <c r="E889" s="98"/>
      <c r="F889" s="250"/>
      <c r="G889" s="98"/>
      <c r="H889" s="94"/>
      <c r="I889" s="94"/>
    </row>
    <row r="890" spans="1:9" ht="14.25">
      <c r="A890" s="87"/>
      <c r="B890" s="87"/>
      <c r="C890" s="203"/>
      <c r="D890" s="98"/>
      <c r="E890" s="98"/>
      <c r="F890" s="250"/>
      <c r="G890" s="98"/>
      <c r="H890" s="94"/>
      <c r="I890" s="94"/>
    </row>
    <row r="891" spans="1:9" ht="14.25">
      <c r="A891" s="87"/>
      <c r="B891" s="87"/>
      <c r="C891" s="203"/>
      <c r="D891" s="98"/>
      <c r="E891" s="98"/>
      <c r="F891" s="250"/>
      <c r="G891" s="98"/>
      <c r="H891" s="94"/>
      <c r="I891" s="94"/>
    </row>
    <row r="892" spans="1:9" ht="14.25">
      <c r="A892" s="87"/>
      <c r="B892" s="87"/>
      <c r="C892" s="203"/>
      <c r="D892" s="98"/>
      <c r="E892" s="98"/>
      <c r="F892" s="250"/>
      <c r="G892" s="98"/>
      <c r="H892" s="94"/>
      <c r="I892" s="94"/>
    </row>
    <row r="893" spans="1:9" ht="14.25">
      <c r="A893" s="87"/>
      <c r="B893" s="87"/>
      <c r="C893" s="203"/>
      <c r="D893" s="98"/>
      <c r="E893" s="98"/>
      <c r="F893" s="250"/>
      <c r="G893" s="98"/>
      <c r="H893" s="94"/>
      <c r="I893" s="94"/>
    </row>
    <row r="894" spans="1:9" ht="14.25">
      <c r="A894" s="87"/>
      <c r="B894" s="87"/>
      <c r="C894" s="203"/>
      <c r="D894" s="98"/>
      <c r="E894" s="98"/>
      <c r="F894" s="250"/>
      <c r="G894" s="98"/>
      <c r="H894" s="94"/>
      <c r="I894" s="94"/>
    </row>
    <row r="895" spans="1:9" ht="14.25">
      <c r="A895" s="87"/>
      <c r="B895" s="87"/>
      <c r="C895" s="203"/>
      <c r="D895" s="98"/>
      <c r="E895" s="98"/>
      <c r="F895" s="250"/>
      <c r="G895" s="98"/>
      <c r="H895" s="94"/>
      <c r="I895" s="94"/>
    </row>
    <row r="896" spans="1:9" ht="14.25">
      <c r="A896" s="87"/>
      <c r="B896" s="87"/>
      <c r="C896" s="203"/>
      <c r="D896" s="98"/>
      <c r="E896" s="98"/>
      <c r="F896" s="250"/>
      <c r="G896" s="98"/>
      <c r="H896" s="94"/>
      <c r="I896" s="94"/>
    </row>
    <row r="897" spans="1:9" ht="14.25">
      <c r="A897" s="87"/>
      <c r="B897" s="87"/>
      <c r="C897" s="203"/>
      <c r="D897" s="98"/>
      <c r="E897" s="98"/>
      <c r="F897" s="250"/>
      <c r="G897" s="98"/>
      <c r="H897" s="94"/>
      <c r="I897" s="94"/>
    </row>
    <row r="898" spans="1:9" ht="14.25">
      <c r="A898" s="87"/>
      <c r="B898" s="87"/>
      <c r="C898" s="203"/>
      <c r="D898" s="98"/>
      <c r="E898" s="98"/>
      <c r="F898" s="250"/>
      <c r="G898" s="98"/>
      <c r="H898" s="94"/>
      <c r="I898" s="94"/>
    </row>
    <row r="899" spans="1:9" ht="14.25">
      <c r="A899" s="87"/>
      <c r="B899" s="87"/>
      <c r="C899" s="203"/>
      <c r="D899" s="98"/>
      <c r="E899" s="98"/>
      <c r="F899" s="250"/>
      <c r="G899" s="98"/>
      <c r="H899" s="94"/>
      <c r="I899" s="94"/>
    </row>
    <row r="900" spans="1:9" ht="14.25">
      <c r="A900" s="87"/>
      <c r="B900" s="87"/>
      <c r="C900" s="203"/>
      <c r="D900" s="98"/>
      <c r="E900" s="98"/>
      <c r="F900" s="250"/>
      <c r="G900" s="98"/>
      <c r="H900" s="94"/>
      <c r="I900" s="94"/>
    </row>
    <row r="901" spans="1:9" ht="14.25">
      <c r="A901" s="87"/>
      <c r="B901" s="87"/>
      <c r="C901" s="203"/>
      <c r="D901" s="98"/>
      <c r="E901" s="98"/>
      <c r="F901" s="250"/>
      <c r="G901" s="98"/>
      <c r="H901" s="94"/>
      <c r="I901" s="94"/>
    </row>
    <row r="902" spans="1:9" ht="14.25">
      <c r="A902" s="87"/>
      <c r="B902" s="87"/>
      <c r="C902" s="203"/>
      <c r="D902" s="98"/>
      <c r="E902" s="98"/>
      <c r="F902" s="250"/>
      <c r="G902" s="98"/>
      <c r="H902" s="94"/>
      <c r="I902" s="94"/>
    </row>
    <row r="903" spans="1:9" ht="14.25">
      <c r="A903" s="87"/>
      <c r="B903" s="87"/>
      <c r="C903" s="203"/>
      <c r="D903" s="98"/>
      <c r="E903" s="98"/>
      <c r="F903" s="250"/>
      <c r="G903" s="98"/>
      <c r="H903" s="94"/>
      <c r="I903" s="94"/>
    </row>
    <row r="904" spans="1:9" ht="14.25">
      <c r="A904" s="87"/>
      <c r="B904" s="87"/>
      <c r="C904" s="203"/>
      <c r="D904" s="98"/>
      <c r="E904" s="98"/>
      <c r="F904" s="250"/>
      <c r="G904" s="98"/>
      <c r="H904" s="94"/>
      <c r="I904" s="94"/>
    </row>
    <row r="905" spans="1:9" ht="14.25">
      <c r="A905" s="87"/>
      <c r="B905" s="87"/>
      <c r="C905" s="203"/>
      <c r="D905" s="98"/>
      <c r="E905" s="98"/>
      <c r="F905" s="250"/>
      <c r="G905" s="98"/>
      <c r="H905" s="94"/>
      <c r="I905" s="94"/>
    </row>
    <row r="906" spans="1:9" ht="14.25">
      <c r="A906" s="87"/>
      <c r="B906" s="87"/>
      <c r="C906" s="203"/>
      <c r="D906" s="98"/>
      <c r="E906" s="98"/>
      <c r="F906" s="250"/>
      <c r="G906" s="98"/>
      <c r="H906" s="94"/>
      <c r="I906" s="94"/>
    </row>
    <row r="907" spans="1:9" ht="14.25">
      <c r="A907" s="87"/>
      <c r="B907" s="87"/>
      <c r="C907" s="203"/>
      <c r="D907" s="98"/>
      <c r="E907" s="98"/>
      <c r="F907" s="250"/>
      <c r="G907" s="98"/>
      <c r="H907" s="94"/>
      <c r="I907" s="94"/>
    </row>
    <row r="908" spans="1:9" ht="14.25">
      <c r="A908" s="87"/>
      <c r="B908" s="87"/>
      <c r="C908" s="203"/>
      <c r="D908" s="98"/>
      <c r="E908" s="98"/>
      <c r="F908" s="250"/>
      <c r="G908" s="98"/>
      <c r="H908" s="94"/>
      <c r="I908" s="94"/>
    </row>
    <row r="909" spans="1:9" ht="14.25">
      <c r="A909" s="87"/>
      <c r="B909" s="87"/>
      <c r="C909" s="203"/>
      <c r="D909" s="98"/>
      <c r="E909" s="98"/>
      <c r="F909" s="250"/>
      <c r="G909" s="98"/>
      <c r="H909" s="94"/>
      <c r="I909" s="94"/>
    </row>
    <row r="910" spans="1:9" ht="14.25">
      <c r="A910" s="87"/>
      <c r="B910" s="87"/>
      <c r="C910" s="203"/>
      <c r="D910" s="98"/>
      <c r="E910" s="98"/>
      <c r="F910" s="250"/>
      <c r="G910" s="98"/>
      <c r="H910" s="94"/>
      <c r="I910" s="94"/>
    </row>
    <row r="911" spans="1:9" ht="14.25">
      <c r="A911" s="87"/>
      <c r="B911" s="87"/>
      <c r="C911" s="203"/>
      <c r="D911" s="98"/>
      <c r="E911" s="98"/>
      <c r="F911" s="250"/>
      <c r="G911" s="98"/>
      <c r="H911" s="94"/>
      <c r="I911" s="94"/>
    </row>
    <row r="912" spans="1:9" ht="14.25">
      <c r="A912" s="87"/>
      <c r="B912" s="87"/>
      <c r="C912" s="203"/>
      <c r="D912" s="98"/>
      <c r="E912" s="98"/>
      <c r="F912" s="250"/>
      <c r="G912" s="98"/>
      <c r="H912" s="94"/>
      <c r="I912" s="94"/>
    </row>
    <row r="913" spans="1:9" ht="14.25">
      <c r="A913" s="87"/>
      <c r="B913" s="87"/>
      <c r="C913" s="203"/>
      <c r="D913" s="98"/>
      <c r="E913" s="98"/>
      <c r="F913" s="250"/>
      <c r="G913" s="98"/>
      <c r="H913" s="94"/>
      <c r="I913" s="94"/>
    </row>
    <row r="914" spans="1:9" ht="14.25">
      <c r="A914" s="87"/>
      <c r="B914" s="87"/>
      <c r="C914" s="203"/>
      <c r="D914" s="98"/>
      <c r="E914" s="98"/>
      <c r="F914" s="250"/>
      <c r="G914" s="98"/>
      <c r="H914" s="94"/>
      <c r="I914" s="94"/>
    </row>
    <row r="915" spans="1:9" ht="14.25">
      <c r="A915" s="87"/>
      <c r="B915" s="87"/>
      <c r="C915" s="203"/>
      <c r="D915" s="98"/>
      <c r="E915" s="98"/>
      <c r="F915" s="250"/>
      <c r="G915" s="98"/>
      <c r="H915" s="94"/>
      <c r="I915" s="94"/>
    </row>
    <row r="916" spans="1:9" ht="14.25">
      <c r="A916" s="87"/>
      <c r="B916" s="87"/>
      <c r="C916" s="203"/>
      <c r="D916" s="98"/>
      <c r="E916" s="98"/>
      <c r="F916" s="250"/>
      <c r="G916" s="98"/>
      <c r="H916" s="94"/>
      <c r="I916" s="94"/>
    </row>
    <row r="917" spans="1:9" ht="14.25">
      <c r="A917" s="87"/>
      <c r="B917" s="87"/>
      <c r="C917" s="203"/>
      <c r="D917" s="98"/>
      <c r="E917" s="98"/>
      <c r="F917" s="250"/>
      <c r="G917" s="98"/>
      <c r="H917" s="94"/>
      <c r="I917" s="94"/>
    </row>
    <row r="918" spans="1:9" ht="14.25">
      <c r="A918" s="87"/>
      <c r="B918" s="87"/>
      <c r="C918" s="203"/>
      <c r="D918" s="98"/>
      <c r="E918" s="98"/>
      <c r="F918" s="250"/>
      <c r="G918" s="98"/>
      <c r="H918" s="94"/>
      <c r="I918" s="94"/>
    </row>
    <row r="919" spans="1:9" ht="14.25">
      <c r="A919" s="87"/>
      <c r="B919" s="87"/>
      <c r="C919" s="203"/>
      <c r="D919" s="98"/>
      <c r="E919" s="98"/>
      <c r="F919" s="250"/>
      <c r="G919" s="98"/>
      <c r="H919" s="94"/>
      <c r="I919" s="94"/>
    </row>
    <row r="920" spans="1:9" ht="14.25">
      <c r="A920" s="87"/>
      <c r="B920" s="87"/>
      <c r="C920" s="203"/>
      <c r="D920" s="98"/>
      <c r="E920" s="98"/>
      <c r="F920" s="250"/>
      <c r="G920" s="98"/>
      <c r="H920" s="94"/>
      <c r="I920" s="94"/>
    </row>
    <row r="921" spans="1:9" ht="14.25">
      <c r="A921" s="87"/>
      <c r="B921" s="87"/>
      <c r="C921" s="203"/>
      <c r="D921" s="98"/>
      <c r="E921" s="98"/>
      <c r="F921" s="250"/>
      <c r="G921" s="98"/>
      <c r="H921" s="94"/>
      <c r="I921" s="94"/>
    </row>
    <row r="922" spans="1:9" ht="14.25">
      <c r="A922" s="87"/>
      <c r="B922" s="87"/>
      <c r="C922" s="203"/>
      <c r="D922" s="98"/>
      <c r="E922" s="98"/>
      <c r="F922" s="250"/>
      <c r="G922" s="98"/>
      <c r="H922" s="94"/>
      <c r="I922" s="94"/>
    </row>
    <row r="923" spans="1:9" ht="14.25">
      <c r="A923" s="87"/>
      <c r="B923" s="87"/>
      <c r="C923" s="203"/>
      <c r="D923" s="98"/>
      <c r="E923" s="98"/>
      <c r="F923" s="250"/>
      <c r="G923" s="98"/>
      <c r="H923" s="94"/>
      <c r="I923" s="94"/>
    </row>
    <row r="924" spans="1:9" ht="14.25">
      <c r="A924" s="87"/>
      <c r="B924" s="87"/>
      <c r="C924" s="203"/>
      <c r="D924" s="98"/>
      <c r="E924" s="98"/>
      <c r="F924" s="250"/>
      <c r="G924" s="98"/>
      <c r="H924" s="94"/>
      <c r="I924" s="94"/>
    </row>
    <row r="925" spans="1:9" ht="14.25">
      <c r="A925" s="87"/>
      <c r="B925" s="87"/>
      <c r="C925" s="203"/>
      <c r="D925" s="98"/>
      <c r="E925" s="98"/>
      <c r="F925" s="250"/>
      <c r="G925" s="98"/>
      <c r="H925" s="94"/>
      <c r="I925" s="94"/>
    </row>
    <row r="926" spans="1:9" ht="14.25">
      <c r="A926" s="87"/>
      <c r="B926" s="87"/>
      <c r="C926" s="203"/>
      <c r="D926" s="98"/>
      <c r="E926" s="98"/>
      <c r="F926" s="250"/>
      <c r="G926" s="98"/>
      <c r="H926" s="94"/>
      <c r="I926" s="94"/>
    </row>
    <row r="927" spans="1:9" ht="14.25">
      <c r="A927" s="87"/>
      <c r="B927" s="87"/>
      <c r="C927" s="203"/>
      <c r="D927" s="98"/>
      <c r="E927" s="98"/>
      <c r="F927" s="250"/>
      <c r="G927" s="98"/>
      <c r="H927" s="94"/>
      <c r="I927" s="94"/>
    </row>
    <row r="928" spans="1:9" ht="14.25">
      <c r="A928" s="87"/>
      <c r="B928" s="87"/>
      <c r="C928" s="203"/>
      <c r="D928" s="98"/>
      <c r="E928" s="98"/>
      <c r="F928" s="250"/>
      <c r="G928" s="98"/>
      <c r="H928" s="94"/>
      <c r="I928" s="94"/>
    </row>
    <row r="929" spans="1:9" ht="14.25">
      <c r="A929" s="87"/>
      <c r="B929" s="87"/>
      <c r="C929" s="203"/>
      <c r="D929" s="98"/>
      <c r="E929" s="98"/>
      <c r="F929" s="250"/>
      <c r="G929" s="98"/>
      <c r="H929" s="94"/>
      <c r="I929" s="94"/>
    </row>
    <row r="930" spans="1:9" ht="14.25">
      <c r="A930" s="87"/>
      <c r="B930" s="87"/>
      <c r="C930" s="203"/>
      <c r="D930" s="98"/>
      <c r="E930" s="98"/>
      <c r="F930" s="250"/>
      <c r="G930" s="98"/>
      <c r="H930" s="94"/>
      <c r="I930" s="94"/>
    </row>
    <row r="931" spans="1:9" ht="14.25">
      <c r="A931" s="87"/>
      <c r="B931" s="87"/>
      <c r="C931" s="203"/>
      <c r="D931" s="98"/>
      <c r="E931" s="98"/>
      <c r="F931" s="250"/>
      <c r="G931" s="98"/>
      <c r="H931" s="94"/>
      <c r="I931" s="94"/>
    </row>
    <row r="932" spans="1:9" ht="14.25">
      <c r="A932" s="87"/>
      <c r="B932" s="87"/>
      <c r="C932" s="203"/>
      <c r="D932" s="98"/>
      <c r="E932" s="98"/>
      <c r="F932" s="250"/>
      <c r="G932" s="98"/>
      <c r="H932" s="94"/>
      <c r="I932" s="94"/>
    </row>
    <row r="933" spans="1:9" ht="14.25">
      <c r="A933" s="87"/>
      <c r="B933" s="87"/>
      <c r="C933" s="203"/>
      <c r="D933" s="98"/>
      <c r="E933" s="98"/>
      <c r="F933" s="250"/>
      <c r="G933" s="98"/>
      <c r="H933" s="94"/>
      <c r="I933" s="94"/>
    </row>
    <row r="934" spans="1:9" ht="14.25">
      <c r="A934" s="87"/>
      <c r="B934" s="87"/>
      <c r="C934" s="203"/>
      <c r="D934" s="98"/>
      <c r="E934" s="98"/>
      <c r="F934" s="250"/>
      <c r="G934" s="98"/>
      <c r="H934" s="94"/>
      <c r="I934" s="94"/>
    </row>
    <row r="935" spans="1:9" ht="14.25">
      <c r="A935" s="87"/>
      <c r="B935" s="87"/>
      <c r="C935" s="203"/>
      <c r="D935" s="98"/>
      <c r="E935" s="98"/>
      <c r="F935" s="250"/>
      <c r="G935" s="98"/>
      <c r="H935" s="94"/>
      <c r="I935" s="94"/>
    </row>
    <row r="936" spans="1:9" ht="14.25">
      <c r="A936" s="87"/>
      <c r="B936" s="87"/>
      <c r="C936" s="203"/>
      <c r="D936" s="98"/>
      <c r="E936" s="98"/>
      <c r="F936" s="250"/>
      <c r="G936" s="98"/>
      <c r="H936" s="94"/>
      <c r="I936" s="94"/>
    </row>
    <row r="937" spans="1:9" ht="14.25">
      <c r="A937" s="87"/>
      <c r="B937" s="87"/>
      <c r="C937" s="203"/>
      <c r="D937" s="98"/>
      <c r="E937" s="98"/>
      <c r="F937" s="250"/>
      <c r="G937" s="98"/>
      <c r="H937" s="94"/>
      <c r="I937" s="94"/>
    </row>
    <row r="938" spans="1:9" ht="14.25">
      <c r="A938" s="87"/>
      <c r="B938" s="87"/>
      <c r="C938" s="203"/>
      <c r="D938" s="98"/>
      <c r="E938" s="98"/>
      <c r="F938" s="250"/>
      <c r="G938" s="98"/>
      <c r="H938" s="94"/>
      <c r="I938" s="94"/>
    </row>
    <row r="939" spans="1:9" ht="14.25">
      <c r="A939" s="87"/>
      <c r="B939" s="87"/>
      <c r="C939" s="203"/>
      <c r="D939" s="98"/>
      <c r="E939" s="98"/>
      <c r="F939" s="250"/>
      <c r="G939" s="98"/>
      <c r="H939" s="94"/>
      <c r="I939" s="94"/>
    </row>
    <row r="940" spans="1:9" ht="14.25">
      <c r="A940" s="87"/>
      <c r="B940" s="87"/>
      <c r="C940" s="203"/>
      <c r="D940" s="98"/>
      <c r="E940" s="98"/>
      <c r="F940" s="250"/>
      <c r="G940" s="98"/>
      <c r="H940" s="94"/>
      <c r="I940" s="94"/>
    </row>
    <row r="941" spans="1:9" ht="14.25">
      <c r="A941" s="87"/>
      <c r="B941" s="87"/>
      <c r="C941" s="203"/>
      <c r="D941" s="98"/>
      <c r="E941" s="98"/>
      <c r="F941" s="250"/>
      <c r="G941" s="98"/>
      <c r="H941" s="94"/>
      <c r="I941" s="94"/>
    </row>
    <row r="942" spans="1:9" ht="14.25">
      <c r="A942" s="87"/>
      <c r="B942" s="87"/>
      <c r="C942" s="203"/>
      <c r="D942" s="98"/>
      <c r="E942" s="98"/>
      <c r="F942" s="250"/>
      <c r="G942" s="98"/>
      <c r="H942" s="94"/>
      <c r="I942" s="94"/>
    </row>
    <row r="943" spans="1:9" ht="14.25">
      <c r="A943" s="87"/>
      <c r="B943" s="87"/>
      <c r="C943" s="203"/>
      <c r="D943" s="98"/>
      <c r="E943" s="98"/>
      <c r="F943" s="250"/>
      <c r="G943" s="98"/>
      <c r="H943" s="94"/>
      <c r="I943" s="94"/>
    </row>
    <row r="944" spans="1:9" ht="14.25">
      <c r="A944" s="87"/>
      <c r="B944" s="87"/>
      <c r="C944" s="203"/>
      <c r="D944" s="98"/>
      <c r="E944" s="98"/>
      <c r="F944" s="250"/>
      <c r="G944" s="98"/>
      <c r="H944" s="94"/>
      <c r="I944" s="94"/>
    </row>
    <row r="945" spans="1:9" ht="14.25">
      <c r="A945" s="87"/>
      <c r="B945" s="87"/>
      <c r="C945" s="203"/>
      <c r="D945" s="98"/>
      <c r="E945" s="98"/>
      <c r="F945" s="250"/>
      <c r="G945" s="98"/>
      <c r="H945" s="94"/>
      <c r="I945" s="94"/>
    </row>
    <row r="946" spans="1:9" ht="14.25">
      <c r="A946" s="87"/>
      <c r="B946" s="87"/>
      <c r="C946" s="203"/>
      <c r="D946" s="98"/>
      <c r="E946" s="98"/>
      <c r="F946" s="250"/>
      <c r="G946" s="98"/>
      <c r="H946" s="94"/>
      <c r="I946" s="94"/>
    </row>
    <row r="947" spans="1:9" ht="14.25">
      <c r="A947" s="87"/>
      <c r="B947" s="87"/>
      <c r="C947" s="203"/>
      <c r="D947" s="98"/>
      <c r="E947" s="98"/>
      <c r="F947" s="250"/>
      <c r="G947" s="98"/>
      <c r="H947" s="94"/>
      <c r="I947" s="94"/>
    </row>
    <row r="948" spans="1:9" ht="14.25">
      <c r="A948" s="87"/>
      <c r="B948" s="87"/>
      <c r="C948" s="203"/>
      <c r="D948" s="98"/>
      <c r="E948" s="98"/>
      <c r="F948" s="250"/>
      <c r="G948" s="98"/>
      <c r="H948" s="94"/>
      <c r="I948" s="94"/>
    </row>
    <row r="949" spans="1:9" ht="14.25">
      <c r="A949" s="87"/>
      <c r="B949" s="87"/>
      <c r="C949" s="203"/>
      <c r="D949" s="98"/>
      <c r="E949" s="98"/>
      <c r="F949" s="250"/>
      <c r="G949" s="98"/>
      <c r="H949" s="94"/>
      <c r="I949" s="94"/>
    </row>
    <row r="950" spans="1:9" ht="14.25">
      <c r="A950" s="87"/>
      <c r="B950" s="87"/>
      <c r="C950" s="203"/>
      <c r="D950" s="98"/>
      <c r="E950" s="98"/>
      <c r="F950" s="250"/>
      <c r="G950" s="98"/>
      <c r="H950" s="94"/>
      <c r="I950" s="94"/>
    </row>
    <row r="951" spans="1:9" ht="14.25">
      <c r="A951" s="87"/>
      <c r="B951" s="87"/>
      <c r="C951" s="203"/>
      <c r="D951" s="98"/>
      <c r="E951" s="98"/>
      <c r="F951" s="250"/>
      <c r="G951" s="98"/>
      <c r="H951" s="94"/>
      <c r="I951" s="94"/>
    </row>
    <row r="952" spans="1:9" ht="14.25">
      <c r="A952" s="87"/>
      <c r="B952" s="87"/>
      <c r="C952" s="203"/>
      <c r="D952" s="98"/>
      <c r="E952" s="98"/>
      <c r="F952" s="250"/>
      <c r="G952" s="98"/>
      <c r="H952" s="94"/>
      <c r="I952" s="94"/>
    </row>
    <row r="953" spans="1:9" ht="14.25">
      <c r="A953" s="87"/>
      <c r="B953" s="87"/>
      <c r="C953" s="203"/>
      <c r="D953" s="98"/>
      <c r="E953" s="98"/>
      <c r="F953" s="250"/>
      <c r="G953" s="98"/>
      <c r="H953" s="94"/>
      <c r="I953" s="94"/>
    </row>
    <row r="954" spans="1:9" ht="14.25">
      <c r="A954" s="87"/>
      <c r="B954" s="87"/>
      <c r="C954" s="203"/>
      <c r="D954" s="98"/>
      <c r="E954" s="98"/>
      <c r="F954" s="250"/>
      <c r="G954" s="98"/>
      <c r="H954" s="94"/>
      <c r="I954" s="94"/>
    </row>
    <row r="955" spans="1:9" ht="14.25">
      <c r="A955" s="87"/>
      <c r="B955" s="87"/>
      <c r="C955" s="203"/>
      <c r="D955" s="98"/>
      <c r="E955" s="98"/>
      <c r="F955" s="250"/>
      <c r="G955" s="98"/>
      <c r="H955" s="94"/>
      <c r="I955" s="94"/>
    </row>
    <row r="956" spans="1:9" ht="14.25">
      <c r="A956" s="87"/>
      <c r="B956" s="87"/>
      <c r="C956" s="203"/>
      <c r="D956" s="98"/>
      <c r="E956" s="98"/>
      <c r="F956" s="250"/>
      <c r="G956" s="98"/>
      <c r="H956" s="94"/>
      <c r="I956" s="94"/>
    </row>
    <row r="957" spans="1:9" ht="14.25">
      <c r="A957" s="87"/>
      <c r="B957" s="87"/>
      <c r="C957" s="203"/>
      <c r="D957" s="98"/>
      <c r="E957" s="98"/>
      <c r="F957" s="250"/>
      <c r="G957" s="98"/>
      <c r="H957" s="94"/>
      <c r="I957" s="94"/>
    </row>
    <row r="958" spans="1:9" ht="14.25">
      <c r="A958" s="87"/>
      <c r="B958" s="87"/>
      <c r="C958" s="203"/>
      <c r="D958" s="98"/>
      <c r="E958" s="98"/>
      <c r="F958" s="250"/>
      <c r="G958" s="98"/>
      <c r="H958" s="94"/>
      <c r="I958" s="94"/>
    </row>
    <row r="959" spans="1:9" ht="14.25">
      <c r="A959" s="87"/>
      <c r="B959" s="87"/>
      <c r="C959" s="203"/>
      <c r="D959" s="98"/>
      <c r="E959" s="98"/>
      <c r="F959" s="250"/>
      <c r="G959" s="98"/>
      <c r="H959" s="94"/>
      <c r="I959" s="94"/>
    </row>
    <row r="960" spans="1:9" ht="14.25">
      <c r="A960" s="87"/>
      <c r="B960" s="87"/>
      <c r="C960" s="203"/>
      <c r="D960" s="98"/>
      <c r="E960" s="98"/>
      <c r="F960" s="250"/>
      <c r="G960" s="98"/>
      <c r="H960" s="94"/>
      <c r="I960" s="94"/>
    </row>
    <row r="961" spans="1:9" ht="14.25">
      <c r="A961" s="87"/>
      <c r="B961" s="87"/>
      <c r="C961" s="203"/>
      <c r="D961" s="98"/>
      <c r="E961" s="98"/>
      <c r="F961" s="250"/>
      <c r="G961" s="98"/>
      <c r="H961" s="94"/>
      <c r="I961" s="94"/>
    </row>
    <row r="962" spans="1:9" ht="14.25">
      <c r="A962" s="87"/>
      <c r="B962" s="87"/>
      <c r="C962" s="203"/>
      <c r="D962" s="98"/>
      <c r="E962" s="98"/>
      <c r="F962" s="250"/>
      <c r="G962" s="98"/>
      <c r="H962" s="94"/>
      <c r="I962" s="94"/>
    </row>
    <row r="963" spans="1:9" ht="14.25">
      <c r="A963" s="87"/>
      <c r="B963" s="87"/>
      <c r="C963" s="203"/>
      <c r="D963" s="98"/>
      <c r="E963" s="98"/>
      <c r="F963" s="250"/>
      <c r="G963" s="98"/>
      <c r="H963" s="94"/>
      <c r="I963" s="94"/>
    </row>
    <row r="964" spans="1:9" ht="14.25">
      <c r="A964" s="87"/>
      <c r="B964" s="87"/>
      <c r="C964" s="203"/>
      <c r="D964" s="98"/>
      <c r="E964" s="98"/>
      <c r="F964" s="250"/>
      <c r="G964" s="98"/>
      <c r="H964" s="94"/>
      <c r="I964" s="94"/>
    </row>
    <row r="965" spans="1:9" ht="14.25">
      <c r="A965" s="87"/>
      <c r="B965" s="87"/>
      <c r="C965" s="203"/>
      <c r="D965" s="98"/>
      <c r="E965" s="98"/>
      <c r="F965" s="250"/>
      <c r="G965" s="98"/>
      <c r="H965" s="94"/>
      <c r="I965" s="94"/>
    </row>
    <row r="966" spans="1:9" ht="14.25">
      <c r="A966" s="87"/>
      <c r="B966" s="87"/>
      <c r="C966" s="203"/>
      <c r="D966" s="98"/>
      <c r="E966" s="98"/>
      <c r="F966" s="250"/>
      <c r="G966" s="98"/>
      <c r="H966" s="94"/>
      <c r="I966" s="94"/>
    </row>
    <row r="967" spans="1:9" ht="14.25">
      <c r="A967" s="87"/>
      <c r="B967" s="87"/>
      <c r="C967" s="203"/>
      <c r="D967" s="98"/>
      <c r="E967" s="98"/>
      <c r="F967" s="250"/>
      <c r="G967" s="98"/>
      <c r="H967" s="94"/>
      <c r="I967" s="94"/>
    </row>
    <row r="968" spans="1:9" ht="14.25">
      <c r="A968" s="87"/>
      <c r="B968" s="87"/>
      <c r="C968" s="203"/>
      <c r="D968" s="98"/>
      <c r="E968" s="98"/>
      <c r="F968" s="250"/>
      <c r="G968" s="98"/>
      <c r="H968" s="94"/>
      <c r="I968" s="94"/>
    </row>
    <row r="969" spans="1:9" ht="14.25">
      <c r="A969" s="87"/>
      <c r="B969" s="87"/>
      <c r="C969" s="203"/>
      <c r="D969" s="98"/>
      <c r="E969" s="98"/>
      <c r="F969" s="250"/>
      <c r="G969" s="98"/>
      <c r="H969" s="94"/>
      <c r="I969" s="94"/>
    </row>
    <row r="970" spans="1:9" ht="14.25">
      <c r="A970" s="87"/>
      <c r="B970" s="87"/>
      <c r="C970" s="203"/>
      <c r="D970" s="98"/>
      <c r="E970" s="98"/>
      <c r="F970" s="250"/>
      <c r="G970" s="98"/>
      <c r="H970" s="94"/>
      <c r="I970" s="94"/>
    </row>
    <row r="971" spans="1:9" ht="14.25">
      <c r="A971" s="87"/>
      <c r="B971" s="87"/>
      <c r="C971" s="203"/>
      <c r="D971" s="98"/>
      <c r="E971" s="98"/>
      <c r="F971" s="250"/>
      <c r="G971" s="98"/>
      <c r="H971" s="94"/>
      <c r="I971" s="94"/>
    </row>
    <row r="972" spans="1:9" ht="14.25">
      <c r="A972" s="87"/>
      <c r="B972" s="87"/>
      <c r="C972" s="203"/>
      <c r="D972" s="98"/>
      <c r="E972" s="98"/>
      <c r="F972" s="250"/>
      <c r="G972" s="98"/>
      <c r="H972" s="94"/>
      <c r="I972" s="94"/>
    </row>
    <row r="973" spans="1:9" ht="14.25">
      <c r="A973" s="87"/>
      <c r="B973" s="87"/>
      <c r="C973" s="203"/>
      <c r="D973" s="98"/>
      <c r="E973" s="98"/>
      <c r="F973" s="250"/>
      <c r="G973" s="98"/>
      <c r="H973" s="94"/>
      <c r="I973" s="94"/>
    </row>
    <row r="974" spans="1:9" ht="14.25">
      <c r="A974" s="87"/>
      <c r="B974" s="87"/>
      <c r="C974" s="203"/>
      <c r="D974" s="98"/>
      <c r="E974" s="98"/>
      <c r="F974" s="250"/>
      <c r="G974" s="98"/>
      <c r="H974" s="94"/>
      <c r="I974" s="94"/>
    </row>
    <row r="975" spans="1:9" ht="14.25">
      <c r="A975" s="87"/>
      <c r="B975" s="87"/>
      <c r="C975" s="203"/>
      <c r="D975" s="98"/>
      <c r="E975" s="98"/>
      <c r="F975" s="250"/>
      <c r="G975" s="98"/>
      <c r="H975" s="94"/>
      <c r="I975" s="94"/>
    </row>
    <row r="976" spans="1:9" ht="14.25">
      <c r="A976" s="87"/>
      <c r="B976" s="87"/>
      <c r="C976" s="203"/>
      <c r="D976" s="98"/>
      <c r="E976" s="98"/>
      <c r="F976" s="250"/>
      <c r="G976" s="98"/>
      <c r="H976" s="94"/>
      <c r="I976" s="94"/>
    </row>
    <row r="977" spans="1:9" ht="14.25">
      <c r="A977" s="87"/>
      <c r="B977" s="87"/>
      <c r="C977" s="203"/>
      <c r="D977" s="98"/>
      <c r="E977" s="98"/>
      <c r="F977" s="250"/>
      <c r="G977" s="98"/>
      <c r="H977" s="94"/>
      <c r="I977" s="94"/>
    </row>
    <row r="978" spans="1:9" ht="14.25">
      <c r="A978" s="87"/>
      <c r="B978" s="87"/>
      <c r="C978" s="203"/>
      <c r="D978" s="98"/>
      <c r="E978" s="98"/>
      <c r="F978" s="250"/>
      <c r="G978" s="98"/>
      <c r="H978" s="94"/>
      <c r="I978" s="94"/>
    </row>
    <row r="979" spans="1:9" ht="14.25">
      <c r="A979" s="87"/>
      <c r="B979" s="87"/>
      <c r="C979" s="203"/>
      <c r="D979" s="98"/>
      <c r="E979" s="98"/>
      <c r="F979" s="250"/>
      <c r="G979" s="98"/>
      <c r="H979" s="94"/>
      <c r="I979" s="94"/>
    </row>
    <row r="980" spans="1:9" ht="14.25">
      <c r="A980" s="87"/>
      <c r="B980" s="87"/>
      <c r="C980" s="203"/>
      <c r="D980" s="98"/>
      <c r="E980" s="98"/>
      <c r="F980" s="250"/>
      <c r="G980" s="98"/>
      <c r="H980" s="94"/>
      <c r="I980" s="94"/>
    </row>
    <row r="981" spans="1:9" ht="14.25">
      <c r="A981" s="87"/>
      <c r="B981" s="87"/>
      <c r="C981" s="203"/>
      <c r="D981" s="98"/>
      <c r="E981" s="98"/>
      <c r="F981" s="250"/>
      <c r="G981" s="98"/>
      <c r="H981" s="94"/>
      <c r="I981" s="94"/>
    </row>
    <row r="982" spans="1:9" ht="14.25">
      <c r="A982" s="87"/>
      <c r="B982" s="87"/>
      <c r="C982" s="203"/>
      <c r="D982" s="98"/>
      <c r="E982" s="98"/>
      <c r="F982" s="250"/>
      <c r="G982" s="98"/>
      <c r="H982" s="94"/>
      <c r="I982" s="94"/>
    </row>
    <row r="983" spans="1:9" ht="14.25">
      <c r="A983" s="87"/>
      <c r="B983" s="87"/>
      <c r="C983" s="203"/>
      <c r="D983" s="98"/>
      <c r="E983" s="98"/>
      <c r="F983" s="250"/>
      <c r="G983" s="98"/>
      <c r="H983" s="94"/>
      <c r="I983" s="94"/>
    </row>
    <row r="984" spans="1:9" ht="14.25">
      <c r="A984" s="87"/>
      <c r="B984" s="87"/>
      <c r="C984" s="203"/>
      <c r="D984" s="98"/>
      <c r="E984" s="98"/>
      <c r="F984" s="250"/>
      <c r="G984" s="98"/>
      <c r="H984" s="94"/>
      <c r="I984" s="94"/>
    </row>
    <row r="985" spans="1:9" ht="14.25">
      <c r="A985" s="87"/>
      <c r="B985" s="87"/>
      <c r="C985" s="203"/>
      <c r="D985" s="98"/>
      <c r="E985" s="98"/>
      <c r="F985" s="250"/>
      <c r="G985" s="98"/>
      <c r="H985" s="94"/>
      <c r="I985" s="94"/>
    </row>
    <row r="986" spans="1:9" ht="14.25">
      <c r="A986" s="87"/>
      <c r="B986" s="87"/>
      <c r="C986" s="203"/>
      <c r="D986" s="98"/>
      <c r="E986" s="98"/>
      <c r="F986" s="250"/>
      <c r="G986" s="98"/>
      <c r="H986" s="94"/>
      <c r="I986" s="94"/>
    </row>
    <row r="987" spans="1:9" ht="14.25">
      <c r="A987" s="87"/>
      <c r="B987" s="87"/>
      <c r="C987" s="203"/>
      <c r="D987" s="98"/>
      <c r="E987" s="98"/>
      <c r="F987" s="250"/>
      <c r="G987" s="98"/>
      <c r="H987" s="94"/>
      <c r="I987" s="94"/>
    </row>
    <row r="988" spans="1:9" ht="14.25">
      <c r="A988" s="87"/>
      <c r="B988" s="87"/>
      <c r="C988" s="203"/>
      <c r="D988" s="98"/>
      <c r="E988" s="98"/>
      <c r="F988" s="250"/>
      <c r="G988" s="98"/>
      <c r="H988" s="94"/>
      <c r="I988" s="94"/>
    </row>
    <row r="989" spans="1:9" ht="14.25">
      <c r="A989" s="87"/>
      <c r="B989" s="87"/>
      <c r="C989" s="203"/>
      <c r="D989" s="98"/>
      <c r="E989" s="98"/>
      <c r="F989" s="250"/>
      <c r="G989" s="98"/>
      <c r="H989" s="94"/>
      <c r="I989" s="94"/>
    </row>
    <row r="990" spans="1:9" ht="14.25">
      <c r="A990" s="87"/>
      <c r="B990" s="87"/>
      <c r="C990" s="203"/>
      <c r="D990" s="98"/>
      <c r="E990" s="98"/>
      <c r="F990" s="250"/>
      <c r="G990" s="98"/>
      <c r="H990" s="94"/>
      <c r="I990" s="94"/>
    </row>
    <row r="991" spans="1:9" ht="14.25">
      <c r="A991" s="87"/>
      <c r="B991" s="87"/>
      <c r="C991" s="203"/>
      <c r="D991" s="98"/>
      <c r="E991" s="98"/>
      <c r="F991" s="250"/>
      <c r="G991" s="98"/>
      <c r="H991" s="94"/>
      <c r="I991" s="94"/>
    </row>
    <row r="992" spans="1:9" ht="14.25">
      <c r="A992" s="87"/>
      <c r="B992" s="87"/>
      <c r="C992" s="203"/>
      <c r="D992" s="98"/>
      <c r="E992" s="98"/>
      <c r="F992" s="250"/>
      <c r="G992" s="98"/>
      <c r="H992" s="94"/>
      <c r="I992" s="94"/>
    </row>
    <row r="993" spans="1:9" ht="14.25">
      <c r="A993" s="87"/>
      <c r="B993" s="87"/>
      <c r="C993" s="203"/>
      <c r="D993" s="98"/>
      <c r="E993" s="98"/>
      <c r="F993" s="250"/>
      <c r="G993" s="98"/>
      <c r="H993" s="94"/>
      <c r="I993" s="94"/>
    </row>
    <row r="994" spans="1:9" ht="14.25">
      <c r="A994" s="87"/>
      <c r="B994" s="87"/>
      <c r="C994" s="203"/>
      <c r="D994" s="98"/>
      <c r="E994" s="98"/>
      <c r="F994" s="250"/>
      <c r="G994" s="98"/>
      <c r="H994" s="94"/>
      <c r="I994" s="94"/>
    </row>
    <row r="995" spans="1:9" ht="14.25">
      <c r="A995" s="87"/>
      <c r="B995" s="87"/>
      <c r="C995" s="203"/>
      <c r="D995" s="98"/>
      <c r="E995" s="98"/>
      <c r="F995" s="250"/>
      <c r="G995" s="98"/>
      <c r="H995" s="94"/>
      <c r="I995" s="94"/>
    </row>
    <row r="996" spans="1:9" ht="14.25">
      <c r="A996" s="87"/>
      <c r="B996" s="87"/>
      <c r="C996" s="203"/>
      <c r="D996" s="98"/>
      <c r="E996" s="98"/>
      <c r="F996" s="250"/>
      <c r="G996" s="98"/>
      <c r="H996" s="94"/>
      <c r="I996" s="94"/>
    </row>
    <row r="997" spans="1:9" ht="14.25">
      <c r="A997" s="87"/>
      <c r="B997" s="87"/>
      <c r="C997" s="203"/>
      <c r="D997" s="98"/>
      <c r="E997" s="98"/>
      <c r="F997" s="250"/>
      <c r="G997" s="98"/>
      <c r="H997" s="94"/>
      <c r="I997" s="94"/>
    </row>
    <row r="998" spans="1:9" ht="14.25">
      <c r="A998" s="87"/>
      <c r="B998" s="87"/>
      <c r="C998" s="203"/>
      <c r="D998" s="98"/>
      <c r="E998" s="98"/>
      <c r="F998" s="250"/>
      <c r="G998" s="98"/>
      <c r="H998" s="94"/>
      <c r="I998" s="94"/>
    </row>
    <row r="999" spans="1:9" ht="14.25">
      <c r="A999" s="87"/>
      <c r="B999" s="87"/>
      <c r="C999" s="203"/>
      <c r="D999" s="98"/>
      <c r="E999" s="98"/>
      <c r="F999" s="250"/>
      <c r="G999" s="98"/>
      <c r="H999" s="94"/>
      <c r="I999" s="94"/>
    </row>
    <row r="1000" spans="1:9" ht="14.25">
      <c r="A1000" s="87"/>
      <c r="B1000" s="87"/>
      <c r="C1000" s="203"/>
      <c r="D1000" s="98"/>
      <c r="E1000" s="98"/>
      <c r="F1000" s="250"/>
      <c r="G1000" s="98"/>
      <c r="H1000" s="94"/>
      <c r="I1000" s="94"/>
    </row>
    <row r="1001" spans="1:9" ht="14.25">
      <c r="A1001" s="87"/>
      <c r="B1001" s="87"/>
      <c r="C1001" s="203"/>
      <c r="D1001" s="98"/>
      <c r="E1001" s="98"/>
      <c r="F1001" s="250"/>
      <c r="G1001" s="98"/>
      <c r="H1001" s="94"/>
      <c r="I1001" s="94"/>
    </row>
    <row r="1002" spans="1:9" ht="14.25">
      <c r="A1002" s="87"/>
      <c r="B1002" s="87"/>
      <c r="C1002" s="203"/>
      <c r="D1002" s="98"/>
      <c r="E1002" s="98"/>
      <c r="F1002" s="250"/>
      <c r="G1002" s="98"/>
      <c r="H1002" s="94"/>
      <c r="I1002" s="94"/>
    </row>
    <row r="1003" spans="1:9" ht="14.25">
      <c r="A1003" s="87"/>
      <c r="B1003" s="87"/>
      <c r="C1003" s="203"/>
      <c r="D1003" s="98"/>
      <c r="E1003" s="98"/>
      <c r="F1003" s="250"/>
      <c r="G1003" s="98"/>
      <c r="H1003" s="94"/>
      <c r="I1003" s="94"/>
    </row>
    <row r="1004" spans="1:9" ht="14.25">
      <c r="A1004" s="87"/>
      <c r="B1004" s="87"/>
      <c r="C1004" s="203"/>
      <c r="D1004" s="98"/>
      <c r="E1004" s="98"/>
      <c r="F1004" s="250"/>
      <c r="G1004" s="98"/>
      <c r="H1004" s="94"/>
      <c r="I1004" s="94"/>
    </row>
    <row r="1005" spans="1:9" ht="14.25">
      <c r="A1005" s="87"/>
      <c r="B1005" s="87"/>
      <c r="C1005" s="203"/>
      <c r="D1005" s="98"/>
      <c r="E1005" s="98"/>
      <c r="F1005" s="250"/>
      <c r="G1005" s="98"/>
      <c r="H1005" s="94"/>
      <c r="I1005" s="94"/>
    </row>
    <row r="1006" spans="1:9" ht="14.25">
      <c r="A1006" s="87"/>
      <c r="B1006" s="87"/>
      <c r="C1006" s="203"/>
      <c r="D1006" s="98"/>
      <c r="E1006" s="98"/>
      <c r="F1006" s="250"/>
      <c r="G1006" s="98"/>
      <c r="H1006" s="94"/>
      <c r="I1006" s="94"/>
    </row>
    <row r="1007" spans="1:9" ht="14.25">
      <c r="A1007" s="87"/>
      <c r="B1007" s="87"/>
      <c r="C1007" s="203"/>
      <c r="D1007" s="98"/>
      <c r="E1007" s="98"/>
      <c r="F1007" s="250"/>
      <c r="G1007" s="98"/>
      <c r="H1007" s="94"/>
      <c r="I1007" s="94"/>
    </row>
    <row r="1008" spans="1:9" ht="14.25">
      <c r="A1008" s="87"/>
      <c r="B1008" s="87"/>
      <c r="C1008" s="203"/>
      <c r="D1008" s="98"/>
      <c r="E1008" s="98"/>
      <c r="F1008" s="250"/>
      <c r="G1008" s="98"/>
      <c r="H1008" s="94"/>
      <c r="I1008" s="94"/>
    </row>
    <row r="1009" spans="1:9" ht="14.25">
      <c r="A1009" s="87"/>
      <c r="B1009" s="87"/>
      <c r="C1009" s="203"/>
      <c r="D1009" s="98"/>
      <c r="E1009" s="98"/>
      <c r="F1009" s="250"/>
      <c r="G1009" s="98"/>
      <c r="H1009" s="94"/>
      <c r="I1009" s="94"/>
    </row>
    <row r="1010" spans="1:9" ht="14.25">
      <c r="A1010" s="87"/>
      <c r="B1010" s="87"/>
      <c r="C1010" s="203"/>
      <c r="D1010" s="98"/>
      <c r="E1010" s="98"/>
      <c r="F1010" s="250"/>
      <c r="G1010" s="98"/>
      <c r="H1010" s="94"/>
      <c r="I1010" s="94"/>
    </row>
  </sheetData>
  <mergeCells count="2">
    <mergeCell ref="B1:E1"/>
    <mergeCell ref="F1:H1"/>
  </mergeCells>
  <printOptions horizontalCentered="1" gridLines="1"/>
  <pageMargins left="0.7" right="0.7" top="0.75" bottom="0.75" header="0" footer="0"/>
  <pageSetup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H1412"/>
  <sheetViews>
    <sheetView workbookViewId="0">
      <pane ySplit="2" topLeftCell="A3" activePane="bottomLeft" state="frozen"/>
      <selection pane="bottomLeft" activeCell="A4" sqref="A4"/>
    </sheetView>
  </sheetViews>
  <sheetFormatPr defaultColWidth="14.3984375" defaultRowHeight="12.75"/>
  <cols>
    <col min="1" max="1" width="8.53125" customWidth="1"/>
    <col min="2" max="2" width="42.86328125" customWidth="1"/>
    <col min="3" max="4" width="15.53125" customWidth="1"/>
    <col min="5" max="5" width="15.1328125" customWidth="1"/>
    <col min="6" max="6" width="17.86328125" customWidth="1"/>
    <col min="7" max="7" width="15.53125" customWidth="1"/>
    <col min="8" max="10" width="15.53125" hidden="1" customWidth="1"/>
    <col min="11" max="11" width="15.53125" customWidth="1"/>
    <col min="12" max="12" width="69.53125" customWidth="1"/>
    <col min="13" max="13" width="42.53125" customWidth="1"/>
    <col min="15" max="15" width="34.1328125" customWidth="1"/>
  </cols>
  <sheetData>
    <row r="1" spans="1:34" ht="14.25">
      <c r="A1" s="102"/>
      <c r="B1" s="103"/>
      <c r="C1" s="86"/>
      <c r="D1" s="86"/>
      <c r="E1" s="104" t="s">
        <v>372</v>
      </c>
      <c r="F1" s="104"/>
      <c r="G1" s="105"/>
      <c r="H1" s="106"/>
      <c r="I1" s="106"/>
      <c r="J1" s="106"/>
      <c r="K1" s="86"/>
      <c r="L1" s="87"/>
      <c r="M1" s="89"/>
      <c r="N1" s="89"/>
      <c r="O1" s="89"/>
      <c r="P1" s="85"/>
      <c r="Q1" s="85"/>
      <c r="R1" s="85"/>
      <c r="S1" s="85"/>
      <c r="T1" s="85"/>
      <c r="U1" s="85"/>
      <c r="V1" s="85"/>
      <c r="W1" s="85"/>
      <c r="X1" s="85"/>
      <c r="Y1" s="85"/>
      <c r="Z1" s="85"/>
      <c r="AA1" s="85"/>
      <c r="AB1" s="85"/>
      <c r="AC1" s="85"/>
      <c r="AD1" s="85"/>
      <c r="AE1" s="85"/>
      <c r="AF1" s="85"/>
      <c r="AG1" s="85"/>
    </row>
    <row r="2" spans="1:34" ht="14.25">
      <c r="A2" s="102" t="s">
        <v>66</v>
      </c>
      <c r="B2" s="103" t="s">
        <v>67</v>
      </c>
      <c r="C2" s="107" t="s">
        <v>373</v>
      </c>
      <c r="D2" s="107" t="s">
        <v>374</v>
      </c>
      <c r="E2" s="86" t="s">
        <v>375</v>
      </c>
      <c r="F2" s="86" t="s">
        <v>376</v>
      </c>
      <c r="G2" s="86" t="s">
        <v>377</v>
      </c>
      <c r="H2" s="86" t="s">
        <v>378</v>
      </c>
      <c r="I2" s="86" t="s">
        <v>379</v>
      </c>
      <c r="J2" s="86" t="s">
        <v>380</v>
      </c>
      <c r="K2" s="86" t="s">
        <v>381</v>
      </c>
      <c r="L2" s="87" t="s">
        <v>382</v>
      </c>
      <c r="M2" s="89" t="s">
        <v>383</v>
      </c>
      <c r="N2" s="89" t="s">
        <v>384</v>
      </c>
      <c r="O2" s="89" t="s">
        <v>385</v>
      </c>
      <c r="P2" s="85"/>
      <c r="Q2" s="85"/>
      <c r="R2" s="85"/>
      <c r="S2" s="85"/>
      <c r="T2" s="85"/>
      <c r="U2" s="85"/>
      <c r="V2" s="85"/>
      <c r="W2" s="85"/>
      <c r="X2" s="85"/>
      <c r="Y2" s="85"/>
      <c r="Z2" s="85"/>
      <c r="AA2" s="85"/>
      <c r="AB2" s="85"/>
      <c r="AC2" s="85"/>
      <c r="AD2" s="85"/>
      <c r="AE2" s="85"/>
      <c r="AF2" s="85"/>
      <c r="AG2" s="85"/>
    </row>
    <row r="3" spans="1:34" ht="14.25">
      <c r="A3" s="108" t="s">
        <v>76</v>
      </c>
      <c r="B3" s="109" t="str">
        <f>VLOOKUP(A3,TRUSTEDPROCESSDEFINITIONS,2, FALSE)</f>
        <v>Identity Service Provider</v>
      </c>
      <c r="C3" s="110"/>
      <c r="D3" s="110"/>
      <c r="E3" s="110"/>
      <c r="F3" s="110"/>
      <c r="G3" s="110"/>
      <c r="H3" s="110"/>
      <c r="I3" s="110"/>
      <c r="J3" s="111"/>
      <c r="K3" s="111"/>
      <c r="L3" s="112"/>
      <c r="M3" s="113"/>
      <c r="N3" s="113"/>
      <c r="O3" s="113"/>
      <c r="P3" s="113"/>
      <c r="Q3" s="113"/>
      <c r="R3" s="113"/>
      <c r="S3" s="113"/>
      <c r="T3" s="113"/>
      <c r="U3" s="113"/>
      <c r="V3" s="113"/>
      <c r="W3" s="113"/>
      <c r="X3" s="113"/>
      <c r="Y3" s="113"/>
      <c r="Z3" s="113"/>
      <c r="AA3" s="113"/>
      <c r="AB3" s="113"/>
      <c r="AC3" s="113"/>
      <c r="AD3" s="113"/>
      <c r="AE3" s="113"/>
      <c r="AF3" s="113"/>
      <c r="AG3" s="113"/>
      <c r="AH3" s="113"/>
    </row>
    <row r="4" spans="1:34" ht="14.25">
      <c r="A4" s="114"/>
      <c r="B4" s="81" t="str">
        <f>VLOOKUP(A3,TRUSTEDPROCESSDEFINITIONS,3,FALSE)</f>
        <v>General requirements for identity service provider</v>
      </c>
      <c r="C4" s="100"/>
      <c r="D4" s="100"/>
      <c r="E4" s="100"/>
      <c r="F4" s="100"/>
      <c r="G4" s="115"/>
      <c r="H4" s="100"/>
      <c r="I4" s="100"/>
      <c r="J4" s="116"/>
      <c r="K4" s="116"/>
      <c r="L4" s="101"/>
    </row>
    <row r="5" spans="1:34" ht="71.25">
      <c r="A5" s="114"/>
      <c r="C5" s="90" t="s">
        <v>386</v>
      </c>
      <c r="D5" s="90" t="s">
        <v>386</v>
      </c>
      <c r="E5" s="117" t="s">
        <v>387</v>
      </c>
      <c r="F5" s="117" t="s">
        <v>388</v>
      </c>
      <c r="G5" s="117" t="s">
        <v>388</v>
      </c>
      <c r="H5" s="117"/>
      <c r="I5" s="117"/>
      <c r="J5" s="118"/>
      <c r="K5" s="118" t="s">
        <v>389</v>
      </c>
      <c r="L5" s="119" t="s">
        <v>390</v>
      </c>
    </row>
    <row r="6" spans="1:34" ht="28.5">
      <c r="A6" s="114"/>
      <c r="C6" s="120" t="s">
        <v>391</v>
      </c>
      <c r="D6" s="120" t="s">
        <v>391</v>
      </c>
      <c r="E6" s="117" t="s">
        <v>392</v>
      </c>
      <c r="F6" s="117" t="s">
        <v>393</v>
      </c>
      <c r="G6" s="117" t="s">
        <v>393</v>
      </c>
      <c r="H6" s="117"/>
      <c r="I6" s="117"/>
      <c r="J6" s="118"/>
      <c r="K6" s="118" t="s">
        <v>389</v>
      </c>
      <c r="L6" s="119" t="s">
        <v>394</v>
      </c>
    </row>
    <row r="7" spans="1:34" ht="28.5">
      <c r="A7" s="114"/>
      <c r="B7" s="121"/>
      <c r="C7" s="120" t="s">
        <v>395</v>
      </c>
      <c r="D7" s="120" t="s">
        <v>395</v>
      </c>
      <c r="E7" s="117" t="s">
        <v>396</v>
      </c>
      <c r="F7" s="117" t="s">
        <v>397</v>
      </c>
      <c r="G7" s="117" t="s">
        <v>398</v>
      </c>
      <c r="H7" s="117"/>
      <c r="I7" s="117"/>
      <c r="J7" s="118"/>
      <c r="K7" s="118" t="s">
        <v>389</v>
      </c>
      <c r="L7" s="119" t="s">
        <v>399</v>
      </c>
    </row>
    <row r="8" spans="1:34" ht="57">
      <c r="A8" s="114"/>
      <c r="B8" s="121"/>
      <c r="C8" s="120" t="s">
        <v>400</v>
      </c>
      <c r="D8" s="120" t="s">
        <v>400</v>
      </c>
      <c r="E8" s="117" t="s">
        <v>401</v>
      </c>
      <c r="F8" s="117" t="s">
        <v>398</v>
      </c>
      <c r="G8" s="117" t="s">
        <v>402</v>
      </c>
      <c r="H8" s="117"/>
      <c r="I8" s="117"/>
      <c r="J8" s="118"/>
      <c r="K8" s="118" t="s">
        <v>389</v>
      </c>
      <c r="L8" s="119" t="s">
        <v>403</v>
      </c>
    </row>
    <row r="9" spans="1:34" ht="71.25">
      <c r="A9" s="114"/>
      <c r="B9" s="121"/>
      <c r="C9" s="120" t="s">
        <v>404</v>
      </c>
      <c r="D9" s="120" t="s">
        <v>404</v>
      </c>
      <c r="E9" s="117" t="s">
        <v>405</v>
      </c>
      <c r="F9" s="117" t="s">
        <v>406</v>
      </c>
      <c r="G9" s="117" t="s">
        <v>397</v>
      </c>
      <c r="H9" s="117"/>
      <c r="I9" s="117"/>
      <c r="J9" s="118"/>
      <c r="K9" s="118" t="s">
        <v>389</v>
      </c>
      <c r="L9" s="119" t="s">
        <v>407</v>
      </c>
    </row>
    <row r="10" spans="1:34" ht="28.5">
      <c r="A10" s="114"/>
      <c r="B10" s="121"/>
      <c r="C10" s="120" t="s">
        <v>408</v>
      </c>
      <c r="D10" s="120" t="s">
        <v>408</v>
      </c>
      <c r="E10" s="117" t="s">
        <v>409</v>
      </c>
      <c r="F10" s="117" t="s">
        <v>410</v>
      </c>
      <c r="G10" s="117" t="s">
        <v>410</v>
      </c>
      <c r="H10" s="117"/>
      <c r="I10" s="117"/>
      <c r="J10" s="118"/>
      <c r="K10" s="118" t="s">
        <v>411</v>
      </c>
      <c r="L10" s="119" t="s">
        <v>412</v>
      </c>
    </row>
    <row r="11" spans="1:34" ht="28.5">
      <c r="A11" s="114"/>
      <c r="B11" s="121"/>
      <c r="C11" s="120" t="s">
        <v>413</v>
      </c>
      <c r="D11" s="120" t="s">
        <v>413</v>
      </c>
      <c r="E11" s="117" t="s">
        <v>414</v>
      </c>
      <c r="F11" s="117" t="s">
        <v>415</v>
      </c>
      <c r="G11" s="117" t="s">
        <v>415</v>
      </c>
      <c r="H11" s="117"/>
      <c r="I11" s="117"/>
      <c r="J11" s="118"/>
      <c r="K11" s="118" t="s">
        <v>416</v>
      </c>
      <c r="L11" s="119" t="s">
        <v>417</v>
      </c>
    </row>
    <row r="12" spans="1:34" ht="28.5">
      <c r="A12" s="114"/>
      <c r="B12" s="121"/>
      <c r="C12" s="120" t="s">
        <v>418</v>
      </c>
      <c r="D12" s="120" t="s">
        <v>418</v>
      </c>
      <c r="E12" s="117" t="s">
        <v>419</v>
      </c>
      <c r="F12" s="117" t="s">
        <v>420</v>
      </c>
      <c r="G12" s="117"/>
      <c r="H12" s="117"/>
      <c r="I12" s="117"/>
      <c r="J12" s="118"/>
      <c r="K12" s="118" t="s">
        <v>421</v>
      </c>
      <c r="L12" s="119" t="s">
        <v>422</v>
      </c>
    </row>
    <row r="13" spans="1:34" ht="99.75">
      <c r="A13" s="114"/>
      <c r="B13" s="121"/>
      <c r="C13" s="120" t="s">
        <v>423</v>
      </c>
      <c r="D13" s="120" t="s">
        <v>423</v>
      </c>
      <c r="E13" s="117" t="s">
        <v>424</v>
      </c>
      <c r="F13" s="117" t="s">
        <v>425</v>
      </c>
      <c r="G13" s="117" t="s">
        <v>406</v>
      </c>
      <c r="H13" s="117"/>
      <c r="I13" s="117"/>
      <c r="J13" s="118"/>
      <c r="K13" s="118" t="s">
        <v>46</v>
      </c>
      <c r="L13" s="119" t="s">
        <v>426</v>
      </c>
    </row>
    <row r="14" spans="1:34" ht="57">
      <c r="A14" s="114"/>
      <c r="B14" s="121"/>
      <c r="C14" s="117"/>
      <c r="D14" s="117"/>
      <c r="E14" s="117"/>
      <c r="F14" s="117"/>
      <c r="G14" s="117"/>
      <c r="H14" s="86" t="s">
        <v>427</v>
      </c>
      <c r="I14" s="86"/>
      <c r="J14" s="122"/>
      <c r="K14" s="122" t="s">
        <v>428</v>
      </c>
      <c r="L14" s="81" t="s">
        <v>429</v>
      </c>
    </row>
    <row r="15" spans="1:34" ht="57">
      <c r="A15" s="114"/>
      <c r="B15" s="121"/>
      <c r="C15" s="117"/>
      <c r="D15" s="117"/>
      <c r="E15" s="117"/>
      <c r="F15" s="117"/>
      <c r="G15" s="117"/>
      <c r="H15" s="86" t="s">
        <v>430</v>
      </c>
      <c r="I15" s="86"/>
      <c r="J15" s="122"/>
      <c r="K15" s="122" t="s">
        <v>428</v>
      </c>
      <c r="L15" s="81" t="s">
        <v>431</v>
      </c>
    </row>
    <row r="16" spans="1:34" ht="42.75">
      <c r="A16" s="114"/>
      <c r="B16" s="121"/>
      <c r="C16" s="117"/>
      <c r="D16" s="117"/>
      <c r="E16" s="117"/>
      <c r="F16" s="117"/>
      <c r="G16" s="117"/>
      <c r="H16" s="86" t="s">
        <v>432</v>
      </c>
      <c r="I16" s="86"/>
      <c r="J16" s="122"/>
      <c r="K16" s="122" t="s">
        <v>428</v>
      </c>
      <c r="L16" s="81" t="s">
        <v>433</v>
      </c>
    </row>
    <row r="17" spans="1:34" ht="42.75">
      <c r="A17" s="114"/>
      <c r="B17" s="121"/>
      <c r="C17" s="117"/>
      <c r="D17" s="117"/>
      <c r="E17" s="117"/>
      <c r="F17" s="117"/>
      <c r="G17" s="117"/>
      <c r="H17" s="86" t="s">
        <v>434</v>
      </c>
      <c r="I17" s="86"/>
      <c r="J17" s="122"/>
      <c r="K17" s="122" t="s">
        <v>428</v>
      </c>
      <c r="L17" s="81" t="s">
        <v>435</v>
      </c>
    </row>
    <row r="18" spans="1:34" ht="71.25">
      <c r="A18" s="114"/>
      <c r="B18" s="121"/>
      <c r="C18" s="117"/>
      <c r="D18" s="117"/>
      <c r="E18" s="117"/>
      <c r="F18" s="117"/>
      <c r="G18" s="117"/>
      <c r="H18" s="86" t="s">
        <v>436</v>
      </c>
      <c r="I18" s="86"/>
      <c r="J18" s="122"/>
      <c r="K18" s="122" t="s">
        <v>428</v>
      </c>
      <c r="L18" s="81" t="s">
        <v>437</v>
      </c>
    </row>
    <row r="19" spans="1:34" ht="28.5">
      <c r="A19" s="114"/>
      <c r="B19" s="121"/>
      <c r="C19" s="117"/>
      <c r="D19" s="117"/>
      <c r="E19" s="117"/>
      <c r="F19" s="117"/>
      <c r="G19" s="117"/>
      <c r="H19" s="86" t="s">
        <v>438</v>
      </c>
      <c r="I19" s="86"/>
      <c r="J19" s="122"/>
      <c r="K19" s="122" t="s">
        <v>428</v>
      </c>
      <c r="L19" s="81" t="s">
        <v>439</v>
      </c>
    </row>
    <row r="20" spans="1:34" ht="57">
      <c r="A20" s="114"/>
      <c r="B20" s="121"/>
      <c r="C20" s="117"/>
      <c r="D20" s="117"/>
      <c r="E20" s="117"/>
      <c r="F20" s="117"/>
      <c r="G20" s="117"/>
      <c r="H20" s="86" t="s">
        <v>440</v>
      </c>
      <c r="I20" s="86"/>
      <c r="J20" s="122"/>
      <c r="K20" s="122" t="s">
        <v>428</v>
      </c>
      <c r="L20" s="81" t="s">
        <v>441</v>
      </c>
    </row>
    <row r="21" spans="1:34" ht="42.75">
      <c r="A21" s="114"/>
      <c r="B21" s="121"/>
      <c r="C21" s="117"/>
      <c r="D21" s="117"/>
      <c r="E21" s="117"/>
      <c r="F21" s="117"/>
      <c r="G21" s="117"/>
      <c r="H21" s="86" t="s">
        <v>442</v>
      </c>
      <c r="I21" s="86"/>
      <c r="J21" s="122"/>
      <c r="K21" s="122" t="s">
        <v>428</v>
      </c>
      <c r="L21" s="81" t="s">
        <v>443</v>
      </c>
    </row>
    <row r="22" spans="1:34" ht="42.75">
      <c r="A22" s="114"/>
      <c r="B22" s="121"/>
      <c r="C22" s="117"/>
      <c r="D22" s="117"/>
      <c r="E22" s="117"/>
      <c r="F22" s="117"/>
      <c r="G22" s="117"/>
      <c r="H22" s="86"/>
      <c r="I22" s="86" t="s">
        <v>444</v>
      </c>
      <c r="J22" s="122"/>
      <c r="K22" s="122" t="s">
        <v>445</v>
      </c>
      <c r="L22" s="81" t="s">
        <v>446</v>
      </c>
    </row>
    <row r="23" spans="1:34" ht="14.25">
      <c r="A23" s="108" t="s">
        <v>81</v>
      </c>
      <c r="B23" s="109" t="str">
        <f>VLOOKUP(A23,TRUSTEDPROCESSDEFINITIONS,2, FALSE)</f>
        <v>Identity Information Determination</v>
      </c>
      <c r="C23" s="110"/>
      <c r="D23" s="110"/>
      <c r="E23" s="110"/>
      <c r="F23" s="110"/>
      <c r="G23" s="110"/>
      <c r="H23" s="110"/>
      <c r="I23" s="110"/>
      <c r="J23" s="111"/>
      <c r="K23" s="111"/>
      <c r="L23" s="112"/>
      <c r="M23" s="113"/>
      <c r="N23" s="113"/>
      <c r="O23" s="113"/>
      <c r="P23" s="113"/>
      <c r="Q23" s="113"/>
      <c r="R23" s="113"/>
      <c r="S23" s="113"/>
      <c r="T23" s="113"/>
      <c r="U23" s="113"/>
      <c r="V23" s="113"/>
      <c r="W23" s="113"/>
      <c r="X23" s="113"/>
      <c r="Y23" s="113"/>
      <c r="Z23" s="113"/>
      <c r="AA23" s="113"/>
      <c r="AB23" s="113"/>
      <c r="AC23" s="113"/>
      <c r="AD23" s="113"/>
      <c r="AE23" s="113"/>
      <c r="AF23" s="113"/>
      <c r="AG23" s="113"/>
      <c r="AH23" s="113"/>
    </row>
    <row r="24" spans="1:34" ht="42.75">
      <c r="A24" s="83"/>
      <c r="B24" s="81" t="str">
        <f>VLOOKUP(A23,TRUSTEDPROCESSDEFINITIONS,3,FALSE)</f>
        <v>Identity Information Determination is the process of determining the identity context, the identity information requirements, and the identifier.</v>
      </c>
      <c r="C24" s="100"/>
      <c r="D24" s="100"/>
      <c r="E24" s="100"/>
      <c r="F24" s="100"/>
      <c r="G24" s="100"/>
      <c r="H24" s="100"/>
      <c r="I24" s="100"/>
      <c r="J24" s="116"/>
      <c r="K24" s="116"/>
      <c r="L24" s="101"/>
    </row>
    <row r="25" spans="1:34" ht="28.5">
      <c r="A25" s="83"/>
      <c r="B25" s="123"/>
      <c r="C25" s="107" t="s">
        <v>447</v>
      </c>
      <c r="D25" s="107" t="s">
        <v>447</v>
      </c>
      <c r="E25" s="100"/>
      <c r="F25" s="100"/>
      <c r="G25" s="100"/>
      <c r="H25" s="100"/>
      <c r="I25" s="100"/>
      <c r="J25" s="116"/>
      <c r="K25" s="122" t="s">
        <v>445</v>
      </c>
      <c r="L25" s="81" t="s">
        <v>448</v>
      </c>
    </row>
    <row r="26" spans="1:34" ht="128.25">
      <c r="A26" s="83"/>
      <c r="B26" s="123"/>
      <c r="C26" s="107" t="s">
        <v>449</v>
      </c>
      <c r="D26" s="107" t="s">
        <v>449</v>
      </c>
      <c r="E26" s="100"/>
      <c r="F26" s="100"/>
      <c r="G26" s="100"/>
      <c r="H26" s="100"/>
      <c r="I26" s="100"/>
      <c r="J26" s="116"/>
      <c r="K26" s="122" t="s">
        <v>445</v>
      </c>
      <c r="L26" s="81" t="s">
        <v>450</v>
      </c>
    </row>
    <row r="27" spans="1:34" ht="14.25">
      <c r="A27" s="83"/>
      <c r="B27" s="123"/>
      <c r="C27" s="100"/>
      <c r="D27" s="100"/>
      <c r="E27" s="100"/>
      <c r="F27" s="100"/>
      <c r="G27" s="100"/>
      <c r="H27" s="100"/>
      <c r="I27" s="100"/>
      <c r="J27" s="116"/>
      <c r="K27" s="116"/>
      <c r="L27" s="101"/>
    </row>
    <row r="28" spans="1:34" ht="14.25">
      <c r="A28" s="83"/>
      <c r="B28" s="123"/>
      <c r="C28" s="100"/>
      <c r="D28" s="100"/>
      <c r="E28" s="100"/>
      <c r="F28" s="100"/>
      <c r="G28" s="100"/>
      <c r="H28" s="100"/>
      <c r="I28" s="100"/>
      <c r="J28" s="116"/>
      <c r="K28" s="116"/>
      <c r="L28" s="101"/>
    </row>
    <row r="29" spans="1:34" ht="14.25">
      <c r="A29" s="124" t="s">
        <v>90</v>
      </c>
      <c r="B29" s="125" t="str">
        <f>VLOOKUP(A29,TRUSTEDPROCESSDEFINITIONS,2, FALSE)</f>
        <v>Identity Evidence Determination</v>
      </c>
      <c r="C29" s="126"/>
      <c r="D29" s="126"/>
      <c r="E29" s="126"/>
      <c r="F29" s="126"/>
      <c r="G29" s="126"/>
      <c r="H29" s="126"/>
      <c r="I29" s="126"/>
      <c r="J29" s="127"/>
      <c r="K29" s="127"/>
      <c r="L29" s="128"/>
      <c r="M29" s="129"/>
      <c r="N29" s="129"/>
      <c r="O29" s="129"/>
      <c r="P29" s="129"/>
      <c r="Q29" s="129"/>
      <c r="R29" s="129"/>
      <c r="S29" s="129"/>
      <c r="T29" s="129"/>
      <c r="U29" s="129"/>
      <c r="V29" s="129"/>
      <c r="W29" s="129"/>
      <c r="X29" s="129"/>
      <c r="Y29" s="129"/>
      <c r="Z29" s="129"/>
      <c r="AA29" s="129"/>
      <c r="AB29" s="129"/>
      <c r="AC29" s="129"/>
      <c r="AD29" s="129"/>
      <c r="AE29" s="129"/>
      <c r="AF29" s="129"/>
      <c r="AG29" s="129"/>
      <c r="AH29" s="129"/>
    </row>
    <row r="30" spans="1:34" ht="57">
      <c r="A30" s="83"/>
      <c r="B30" s="81" t="str">
        <f>VLOOKUP(A29,TRUSTEDPROCESSDEFINITIONS,3,FALSE)</f>
        <v xml:space="preserve">Identity Evidence Determination is the process of determining the acceptable evidence of identity (whether physical or electronic).
</v>
      </c>
      <c r="C30" s="86"/>
      <c r="D30" s="86"/>
      <c r="E30" s="86"/>
      <c r="F30" s="86"/>
    </row>
    <row r="31" spans="1:34" ht="99.75">
      <c r="A31" s="83"/>
      <c r="B31" s="81"/>
      <c r="C31" s="107" t="s">
        <v>451</v>
      </c>
      <c r="D31" s="107" t="s">
        <v>451</v>
      </c>
      <c r="E31" s="86"/>
      <c r="F31" s="86"/>
      <c r="G31" s="86" t="s">
        <v>452</v>
      </c>
      <c r="I31" s="86"/>
      <c r="J31" s="87"/>
      <c r="K31" s="122" t="s">
        <v>389</v>
      </c>
      <c r="L31" s="81" t="s">
        <v>453</v>
      </c>
    </row>
    <row r="32" spans="1:34" ht="28.5">
      <c r="A32" s="83"/>
      <c r="B32" s="81"/>
      <c r="C32" s="107" t="s">
        <v>454</v>
      </c>
      <c r="D32" s="107" t="s">
        <v>454</v>
      </c>
      <c r="E32" s="86"/>
      <c r="F32" s="86"/>
      <c r="G32" s="86" t="s">
        <v>455</v>
      </c>
      <c r="I32" s="86"/>
      <c r="J32" s="87"/>
      <c r="K32" s="122" t="s">
        <v>389</v>
      </c>
      <c r="L32" s="81" t="s">
        <v>456</v>
      </c>
    </row>
    <row r="33" spans="1:34" ht="28.5">
      <c r="A33" s="83"/>
      <c r="B33" s="81"/>
      <c r="C33" s="107" t="s">
        <v>457</v>
      </c>
      <c r="D33" s="107" t="s">
        <v>457</v>
      </c>
      <c r="E33" s="86"/>
      <c r="F33" s="86"/>
      <c r="G33" s="86" t="s">
        <v>458</v>
      </c>
      <c r="I33" s="86"/>
      <c r="J33" s="87"/>
      <c r="K33" s="122" t="s">
        <v>389</v>
      </c>
      <c r="L33" s="81" t="s">
        <v>459</v>
      </c>
    </row>
    <row r="34" spans="1:34" ht="42.75">
      <c r="A34" s="83"/>
      <c r="B34" s="81"/>
      <c r="C34" s="107" t="s">
        <v>460</v>
      </c>
      <c r="D34" s="107" t="s">
        <v>460</v>
      </c>
      <c r="E34" s="86"/>
      <c r="F34" s="86"/>
      <c r="G34" s="86" t="s">
        <v>461</v>
      </c>
      <c r="I34" s="86"/>
      <c r="J34" s="87"/>
      <c r="K34" s="122" t="s">
        <v>389</v>
      </c>
      <c r="L34" s="81" t="s">
        <v>462</v>
      </c>
    </row>
    <row r="35" spans="1:34" ht="71.25">
      <c r="A35" s="83"/>
      <c r="B35" s="81"/>
      <c r="C35" s="107" t="s">
        <v>463</v>
      </c>
      <c r="D35" s="107" t="s">
        <v>463</v>
      </c>
      <c r="E35" s="86"/>
      <c r="F35" s="86"/>
      <c r="G35" s="86" t="s">
        <v>464</v>
      </c>
      <c r="I35" s="86"/>
      <c r="J35" s="87"/>
      <c r="K35" s="122" t="s">
        <v>389</v>
      </c>
      <c r="L35" s="81" t="s">
        <v>465</v>
      </c>
    </row>
    <row r="36" spans="1:34" ht="57">
      <c r="A36" s="83"/>
      <c r="B36" s="81"/>
      <c r="C36" s="107" t="s">
        <v>466</v>
      </c>
      <c r="D36" s="107" t="s">
        <v>466</v>
      </c>
      <c r="E36" s="86"/>
      <c r="F36" s="86"/>
      <c r="G36" s="86" t="s">
        <v>467</v>
      </c>
      <c r="I36" s="86"/>
      <c r="J36" s="87"/>
      <c r="K36" s="122" t="s">
        <v>389</v>
      </c>
      <c r="L36" s="81" t="s">
        <v>468</v>
      </c>
    </row>
    <row r="37" spans="1:34" ht="14.25">
      <c r="A37" s="83"/>
      <c r="B37" s="123"/>
      <c r="C37" s="100"/>
      <c r="D37" s="100"/>
      <c r="E37" s="100"/>
      <c r="F37" s="100"/>
      <c r="G37" s="100"/>
      <c r="H37" s="100"/>
      <c r="I37" s="100"/>
      <c r="J37" s="116"/>
      <c r="K37" s="116"/>
      <c r="L37" s="101"/>
    </row>
    <row r="38" spans="1:34" ht="14.25">
      <c r="A38" s="108" t="s">
        <v>99</v>
      </c>
      <c r="B38" s="109" t="str">
        <f>VLOOKUP(A38,TRUSTEDPROCESSDEFINITIONS,2, FALSE)</f>
        <v>Identity Resolution</v>
      </c>
      <c r="C38" s="110"/>
      <c r="D38" s="110"/>
      <c r="E38" s="110"/>
      <c r="F38" s="110"/>
      <c r="G38" s="110"/>
      <c r="H38" s="110"/>
      <c r="I38" s="110"/>
      <c r="J38" s="111"/>
      <c r="K38" s="111"/>
      <c r="L38" s="112"/>
      <c r="M38" s="113"/>
      <c r="N38" s="113"/>
      <c r="O38" s="113"/>
      <c r="P38" s="113"/>
      <c r="Q38" s="113"/>
      <c r="R38" s="113"/>
      <c r="S38" s="113"/>
      <c r="T38" s="113"/>
      <c r="U38" s="113"/>
      <c r="V38" s="113"/>
      <c r="W38" s="113"/>
      <c r="X38" s="113"/>
      <c r="Y38" s="113"/>
      <c r="Z38" s="113"/>
      <c r="AA38" s="113"/>
      <c r="AB38" s="113"/>
      <c r="AC38" s="113"/>
      <c r="AD38" s="113"/>
      <c r="AE38" s="113"/>
      <c r="AF38" s="113"/>
      <c r="AG38" s="113"/>
      <c r="AH38" s="113"/>
    </row>
    <row r="39" spans="1:34" ht="114">
      <c r="A39" s="83"/>
      <c r="B39" s="81" t="str">
        <f>VLOOKUP(A38,TRUSTEDPROCESSDEFINITIONS,3,FALSE)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39" s="117"/>
      <c r="D39" s="117"/>
      <c r="E39" s="117"/>
      <c r="F39" s="117"/>
      <c r="G39" s="117"/>
      <c r="H39" s="117"/>
      <c r="I39" s="117"/>
      <c r="J39" s="118"/>
      <c r="K39" s="118"/>
      <c r="L39" s="101"/>
    </row>
    <row r="40" spans="1:34" ht="28.5">
      <c r="A40" s="83"/>
      <c r="B40" s="121"/>
      <c r="C40" s="120" t="s">
        <v>469</v>
      </c>
      <c r="D40" s="120" t="s">
        <v>469</v>
      </c>
      <c r="E40" s="117" t="s">
        <v>470</v>
      </c>
      <c r="F40" s="117" t="s">
        <v>471</v>
      </c>
      <c r="G40" s="117" t="s">
        <v>472</v>
      </c>
      <c r="H40" s="117"/>
      <c r="I40" s="117"/>
      <c r="J40" s="118"/>
      <c r="K40" s="118" t="s">
        <v>445</v>
      </c>
      <c r="L40" s="119" t="s">
        <v>473</v>
      </c>
    </row>
    <row r="41" spans="1:34" ht="28.5">
      <c r="A41" s="83"/>
      <c r="B41" s="121"/>
      <c r="C41" s="120" t="s">
        <v>474</v>
      </c>
      <c r="D41" s="120" t="s">
        <v>474</v>
      </c>
      <c r="E41" s="117" t="s">
        <v>475</v>
      </c>
      <c r="F41" s="117" t="s">
        <v>476</v>
      </c>
      <c r="G41" s="117" t="s">
        <v>477</v>
      </c>
      <c r="H41" s="117"/>
      <c r="I41" s="117"/>
      <c r="J41" s="118"/>
      <c r="K41" s="118" t="s">
        <v>445</v>
      </c>
      <c r="L41" s="119" t="s">
        <v>478</v>
      </c>
    </row>
    <row r="42" spans="1:34" ht="28.5">
      <c r="A42" s="83"/>
      <c r="B42" s="121"/>
      <c r="C42" s="120" t="s">
        <v>479</v>
      </c>
      <c r="D42" s="120" t="s">
        <v>479</v>
      </c>
      <c r="E42" s="117" t="s">
        <v>445</v>
      </c>
      <c r="F42" s="117" t="s">
        <v>480</v>
      </c>
      <c r="G42" s="117" t="s">
        <v>481</v>
      </c>
      <c r="H42" s="117"/>
      <c r="I42" s="117"/>
      <c r="J42" s="118"/>
      <c r="K42" s="118" t="s">
        <v>482</v>
      </c>
      <c r="L42" s="119" t="s">
        <v>483</v>
      </c>
    </row>
    <row r="43" spans="1:34" ht="356.25">
      <c r="A43" s="83"/>
      <c r="B43" s="121"/>
      <c r="C43" s="120" t="s">
        <v>484</v>
      </c>
      <c r="D43" s="120" t="s">
        <v>484</v>
      </c>
      <c r="E43" s="117" t="s">
        <v>485</v>
      </c>
      <c r="F43" s="117" t="s">
        <v>480</v>
      </c>
      <c r="G43" s="117" t="s">
        <v>486</v>
      </c>
      <c r="H43" s="117"/>
      <c r="I43" s="117"/>
      <c r="J43" s="118"/>
      <c r="K43" s="118" t="s">
        <v>445</v>
      </c>
      <c r="L43" s="119" t="s">
        <v>487</v>
      </c>
    </row>
    <row r="44" spans="1:34" ht="28.5">
      <c r="A44" s="83"/>
      <c r="B44" s="121"/>
      <c r="C44" s="117"/>
      <c r="D44" s="117"/>
      <c r="E44" s="117"/>
      <c r="F44" s="117"/>
      <c r="G44" s="117"/>
      <c r="H44" s="86" t="s">
        <v>488</v>
      </c>
      <c r="I44" s="86"/>
      <c r="J44" s="122"/>
      <c r="K44" s="122" t="s">
        <v>428</v>
      </c>
      <c r="L44" s="81" t="s">
        <v>489</v>
      </c>
    </row>
    <row r="45" spans="1:34" ht="85.5">
      <c r="A45" s="83"/>
      <c r="B45" s="121"/>
      <c r="C45" s="117"/>
      <c r="D45" s="117"/>
      <c r="E45" s="117"/>
      <c r="F45" s="117"/>
      <c r="G45" s="117"/>
      <c r="H45" s="86"/>
      <c r="I45" s="86" t="s">
        <v>490</v>
      </c>
      <c r="J45" s="122"/>
      <c r="K45" s="122" t="s">
        <v>491</v>
      </c>
      <c r="L45" s="81" t="s">
        <v>492</v>
      </c>
    </row>
    <row r="46" spans="1:34" ht="42.75">
      <c r="A46" s="83"/>
      <c r="B46" s="121"/>
      <c r="C46" s="117"/>
      <c r="D46" s="117"/>
      <c r="E46" s="117"/>
      <c r="F46" s="117"/>
      <c r="G46" s="117"/>
      <c r="H46" s="86"/>
      <c r="I46" s="86" t="s">
        <v>493</v>
      </c>
      <c r="J46" s="122"/>
      <c r="K46" s="122" t="s">
        <v>494</v>
      </c>
      <c r="L46" s="81" t="s">
        <v>495</v>
      </c>
    </row>
    <row r="47" spans="1:34" ht="42.75">
      <c r="A47" s="83"/>
      <c r="B47" s="121"/>
      <c r="C47" s="117"/>
      <c r="D47" s="117"/>
      <c r="E47" s="117"/>
      <c r="F47" s="117"/>
      <c r="G47" s="117"/>
      <c r="H47" s="86"/>
      <c r="I47" s="86" t="s">
        <v>496</v>
      </c>
      <c r="J47" s="122"/>
      <c r="K47" s="122" t="s">
        <v>494</v>
      </c>
      <c r="L47" s="81" t="s">
        <v>497</v>
      </c>
    </row>
    <row r="48" spans="1:34" ht="42.75">
      <c r="A48" s="83"/>
      <c r="B48" s="121"/>
      <c r="C48" s="117"/>
      <c r="D48" s="117"/>
      <c r="E48" s="117"/>
      <c r="F48" s="117"/>
      <c r="G48" s="117"/>
      <c r="H48" s="86"/>
      <c r="I48" s="86" t="s">
        <v>498</v>
      </c>
      <c r="J48" s="122"/>
      <c r="K48" s="122" t="s">
        <v>491</v>
      </c>
      <c r="L48" s="81" t="s">
        <v>499</v>
      </c>
    </row>
    <row r="49" spans="1:34" ht="71.25">
      <c r="A49" s="83"/>
      <c r="B49" s="121"/>
      <c r="C49" s="117"/>
      <c r="D49" s="117"/>
      <c r="E49" s="117"/>
      <c r="F49" s="117"/>
      <c r="G49" s="117"/>
      <c r="H49" s="86"/>
      <c r="I49" s="86" t="s">
        <v>500</v>
      </c>
      <c r="J49" s="122"/>
      <c r="K49" s="122"/>
      <c r="L49" s="81" t="s">
        <v>501</v>
      </c>
    </row>
    <row r="50" spans="1:34" ht="42.75">
      <c r="A50" s="83"/>
      <c r="B50" s="121"/>
      <c r="C50" s="117"/>
      <c r="D50" s="117"/>
      <c r="E50" s="117"/>
      <c r="F50" s="117"/>
      <c r="G50" s="117"/>
      <c r="H50" s="86"/>
      <c r="I50" s="86" t="s">
        <v>493</v>
      </c>
      <c r="J50" s="122"/>
      <c r="K50" s="122"/>
      <c r="L50" s="81" t="s">
        <v>502</v>
      </c>
    </row>
    <row r="51" spans="1:34" ht="42.75">
      <c r="A51" s="83"/>
      <c r="B51" s="121"/>
      <c r="C51" s="117"/>
      <c r="D51" s="117"/>
      <c r="E51" s="117"/>
      <c r="F51" s="117"/>
      <c r="G51" s="117"/>
      <c r="H51" s="86"/>
      <c r="I51" s="86" t="s">
        <v>503</v>
      </c>
      <c r="J51" s="122"/>
      <c r="K51" s="122" t="s">
        <v>504</v>
      </c>
      <c r="L51" s="81" t="s">
        <v>505</v>
      </c>
    </row>
    <row r="52" spans="1:34" ht="85.5">
      <c r="A52" s="83"/>
      <c r="B52" s="121"/>
      <c r="C52" s="117"/>
      <c r="D52" s="117"/>
      <c r="E52" s="117"/>
      <c r="F52" s="117"/>
      <c r="G52" s="117"/>
      <c r="H52" s="86"/>
      <c r="I52" s="86" t="s">
        <v>506</v>
      </c>
      <c r="J52" s="116"/>
      <c r="K52" s="116"/>
      <c r="L52" s="81" t="s">
        <v>507</v>
      </c>
    </row>
    <row r="53" spans="1:34" ht="14.25">
      <c r="A53" s="83"/>
      <c r="B53" s="121"/>
      <c r="C53" s="117"/>
      <c r="D53" s="117"/>
      <c r="E53" s="117"/>
      <c r="F53" s="117"/>
      <c r="G53" s="117"/>
      <c r="H53" s="86"/>
      <c r="I53" s="86"/>
      <c r="J53" s="122"/>
      <c r="K53" s="122"/>
      <c r="L53" s="81"/>
    </row>
    <row r="54" spans="1:34" ht="14.25">
      <c r="A54" s="108" t="s">
        <v>108</v>
      </c>
      <c r="B54" s="109" t="str">
        <f>VLOOKUP(A54,TRUSTEDPROCESSDEFINITIONS,2, FALSE)</f>
        <v>Identity Establishment</v>
      </c>
      <c r="C54" s="110"/>
      <c r="D54" s="110"/>
      <c r="E54" s="110"/>
      <c r="F54" s="110"/>
      <c r="G54" s="110"/>
      <c r="H54" s="110"/>
      <c r="I54" s="110"/>
      <c r="J54" s="111"/>
      <c r="K54" s="111"/>
      <c r="L54" s="112"/>
      <c r="M54" s="113"/>
      <c r="N54" s="113"/>
      <c r="O54" s="113"/>
      <c r="P54" s="113"/>
      <c r="Q54" s="113"/>
      <c r="R54" s="113"/>
      <c r="S54" s="113"/>
      <c r="T54" s="113"/>
      <c r="U54" s="113"/>
      <c r="V54" s="113"/>
      <c r="W54" s="113"/>
      <c r="X54" s="113"/>
      <c r="Y54" s="113"/>
      <c r="Z54" s="113"/>
      <c r="AA54" s="113"/>
      <c r="AB54" s="113"/>
      <c r="AC54" s="113"/>
      <c r="AD54" s="113"/>
      <c r="AE54" s="113"/>
      <c r="AF54" s="113"/>
      <c r="AG54" s="113"/>
      <c r="AH54" s="113"/>
    </row>
    <row r="55" spans="1:34" ht="71.25">
      <c r="A55" s="83"/>
      <c r="B55" s="81" t="str">
        <f>VLOOKUP(A54,TRUSTEDPROCESSDEFINITIONS,3,FALSE)</f>
        <v>Identity Establishment is the process of creating a record of identity of a Subject within a program/service population that may be relied on by others for subsequent programs, services, and activities.</v>
      </c>
      <c r="C55" s="100"/>
      <c r="D55" s="100"/>
      <c r="E55" s="100"/>
      <c r="F55" s="100"/>
      <c r="G55" s="115"/>
      <c r="H55" s="100"/>
      <c r="I55" s="100"/>
      <c r="J55" s="116"/>
      <c r="K55" s="116"/>
      <c r="L55" s="101"/>
    </row>
    <row r="56" spans="1:34" ht="28.5">
      <c r="A56" s="83"/>
      <c r="B56" s="121"/>
      <c r="C56" s="107" t="s">
        <v>508</v>
      </c>
      <c r="D56" s="107" t="s">
        <v>508</v>
      </c>
      <c r="E56" s="86" t="s">
        <v>509</v>
      </c>
      <c r="F56" s="86" t="s">
        <v>510</v>
      </c>
      <c r="G56" s="86" t="s">
        <v>511</v>
      </c>
      <c r="H56" s="86"/>
      <c r="I56" s="86"/>
      <c r="J56" s="122"/>
      <c r="K56" s="122" t="s">
        <v>512</v>
      </c>
      <c r="L56" s="119" t="s">
        <v>513</v>
      </c>
    </row>
    <row r="57" spans="1:34" ht="42.75">
      <c r="A57" s="83"/>
      <c r="B57" s="121"/>
      <c r="C57" s="120" t="s">
        <v>514</v>
      </c>
      <c r="D57" s="120" t="s">
        <v>514</v>
      </c>
      <c r="E57" s="117" t="s">
        <v>515</v>
      </c>
      <c r="F57" s="117" t="s">
        <v>516</v>
      </c>
      <c r="G57" s="117" t="s">
        <v>517</v>
      </c>
      <c r="H57" s="117"/>
      <c r="I57" s="117"/>
      <c r="J57" s="118"/>
      <c r="K57" s="118" t="s">
        <v>518</v>
      </c>
      <c r="L57" s="119" t="s">
        <v>519</v>
      </c>
    </row>
    <row r="58" spans="1:34" ht="28.5">
      <c r="A58" s="83"/>
      <c r="B58" s="121"/>
      <c r="C58" s="107" t="s">
        <v>520</v>
      </c>
      <c r="D58" s="107" t="s">
        <v>520</v>
      </c>
      <c r="E58" s="86" t="s">
        <v>521</v>
      </c>
      <c r="F58" s="86" t="s">
        <v>522</v>
      </c>
      <c r="G58" s="86" t="s">
        <v>523</v>
      </c>
      <c r="H58" s="86"/>
      <c r="I58" s="86"/>
      <c r="J58" s="122"/>
      <c r="K58" s="122" t="s">
        <v>524</v>
      </c>
      <c r="L58" s="119" t="s">
        <v>525</v>
      </c>
    </row>
    <row r="59" spans="1:34" ht="28.5">
      <c r="A59" s="83"/>
      <c r="B59" s="121"/>
      <c r="C59" s="107" t="s">
        <v>526</v>
      </c>
      <c r="D59" s="107" t="s">
        <v>526</v>
      </c>
      <c r="E59" s="86" t="s">
        <v>527</v>
      </c>
      <c r="F59" s="86" t="s">
        <v>480</v>
      </c>
      <c r="G59" s="86" t="s">
        <v>528</v>
      </c>
      <c r="H59" s="86"/>
      <c r="I59" s="86"/>
      <c r="J59" s="122"/>
      <c r="K59" s="122" t="s">
        <v>524</v>
      </c>
      <c r="L59" s="81" t="s">
        <v>529</v>
      </c>
    </row>
    <row r="60" spans="1:34" ht="171">
      <c r="A60" s="83"/>
      <c r="B60" s="121"/>
      <c r="C60" s="107" t="s">
        <v>530</v>
      </c>
      <c r="D60" s="107" t="s">
        <v>530</v>
      </c>
      <c r="E60" s="86" t="s">
        <v>531</v>
      </c>
      <c r="F60" s="86" t="s">
        <v>532</v>
      </c>
      <c r="G60" s="86"/>
      <c r="H60" s="86"/>
      <c r="I60" s="86"/>
      <c r="J60" s="122"/>
      <c r="K60" s="122" t="s">
        <v>421</v>
      </c>
      <c r="L60" s="119" t="s">
        <v>533</v>
      </c>
    </row>
    <row r="61" spans="1:34" ht="409.5">
      <c r="A61" s="83"/>
      <c r="B61" s="121"/>
      <c r="C61" s="107" t="s">
        <v>534</v>
      </c>
      <c r="D61" s="107" t="s">
        <v>534</v>
      </c>
      <c r="E61" s="86" t="s">
        <v>531</v>
      </c>
      <c r="F61" s="86" t="s">
        <v>535</v>
      </c>
      <c r="G61" s="86"/>
      <c r="H61" s="86"/>
      <c r="I61" s="86"/>
      <c r="J61" s="122"/>
      <c r="K61" s="122" t="s">
        <v>421</v>
      </c>
      <c r="L61" s="119" t="s">
        <v>536</v>
      </c>
    </row>
    <row r="62" spans="1:34" ht="128.25">
      <c r="A62" s="83"/>
      <c r="B62" s="121"/>
      <c r="C62" s="86"/>
      <c r="D62" s="86" t="s">
        <v>537</v>
      </c>
      <c r="E62" s="86" t="s">
        <v>537</v>
      </c>
      <c r="F62" s="86" t="s">
        <v>538</v>
      </c>
      <c r="G62" s="86"/>
      <c r="H62" s="86"/>
      <c r="I62" s="86"/>
      <c r="J62" s="122"/>
      <c r="K62" s="122" t="s">
        <v>421</v>
      </c>
      <c r="L62" s="119" t="s">
        <v>539</v>
      </c>
    </row>
    <row r="63" spans="1:34" ht="14.25">
      <c r="A63" s="124" t="s">
        <v>117</v>
      </c>
      <c r="B63" s="125" t="str">
        <f>VLOOKUP(A63,TRUSTEDPROCESSDEFINITIONS,2, FALSE)</f>
        <v>Identity Information Validation</v>
      </c>
      <c r="C63" s="126"/>
      <c r="D63" s="126"/>
      <c r="E63" s="126"/>
      <c r="F63" s="126"/>
      <c r="G63" s="126"/>
      <c r="H63" s="126"/>
      <c r="I63" s="126"/>
      <c r="J63" s="126"/>
      <c r="K63" s="126"/>
      <c r="L63" s="130"/>
      <c r="M63" s="131"/>
      <c r="N63" s="131"/>
      <c r="O63" s="131"/>
      <c r="P63" s="131"/>
      <c r="Q63" s="131"/>
      <c r="R63" s="131"/>
      <c r="S63" s="131"/>
      <c r="T63" s="131"/>
      <c r="U63" s="131"/>
      <c r="V63" s="131"/>
      <c r="W63" s="131"/>
      <c r="X63" s="131"/>
      <c r="Y63" s="131"/>
      <c r="Z63" s="131"/>
      <c r="AA63" s="131"/>
      <c r="AB63" s="131"/>
      <c r="AC63" s="131"/>
      <c r="AD63" s="131"/>
      <c r="AE63" s="131"/>
      <c r="AF63" s="131"/>
      <c r="AG63" s="131"/>
      <c r="AH63" s="131"/>
    </row>
    <row r="64" spans="1:34" ht="42.75">
      <c r="A64" s="83"/>
      <c r="B64" s="81" t="str">
        <f>VLOOKUP(A63,TRUSTEDPROCESSDEFINITIONS,3,FALSE)</f>
        <v xml:space="preserve">Identity Information Validation is the process of confirming the accuracy of identity information about a Subject as established by the Issuer. </v>
      </c>
      <c r="C64" s="99"/>
      <c r="D64" s="99"/>
      <c r="E64" s="99"/>
      <c r="F64" s="99"/>
      <c r="G64" s="132"/>
      <c r="H64" s="100"/>
      <c r="I64" s="99"/>
      <c r="J64" s="133"/>
      <c r="K64" s="133"/>
      <c r="L64" s="101"/>
    </row>
    <row r="65" spans="1:12" ht="14.25">
      <c r="A65" s="83"/>
      <c r="B65" s="81"/>
      <c r="C65" s="120" t="s">
        <v>540</v>
      </c>
      <c r="D65" s="120" t="s">
        <v>540</v>
      </c>
      <c r="E65" s="117" t="s">
        <v>541</v>
      </c>
      <c r="F65" s="117" t="s">
        <v>542</v>
      </c>
      <c r="G65" s="117" t="s">
        <v>543</v>
      </c>
      <c r="H65" s="117"/>
      <c r="I65" s="117"/>
      <c r="J65" s="118"/>
      <c r="K65" s="118" t="s">
        <v>411</v>
      </c>
      <c r="L65" s="119" t="s">
        <v>544</v>
      </c>
    </row>
    <row r="66" spans="1:12" ht="14.25">
      <c r="A66" s="83"/>
      <c r="B66" s="121"/>
      <c r="C66" s="120" t="s">
        <v>545</v>
      </c>
      <c r="D66" s="120" t="s">
        <v>545</v>
      </c>
      <c r="E66" s="117" t="s">
        <v>546</v>
      </c>
      <c r="F66" s="117" t="s">
        <v>480</v>
      </c>
      <c r="G66" s="117"/>
      <c r="H66" s="117"/>
      <c r="I66" s="117"/>
      <c r="J66" s="118"/>
      <c r="K66" s="118" t="s">
        <v>411</v>
      </c>
      <c r="L66" s="119" t="s">
        <v>547</v>
      </c>
    </row>
    <row r="67" spans="1:12" ht="85.5">
      <c r="A67" s="83"/>
      <c r="B67" s="121"/>
      <c r="C67" s="120" t="s">
        <v>548</v>
      </c>
      <c r="D67" s="120" t="s">
        <v>548</v>
      </c>
      <c r="E67" s="117" t="s">
        <v>549</v>
      </c>
      <c r="F67" s="117" t="s">
        <v>480</v>
      </c>
      <c r="G67" s="117" t="s">
        <v>550</v>
      </c>
      <c r="H67" s="117"/>
      <c r="I67" s="117"/>
      <c r="J67" s="118"/>
      <c r="K67" s="118" t="s">
        <v>416</v>
      </c>
      <c r="L67" s="119" t="s">
        <v>551</v>
      </c>
    </row>
    <row r="68" spans="1:12" ht="14.25">
      <c r="A68" s="83"/>
      <c r="B68" s="121"/>
      <c r="C68" s="120" t="s">
        <v>552</v>
      </c>
      <c r="D68" s="120" t="s">
        <v>552</v>
      </c>
      <c r="E68" s="117" t="s">
        <v>553</v>
      </c>
      <c r="F68" s="117" t="s">
        <v>480</v>
      </c>
      <c r="G68" s="117"/>
      <c r="H68" s="117"/>
      <c r="I68" s="117"/>
      <c r="J68" s="118"/>
      <c r="K68" s="118" t="s">
        <v>416</v>
      </c>
      <c r="L68" s="119" t="s">
        <v>554</v>
      </c>
    </row>
    <row r="69" spans="1:12" ht="28.5">
      <c r="A69" s="83"/>
      <c r="B69" s="121"/>
      <c r="C69" s="120" t="s">
        <v>555</v>
      </c>
      <c r="D69" s="120" t="s">
        <v>555</v>
      </c>
      <c r="E69" s="117" t="s">
        <v>556</v>
      </c>
      <c r="F69" s="117" t="s">
        <v>480</v>
      </c>
      <c r="G69" s="117"/>
      <c r="H69" s="117"/>
      <c r="I69" s="117"/>
      <c r="J69" s="118"/>
      <c r="K69" s="118" t="s">
        <v>416</v>
      </c>
      <c r="L69" s="119" t="s">
        <v>557</v>
      </c>
    </row>
    <row r="70" spans="1:12" ht="42.75">
      <c r="A70" s="83"/>
      <c r="B70" s="81"/>
      <c r="C70" s="120" t="s">
        <v>558</v>
      </c>
      <c r="D70" s="120" t="s">
        <v>558</v>
      </c>
      <c r="E70" s="117" t="s">
        <v>559</v>
      </c>
      <c r="F70" s="117" t="s">
        <v>560</v>
      </c>
      <c r="G70" s="117" t="s">
        <v>561</v>
      </c>
      <c r="H70" s="117"/>
      <c r="I70" s="117"/>
      <c r="J70" s="118"/>
      <c r="K70" s="118" t="s">
        <v>562</v>
      </c>
      <c r="L70" s="119" t="s">
        <v>563</v>
      </c>
    </row>
    <row r="71" spans="1:12" ht="71.25">
      <c r="A71" s="83"/>
      <c r="B71" s="121"/>
      <c r="C71" s="120" t="s">
        <v>564</v>
      </c>
      <c r="D71" s="120" t="s">
        <v>564</v>
      </c>
      <c r="E71" s="117" t="s">
        <v>565</v>
      </c>
      <c r="F71" s="117" t="s">
        <v>566</v>
      </c>
      <c r="G71" s="117" t="s">
        <v>567</v>
      </c>
      <c r="H71" s="117"/>
      <c r="I71" s="117"/>
      <c r="J71" s="118"/>
      <c r="K71" s="118" t="s">
        <v>562</v>
      </c>
      <c r="L71" s="119" t="s">
        <v>568</v>
      </c>
    </row>
    <row r="72" spans="1:12" ht="71.25">
      <c r="A72" s="83"/>
      <c r="B72" s="121"/>
      <c r="C72" s="120" t="s">
        <v>569</v>
      </c>
      <c r="D72" s="120" t="s">
        <v>569</v>
      </c>
      <c r="E72" s="117" t="s">
        <v>570</v>
      </c>
      <c r="F72" s="117" t="s">
        <v>571</v>
      </c>
      <c r="G72" s="117" t="s">
        <v>572</v>
      </c>
      <c r="H72" s="117"/>
      <c r="I72" s="117"/>
      <c r="J72" s="118"/>
      <c r="K72" s="118" t="s">
        <v>46</v>
      </c>
      <c r="L72" s="119" t="s">
        <v>573</v>
      </c>
    </row>
    <row r="73" spans="1:12" ht="85.5">
      <c r="A73" s="83"/>
      <c r="B73" s="121"/>
      <c r="C73" s="120" t="s">
        <v>574</v>
      </c>
      <c r="D73" s="120" t="s">
        <v>574</v>
      </c>
      <c r="E73" s="117" t="s">
        <v>575</v>
      </c>
      <c r="F73" s="117" t="s">
        <v>480</v>
      </c>
      <c r="G73" s="117"/>
      <c r="H73" s="117"/>
      <c r="I73" s="117"/>
      <c r="J73" s="118"/>
      <c r="K73" s="118" t="s">
        <v>46</v>
      </c>
      <c r="L73" s="119" t="s">
        <v>576</v>
      </c>
    </row>
    <row r="74" spans="1:12" ht="71.25">
      <c r="A74" s="83"/>
      <c r="B74" s="121"/>
      <c r="C74" s="120" t="s">
        <v>577</v>
      </c>
      <c r="D74" s="120" t="s">
        <v>577</v>
      </c>
      <c r="E74" s="117" t="s">
        <v>578</v>
      </c>
      <c r="F74" s="117" t="s">
        <v>480</v>
      </c>
      <c r="G74" s="117" t="s">
        <v>579</v>
      </c>
      <c r="H74" s="117"/>
      <c r="I74" s="117"/>
      <c r="J74" s="118"/>
      <c r="K74" s="118" t="s">
        <v>46</v>
      </c>
      <c r="L74" s="119" t="s">
        <v>580</v>
      </c>
    </row>
    <row r="75" spans="1:12" ht="28.5">
      <c r="A75" s="83"/>
      <c r="B75" s="121"/>
      <c r="C75" s="120" t="s">
        <v>581</v>
      </c>
      <c r="D75" s="120" t="s">
        <v>581</v>
      </c>
      <c r="E75" s="117" t="s">
        <v>582</v>
      </c>
      <c r="F75" s="117" t="s">
        <v>480</v>
      </c>
      <c r="G75" s="117"/>
      <c r="H75" s="117"/>
      <c r="I75" s="117"/>
      <c r="J75" s="118"/>
      <c r="K75" s="118" t="s">
        <v>46</v>
      </c>
      <c r="L75" s="119" t="s">
        <v>583</v>
      </c>
    </row>
    <row r="76" spans="1:12" ht="14.25">
      <c r="A76" s="83"/>
      <c r="B76" s="121"/>
      <c r="C76" s="120" t="s">
        <v>584</v>
      </c>
      <c r="D76" s="120" t="s">
        <v>584</v>
      </c>
      <c r="E76" s="117" t="s">
        <v>585</v>
      </c>
      <c r="F76" s="117" t="s">
        <v>480</v>
      </c>
      <c r="G76" s="117" t="s">
        <v>586</v>
      </c>
      <c r="H76" s="117"/>
      <c r="I76" s="117"/>
      <c r="J76" s="118"/>
      <c r="K76" s="118" t="s">
        <v>411</v>
      </c>
      <c r="L76" s="119" t="s">
        <v>587</v>
      </c>
    </row>
    <row r="77" spans="1:12" ht="28.5">
      <c r="A77" s="83"/>
      <c r="B77" s="121"/>
      <c r="C77" s="117"/>
      <c r="D77" s="117"/>
      <c r="E77" s="117"/>
      <c r="F77" s="117"/>
      <c r="G77" s="117" t="s">
        <v>588</v>
      </c>
      <c r="H77" s="86"/>
      <c r="I77" s="86"/>
      <c r="J77" s="122"/>
      <c r="K77" s="122" t="s">
        <v>416</v>
      </c>
      <c r="L77" s="81" t="s">
        <v>589</v>
      </c>
    </row>
    <row r="78" spans="1:12" ht="28.5">
      <c r="A78" s="83"/>
      <c r="B78" s="121"/>
      <c r="C78" s="117"/>
      <c r="D78" s="117"/>
      <c r="E78" s="117"/>
      <c r="F78" s="117"/>
      <c r="G78" s="117" t="s">
        <v>590</v>
      </c>
      <c r="H78" s="86"/>
      <c r="I78" s="86"/>
      <c r="J78" s="122"/>
      <c r="K78" s="122" t="s">
        <v>46</v>
      </c>
      <c r="L78" s="81" t="s">
        <v>591</v>
      </c>
    </row>
    <row r="79" spans="1:12" ht="28.5">
      <c r="A79" s="83"/>
      <c r="B79" s="121"/>
      <c r="C79" s="117"/>
      <c r="D79" s="117"/>
      <c r="E79" s="117"/>
      <c r="F79" s="117"/>
      <c r="G79" s="117"/>
      <c r="H79" s="86" t="s">
        <v>592</v>
      </c>
      <c r="I79" s="86"/>
      <c r="J79" s="122"/>
      <c r="K79" s="122" t="s">
        <v>593</v>
      </c>
      <c r="L79" s="81" t="s">
        <v>594</v>
      </c>
    </row>
    <row r="80" spans="1:12" ht="156.75">
      <c r="A80" s="83"/>
      <c r="B80" s="121"/>
      <c r="C80" s="117"/>
      <c r="D80" s="117"/>
      <c r="E80" s="117"/>
      <c r="F80" s="117"/>
      <c r="G80" s="117"/>
      <c r="H80" s="86" t="s">
        <v>595</v>
      </c>
      <c r="I80" s="86"/>
      <c r="J80" s="122"/>
      <c r="K80" s="122" t="s">
        <v>596</v>
      </c>
      <c r="L80" s="81" t="s">
        <v>597</v>
      </c>
    </row>
    <row r="81" spans="1:34" ht="99.75">
      <c r="A81" s="83"/>
      <c r="B81" s="121"/>
      <c r="C81" s="117"/>
      <c r="D81" s="117"/>
      <c r="E81" s="117"/>
      <c r="F81" s="117"/>
      <c r="G81" s="117"/>
      <c r="H81" s="86" t="s">
        <v>598</v>
      </c>
      <c r="I81" s="86"/>
      <c r="J81" s="122"/>
      <c r="K81" s="122" t="s">
        <v>596</v>
      </c>
      <c r="L81" s="81" t="s">
        <v>599</v>
      </c>
    </row>
    <row r="82" spans="1:34" ht="142.5">
      <c r="A82" s="83"/>
      <c r="B82" s="121"/>
      <c r="C82" s="117"/>
      <c r="D82" s="117"/>
      <c r="E82" s="117"/>
      <c r="F82" s="117"/>
      <c r="G82" s="117"/>
      <c r="H82" s="86" t="s">
        <v>600</v>
      </c>
      <c r="I82" s="86"/>
      <c r="J82" s="122"/>
      <c r="K82" s="122" t="s">
        <v>601</v>
      </c>
      <c r="L82" s="81" t="s">
        <v>602</v>
      </c>
    </row>
    <row r="83" spans="1:34" ht="142.5">
      <c r="A83" s="83"/>
      <c r="B83" s="121"/>
      <c r="C83" s="117"/>
      <c r="D83" s="117"/>
      <c r="E83" s="117"/>
      <c r="F83" s="117"/>
      <c r="G83" s="117"/>
      <c r="H83" s="86" t="s">
        <v>603</v>
      </c>
      <c r="I83" s="86"/>
      <c r="J83" s="122"/>
      <c r="K83" s="122" t="s">
        <v>601</v>
      </c>
      <c r="L83" s="81" t="s">
        <v>604</v>
      </c>
    </row>
    <row r="84" spans="1:34" ht="14.25">
      <c r="A84" s="124" t="s">
        <v>126</v>
      </c>
      <c r="B84" s="125" t="str">
        <f>VLOOKUP(A84,TRUSTEDPROCESSDEFINITIONS,2, FALSE)</f>
        <v>Identity Verification</v>
      </c>
      <c r="C84" s="126"/>
      <c r="D84" s="126"/>
      <c r="E84" s="126"/>
      <c r="F84" s="126"/>
      <c r="G84" s="126"/>
      <c r="H84" s="126"/>
      <c r="I84" s="126"/>
      <c r="J84" s="127"/>
      <c r="K84" s="127"/>
      <c r="L84" s="128"/>
      <c r="M84" s="129"/>
      <c r="N84" s="129"/>
      <c r="O84" s="129"/>
      <c r="P84" s="129"/>
      <c r="Q84" s="129"/>
      <c r="R84" s="129"/>
      <c r="S84" s="129"/>
      <c r="T84" s="129"/>
      <c r="U84" s="129"/>
      <c r="V84" s="129"/>
      <c r="W84" s="129"/>
      <c r="X84" s="129"/>
      <c r="Y84" s="129"/>
      <c r="Z84" s="129"/>
      <c r="AA84" s="129"/>
      <c r="AB84" s="129"/>
      <c r="AC84" s="129"/>
      <c r="AD84" s="129"/>
      <c r="AE84" s="129"/>
      <c r="AF84" s="129"/>
      <c r="AG84" s="129"/>
      <c r="AH84" s="129"/>
    </row>
    <row r="85" spans="1:34" ht="71.25">
      <c r="A85" s="83"/>
      <c r="B85" s="81" t="str">
        <f>VLOOKUP(A84,TRUSTEDPROCESSDEFINITIONS,3,FALSE)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C85" s="100"/>
      <c r="D85" s="100"/>
      <c r="E85" s="100"/>
      <c r="F85" s="100"/>
      <c r="G85" s="115"/>
      <c r="H85" s="100"/>
      <c r="I85" s="100"/>
      <c r="J85" s="116"/>
      <c r="K85" s="116"/>
      <c r="L85" s="101"/>
    </row>
    <row r="86" spans="1:34" ht="14.25">
      <c r="A86" s="83"/>
      <c r="B86" s="81"/>
      <c r="C86" s="120" t="s">
        <v>605</v>
      </c>
      <c r="D86" s="120" t="s">
        <v>605</v>
      </c>
      <c r="E86" s="117" t="s">
        <v>606</v>
      </c>
      <c r="F86" s="117" t="s">
        <v>480</v>
      </c>
      <c r="G86" s="117" t="s">
        <v>607</v>
      </c>
      <c r="H86" s="117"/>
      <c r="I86" s="117"/>
      <c r="J86" s="118"/>
      <c r="K86" s="118" t="s">
        <v>411</v>
      </c>
      <c r="L86" s="119" t="s">
        <v>608</v>
      </c>
    </row>
    <row r="87" spans="1:34" ht="28.5">
      <c r="A87" s="83"/>
      <c r="B87" s="81"/>
      <c r="C87" s="120" t="s">
        <v>609</v>
      </c>
      <c r="D87" s="120" t="s">
        <v>609</v>
      </c>
      <c r="E87" s="117" t="s">
        <v>610</v>
      </c>
      <c r="F87" s="117" t="s">
        <v>611</v>
      </c>
      <c r="G87" s="117" t="s">
        <v>612</v>
      </c>
      <c r="H87" s="117"/>
      <c r="I87" s="117"/>
      <c r="J87" s="118"/>
      <c r="K87" s="118" t="s">
        <v>524</v>
      </c>
      <c r="L87" s="119" t="s">
        <v>613</v>
      </c>
    </row>
    <row r="88" spans="1:34" ht="156.75">
      <c r="A88" s="83"/>
      <c r="B88" s="121"/>
      <c r="C88" s="120" t="s">
        <v>614</v>
      </c>
      <c r="D88" s="120" t="s">
        <v>614</v>
      </c>
      <c r="E88" s="117" t="s">
        <v>615</v>
      </c>
      <c r="F88" s="117" t="s">
        <v>616</v>
      </c>
      <c r="G88" s="117" t="s">
        <v>617</v>
      </c>
      <c r="H88" s="117"/>
      <c r="I88" s="117"/>
      <c r="J88" s="118"/>
      <c r="K88" s="118" t="s">
        <v>46</v>
      </c>
      <c r="L88" s="119" t="s">
        <v>618</v>
      </c>
    </row>
    <row r="89" spans="1:34" ht="185.25">
      <c r="A89" s="83"/>
      <c r="B89" s="121"/>
      <c r="C89" s="120" t="s">
        <v>619</v>
      </c>
      <c r="D89" s="120" t="s">
        <v>619</v>
      </c>
      <c r="E89" s="117" t="s">
        <v>620</v>
      </c>
      <c r="F89" s="117" t="s">
        <v>480</v>
      </c>
      <c r="G89" s="117" t="s">
        <v>621</v>
      </c>
      <c r="H89" s="117"/>
      <c r="I89" s="117"/>
      <c r="J89" s="118"/>
      <c r="K89" s="118" t="s">
        <v>421</v>
      </c>
      <c r="L89" s="119" t="s">
        <v>622</v>
      </c>
    </row>
    <row r="90" spans="1:34" ht="71.25">
      <c r="A90" s="83"/>
      <c r="B90" s="121"/>
      <c r="C90" s="117"/>
      <c r="D90" s="117"/>
      <c r="E90" s="117"/>
      <c r="F90" s="117"/>
      <c r="G90" s="117" t="s">
        <v>623</v>
      </c>
      <c r="H90" s="86"/>
      <c r="I90" s="86"/>
      <c r="J90" s="122"/>
      <c r="K90" s="122" t="s">
        <v>416</v>
      </c>
      <c r="L90" s="81" t="s">
        <v>624</v>
      </c>
    </row>
    <row r="91" spans="1:34" ht="42.75">
      <c r="A91" s="83"/>
      <c r="B91" s="121"/>
      <c r="C91" s="117"/>
      <c r="D91" s="117"/>
      <c r="E91" s="117"/>
      <c r="F91" s="117"/>
      <c r="G91" s="117"/>
      <c r="H91" s="86" t="s">
        <v>625</v>
      </c>
      <c r="I91" s="86"/>
      <c r="J91" s="122"/>
      <c r="K91" s="122" t="s">
        <v>593</v>
      </c>
      <c r="L91" s="81" t="s">
        <v>626</v>
      </c>
    </row>
    <row r="92" spans="1:34" ht="99.75">
      <c r="A92" s="83"/>
      <c r="B92" s="121"/>
      <c r="C92" s="117"/>
      <c r="D92" s="117"/>
      <c r="E92" s="117"/>
      <c r="F92" s="117"/>
      <c r="G92" s="117"/>
      <c r="H92" s="86" t="s">
        <v>627</v>
      </c>
      <c r="I92" s="86"/>
      <c r="J92" s="122"/>
      <c r="K92" s="122" t="s">
        <v>596</v>
      </c>
      <c r="L92" s="81" t="s">
        <v>628</v>
      </c>
    </row>
    <row r="93" spans="1:34" ht="71.25">
      <c r="A93" s="83"/>
      <c r="B93" s="121"/>
      <c r="C93" s="117"/>
      <c r="D93" s="117"/>
      <c r="E93" s="117"/>
      <c r="F93" s="117"/>
      <c r="G93" s="117"/>
      <c r="H93" s="86" t="s">
        <v>629</v>
      </c>
      <c r="I93" s="86"/>
      <c r="J93" s="122"/>
      <c r="K93" s="122" t="s">
        <v>596</v>
      </c>
      <c r="L93" s="81" t="s">
        <v>630</v>
      </c>
    </row>
    <row r="94" spans="1:34" ht="99.75">
      <c r="A94" s="83"/>
      <c r="B94" s="121"/>
      <c r="C94" s="117"/>
      <c r="D94" s="117"/>
      <c r="E94" s="117"/>
      <c r="F94" s="117"/>
      <c r="G94" s="117"/>
      <c r="H94" s="86" t="s">
        <v>631</v>
      </c>
      <c r="I94" s="86"/>
      <c r="J94" s="122"/>
      <c r="K94" s="122" t="s">
        <v>596</v>
      </c>
      <c r="L94" s="81" t="s">
        <v>632</v>
      </c>
    </row>
    <row r="95" spans="1:34" ht="114">
      <c r="A95" s="83"/>
      <c r="B95" s="121"/>
      <c r="C95" s="117"/>
      <c r="D95" s="117"/>
      <c r="E95" s="117"/>
      <c r="F95" s="117"/>
      <c r="G95" s="117"/>
      <c r="H95" s="86" t="s">
        <v>633</v>
      </c>
      <c r="I95" s="86"/>
      <c r="J95" s="122"/>
      <c r="K95" s="122" t="s">
        <v>596</v>
      </c>
      <c r="L95" s="81" t="s">
        <v>634</v>
      </c>
    </row>
    <row r="96" spans="1:34" ht="384.75">
      <c r="A96" s="83"/>
      <c r="B96" s="121"/>
      <c r="C96" s="117"/>
      <c r="D96" s="117"/>
      <c r="E96" s="117"/>
      <c r="F96" s="117"/>
      <c r="G96" s="117"/>
      <c r="H96" s="86" t="s">
        <v>635</v>
      </c>
      <c r="I96" s="86"/>
      <c r="J96" s="122"/>
      <c r="K96" s="122" t="s">
        <v>601</v>
      </c>
      <c r="L96" s="81" t="s">
        <v>636</v>
      </c>
    </row>
    <row r="97" spans="1:34" ht="57">
      <c r="A97" s="83"/>
      <c r="B97" s="121"/>
      <c r="C97" s="117"/>
      <c r="D97" s="117"/>
      <c r="E97" s="117"/>
      <c r="F97" s="117"/>
      <c r="G97" s="117"/>
      <c r="H97" s="86" t="s">
        <v>637</v>
      </c>
      <c r="I97" s="86"/>
      <c r="J97" s="122"/>
      <c r="K97" s="122" t="s">
        <v>601</v>
      </c>
      <c r="L97" s="81" t="s">
        <v>638</v>
      </c>
    </row>
    <row r="98" spans="1:34" ht="14.25">
      <c r="A98" s="134" t="s">
        <v>135</v>
      </c>
      <c r="B98" s="135" t="str">
        <f>VLOOKUP(A98,TRUSTEDPROCESSDEFINITIONS,2, FALSE)</f>
        <v>Identity Evidence Validation</v>
      </c>
      <c r="C98" s="136"/>
      <c r="D98" s="136"/>
      <c r="E98" s="136"/>
      <c r="F98" s="136"/>
      <c r="G98" s="136"/>
      <c r="H98" s="136"/>
      <c r="I98" s="136"/>
      <c r="J98" s="137"/>
      <c r="K98" s="137"/>
      <c r="L98" s="138"/>
      <c r="M98" s="139"/>
      <c r="N98" s="139"/>
      <c r="O98" s="139"/>
      <c r="P98" s="139"/>
      <c r="Q98" s="139"/>
      <c r="R98" s="139"/>
      <c r="S98" s="139"/>
      <c r="T98" s="139"/>
      <c r="U98" s="139"/>
      <c r="V98" s="139"/>
      <c r="W98" s="139"/>
      <c r="X98" s="139"/>
      <c r="Y98" s="139"/>
      <c r="Z98" s="139"/>
      <c r="AA98" s="139"/>
      <c r="AB98" s="139"/>
      <c r="AC98" s="139"/>
      <c r="AD98" s="139"/>
      <c r="AE98" s="139"/>
      <c r="AF98" s="139"/>
      <c r="AG98" s="139"/>
      <c r="AH98" s="139"/>
    </row>
    <row r="99" spans="1:34" ht="42.75">
      <c r="A99" s="83"/>
      <c r="B99" s="81" t="str">
        <f>VLOOKUP(A98,TRUSTEDPROCESSDEFINITIONS,3,FALSE)</f>
        <v xml:space="preserve">Identity Evidence Validation is the process of confirming that the evidence of identity presented (whether physical or electronic) is acceptable. </v>
      </c>
      <c r="C99" s="100"/>
      <c r="D99" s="100"/>
      <c r="E99" s="100"/>
      <c r="F99" s="100"/>
      <c r="G99" s="100"/>
      <c r="H99" s="100"/>
      <c r="I99" s="100"/>
      <c r="J99" s="116"/>
      <c r="K99" s="116"/>
      <c r="L99" s="101"/>
    </row>
    <row r="100" spans="1:34" ht="14.25">
      <c r="A100" s="83"/>
      <c r="B100" s="81"/>
      <c r="C100" s="107" t="s">
        <v>639</v>
      </c>
      <c r="D100" s="107" t="s">
        <v>639</v>
      </c>
      <c r="E100" s="86" t="s">
        <v>640</v>
      </c>
      <c r="F100" s="86" t="s">
        <v>480</v>
      </c>
      <c r="G100" s="86" t="s">
        <v>641</v>
      </c>
      <c r="H100" s="86"/>
      <c r="I100" s="86"/>
      <c r="J100" s="122"/>
      <c r="K100" s="122" t="s">
        <v>411</v>
      </c>
      <c r="L100" s="81" t="s">
        <v>642</v>
      </c>
    </row>
    <row r="101" spans="1:34" ht="14.25">
      <c r="A101" s="83"/>
      <c r="B101" s="81"/>
      <c r="C101" s="107" t="s">
        <v>643</v>
      </c>
      <c r="D101" s="107" t="s">
        <v>643</v>
      </c>
      <c r="E101" s="86" t="s">
        <v>644</v>
      </c>
      <c r="F101" s="86" t="s">
        <v>480</v>
      </c>
      <c r="G101" s="86" t="s">
        <v>645</v>
      </c>
      <c r="H101" s="86"/>
      <c r="I101" s="86"/>
      <c r="J101" s="122"/>
      <c r="K101" s="122" t="s">
        <v>416</v>
      </c>
      <c r="L101" s="81" t="s">
        <v>646</v>
      </c>
    </row>
    <row r="102" spans="1:34" ht="28.5">
      <c r="A102" s="83"/>
      <c r="B102" s="81"/>
      <c r="C102" s="107" t="s">
        <v>647</v>
      </c>
      <c r="D102" s="107" t="s">
        <v>647</v>
      </c>
      <c r="E102" s="86" t="s">
        <v>648</v>
      </c>
      <c r="F102" s="86" t="s">
        <v>480</v>
      </c>
      <c r="G102" s="86" t="s">
        <v>649</v>
      </c>
      <c r="H102" s="86"/>
      <c r="I102" s="86"/>
      <c r="J102" s="122"/>
      <c r="K102" s="122" t="s">
        <v>46</v>
      </c>
      <c r="L102" s="81" t="s">
        <v>650</v>
      </c>
    </row>
    <row r="103" spans="1:34" ht="28.5">
      <c r="A103" s="83"/>
      <c r="B103" s="81"/>
      <c r="C103" s="107" t="s">
        <v>651</v>
      </c>
      <c r="D103" s="107" t="s">
        <v>651</v>
      </c>
      <c r="E103" s="86" t="s">
        <v>652</v>
      </c>
      <c r="F103" s="86" t="s">
        <v>480</v>
      </c>
      <c r="G103" s="86"/>
      <c r="H103" s="86"/>
      <c r="I103" s="86"/>
      <c r="J103" s="122"/>
      <c r="K103" s="122" t="s">
        <v>653</v>
      </c>
      <c r="L103" s="81" t="s">
        <v>654</v>
      </c>
    </row>
    <row r="104" spans="1:34" ht="213.75">
      <c r="A104" s="83"/>
      <c r="B104" s="81"/>
      <c r="C104" s="107" t="s">
        <v>655</v>
      </c>
      <c r="D104" s="107" t="s">
        <v>655</v>
      </c>
      <c r="E104" s="86" t="s">
        <v>656</v>
      </c>
      <c r="F104" s="86" t="s">
        <v>480</v>
      </c>
      <c r="G104" s="86" t="s">
        <v>657</v>
      </c>
      <c r="H104" s="86"/>
      <c r="I104" s="86"/>
      <c r="J104" s="122"/>
      <c r="K104" s="122" t="s">
        <v>421</v>
      </c>
      <c r="L104" s="81" t="s">
        <v>658</v>
      </c>
    </row>
    <row r="105" spans="1:34" ht="256.5">
      <c r="A105" s="83"/>
      <c r="B105" s="81"/>
      <c r="C105" s="107" t="s">
        <v>659</v>
      </c>
      <c r="D105" s="107" t="s">
        <v>659</v>
      </c>
      <c r="E105" s="86" t="s">
        <v>660</v>
      </c>
      <c r="F105" s="86" t="s">
        <v>480</v>
      </c>
      <c r="G105" s="86" t="s">
        <v>661</v>
      </c>
      <c r="H105" s="86"/>
      <c r="I105" s="86"/>
      <c r="J105" s="122"/>
      <c r="K105" s="122" t="s">
        <v>662</v>
      </c>
      <c r="L105" s="81" t="s">
        <v>663</v>
      </c>
    </row>
    <row r="106" spans="1:34" ht="28.5">
      <c r="A106" s="83"/>
      <c r="B106" s="121"/>
      <c r="C106" s="117"/>
      <c r="D106" s="117"/>
      <c r="E106" s="117"/>
      <c r="F106" s="117"/>
      <c r="G106" s="117" t="s">
        <v>664</v>
      </c>
      <c r="H106" s="86"/>
      <c r="I106" s="86"/>
      <c r="J106" s="122"/>
      <c r="K106" s="122" t="s">
        <v>389</v>
      </c>
      <c r="L106" s="81" t="s">
        <v>665</v>
      </c>
    </row>
    <row r="107" spans="1:34" ht="28.5">
      <c r="A107" s="83"/>
      <c r="B107" s="121"/>
      <c r="C107" s="117"/>
      <c r="D107" s="117"/>
      <c r="E107" s="117"/>
      <c r="F107" s="117"/>
      <c r="G107" s="117" t="s">
        <v>666</v>
      </c>
      <c r="H107" s="86"/>
      <c r="I107" s="86"/>
      <c r="J107" s="122"/>
      <c r="K107" s="122" t="s">
        <v>389</v>
      </c>
      <c r="L107" s="81" t="s">
        <v>667</v>
      </c>
    </row>
    <row r="108" spans="1:34" ht="28.5">
      <c r="A108" s="83"/>
      <c r="B108" s="121"/>
      <c r="C108" s="117"/>
      <c r="D108" s="117"/>
      <c r="E108" s="117"/>
      <c r="F108" s="117"/>
      <c r="G108" s="117" t="s">
        <v>668</v>
      </c>
      <c r="H108" s="86"/>
      <c r="I108" s="86"/>
      <c r="J108" s="122"/>
      <c r="K108" s="122" t="s">
        <v>411</v>
      </c>
      <c r="L108" s="81" t="s">
        <v>669</v>
      </c>
    </row>
    <row r="109" spans="1:34" ht="28.5">
      <c r="A109" s="83"/>
      <c r="B109" s="121"/>
      <c r="C109" s="117"/>
      <c r="D109" s="117"/>
      <c r="E109" s="117"/>
      <c r="F109" s="117"/>
      <c r="G109" s="117" t="s">
        <v>670</v>
      </c>
      <c r="H109" s="86"/>
      <c r="I109" s="86"/>
      <c r="J109" s="122"/>
      <c r="K109" s="122" t="s">
        <v>416</v>
      </c>
      <c r="L109" s="81" t="s">
        <v>671</v>
      </c>
    </row>
    <row r="110" spans="1:34" ht="42.75">
      <c r="A110" s="83"/>
      <c r="B110" s="121"/>
      <c r="C110" s="117"/>
      <c r="D110" s="117"/>
      <c r="E110" s="117"/>
      <c r="F110" s="117"/>
      <c r="G110" s="117" t="s">
        <v>672</v>
      </c>
      <c r="H110" s="86"/>
      <c r="I110" s="86"/>
      <c r="J110" s="122"/>
      <c r="K110" s="122" t="s">
        <v>46</v>
      </c>
      <c r="L110" s="81" t="s">
        <v>673</v>
      </c>
    </row>
    <row r="111" spans="1:34" ht="28.5">
      <c r="A111" s="83"/>
      <c r="B111" s="81"/>
      <c r="C111" s="86"/>
      <c r="D111" s="86"/>
      <c r="E111" s="86"/>
      <c r="F111" s="86"/>
      <c r="G111" s="86" t="s">
        <v>378</v>
      </c>
      <c r="H111" s="87" t="s">
        <v>674</v>
      </c>
      <c r="I111" s="86"/>
      <c r="J111" s="122"/>
      <c r="K111" s="122" t="s">
        <v>593</v>
      </c>
      <c r="L111" s="81" t="s">
        <v>675</v>
      </c>
    </row>
    <row r="112" spans="1:34" ht="71.25">
      <c r="A112" s="83"/>
      <c r="B112" s="81"/>
      <c r="C112" s="86"/>
      <c r="D112" s="86"/>
      <c r="E112" s="86"/>
      <c r="F112" s="86"/>
      <c r="G112" s="86" t="s">
        <v>378</v>
      </c>
      <c r="H112" s="87" t="s">
        <v>676</v>
      </c>
      <c r="I112" s="86"/>
      <c r="J112" s="122"/>
      <c r="K112" s="122" t="s">
        <v>593</v>
      </c>
      <c r="L112" s="81" t="s">
        <v>677</v>
      </c>
    </row>
    <row r="113" spans="1:34" ht="114">
      <c r="A113" s="83"/>
      <c r="B113" s="81"/>
      <c r="C113" s="86"/>
      <c r="D113" s="86"/>
      <c r="E113" s="86"/>
      <c r="F113" s="86"/>
      <c r="G113" s="86" t="s">
        <v>378</v>
      </c>
      <c r="H113" s="87" t="s">
        <v>678</v>
      </c>
      <c r="I113" s="86"/>
      <c r="J113" s="122"/>
      <c r="K113" s="122" t="s">
        <v>601</v>
      </c>
      <c r="L113" s="81" t="s">
        <v>679</v>
      </c>
    </row>
    <row r="114" spans="1:34" ht="42.75">
      <c r="A114" s="83"/>
      <c r="B114" s="81"/>
      <c r="C114" s="86"/>
      <c r="D114" s="86"/>
      <c r="E114" s="86"/>
      <c r="F114" s="86"/>
      <c r="G114" s="86" t="s">
        <v>378</v>
      </c>
      <c r="H114" s="87" t="s">
        <v>680</v>
      </c>
      <c r="I114" s="86"/>
      <c r="J114" s="122"/>
      <c r="K114" s="122" t="s">
        <v>593</v>
      </c>
      <c r="L114" s="81" t="s">
        <v>681</v>
      </c>
    </row>
    <row r="115" spans="1:34" ht="228">
      <c r="A115" s="83"/>
      <c r="B115" s="81"/>
      <c r="C115" s="86"/>
      <c r="D115" s="86"/>
      <c r="E115" s="86"/>
      <c r="F115" s="86"/>
      <c r="G115" s="86" t="s">
        <v>378</v>
      </c>
      <c r="H115" s="87" t="s">
        <v>682</v>
      </c>
      <c r="I115" s="86"/>
      <c r="J115" s="122"/>
      <c r="K115" s="122" t="s">
        <v>596</v>
      </c>
      <c r="L115" s="81" t="s">
        <v>683</v>
      </c>
    </row>
    <row r="116" spans="1:34" ht="14.25">
      <c r="A116" s="83"/>
      <c r="B116" s="81"/>
      <c r="C116" s="86"/>
      <c r="D116" s="86"/>
      <c r="E116" s="86"/>
      <c r="F116" s="86"/>
      <c r="G116" s="86"/>
      <c r="I116" s="86"/>
      <c r="J116" s="87" t="s">
        <v>684</v>
      </c>
      <c r="K116" s="122"/>
      <c r="L116" s="81" t="s">
        <v>685</v>
      </c>
    </row>
    <row r="117" spans="1:34" ht="14.25">
      <c r="A117" s="83"/>
      <c r="B117" s="81"/>
      <c r="C117" s="86"/>
      <c r="D117" s="86"/>
      <c r="E117" s="86"/>
      <c r="F117" s="86"/>
      <c r="G117" s="86"/>
      <c r="I117" s="86"/>
      <c r="J117" s="87" t="s">
        <v>684</v>
      </c>
      <c r="K117" s="122"/>
      <c r="L117" s="81" t="s">
        <v>686</v>
      </c>
    </row>
    <row r="118" spans="1:34" ht="28.5">
      <c r="A118" s="83"/>
      <c r="B118" s="81"/>
      <c r="C118" s="86"/>
      <c r="D118" s="86"/>
      <c r="E118" s="86"/>
      <c r="F118" s="86"/>
      <c r="G118" s="86"/>
      <c r="I118" s="86"/>
      <c r="J118" s="87" t="s">
        <v>684</v>
      </c>
      <c r="K118" s="122"/>
      <c r="L118" s="81" t="s">
        <v>687</v>
      </c>
    </row>
    <row r="120" spans="1:34" ht="14.25">
      <c r="A120" s="124" t="s">
        <v>143</v>
      </c>
      <c r="B120" s="125" t="str">
        <f>VLOOKUP(A120,TRUSTEDPROCESSDEFINITIONS,2, FALSE)</f>
        <v>Identity Continuity</v>
      </c>
      <c r="C120" s="126"/>
      <c r="D120" s="126"/>
      <c r="E120" s="126"/>
      <c r="F120" s="126"/>
      <c r="G120" s="126"/>
      <c r="H120" s="126"/>
      <c r="I120" s="126"/>
      <c r="J120" s="127"/>
      <c r="K120" s="127"/>
      <c r="L120" s="128"/>
      <c r="M120" s="129"/>
      <c r="N120" s="129"/>
      <c r="O120" s="129"/>
      <c r="P120" s="129"/>
      <c r="Q120" s="129"/>
      <c r="R120" s="129"/>
      <c r="S120" s="129"/>
      <c r="T120" s="129"/>
      <c r="U120" s="129"/>
      <c r="V120" s="129"/>
      <c r="W120" s="129"/>
      <c r="X120" s="129"/>
      <c r="Y120" s="129"/>
      <c r="Z120" s="129"/>
      <c r="AA120" s="129"/>
      <c r="AB120" s="129"/>
      <c r="AC120" s="129"/>
      <c r="AD120" s="129"/>
      <c r="AE120" s="129"/>
      <c r="AF120" s="129"/>
      <c r="AG120" s="129"/>
      <c r="AH120" s="129"/>
    </row>
    <row r="121" spans="1:34" ht="99.75">
      <c r="A121" s="83"/>
      <c r="B121" s="81" t="str">
        <f>VLOOKUP(A120,TRUSTEDPROCESSDEFINITIONS,3,FALSE)</f>
        <v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
</v>
      </c>
      <c r="C121" s="117"/>
      <c r="D121" s="117"/>
      <c r="E121" s="117"/>
      <c r="F121" s="117"/>
      <c r="G121" s="117"/>
      <c r="H121" s="117"/>
      <c r="I121" s="117"/>
      <c r="J121" s="118"/>
      <c r="K121" s="118"/>
      <c r="L121" s="119"/>
    </row>
    <row r="122" spans="1:34" ht="71.25">
      <c r="A122" s="83"/>
      <c r="B122" s="81"/>
      <c r="C122" s="120" t="s">
        <v>688</v>
      </c>
      <c r="D122" s="120" t="s">
        <v>688</v>
      </c>
      <c r="E122" s="117"/>
      <c r="F122" s="117"/>
      <c r="G122" s="117" t="s">
        <v>689</v>
      </c>
      <c r="H122" s="87"/>
      <c r="I122" s="86"/>
      <c r="J122" s="122"/>
      <c r="K122" s="122" t="s">
        <v>445</v>
      </c>
      <c r="L122" s="81" t="s">
        <v>690</v>
      </c>
    </row>
    <row r="123" spans="1:34" ht="28.5">
      <c r="A123" s="83"/>
      <c r="B123" s="81"/>
      <c r="C123" s="120" t="s">
        <v>691</v>
      </c>
      <c r="D123" s="120" t="s">
        <v>691</v>
      </c>
      <c r="E123" s="117"/>
      <c r="F123" s="117"/>
      <c r="G123" s="117"/>
      <c r="H123" s="87" t="s">
        <v>692</v>
      </c>
      <c r="I123" s="86"/>
      <c r="J123" s="122"/>
      <c r="K123" s="122" t="s">
        <v>445</v>
      </c>
      <c r="L123" s="81" t="s">
        <v>693</v>
      </c>
    </row>
    <row r="124" spans="1:34" ht="28.5">
      <c r="A124" s="83"/>
      <c r="B124" s="81"/>
      <c r="C124" s="120" t="s">
        <v>694</v>
      </c>
      <c r="D124" s="120" t="s">
        <v>694</v>
      </c>
      <c r="E124" s="117"/>
      <c r="F124" s="117"/>
      <c r="G124" s="117"/>
      <c r="I124" s="86"/>
      <c r="J124" s="87" t="s">
        <v>695</v>
      </c>
      <c r="K124" s="122" t="s">
        <v>445</v>
      </c>
      <c r="L124" s="81" t="s">
        <v>696</v>
      </c>
    </row>
    <row r="125" spans="1:34" ht="14.25">
      <c r="A125" s="124" t="s">
        <v>152</v>
      </c>
      <c r="B125" s="125" t="str">
        <f>VLOOKUP(A125,TRUSTEDPROCESSDEFINITIONS,2, FALSE)</f>
        <v>Identity Maintenance</v>
      </c>
      <c r="C125" s="126"/>
      <c r="D125" s="126"/>
      <c r="E125" s="126"/>
      <c r="F125" s="126"/>
      <c r="G125" s="126"/>
      <c r="H125" s="126"/>
      <c r="I125" s="126"/>
      <c r="J125" s="127"/>
      <c r="K125" s="127"/>
      <c r="L125" s="128"/>
      <c r="M125" s="129"/>
      <c r="N125" s="129"/>
      <c r="O125" s="129"/>
      <c r="P125" s="129"/>
      <c r="Q125" s="129"/>
      <c r="R125" s="129"/>
      <c r="S125" s="129"/>
      <c r="T125" s="129"/>
      <c r="U125" s="129"/>
      <c r="V125" s="129"/>
      <c r="W125" s="129"/>
      <c r="X125" s="129"/>
      <c r="Y125" s="129"/>
      <c r="Z125" s="129"/>
      <c r="AA125" s="129"/>
      <c r="AB125" s="129"/>
      <c r="AC125" s="129"/>
      <c r="AD125" s="129"/>
      <c r="AE125" s="129"/>
      <c r="AF125" s="129"/>
      <c r="AG125" s="129"/>
      <c r="AH125" s="129"/>
    </row>
    <row r="126" spans="1:34" ht="42.75">
      <c r="A126" s="83"/>
      <c r="B126" s="81" t="str">
        <f>VLOOKUP(A125,TRUSTEDPROCESSDEFINITIONS,3,FALSE)</f>
        <v>Identity Maintenance is the process of ensuring that a Subject’s identity information is accurate, complete, and up-to-date.</v>
      </c>
      <c r="C126" s="99"/>
      <c r="D126" s="99"/>
      <c r="E126" s="99"/>
      <c r="F126" s="99"/>
      <c r="G126" s="132"/>
      <c r="H126" s="100"/>
      <c r="I126" s="99"/>
      <c r="J126" s="133"/>
      <c r="K126" s="133"/>
      <c r="L126" s="101"/>
    </row>
    <row r="127" spans="1:34" ht="28.5">
      <c r="A127" s="83"/>
      <c r="B127" s="121"/>
      <c r="C127" s="120" t="s">
        <v>697</v>
      </c>
      <c r="D127" s="120" t="s">
        <v>697</v>
      </c>
      <c r="E127" s="117" t="s">
        <v>698</v>
      </c>
      <c r="F127" s="117" t="s">
        <v>699</v>
      </c>
      <c r="G127" s="117" t="s">
        <v>700</v>
      </c>
      <c r="H127" s="117"/>
      <c r="I127" s="117"/>
      <c r="J127" s="118"/>
      <c r="K127" s="118" t="s">
        <v>389</v>
      </c>
      <c r="L127" s="119" t="s">
        <v>701</v>
      </c>
    </row>
    <row r="128" spans="1:34" ht="28.5">
      <c r="A128" s="83"/>
      <c r="B128" s="121"/>
      <c r="C128" s="120" t="s">
        <v>702</v>
      </c>
      <c r="D128" s="120" t="s">
        <v>702</v>
      </c>
      <c r="E128" s="117" t="s">
        <v>703</v>
      </c>
      <c r="F128" s="117" t="s">
        <v>704</v>
      </c>
      <c r="G128" s="117" t="s">
        <v>705</v>
      </c>
      <c r="H128" s="117"/>
      <c r="I128" s="117"/>
      <c r="J128" s="118"/>
      <c r="K128" s="118" t="s">
        <v>562</v>
      </c>
      <c r="L128" s="119" t="s">
        <v>706</v>
      </c>
    </row>
    <row r="129" spans="1:34" ht="71.25">
      <c r="A129" s="83"/>
      <c r="B129" s="121"/>
      <c r="C129" s="120" t="s">
        <v>707</v>
      </c>
      <c r="D129" s="120" t="s">
        <v>707</v>
      </c>
      <c r="E129" s="117" t="s">
        <v>708</v>
      </c>
      <c r="F129" s="117" t="s">
        <v>709</v>
      </c>
      <c r="G129" s="117" t="s">
        <v>710</v>
      </c>
      <c r="H129" s="117"/>
      <c r="I129" s="117"/>
      <c r="J129" s="118"/>
      <c r="K129" s="118" t="s">
        <v>46</v>
      </c>
      <c r="L129" s="119" t="s">
        <v>711</v>
      </c>
    </row>
    <row r="130" spans="1:34" ht="28.5">
      <c r="A130" s="83"/>
      <c r="B130" s="121"/>
      <c r="C130" s="120" t="s">
        <v>712</v>
      </c>
      <c r="D130" s="120" t="s">
        <v>712</v>
      </c>
      <c r="E130" s="117" t="s">
        <v>713</v>
      </c>
      <c r="F130" s="117" t="s">
        <v>714</v>
      </c>
      <c r="G130" s="117" t="s">
        <v>715</v>
      </c>
      <c r="H130" s="117"/>
      <c r="I130" s="117"/>
      <c r="J130" s="118"/>
      <c r="K130" s="118" t="s">
        <v>46</v>
      </c>
      <c r="L130" s="119" t="s">
        <v>716</v>
      </c>
    </row>
    <row r="131" spans="1:34" ht="99.75">
      <c r="A131" s="83"/>
      <c r="B131" s="121"/>
      <c r="C131" s="117"/>
      <c r="D131" s="117"/>
      <c r="E131" s="117"/>
      <c r="F131" s="117"/>
      <c r="G131" s="117" t="s">
        <v>717</v>
      </c>
      <c r="H131" s="117"/>
      <c r="I131" s="117"/>
      <c r="J131" s="118"/>
      <c r="K131" s="118" t="s">
        <v>389</v>
      </c>
      <c r="L131" s="119" t="s">
        <v>718</v>
      </c>
    </row>
    <row r="133" spans="1:34" ht="14.25">
      <c r="A133" s="124" t="s">
        <v>160</v>
      </c>
      <c r="B133" s="125" t="str">
        <f>VLOOKUP(A133,TRUSTEDPROCESSDEFINITIONS,2, FALSE)</f>
        <v>Identity Linking</v>
      </c>
      <c r="C133" s="126"/>
      <c r="D133" s="126"/>
      <c r="E133" s="126"/>
      <c r="F133" s="126"/>
      <c r="G133" s="126"/>
      <c r="H133" s="126"/>
      <c r="I133" s="126"/>
      <c r="J133" s="127"/>
      <c r="K133" s="127"/>
      <c r="L133" s="128"/>
      <c r="M133" s="129"/>
      <c r="N133" s="129"/>
      <c r="O133" s="129"/>
      <c r="P133" s="129"/>
      <c r="Q133" s="129"/>
      <c r="R133" s="129"/>
      <c r="S133" s="129"/>
      <c r="T133" s="129"/>
      <c r="U133" s="129"/>
      <c r="V133" s="129"/>
      <c r="W133" s="129"/>
      <c r="X133" s="129"/>
      <c r="Y133" s="129"/>
      <c r="Z133" s="129"/>
      <c r="AA133" s="129"/>
      <c r="AB133" s="129"/>
      <c r="AC133" s="129"/>
      <c r="AD133" s="129"/>
      <c r="AE133" s="129"/>
      <c r="AF133" s="129"/>
      <c r="AG133" s="129"/>
      <c r="AH133" s="129"/>
    </row>
    <row r="134" spans="1:34" ht="28.5">
      <c r="A134" s="83"/>
      <c r="B134" s="81" t="str">
        <f>VLOOKUP(A133,TRUSTEDPROCESSDEFINITIONS,3,FALSE)</f>
        <v>Identity Linking is the process of mapping two or more identifiers to the same Subject.</v>
      </c>
      <c r="C134" s="99"/>
      <c r="D134" s="99"/>
      <c r="E134" s="99"/>
      <c r="F134" s="99"/>
      <c r="G134" s="132"/>
      <c r="H134" s="100"/>
      <c r="I134" s="99"/>
      <c r="J134" s="133"/>
      <c r="K134" s="133"/>
      <c r="L134" s="101"/>
    </row>
    <row r="135" spans="1:34" ht="28.5">
      <c r="A135" s="83"/>
      <c r="B135" s="123"/>
      <c r="C135" s="107" t="s">
        <v>719</v>
      </c>
      <c r="D135" s="107" t="s">
        <v>719</v>
      </c>
      <c r="E135" s="86" t="s">
        <v>720</v>
      </c>
      <c r="F135" s="86" t="s">
        <v>721</v>
      </c>
      <c r="G135" s="86"/>
      <c r="H135" s="86"/>
      <c r="I135" s="86"/>
      <c r="J135" s="122"/>
      <c r="K135" s="122" t="s">
        <v>411</v>
      </c>
      <c r="L135" s="81" t="s">
        <v>722</v>
      </c>
    </row>
    <row r="136" spans="1:34" ht="42.75">
      <c r="A136" s="83"/>
      <c r="B136" s="123"/>
      <c r="C136" s="107" t="s">
        <v>723</v>
      </c>
      <c r="D136" s="107" t="s">
        <v>723</v>
      </c>
      <c r="E136" s="86" t="s">
        <v>724</v>
      </c>
      <c r="F136" s="86" t="s">
        <v>725</v>
      </c>
      <c r="G136" s="86"/>
      <c r="H136" s="86"/>
      <c r="I136" s="86"/>
      <c r="J136" s="122"/>
      <c r="K136" s="122" t="s">
        <v>416</v>
      </c>
      <c r="L136" s="81" t="s">
        <v>726</v>
      </c>
    </row>
    <row r="137" spans="1:34" ht="42.75">
      <c r="A137" s="83"/>
      <c r="B137" s="123"/>
      <c r="C137" s="107" t="s">
        <v>727</v>
      </c>
      <c r="D137" s="107" t="s">
        <v>727</v>
      </c>
      <c r="E137" s="86" t="s">
        <v>728</v>
      </c>
      <c r="F137" s="86" t="s">
        <v>729</v>
      </c>
      <c r="G137" s="86"/>
      <c r="H137" s="86"/>
      <c r="I137" s="86"/>
      <c r="J137" s="122"/>
      <c r="K137" s="122" t="s">
        <v>46</v>
      </c>
      <c r="L137" s="81" t="s">
        <v>730</v>
      </c>
    </row>
    <row r="138" spans="1:34" ht="14.25">
      <c r="A138" s="83"/>
      <c r="B138" s="123"/>
      <c r="C138" s="86"/>
      <c r="D138" s="86"/>
      <c r="E138" s="86"/>
      <c r="F138" s="86"/>
      <c r="G138" s="86"/>
      <c r="H138" s="86"/>
      <c r="I138" s="86"/>
      <c r="J138" s="122"/>
      <c r="K138" s="122"/>
      <c r="L138" s="81"/>
    </row>
    <row r="139" spans="1:34" ht="14.25">
      <c r="A139" s="124" t="s">
        <v>168</v>
      </c>
      <c r="B139" s="125" t="str">
        <f>VLOOKUP(A139,TRUSTEDPROCESSDEFINITIONS,2, FALSE)</f>
        <v>Credential Service Provider</v>
      </c>
      <c r="C139" s="126"/>
      <c r="D139" s="126"/>
      <c r="E139" s="126"/>
      <c r="F139" s="126"/>
      <c r="G139" s="126"/>
      <c r="H139" s="126"/>
      <c r="I139" s="126"/>
      <c r="J139" s="127"/>
      <c r="K139" s="127"/>
      <c r="L139" s="128"/>
      <c r="M139" s="129"/>
      <c r="N139" s="129"/>
      <c r="O139" s="129"/>
      <c r="P139" s="129"/>
      <c r="Q139" s="129"/>
      <c r="R139" s="129"/>
      <c r="S139" s="129"/>
      <c r="T139" s="129"/>
      <c r="U139" s="129"/>
      <c r="V139" s="129"/>
      <c r="W139" s="129"/>
      <c r="X139" s="129"/>
      <c r="Y139" s="129"/>
      <c r="Z139" s="129"/>
      <c r="AA139" s="129"/>
      <c r="AB139" s="129"/>
      <c r="AC139" s="129"/>
      <c r="AD139" s="129"/>
      <c r="AE139" s="129"/>
      <c r="AF139" s="129"/>
      <c r="AG139" s="129"/>
      <c r="AH139" s="129"/>
    </row>
    <row r="140" spans="1:34" ht="14.25">
      <c r="A140" s="83"/>
      <c r="B140" s="81" t="str">
        <f>VLOOKUP(A139,TRUSTEDPROCESSDEFINITIONS,3,FALSE)</f>
        <v>General requirements for credential service provider</v>
      </c>
      <c r="C140" s="99"/>
      <c r="D140" s="99"/>
      <c r="E140" s="99"/>
      <c r="F140" s="99"/>
      <c r="G140" s="132"/>
      <c r="H140" s="100"/>
      <c r="I140" s="99"/>
      <c r="J140" s="133"/>
      <c r="K140" s="133"/>
      <c r="L140" s="101"/>
    </row>
    <row r="141" spans="1:34" ht="28.5">
      <c r="A141" s="83"/>
      <c r="B141" s="123"/>
      <c r="C141" s="120" t="s">
        <v>731</v>
      </c>
      <c r="D141" s="120" t="s">
        <v>731</v>
      </c>
      <c r="E141" s="117" t="s">
        <v>732</v>
      </c>
      <c r="F141" s="117" t="s">
        <v>733</v>
      </c>
      <c r="G141" s="117" t="s">
        <v>733</v>
      </c>
      <c r="H141" s="117"/>
      <c r="I141" s="117"/>
      <c r="J141" s="118"/>
      <c r="K141" s="118" t="s">
        <v>512</v>
      </c>
      <c r="L141" s="119" t="s">
        <v>734</v>
      </c>
    </row>
    <row r="142" spans="1:34" ht="28.5">
      <c r="A142" s="83"/>
      <c r="B142" s="123"/>
      <c r="C142" s="120" t="s">
        <v>735</v>
      </c>
      <c r="D142" s="120" t="s">
        <v>735</v>
      </c>
      <c r="E142" s="117" t="s">
        <v>736</v>
      </c>
      <c r="F142" s="117" t="s">
        <v>402</v>
      </c>
      <c r="G142" s="117"/>
      <c r="H142" s="117"/>
      <c r="I142" s="117"/>
      <c r="J142" s="118"/>
      <c r="K142" s="118" t="s">
        <v>512</v>
      </c>
      <c r="L142" s="119" t="s">
        <v>737</v>
      </c>
    </row>
    <row r="143" spans="1:34" ht="57">
      <c r="A143" s="83"/>
      <c r="B143" s="123"/>
      <c r="C143" s="120" t="s">
        <v>738</v>
      </c>
      <c r="D143" s="120" t="s">
        <v>738</v>
      </c>
      <c r="E143" s="117" t="s">
        <v>739</v>
      </c>
      <c r="F143" s="117" t="s">
        <v>740</v>
      </c>
      <c r="G143" s="117" t="s">
        <v>740</v>
      </c>
      <c r="H143" s="117"/>
      <c r="I143" s="117"/>
      <c r="J143" s="118"/>
      <c r="K143" s="118" t="s">
        <v>562</v>
      </c>
      <c r="L143" s="119" t="s">
        <v>741</v>
      </c>
    </row>
    <row r="144" spans="1:34" ht="57">
      <c r="A144" s="83"/>
      <c r="B144" s="123"/>
      <c r="C144" s="120" t="s">
        <v>742</v>
      </c>
      <c r="D144" s="120" t="s">
        <v>742</v>
      </c>
      <c r="E144" s="117" t="s">
        <v>743</v>
      </c>
      <c r="F144" s="117" t="s">
        <v>744</v>
      </c>
      <c r="G144" s="117" t="s">
        <v>745</v>
      </c>
      <c r="H144" s="117"/>
      <c r="I144" s="117"/>
      <c r="J144" s="118"/>
      <c r="K144" s="118" t="s">
        <v>562</v>
      </c>
      <c r="L144" s="119" t="s">
        <v>746</v>
      </c>
    </row>
    <row r="145" spans="1:12" ht="28.5">
      <c r="A145" s="83"/>
      <c r="B145" s="123"/>
      <c r="C145" s="120" t="s">
        <v>747</v>
      </c>
      <c r="D145" s="120" t="s">
        <v>747</v>
      </c>
      <c r="E145" s="117" t="s">
        <v>748</v>
      </c>
      <c r="F145" s="117" t="s">
        <v>749</v>
      </c>
      <c r="G145" s="117" t="s">
        <v>750</v>
      </c>
      <c r="H145" s="117"/>
      <c r="I145" s="117"/>
      <c r="J145" s="118"/>
      <c r="K145" s="118" t="s">
        <v>562</v>
      </c>
      <c r="L145" s="119" t="s">
        <v>751</v>
      </c>
    </row>
    <row r="146" spans="1:12" ht="28.5">
      <c r="A146" s="83"/>
      <c r="B146" s="123"/>
      <c r="C146" s="120" t="s">
        <v>752</v>
      </c>
      <c r="D146" s="120" t="s">
        <v>752</v>
      </c>
      <c r="E146" s="117" t="s">
        <v>753</v>
      </c>
      <c r="F146" s="117" t="s">
        <v>754</v>
      </c>
      <c r="G146" s="117" t="s">
        <v>755</v>
      </c>
      <c r="H146" s="117"/>
      <c r="I146" s="117"/>
      <c r="J146" s="118"/>
      <c r="K146" s="118" t="s">
        <v>562</v>
      </c>
      <c r="L146" s="119" t="s">
        <v>756</v>
      </c>
    </row>
    <row r="147" spans="1:12" ht="14.25">
      <c r="C147" s="120" t="s">
        <v>757</v>
      </c>
      <c r="D147" s="120" t="s">
        <v>757</v>
      </c>
      <c r="L147" s="23"/>
    </row>
    <row r="148" spans="1:12" ht="28.5">
      <c r="A148" s="83"/>
      <c r="B148" s="123"/>
      <c r="C148" s="120" t="s">
        <v>758</v>
      </c>
      <c r="D148" s="120" t="s">
        <v>758</v>
      </c>
      <c r="E148" s="117" t="s">
        <v>759</v>
      </c>
      <c r="F148" s="140"/>
      <c r="G148" s="140" t="s">
        <v>760</v>
      </c>
      <c r="H148" s="140"/>
      <c r="I148" s="140"/>
      <c r="J148" s="141"/>
      <c r="K148" s="141" t="s">
        <v>562</v>
      </c>
      <c r="L148" s="142" t="s">
        <v>761</v>
      </c>
    </row>
    <row r="149" spans="1:12" ht="28.5">
      <c r="A149" s="83"/>
      <c r="B149" s="123"/>
      <c r="C149" s="120" t="s">
        <v>762</v>
      </c>
      <c r="D149" s="120" t="s">
        <v>762</v>
      </c>
      <c r="E149" s="117" t="s">
        <v>763</v>
      </c>
      <c r="F149" s="117" t="s">
        <v>764</v>
      </c>
      <c r="G149" s="117" t="s">
        <v>765</v>
      </c>
      <c r="H149" s="117"/>
      <c r="I149" s="117"/>
      <c r="J149" s="118"/>
      <c r="K149" s="118" t="s">
        <v>766</v>
      </c>
      <c r="L149" s="119" t="s">
        <v>767</v>
      </c>
    </row>
    <row r="150" spans="1:12" ht="28.5">
      <c r="A150" s="83"/>
      <c r="B150" s="123"/>
      <c r="C150" s="120" t="s">
        <v>768</v>
      </c>
      <c r="D150" s="120" t="s">
        <v>768</v>
      </c>
      <c r="E150" s="117" t="s">
        <v>769</v>
      </c>
      <c r="F150" s="117" t="s">
        <v>770</v>
      </c>
      <c r="G150" s="117" t="s">
        <v>770</v>
      </c>
      <c r="H150" s="117"/>
      <c r="I150" s="117"/>
      <c r="J150" s="118"/>
      <c r="K150" s="118" t="s">
        <v>411</v>
      </c>
      <c r="L150" s="119" t="s">
        <v>771</v>
      </c>
    </row>
    <row r="151" spans="1:12" ht="42.75">
      <c r="A151" s="83"/>
      <c r="B151" s="123"/>
      <c r="C151" s="120" t="s">
        <v>772</v>
      </c>
      <c r="D151" s="120" t="s">
        <v>772</v>
      </c>
      <c r="E151" s="117" t="s">
        <v>773</v>
      </c>
      <c r="F151" s="117" t="s">
        <v>744</v>
      </c>
      <c r="G151" s="117" t="s">
        <v>774</v>
      </c>
      <c r="H151" s="117"/>
      <c r="I151" s="117"/>
      <c r="J151" s="118"/>
      <c r="K151" s="118" t="s">
        <v>411</v>
      </c>
      <c r="L151" s="119" t="s">
        <v>775</v>
      </c>
    </row>
    <row r="152" spans="1:12" ht="28.5">
      <c r="A152" s="83"/>
      <c r="B152" s="123"/>
      <c r="C152" s="120" t="s">
        <v>776</v>
      </c>
      <c r="D152" s="120" t="s">
        <v>776</v>
      </c>
      <c r="E152" s="117" t="s">
        <v>777</v>
      </c>
      <c r="F152" s="117" t="s">
        <v>778</v>
      </c>
      <c r="G152" s="117" t="s">
        <v>779</v>
      </c>
      <c r="H152" s="117"/>
      <c r="I152" s="117"/>
      <c r="J152" s="118"/>
      <c r="K152" s="118" t="s">
        <v>411</v>
      </c>
      <c r="L152" s="119" t="s">
        <v>780</v>
      </c>
    </row>
    <row r="153" spans="1:12" ht="28.5">
      <c r="A153" s="83"/>
      <c r="B153" s="123"/>
      <c r="C153" s="120" t="s">
        <v>781</v>
      </c>
      <c r="D153" s="120" t="s">
        <v>781</v>
      </c>
      <c r="E153" s="117" t="s">
        <v>782</v>
      </c>
      <c r="F153" s="117" t="s">
        <v>783</v>
      </c>
      <c r="G153" s="117" t="s">
        <v>784</v>
      </c>
      <c r="H153" s="117"/>
      <c r="I153" s="117"/>
      <c r="J153" s="118"/>
      <c r="K153" s="118" t="s">
        <v>411</v>
      </c>
      <c r="L153" s="119" t="s">
        <v>785</v>
      </c>
    </row>
    <row r="154" spans="1:12" ht="28.5">
      <c r="A154" s="83"/>
      <c r="B154" s="123"/>
      <c r="C154" s="120" t="s">
        <v>786</v>
      </c>
      <c r="D154" s="120" t="s">
        <v>786</v>
      </c>
      <c r="E154" s="117" t="s">
        <v>787</v>
      </c>
      <c r="F154" s="140" t="s">
        <v>788</v>
      </c>
      <c r="G154" s="140" t="s">
        <v>789</v>
      </c>
      <c r="H154" s="140"/>
      <c r="I154" s="140"/>
      <c r="J154" s="141"/>
      <c r="K154" s="141" t="s">
        <v>411</v>
      </c>
      <c r="L154" s="142" t="s">
        <v>790</v>
      </c>
    </row>
    <row r="155" spans="1:12" ht="28.5">
      <c r="A155" s="83"/>
      <c r="B155" s="123"/>
      <c r="C155" s="120" t="s">
        <v>791</v>
      </c>
      <c r="D155" s="120" t="s">
        <v>791</v>
      </c>
      <c r="E155" s="117" t="s">
        <v>787</v>
      </c>
      <c r="F155" s="140" t="s">
        <v>788</v>
      </c>
      <c r="G155" s="140" t="s">
        <v>789</v>
      </c>
      <c r="H155" s="140"/>
      <c r="I155" s="140"/>
      <c r="J155" s="141"/>
      <c r="K155" s="141" t="s">
        <v>411</v>
      </c>
      <c r="L155" s="142" t="s">
        <v>790</v>
      </c>
    </row>
    <row r="156" spans="1:12" ht="28.5">
      <c r="A156" s="83"/>
      <c r="B156" s="123"/>
      <c r="C156" s="120" t="s">
        <v>792</v>
      </c>
      <c r="D156" s="120" t="s">
        <v>792</v>
      </c>
      <c r="E156" s="117" t="s">
        <v>793</v>
      </c>
      <c r="F156" s="117" t="s">
        <v>794</v>
      </c>
      <c r="G156" s="117" t="s">
        <v>795</v>
      </c>
      <c r="H156" s="117"/>
      <c r="I156" s="117"/>
      <c r="J156" s="118"/>
      <c r="K156" s="118" t="s">
        <v>411</v>
      </c>
      <c r="L156" s="119" t="s">
        <v>796</v>
      </c>
    </row>
    <row r="157" spans="1:12" ht="28.5">
      <c r="A157" s="83"/>
      <c r="B157" s="123"/>
      <c r="C157" s="120" t="s">
        <v>797</v>
      </c>
      <c r="D157" s="120" t="s">
        <v>797</v>
      </c>
      <c r="E157" s="117" t="s">
        <v>798</v>
      </c>
      <c r="F157" s="117" t="s">
        <v>799</v>
      </c>
      <c r="G157" s="117" t="s">
        <v>800</v>
      </c>
      <c r="H157" s="117"/>
      <c r="I157" s="117"/>
      <c r="J157" s="118"/>
      <c r="K157" s="118" t="s">
        <v>411</v>
      </c>
      <c r="L157" s="119" t="s">
        <v>801</v>
      </c>
    </row>
    <row r="158" spans="1:12" ht="28.5">
      <c r="A158" s="83"/>
      <c r="B158" s="123"/>
      <c r="C158" s="120" t="s">
        <v>802</v>
      </c>
      <c r="D158" s="120" t="s">
        <v>802</v>
      </c>
      <c r="E158" s="117" t="s">
        <v>803</v>
      </c>
      <c r="F158" s="117" t="s">
        <v>804</v>
      </c>
      <c r="G158" s="117" t="s">
        <v>805</v>
      </c>
      <c r="H158" s="117"/>
      <c r="I158" s="117"/>
      <c r="J158" s="118"/>
      <c r="K158" s="118" t="s">
        <v>416</v>
      </c>
      <c r="L158" s="119" t="s">
        <v>806</v>
      </c>
    </row>
    <row r="159" spans="1:12" ht="28.5">
      <c r="A159" s="83"/>
      <c r="B159" s="123"/>
      <c r="C159" s="120" t="s">
        <v>807</v>
      </c>
      <c r="D159" s="120" t="s">
        <v>807</v>
      </c>
      <c r="E159" s="117" t="s">
        <v>808</v>
      </c>
      <c r="F159" s="117" t="s">
        <v>809</v>
      </c>
      <c r="G159" s="117" t="s">
        <v>810</v>
      </c>
      <c r="H159" s="117"/>
      <c r="I159" s="117"/>
      <c r="J159" s="118"/>
      <c r="K159" s="118" t="s">
        <v>416</v>
      </c>
      <c r="L159" s="119" t="s">
        <v>811</v>
      </c>
    </row>
    <row r="160" spans="1:12" ht="28.5">
      <c r="A160" s="83"/>
      <c r="B160" s="123"/>
      <c r="C160" s="120" t="s">
        <v>812</v>
      </c>
      <c r="D160" s="120" t="s">
        <v>812</v>
      </c>
      <c r="E160" s="117" t="s">
        <v>813</v>
      </c>
      <c r="F160" s="117" t="s">
        <v>814</v>
      </c>
      <c r="G160" s="117" t="s">
        <v>814</v>
      </c>
      <c r="H160" s="117"/>
      <c r="I160" s="117"/>
      <c r="J160" s="118"/>
      <c r="K160" s="118" t="s">
        <v>46</v>
      </c>
      <c r="L160" s="119" t="s">
        <v>815</v>
      </c>
    </row>
    <row r="161" spans="1:34" ht="28.5">
      <c r="A161" s="83"/>
      <c r="B161" s="123"/>
      <c r="C161" s="120" t="s">
        <v>816</v>
      </c>
      <c r="D161" s="120" t="s">
        <v>816</v>
      </c>
      <c r="E161" s="117" t="s">
        <v>817</v>
      </c>
      <c r="F161" s="117" t="s">
        <v>818</v>
      </c>
      <c r="G161" s="117" t="s">
        <v>819</v>
      </c>
      <c r="H161" s="117"/>
      <c r="I161" s="117"/>
      <c r="J161" s="118"/>
      <c r="K161" s="118" t="s">
        <v>46</v>
      </c>
      <c r="L161" s="119" t="s">
        <v>820</v>
      </c>
    </row>
    <row r="162" spans="1:34" ht="28.5">
      <c r="A162" s="83"/>
      <c r="B162" s="123"/>
      <c r="C162" s="120" t="s">
        <v>821</v>
      </c>
      <c r="D162" s="120" t="s">
        <v>821</v>
      </c>
      <c r="E162" s="117" t="s">
        <v>822</v>
      </c>
      <c r="F162" s="117" t="s">
        <v>823</v>
      </c>
      <c r="G162" s="117" t="s">
        <v>824</v>
      </c>
      <c r="H162" s="117"/>
      <c r="I162" s="117"/>
      <c r="J162" s="118"/>
      <c r="K162" s="118" t="s">
        <v>46</v>
      </c>
      <c r="L162" s="119" t="s">
        <v>825</v>
      </c>
    </row>
    <row r="163" spans="1:34" ht="28.5">
      <c r="A163" s="83"/>
      <c r="B163" s="123"/>
      <c r="C163" s="120" t="s">
        <v>826</v>
      </c>
      <c r="D163" s="120" t="s">
        <v>826</v>
      </c>
      <c r="E163" s="117" t="s">
        <v>827</v>
      </c>
      <c r="F163" s="117" t="s">
        <v>828</v>
      </c>
      <c r="G163" s="117" t="s">
        <v>829</v>
      </c>
      <c r="H163" s="117"/>
      <c r="I163" s="117"/>
      <c r="J163" s="118"/>
      <c r="K163" s="118" t="s">
        <v>46</v>
      </c>
      <c r="L163" s="119" t="s">
        <v>830</v>
      </c>
    </row>
    <row r="164" spans="1:34" ht="28.5">
      <c r="A164" s="83"/>
      <c r="B164" s="123"/>
      <c r="C164" s="120" t="s">
        <v>831</v>
      </c>
      <c r="D164" s="120" t="s">
        <v>831</v>
      </c>
      <c r="E164" s="117" t="s">
        <v>832</v>
      </c>
      <c r="F164" s="117" t="s">
        <v>833</v>
      </c>
      <c r="G164" s="117" t="s">
        <v>834</v>
      </c>
      <c r="H164" s="117"/>
      <c r="I164" s="117"/>
      <c r="J164" s="118"/>
      <c r="K164" s="118" t="s">
        <v>46</v>
      </c>
      <c r="L164" s="119" t="s">
        <v>835</v>
      </c>
    </row>
    <row r="165" spans="1:34" ht="28.5">
      <c r="A165" s="83"/>
      <c r="B165" s="123"/>
      <c r="C165" s="117"/>
      <c r="D165" s="117"/>
      <c r="E165" s="117"/>
      <c r="F165" s="117"/>
      <c r="G165" s="117"/>
      <c r="H165" s="117"/>
      <c r="I165" s="117"/>
      <c r="J165" s="118"/>
      <c r="K165" s="118" t="s">
        <v>766</v>
      </c>
      <c r="L165" s="119" t="s">
        <v>836</v>
      </c>
    </row>
    <row r="166" spans="1:34" ht="28.5">
      <c r="A166" s="83"/>
      <c r="B166" s="123"/>
      <c r="C166" s="140"/>
      <c r="D166" s="140"/>
      <c r="E166" s="117"/>
      <c r="F166" s="117"/>
      <c r="G166" s="117" t="s">
        <v>837</v>
      </c>
      <c r="H166" s="140"/>
      <c r="I166" s="140"/>
      <c r="J166" s="141"/>
      <c r="K166" s="141" t="s">
        <v>562</v>
      </c>
      <c r="L166" s="142" t="s">
        <v>790</v>
      </c>
    </row>
    <row r="167" spans="1:34" ht="28.5">
      <c r="A167" s="83"/>
      <c r="B167" s="123"/>
      <c r="C167" s="117"/>
      <c r="D167" s="117"/>
      <c r="E167" s="117"/>
      <c r="F167" s="117"/>
      <c r="G167" s="117"/>
      <c r="H167" s="117"/>
      <c r="I167" s="117"/>
      <c r="J167" s="118"/>
      <c r="K167" s="118" t="s">
        <v>512</v>
      </c>
      <c r="L167" s="119" t="s">
        <v>838</v>
      </c>
    </row>
    <row r="168" spans="1:34" ht="14.25">
      <c r="A168" s="83"/>
      <c r="B168" s="123"/>
      <c r="C168" s="117"/>
      <c r="D168" s="117"/>
      <c r="E168" s="117"/>
      <c r="F168" s="117"/>
      <c r="G168" s="117"/>
      <c r="H168" s="117"/>
      <c r="I168" s="117"/>
      <c r="J168" s="118"/>
      <c r="K168" s="118"/>
      <c r="L168" s="119"/>
    </row>
    <row r="169" spans="1:34" ht="14.25">
      <c r="A169" s="83"/>
      <c r="B169" s="123"/>
      <c r="C169" s="117"/>
      <c r="D169" s="117"/>
      <c r="E169" s="117"/>
      <c r="F169" s="117"/>
      <c r="G169" s="117"/>
      <c r="H169" s="117"/>
      <c r="I169" s="117"/>
      <c r="J169" s="118"/>
      <c r="K169" s="118"/>
      <c r="L169" s="119"/>
    </row>
    <row r="170" spans="1:34" ht="14.25">
      <c r="A170" s="124" t="s">
        <v>171</v>
      </c>
      <c r="B170" s="125" t="str">
        <f>VLOOKUP(A170,TRUSTEDPROCESSDEFINITIONS,2, FALSE)</f>
        <v>Credential Claims Binding</v>
      </c>
      <c r="C170" s="126"/>
      <c r="D170" s="126"/>
      <c r="E170" s="126"/>
      <c r="F170" s="126"/>
      <c r="G170" s="126"/>
      <c r="H170" s="126"/>
      <c r="I170" s="126"/>
      <c r="J170" s="127"/>
      <c r="K170" s="127"/>
      <c r="L170" s="128"/>
      <c r="M170" s="129"/>
      <c r="N170" s="129"/>
      <c r="O170" s="129"/>
      <c r="P170" s="129"/>
      <c r="Q170" s="129"/>
      <c r="R170" s="129"/>
      <c r="S170" s="129"/>
      <c r="T170" s="129"/>
      <c r="U170" s="129"/>
      <c r="V170" s="129"/>
      <c r="W170" s="129"/>
      <c r="X170" s="129"/>
      <c r="Y170" s="129"/>
      <c r="Z170" s="129"/>
      <c r="AA170" s="129"/>
      <c r="AB170" s="129"/>
      <c r="AC170" s="129"/>
      <c r="AD170" s="129"/>
      <c r="AE170" s="129"/>
      <c r="AF170" s="129"/>
      <c r="AG170" s="129"/>
      <c r="AH170" s="129"/>
    </row>
    <row r="171" spans="1:34" ht="42.75">
      <c r="A171" s="83"/>
      <c r="B171" s="81" t="str">
        <f>VLOOKUP(A170,TRUSTEDPROCESSDEFINITIONS,3,FALSE)</f>
        <v>Credential Claims Binding is the process of associating a credential with one or more claims about one or more Subjects.</v>
      </c>
      <c r="C171" s="100"/>
      <c r="D171" s="100"/>
      <c r="E171" s="100"/>
      <c r="F171" s="100"/>
      <c r="G171" s="115"/>
      <c r="H171" s="100"/>
      <c r="I171" s="100"/>
      <c r="J171" s="116"/>
      <c r="K171" s="116"/>
      <c r="L171" s="101"/>
    </row>
    <row r="172" spans="1:34" ht="28.5">
      <c r="A172" s="83"/>
      <c r="B172" s="121"/>
      <c r="C172" s="143" t="s">
        <v>839</v>
      </c>
      <c r="D172" s="120" t="s">
        <v>840</v>
      </c>
      <c r="E172" s="117" t="s">
        <v>841</v>
      </c>
      <c r="F172" s="117" t="s">
        <v>842</v>
      </c>
      <c r="G172" s="117"/>
      <c r="H172" s="117"/>
      <c r="I172" s="117"/>
      <c r="J172" s="118"/>
      <c r="K172" s="118" t="s">
        <v>843</v>
      </c>
      <c r="L172" s="119" t="s">
        <v>844</v>
      </c>
    </row>
    <row r="173" spans="1:34" ht="28.5">
      <c r="A173" s="83"/>
      <c r="B173" s="81"/>
      <c r="C173" s="143" t="s">
        <v>845</v>
      </c>
      <c r="D173" s="120" t="s">
        <v>846</v>
      </c>
      <c r="E173" s="117" t="s">
        <v>847</v>
      </c>
      <c r="F173" s="117" t="s">
        <v>842</v>
      </c>
      <c r="G173" s="117" t="s">
        <v>848</v>
      </c>
      <c r="H173" s="117"/>
      <c r="I173" s="117"/>
      <c r="J173" s="118"/>
      <c r="K173" s="118" t="s">
        <v>562</v>
      </c>
      <c r="L173" s="119" t="s">
        <v>849</v>
      </c>
    </row>
    <row r="174" spans="1:34" ht="28.5">
      <c r="A174" s="83"/>
      <c r="B174" s="121"/>
      <c r="C174" s="143" t="s">
        <v>850</v>
      </c>
      <c r="D174" s="120" t="s">
        <v>851</v>
      </c>
      <c r="E174" s="117" t="s">
        <v>852</v>
      </c>
      <c r="F174" s="117" t="s">
        <v>480</v>
      </c>
      <c r="G174" s="117"/>
      <c r="H174" s="117"/>
      <c r="I174" s="117"/>
      <c r="J174" s="118"/>
      <c r="K174" s="118" t="s">
        <v>562</v>
      </c>
      <c r="L174" s="119" t="s">
        <v>853</v>
      </c>
    </row>
    <row r="175" spans="1:34" ht="28.5">
      <c r="A175" s="83"/>
      <c r="B175" s="81"/>
      <c r="C175" s="143" t="s">
        <v>854</v>
      </c>
      <c r="D175" s="120" t="s">
        <v>855</v>
      </c>
      <c r="E175" s="117" t="s">
        <v>856</v>
      </c>
      <c r="F175" s="117" t="s">
        <v>848</v>
      </c>
      <c r="G175" s="117" t="s">
        <v>857</v>
      </c>
      <c r="H175" s="117"/>
      <c r="I175" s="117"/>
      <c r="J175" s="118"/>
      <c r="K175" s="118" t="s">
        <v>411</v>
      </c>
      <c r="L175" s="119" t="s">
        <v>858</v>
      </c>
    </row>
    <row r="176" spans="1:34" ht="42.75">
      <c r="A176" s="83"/>
      <c r="B176" s="121"/>
      <c r="C176" s="143" t="s">
        <v>859</v>
      </c>
      <c r="D176" s="120" t="s">
        <v>860</v>
      </c>
      <c r="E176" s="117" t="s">
        <v>861</v>
      </c>
      <c r="F176" s="117" t="s">
        <v>862</v>
      </c>
      <c r="G176" s="117"/>
      <c r="H176" s="117"/>
      <c r="I176" s="117"/>
      <c r="J176" s="118"/>
      <c r="K176" s="118" t="s">
        <v>411</v>
      </c>
      <c r="L176" s="119" t="s">
        <v>863</v>
      </c>
    </row>
    <row r="177" spans="1:34" ht="99.75">
      <c r="A177" s="83"/>
      <c r="B177" s="121"/>
      <c r="C177" s="143" t="s">
        <v>864</v>
      </c>
      <c r="D177" s="120" t="s">
        <v>865</v>
      </c>
      <c r="E177" s="117" t="s">
        <v>866</v>
      </c>
      <c r="F177" s="117" t="s">
        <v>867</v>
      </c>
      <c r="G177" s="117"/>
      <c r="H177" s="117"/>
      <c r="I177" s="117"/>
      <c r="J177" s="118"/>
      <c r="K177" s="118" t="s">
        <v>416</v>
      </c>
      <c r="L177" s="119" t="s">
        <v>868</v>
      </c>
    </row>
    <row r="178" spans="1:34" ht="99.75">
      <c r="A178" s="83"/>
      <c r="B178" s="121"/>
      <c r="C178" s="143" t="s">
        <v>869</v>
      </c>
      <c r="D178" s="120" t="s">
        <v>840</v>
      </c>
      <c r="E178" s="117" t="s">
        <v>870</v>
      </c>
      <c r="F178" s="117" t="s">
        <v>871</v>
      </c>
      <c r="G178" s="117"/>
      <c r="H178" s="117"/>
      <c r="I178" s="117"/>
      <c r="J178" s="118"/>
      <c r="K178" s="118" t="s">
        <v>46</v>
      </c>
      <c r="L178" s="119" t="s">
        <v>872</v>
      </c>
    </row>
    <row r="179" spans="1:34" ht="42.75">
      <c r="A179" s="83"/>
      <c r="B179" s="121"/>
      <c r="C179" s="143" t="s">
        <v>873</v>
      </c>
      <c r="D179" s="120" t="s">
        <v>855</v>
      </c>
      <c r="E179" s="117"/>
      <c r="F179" s="117"/>
      <c r="G179" s="117"/>
      <c r="H179" s="87" t="s">
        <v>874</v>
      </c>
      <c r="I179" s="100"/>
      <c r="J179" s="116"/>
      <c r="K179" s="116"/>
      <c r="L179" s="81" t="s">
        <v>875</v>
      </c>
    </row>
    <row r="180" spans="1:34" ht="57">
      <c r="A180" s="83"/>
      <c r="B180" s="121"/>
      <c r="C180" s="143" t="s">
        <v>876</v>
      </c>
      <c r="D180" s="120" t="s">
        <v>877</v>
      </c>
      <c r="E180" s="117"/>
      <c r="F180" s="117"/>
      <c r="G180" s="117"/>
      <c r="H180" s="87" t="s">
        <v>878</v>
      </c>
      <c r="I180" s="100"/>
      <c r="J180" s="116"/>
      <c r="K180" s="116"/>
      <c r="L180" s="81" t="s">
        <v>879</v>
      </c>
    </row>
    <row r="181" spans="1:34" ht="28.5">
      <c r="A181" s="83"/>
      <c r="B181" s="121"/>
      <c r="C181" s="117"/>
      <c r="D181" s="117"/>
      <c r="E181" s="117"/>
      <c r="F181" s="117"/>
      <c r="G181" s="117" t="s">
        <v>378</v>
      </c>
      <c r="H181" s="87" t="s">
        <v>880</v>
      </c>
      <c r="I181" s="86"/>
      <c r="J181" s="122"/>
      <c r="K181" s="122" t="s">
        <v>593</v>
      </c>
      <c r="L181" s="81" t="s">
        <v>881</v>
      </c>
    </row>
    <row r="182" spans="1:34" ht="14.25">
      <c r="A182" s="83"/>
      <c r="B182" s="121"/>
      <c r="C182" s="117"/>
      <c r="D182" s="117"/>
      <c r="E182" s="117"/>
      <c r="F182" s="117"/>
      <c r="G182" s="117" t="s">
        <v>378</v>
      </c>
      <c r="H182" s="87" t="s">
        <v>882</v>
      </c>
      <c r="I182" s="86"/>
      <c r="J182" s="122"/>
      <c r="K182" s="122" t="s">
        <v>593</v>
      </c>
      <c r="L182" s="81" t="s">
        <v>883</v>
      </c>
    </row>
    <row r="183" spans="1:34" ht="28.5">
      <c r="A183" s="83"/>
      <c r="B183" s="121"/>
      <c r="C183" s="117"/>
      <c r="D183" s="117"/>
      <c r="E183" s="117"/>
      <c r="F183" s="117"/>
      <c r="G183" s="117" t="s">
        <v>378</v>
      </c>
      <c r="H183" s="87" t="s">
        <v>884</v>
      </c>
      <c r="I183" s="86"/>
      <c r="J183" s="122"/>
      <c r="K183" s="122" t="s">
        <v>593</v>
      </c>
      <c r="L183" s="81" t="s">
        <v>885</v>
      </c>
    </row>
    <row r="184" spans="1:34" ht="28.5">
      <c r="A184" s="83"/>
      <c r="B184" s="121"/>
      <c r="C184" s="117"/>
      <c r="D184" s="117"/>
      <c r="E184" s="117"/>
      <c r="F184" s="117"/>
      <c r="G184" s="117" t="s">
        <v>378</v>
      </c>
      <c r="H184" s="87" t="s">
        <v>886</v>
      </c>
      <c r="I184" s="86"/>
      <c r="J184" s="122"/>
      <c r="K184" s="122" t="s">
        <v>596</v>
      </c>
      <c r="L184" s="81" t="s">
        <v>887</v>
      </c>
    </row>
    <row r="185" spans="1:34" ht="28.5">
      <c r="A185" s="83"/>
      <c r="B185" s="121"/>
      <c r="C185" s="117"/>
      <c r="D185" s="117"/>
      <c r="E185" s="117"/>
      <c r="F185" s="117"/>
      <c r="G185" s="117" t="s">
        <v>378</v>
      </c>
      <c r="H185" s="87" t="s">
        <v>888</v>
      </c>
      <c r="I185" s="86"/>
      <c r="J185" s="122"/>
      <c r="K185" s="122" t="s">
        <v>596</v>
      </c>
      <c r="L185" s="81" t="s">
        <v>889</v>
      </c>
    </row>
    <row r="186" spans="1:34" ht="28.5">
      <c r="A186" s="83"/>
      <c r="B186" s="121"/>
      <c r="C186" s="117"/>
      <c r="D186" s="117"/>
      <c r="E186" s="117"/>
      <c r="F186" s="117"/>
      <c r="G186" s="117" t="s">
        <v>378</v>
      </c>
      <c r="H186" s="87" t="s">
        <v>890</v>
      </c>
      <c r="I186" s="86"/>
      <c r="J186" s="122"/>
      <c r="K186" s="122" t="s">
        <v>596</v>
      </c>
      <c r="L186" s="81" t="s">
        <v>891</v>
      </c>
    </row>
    <row r="187" spans="1:34" ht="28.5">
      <c r="A187" s="83"/>
      <c r="B187" s="121"/>
      <c r="C187" s="117"/>
      <c r="D187" s="117"/>
      <c r="E187" s="117"/>
      <c r="F187" s="117"/>
      <c r="G187" s="117" t="s">
        <v>378</v>
      </c>
      <c r="H187" s="87" t="s">
        <v>892</v>
      </c>
      <c r="I187" s="86"/>
      <c r="J187" s="122"/>
      <c r="K187" s="122" t="s">
        <v>601</v>
      </c>
      <c r="L187" s="81" t="s">
        <v>893</v>
      </c>
    </row>
    <row r="188" spans="1:34" ht="42.75">
      <c r="A188" s="83"/>
      <c r="B188" s="121"/>
      <c r="C188" s="117"/>
      <c r="D188" s="117"/>
      <c r="E188" s="117"/>
      <c r="F188" s="117"/>
      <c r="G188" s="117" t="s">
        <v>378</v>
      </c>
      <c r="H188" s="87" t="s">
        <v>894</v>
      </c>
      <c r="I188" s="86"/>
      <c r="J188" s="122"/>
      <c r="K188" s="122" t="s">
        <v>601</v>
      </c>
      <c r="L188" s="81" t="s">
        <v>895</v>
      </c>
    </row>
    <row r="189" spans="1:34" ht="14.25">
      <c r="A189" s="83"/>
      <c r="B189" s="121"/>
      <c r="C189" s="117"/>
      <c r="D189" s="117"/>
      <c r="E189" s="117"/>
      <c r="F189" s="117"/>
      <c r="G189" s="117"/>
      <c r="H189" s="87"/>
      <c r="I189" s="86"/>
      <c r="J189" s="122"/>
      <c r="K189" s="122"/>
      <c r="L189" s="81"/>
    </row>
    <row r="190" spans="1:34" ht="14.25">
      <c r="A190" s="124" t="s">
        <v>179</v>
      </c>
      <c r="B190" s="125" t="str">
        <f>VLOOKUP(A190,TRUSTEDPROCESSDEFINITIONS,2, FALSE)</f>
        <v>Credential Issuance</v>
      </c>
      <c r="C190" s="126"/>
      <c r="D190" s="126"/>
      <c r="E190" s="126"/>
      <c r="F190" s="126"/>
      <c r="G190" s="126"/>
      <c r="H190" s="126"/>
      <c r="I190" s="126"/>
      <c r="J190" s="127"/>
      <c r="K190" s="127"/>
      <c r="L190" s="128"/>
      <c r="M190" s="129"/>
      <c r="N190" s="129"/>
      <c r="O190" s="129"/>
      <c r="P190" s="129"/>
      <c r="Q190" s="129"/>
      <c r="R190" s="129"/>
      <c r="S190" s="129"/>
      <c r="T190" s="129"/>
      <c r="U190" s="129"/>
      <c r="V190" s="129"/>
      <c r="W190" s="129"/>
      <c r="X190" s="129"/>
      <c r="Y190" s="129"/>
      <c r="Z190" s="129"/>
      <c r="AA190" s="129"/>
      <c r="AB190" s="129"/>
      <c r="AC190" s="129"/>
      <c r="AD190" s="129"/>
      <c r="AE190" s="129"/>
      <c r="AF190" s="129"/>
      <c r="AG190" s="129"/>
      <c r="AH190" s="129"/>
    </row>
    <row r="191" spans="1:34" ht="42.75">
      <c r="A191" s="83"/>
      <c r="B191" s="81" t="str">
        <f>VLOOKUP(A190,TRUSTEDPROCESSDEFINITIONS,3,FALSE)</f>
        <v>Credential Issuance is the process of creating a Credential from a set of Claims and assigning the Credential to a Holder.</v>
      </c>
      <c r="C191" s="100"/>
      <c r="D191" s="100"/>
      <c r="E191" s="100"/>
      <c r="F191" s="100"/>
      <c r="G191" s="115"/>
      <c r="H191" s="100"/>
      <c r="I191" s="100"/>
      <c r="J191" s="116"/>
      <c r="K191" s="116"/>
      <c r="L191" s="101"/>
    </row>
    <row r="192" spans="1:34" ht="28.5">
      <c r="A192" s="83"/>
      <c r="B192" s="121"/>
      <c r="C192" s="120" t="s">
        <v>896</v>
      </c>
      <c r="D192" s="120" t="s">
        <v>896</v>
      </c>
      <c r="E192" s="117" t="s">
        <v>897</v>
      </c>
      <c r="F192" s="117"/>
      <c r="G192" s="117"/>
      <c r="H192" s="117"/>
      <c r="I192" s="117"/>
      <c r="J192" s="118"/>
      <c r="K192" s="118" t="s">
        <v>389</v>
      </c>
      <c r="L192" s="119" t="s">
        <v>898</v>
      </c>
    </row>
    <row r="193" spans="1:34" ht="28.5">
      <c r="A193" s="83"/>
      <c r="B193" s="144"/>
      <c r="C193" s="120" t="s">
        <v>899</v>
      </c>
      <c r="D193" s="120" t="s">
        <v>899</v>
      </c>
      <c r="E193" s="140" t="s">
        <v>900</v>
      </c>
      <c r="F193" s="140"/>
      <c r="G193" s="140"/>
      <c r="H193" s="140"/>
      <c r="I193" s="140"/>
      <c r="J193" s="141"/>
      <c r="K193" s="141" t="s">
        <v>512</v>
      </c>
      <c r="L193" s="142" t="s">
        <v>901</v>
      </c>
    </row>
    <row r="194" spans="1:34" ht="28.5">
      <c r="A194" s="83"/>
      <c r="B194" s="144"/>
      <c r="C194" s="120" t="s">
        <v>902</v>
      </c>
      <c r="D194" s="120" t="s">
        <v>902</v>
      </c>
      <c r="E194" s="140" t="s">
        <v>903</v>
      </c>
      <c r="F194" s="140" t="s">
        <v>904</v>
      </c>
      <c r="G194" s="140"/>
      <c r="H194" s="140"/>
      <c r="I194" s="140"/>
      <c r="J194" s="141"/>
      <c r="K194" s="141" t="s">
        <v>512</v>
      </c>
      <c r="L194" s="142" t="s">
        <v>905</v>
      </c>
    </row>
    <row r="195" spans="1:34" ht="28.5">
      <c r="A195" s="83"/>
      <c r="B195" s="144"/>
      <c r="C195" s="120" t="s">
        <v>906</v>
      </c>
      <c r="D195" s="120" t="s">
        <v>906</v>
      </c>
      <c r="E195" s="140" t="s">
        <v>907</v>
      </c>
      <c r="F195" s="140"/>
      <c r="G195" s="140"/>
      <c r="H195" s="140"/>
      <c r="I195" s="140"/>
      <c r="J195" s="141"/>
      <c r="K195" s="141" t="s">
        <v>562</v>
      </c>
      <c r="L195" s="142" t="s">
        <v>908</v>
      </c>
    </row>
    <row r="196" spans="1:34" ht="28.5">
      <c r="A196" s="83"/>
      <c r="B196" s="144"/>
      <c r="C196" s="120" t="s">
        <v>909</v>
      </c>
      <c r="D196" s="120" t="s">
        <v>909</v>
      </c>
      <c r="E196" s="140" t="s">
        <v>910</v>
      </c>
      <c r="F196" s="140"/>
      <c r="G196" s="140"/>
      <c r="H196" s="140"/>
      <c r="I196" s="140"/>
      <c r="J196" s="141"/>
      <c r="K196" s="141" t="s">
        <v>411</v>
      </c>
      <c r="L196" s="142" t="s">
        <v>911</v>
      </c>
    </row>
    <row r="197" spans="1:34" ht="42.75">
      <c r="A197" s="83"/>
      <c r="B197" s="121"/>
      <c r="C197" s="120" t="s">
        <v>912</v>
      </c>
      <c r="D197" s="120" t="s">
        <v>912</v>
      </c>
      <c r="E197" s="117" t="s">
        <v>913</v>
      </c>
      <c r="F197" s="117"/>
      <c r="G197" s="117"/>
      <c r="H197" s="117"/>
      <c r="I197" s="117"/>
      <c r="J197" s="118"/>
      <c r="K197" s="118" t="s">
        <v>914</v>
      </c>
      <c r="L197" s="119" t="s">
        <v>915</v>
      </c>
    </row>
    <row r="198" spans="1:34" ht="28.5">
      <c r="A198" s="83"/>
      <c r="B198" s="121"/>
      <c r="C198" s="120" t="s">
        <v>916</v>
      </c>
      <c r="D198" s="120" t="s">
        <v>916</v>
      </c>
      <c r="E198" s="117" t="s">
        <v>917</v>
      </c>
      <c r="F198" s="117"/>
      <c r="G198" s="117"/>
      <c r="H198" s="117"/>
      <c r="I198" s="117"/>
      <c r="J198" s="118"/>
      <c r="K198" s="118" t="s">
        <v>918</v>
      </c>
      <c r="L198" s="119" t="s">
        <v>919</v>
      </c>
    </row>
    <row r="199" spans="1:34" ht="57">
      <c r="A199" s="83"/>
      <c r="B199" s="121"/>
      <c r="C199" s="120" t="s">
        <v>920</v>
      </c>
      <c r="D199" s="120" t="s">
        <v>920</v>
      </c>
      <c r="E199" s="117" t="s">
        <v>921</v>
      </c>
      <c r="F199" s="117"/>
      <c r="G199" s="117"/>
      <c r="H199" s="117"/>
      <c r="I199" s="117"/>
      <c r="J199" s="118"/>
      <c r="K199" s="118" t="s">
        <v>918</v>
      </c>
      <c r="L199" s="119" t="s">
        <v>922</v>
      </c>
    </row>
    <row r="200" spans="1:34" ht="14.25">
      <c r="A200" s="83"/>
      <c r="B200" s="121"/>
      <c r="C200" s="120" t="s">
        <v>923</v>
      </c>
      <c r="D200" s="120" t="s">
        <v>923</v>
      </c>
      <c r="E200" s="117" t="s">
        <v>924</v>
      </c>
      <c r="F200" s="117"/>
      <c r="G200" s="117"/>
      <c r="H200" s="117"/>
      <c r="I200" s="117"/>
      <c r="J200" s="118"/>
      <c r="K200" s="118" t="s">
        <v>918</v>
      </c>
      <c r="L200" s="119" t="s">
        <v>925</v>
      </c>
    </row>
    <row r="201" spans="1:34" ht="28.5">
      <c r="A201" s="83"/>
      <c r="B201" s="121"/>
      <c r="C201" s="120" t="s">
        <v>926</v>
      </c>
      <c r="D201" s="120" t="s">
        <v>926</v>
      </c>
      <c r="E201" s="117" t="s">
        <v>927</v>
      </c>
      <c r="F201" s="117"/>
      <c r="G201" s="117"/>
      <c r="H201" s="117"/>
      <c r="I201" s="117"/>
      <c r="J201" s="118"/>
      <c r="K201" s="118" t="s">
        <v>918</v>
      </c>
      <c r="L201" s="119" t="s">
        <v>928</v>
      </c>
    </row>
    <row r="202" spans="1:34" ht="28.5">
      <c r="A202" s="83"/>
      <c r="B202" s="121"/>
      <c r="C202" s="117"/>
      <c r="D202" s="117"/>
      <c r="E202" s="117"/>
      <c r="F202" s="117"/>
      <c r="G202" s="117" t="s">
        <v>378</v>
      </c>
      <c r="H202" s="87" t="s">
        <v>929</v>
      </c>
      <c r="I202" s="86"/>
      <c r="J202" s="122"/>
      <c r="K202" s="122" t="s">
        <v>593</v>
      </c>
      <c r="L202" s="81" t="s">
        <v>930</v>
      </c>
    </row>
    <row r="203" spans="1:34" ht="42.75">
      <c r="A203" s="83"/>
      <c r="B203" s="121"/>
      <c r="C203" s="117"/>
      <c r="D203" s="117"/>
      <c r="E203" s="117"/>
      <c r="F203" s="117"/>
      <c r="G203" s="117" t="s">
        <v>378</v>
      </c>
      <c r="H203" s="87" t="s">
        <v>931</v>
      </c>
      <c r="I203" s="86"/>
      <c r="J203" s="122"/>
      <c r="K203" s="122" t="s">
        <v>596</v>
      </c>
      <c r="L203" s="81" t="s">
        <v>932</v>
      </c>
    </row>
    <row r="204" spans="1:34" ht="28.5">
      <c r="A204" s="83"/>
      <c r="B204" s="121"/>
      <c r="C204" s="117"/>
      <c r="D204" s="117"/>
      <c r="E204" s="117"/>
      <c r="F204" s="117"/>
      <c r="G204" s="117" t="s">
        <v>378</v>
      </c>
      <c r="H204" s="87" t="s">
        <v>933</v>
      </c>
      <c r="I204" s="86"/>
      <c r="J204" s="122"/>
      <c r="K204" s="122" t="s">
        <v>601</v>
      </c>
      <c r="L204" s="81" t="s">
        <v>934</v>
      </c>
    </row>
    <row r="205" spans="1:34" ht="14.25">
      <c r="A205" s="83"/>
      <c r="B205" s="121"/>
      <c r="C205" s="117"/>
      <c r="D205" s="117"/>
      <c r="E205" s="117"/>
      <c r="F205" s="117"/>
      <c r="G205" s="117"/>
      <c r="H205" s="87"/>
      <c r="I205" s="86"/>
      <c r="J205" s="122"/>
      <c r="K205" s="122"/>
      <c r="L205" s="81"/>
    </row>
    <row r="206" spans="1:34" ht="14.25">
      <c r="A206" s="124" t="s">
        <v>187</v>
      </c>
      <c r="B206" s="125" t="str">
        <f>VLOOKUP(A206,TRUSTEDPROCESSDEFINITIONS,2, FALSE)</f>
        <v>Credential-Authenticator Binding</v>
      </c>
      <c r="C206" s="126"/>
      <c r="D206" s="126"/>
      <c r="E206" s="126"/>
      <c r="F206" s="126"/>
      <c r="G206" s="126"/>
      <c r="H206" s="126"/>
      <c r="I206" s="126"/>
      <c r="J206" s="127"/>
      <c r="K206" s="127"/>
      <c r="L206" s="128"/>
      <c r="M206" s="129"/>
      <c r="N206" s="129"/>
      <c r="O206" s="129"/>
      <c r="P206" s="129"/>
      <c r="Q206" s="129"/>
      <c r="R206" s="129"/>
      <c r="S206" s="129"/>
      <c r="T206" s="129"/>
      <c r="U206" s="129"/>
      <c r="V206" s="129"/>
      <c r="W206" s="129"/>
      <c r="X206" s="129"/>
      <c r="Y206" s="129"/>
      <c r="Z206" s="129"/>
      <c r="AA206" s="129"/>
      <c r="AB206" s="129"/>
      <c r="AC206" s="129"/>
      <c r="AD206" s="129"/>
      <c r="AE206" s="129"/>
      <c r="AF206" s="129"/>
      <c r="AG206" s="129"/>
      <c r="AH206" s="129"/>
    </row>
    <row r="207" spans="1:34" ht="156.75">
      <c r="A207" s="83"/>
      <c r="B207" s="81" t="str">
        <f>VLOOKUP(A206,TRUSTEDPROCESSDEFINITIONS,3,FALSE)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07" s="100"/>
      <c r="D207" s="100"/>
      <c r="E207" s="100"/>
      <c r="F207" s="100"/>
      <c r="G207" s="100"/>
      <c r="H207" s="100"/>
      <c r="I207" s="100"/>
      <c r="J207" s="116"/>
      <c r="K207" s="116"/>
      <c r="L207" s="101"/>
    </row>
    <row r="208" spans="1:34" ht="28.5">
      <c r="A208" s="83"/>
      <c r="B208" s="121"/>
      <c r="C208" s="120" t="s">
        <v>935</v>
      </c>
      <c r="D208" s="120" t="s">
        <v>935</v>
      </c>
      <c r="E208" s="117" t="s">
        <v>936</v>
      </c>
      <c r="F208" s="117"/>
      <c r="G208" s="117" t="s">
        <v>867</v>
      </c>
      <c r="H208" s="117"/>
      <c r="I208" s="117"/>
      <c r="J208" s="118"/>
      <c r="K208" s="118" t="s">
        <v>512</v>
      </c>
      <c r="L208" s="119" t="s">
        <v>937</v>
      </c>
    </row>
    <row r="209" spans="1:12" ht="28.5">
      <c r="A209" s="83"/>
      <c r="B209" s="121"/>
      <c r="C209" s="120" t="s">
        <v>938</v>
      </c>
      <c r="D209" s="120" t="s">
        <v>938</v>
      </c>
      <c r="E209" s="117" t="s">
        <v>939</v>
      </c>
      <c r="F209" s="117" t="s">
        <v>940</v>
      </c>
      <c r="G209" s="117" t="s">
        <v>941</v>
      </c>
      <c r="H209" s="117"/>
      <c r="I209" s="117"/>
      <c r="J209" s="118"/>
      <c r="K209" s="118" t="s">
        <v>512</v>
      </c>
      <c r="L209" s="119" t="s">
        <v>942</v>
      </c>
    </row>
    <row r="210" spans="1:12" ht="42.75">
      <c r="A210" s="83"/>
      <c r="B210" s="144"/>
      <c r="C210" s="120" t="s">
        <v>943</v>
      </c>
      <c r="D210" s="120" t="s">
        <v>943</v>
      </c>
      <c r="E210" s="140" t="s">
        <v>944</v>
      </c>
      <c r="F210" s="140" t="s">
        <v>945</v>
      </c>
      <c r="G210" s="140"/>
      <c r="H210" s="140"/>
      <c r="I210" s="140"/>
      <c r="J210" s="141"/>
      <c r="K210" s="141" t="s">
        <v>512</v>
      </c>
      <c r="L210" s="142" t="s">
        <v>946</v>
      </c>
    </row>
    <row r="211" spans="1:12" ht="28.5">
      <c r="A211" s="83"/>
      <c r="B211" s="123"/>
      <c r="C211" s="120" t="s">
        <v>947</v>
      </c>
      <c r="D211" s="120" t="s">
        <v>947</v>
      </c>
      <c r="E211" s="117" t="s">
        <v>948</v>
      </c>
      <c r="F211" s="117" t="s">
        <v>949</v>
      </c>
      <c r="G211" s="117"/>
      <c r="H211" s="117"/>
      <c r="I211" s="117"/>
      <c r="J211" s="118"/>
      <c r="K211" s="118" t="s">
        <v>512</v>
      </c>
      <c r="L211" s="119" t="s">
        <v>950</v>
      </c>
    </row>
    <row r="212" spans="1:12" ht="42.75">
      <c r="A212" s="83"/>
      <c r="B212" s="123"/>
      <c r="C212" s="120" t="s">
        <v>951</v>
      </c>
      <c r="D212" s="120" t="s">
        <v>951</v>
      </c>
      <c r="E212" s="140" t="s">
        <v>952</v>
      </c>
      <c r="F212" s="140" t="s">
        <v>953</v>
      </c>
      <c r="G212" s="140"/>
      <c r="H212" s="140"/>
      <c r="I212" s="140"/>
      <c r="J212" s="141"/>
      <c r="K212" s="141" t="s">
        <v>512</v>
      </c>
      <c r="L212" s="142" t="s">
        <v>954</v>
      </c>
    </row>
    <row r="213" spans="1:12" ht="28.5">
      <c r="A213" s="83"/>
      <c r="B213" s="123"/>
      <c r="C213" s="120" t="s">
        <v>955</v>
      </c>
      <c r="D213" s="120" t="s">
        <v>955</v>
      </c>
      <c r="E213" s="117" t="s">
        <v>956</v>
      </c>
      <c r="F213" s="117" t="s">
        <v>953</v>
      </c>
      <c r="G213" s="117"/>
      <c r="H213" s="117"/>
      <c r="I213" s="117"/>
      <c r="J213" s="118"/>
      <c r="K213" s="118" t="s">
        <v>766</v>
      </c>
      <c r="L213" s="119" t="s">
        <v>957</v>
      </c>
    </row>
    <row r="214" spans="1:12" ht="28.5">
      <c r="A214" s="83"/>
      <c r="B214" s="144"/>
      <c r="C214" s="120" t="s">
        <v>958</v>
      </c>
      <c r="D214" s="120" t="s">
        <v>958</v>
      </c>
      <c r="E214" s="140" t="s">
        <v>959</v>
      </c>
      <c r="F214" s="140" t="s">
        <v>960</v>
      </c>
      <c r="G214" s="140"/>
      <c r="H214" s="140"/>
      <c r="I214" s="140"/>
      <c r="J214" s="141"/>
      <c r="K214" s="141" t="s">
        <v>562</v>
      </c>
      <c r="L214" s="142" t="s">
        <v>961</v>
      </c>
    </row>
    <row r="215" spans="1:12" ht="28.5">
      <c r="A215" s="83"/>
      <c r="B215" s="121"/>
      <c r="C215" s="120" t="s">
        <v>962</v>
      </c>
      <c r="D215" s="120" t="s">
        <v>962</v>
      </c>
      <c r="E215" s="117" t="s">
        <v>963</v>
      </c>
      <c r="F215" s="117" t="s">
        <v>964</v>
      </c>
      <c r="G215" s="117" t="s">
        <v>965</v>
      </c>
      <c r="H215" s="117"/>
      <c r="I215" s="117"/>
      <c r="J215" s="118"/>
      <c r="K215" s="118" t="s">
        <v>562</v>
      </c>
      <c r="L215" s="119" t="s">
        <v>966</v>
      </c>
    </row>
    <row r="216" spans="1:12" ht="28.5">
      <c r="A216" s="83"/>
      <c r="B216" s="144"/>
      <c r="C216" s="120" t="s">
        <v>967</v>
      </c>
      <c r="D216" s="120" t="s">
        <v>967</v>
      </c>
      <c r="E216" s="140" t="s">
        <v>968</v>
      </c>
      <c r="F216" s="140" t="s">
        <v>969</v>
      </c>
      <c r="G216" s="140"/>
      <c r="H216" s="140"/>
      <c r="I216" s="140"/>
      <c r="J216" s="141"/>
      <c r="K216" s="141" t="s">
        <v>562</v>
      </c>
      <c r="L216" s="142" t="s">
        <v>970</v>
      </c>
    </row>
    <row r="217" spans="1:12" ht="42.75">
      <c r="A217" s="83"/>
      <c r="B217" s="144"/>
      <c r="C217" s="120" t="s">
        <v>971</v>
      </c>
      <c r="D217" s="120" t="s">
        <v>971</v>
      </c>
      <c r="E217" s="145" t="s">
        <v>972</v>
      </c>
      <c r="F217" s="145" t="s">
        <v>973</v>
      </c>
      <c r="H217" s="117"/>
      <c r="I217" s="145"/>
      <c r="J217" s="146"/>
      <c r="K217" s="146" t="s">
        <v>562</v>
      </c>
      <c r="L217" s="119" t="s">
        <v>974</v>
      </c>
    </row>
    <row r="218" spans="1:12" ht="42.75">
      <c r="A218" s="83"/>
      <c r="B218" s="144"/>
      <c r="C218" s="120" t="s">
        <v>975</v>
      </c>
      <c r="D218" s="120" t="s">
        <v>975</v>
      </c>
      <c r="E218" s="140" t="s">
        <v>976</v>
      </c>
      <c r="F218" s="140" t="s">
        <v>977</v>
      </c>
      <c r="G218" s="140"/>
      <c r="H218" s="140"/>
      <c r="I218" s="140"/>
      <c r="J218" s="141"/>
      <c r="K218" s="141" t="s">
        <v>562</v>
      </c>
      <c r="L218" s="142" t="s">
        <v>978</v>
      </c>
    </row>
    <row r="219" spans="1:12" ht="42.75">
      <c r="A219" s="83"/>
      <c r="B219" s="144"/>
      <c r="C219" s="120" t="s">
        <v>979</v>
      </c>
      <c r="D219" s="120" t="s">
        <v>979</v>
      </c>
      <c r="E219" s="140" t="s">
        <v>980</v>
      </c>
      <c r="F219" s="140" t="s">
        <v>981</v>
      </c>
      <c r="G219" s="140"/>
      <c r="H219" s="140"/>
      <c r="I219" s="140"/>
      <c r="J219" s="141"/>
      <c r="K219" s="141" t="s">
        <v>562</v>
      </c>
      <c r="L219" s="142" t="s">
        <v>982</v>
      </c>
    </row>
    <row r="220" spans="1:12" ht="57">
      <c r="A220" s="83"/>
      <c r="B220" s="144"/>
      <c r="C220" s="120" t="s">
        <v>983</v>
      </c>
      <c r="D220" s="120" t="s">
        <v>983</v>
      </c>
      <c r="E220" s="140" t="s">
        <v>984</v>
      </c>
      <c r="F220" s="140" t="s">
        <v>985</v>
      </c>
      <c r="G220" s="140"/>
      <c r="H220" s="140"/>
      <c r="I220" s="140"/>
      <c r="J220" s="141"/>
      <c r="K220" s="141" t="s">
        <v>562</v>
      </c>
      <c r="L220" s="142" t="s">
        <v>986</v>
      </c>
    </row>
    <row r="221" spans="1:12" ht="42.75">
      <c r="A221" s="83"/>
      <c r="B221" s="144"/>
      <c r="C221" s="120" t="s">
        <v>987</v>
      </c>
      <c r="D221" s="120" t="s">
        <v>987</v>
      </c>
      <c r="E221" s="140" t="s">
        <v>988</v>
      </c>
      <c r="F221" s="140"/>
      <c r="G221" s="140"/>
      <c r="H221" s="140"/>
      <c r="I221" s="140"/>
      <c r="J221" s="141"/>
      <c r="K221" s="141" t="s">
        <v>411</v>
      </c>
      <c r="L221" s="142" t="s">
        <v>989</v>
      </c>
    </row>
    <row r="222" spans="1:12" ht="14.25">
      <c r="A222" s="83"/>
      <c r="B222" s="123"/>
      <c r="C222" s="120" t="s">
        <v>990</v>
      </c>
      <c r="D222" s="120" t="s">
        <v>990</v>
      </c>
      <c r="E222" s="117" t="s">
        <v>991</v>
      </c>
      <c r="F222" s="117"/>
      <c r="G222" s="117"/>
      <c r="H222" s="117"/>
      <c r="I222" s="117"/>
      <c r="J222" s="118"/>
      <c r="K222" s="118" t="s">
        <v>411</v>
      </c>
      <c r="L222" s="119" t="s">
        <v>992</v>
      </c>
    </row>
    <row r="223" spans="1:12" ht="28.5">
      <c r="C223" s="120" t="s">
        <v>993</v>
      </c>
      <c r="D223" s="120" t="s">
        <v>993</v>
      </c>
      <c r="E223" s="83" t="s">
        <v>994</v>
      </c>
      <c r="F223" s="99"/>
      <c r="H223" s="86"/>
      <c r="I223" s="83"/>
      <c r="J223" s="114"/>
      <c r="K223" s="114" t="s">
        <v>411</v>
      </c>
      <c r="L223" s="81" t="s">
        <v>995</v>
      </c>
    </row>
    <row r="224" spans="1:12" ht="42.75">
      <c r="C224" s="120" t="s">
        <v>996</v>
      </c>
      <c r="D224" s="120" t="s">
        <v>996</v>
      </c>
      <c r="E224" s="83" t="s">
        <v>997</v>
      </c>
      <c r="F224" s="99"/>
      <c r="H224" s="86"/>
      <c r="I224" s="83"/>
      <c r="J224" s="114"/>
      <c r="K224" s="114" t="s">
        <v>411</v>
      </c>
      <c r="L224" s="81" t="s">
        <v>998</v>
      </c>
    </row>
    <row r="225" spans="1:34" ht="42.75">
      <c r="C225" s="120" t="s">
        <v>999</v>
      </c>
      <c r="D225" s="120" t="s">
        <v>999</v>
      </c>
      <c r="E225" s="83" t="s">
        <v>1000</v>
      </c>
      <c r="F225" s="99"/>
      <c r="H225" s="86"/>
      <c r="I225" s="83"/>
      <c r="J225" s="114"/>
      <c r="K225" s="114" t="s">
        <v>411</v>
      </c>
      <c r="L225" s="81" t="s">
        <v>1001</v>
      </c>
    </row>
    <row r="226" spans="1:34" ht="28.5">
      <c r="C226" s="120" t="s">
        <v>1002</v>
      </c>
      <c r="D226" s="120" t="s">
        <v>1002</v>
      </c>
      <c r="E226" s="83" t="s">
        <v>1003</v>
      </c>
      <c r="F226" s="83" t="s">
        <v>857</v>
      </c>
      <c r="H226" s="86"/>
      <c r="I226" s="83"/>
      <c r="J226" s="114"/>
      <c r="K226" s="114" t="s">
        <v>416</v>
      </c>
      <c r="L226" s="81" t="s">
        <v>1004</v>
      </c>
    </row>
    <row r="227" spans="1:34" ht="28.5">
      <c r="C227" s="120" t="s">
        <v>1005</v>
      </c>
      <c r="D227" s="120" t="s">
        <v>1005</v>
      </c>
      <c r="E227" s="83" t="s">
        <v>1006</v>
      </c>
      <c r="F227" s="83" t="s">
        <v>848</v>
      </c>
      <c r="G227" s="117" t="s">
        <v>964</v>
      </c>
      <c r="H227" s="86"/>
      <c r="I227" s="83"/>
      <c r="J227" s="114"/>
      <c r="K227" s="114" t="s">
        <v>416</v>
      </c>
      <c r="L227" s="119" t="s">
        <v>1007</v>
      </c>
    </row>
    <row r="228" spans="1:34" ht="42.75">
      <c r="C228" s="120" t="s">
        <v>1008</v>
      </c>
      <c r="D228" s="120" t="s">
        <v>1008</v>
      </c>
      <c r="E228" s="83" t="s">
        <v>1009</v>
      </c>
      <c r="F228" s="83" t="s">
        <v>1010</v>
      </c>
      <c r="H228" s="117"/>
      <c r="I228" s="117"/>
      <c r="J228" s="118"/>
      <c r="K228" s="118" t="s">
        <v>416</v>
      </c>
      <c r="L228" s="119" t="s">
        <v>1011</v>
      </c>
    </row>
    <row r="229" spans="1:34" ht="57">
      <c r="C229" s="120" t="s">
        <v>1012</v>
      </c>
      <c r="D229" s="120" t="s">
        <v>1012</v>
      </c>
      <c r="E229" s="83" t="s">
        <v>1013</v>
      </c>
      <c r="F229" s="83" t="s">
        <v>1014</v>
      </c>
      <c r="H229" s="86"/>
      <c r="I229" s="83"/>
      <c r="J229" s="114"/>
      <c r="K229" s="114" t="s">
        <v>416</v>
      </c>
      <c r="L229" s="81" t="s">
        <v>1015</v>
      </c>
    </row>
    <row r="230" spans="1:34" ht="28.5">
      <c r="A230" s="83"/>
      <c r="B230" s="121"/>
      <c r="C230" s="120" t="s">
        <v>1016</v>
      </c>
      <c r="D230" s="120" t="s">
        <v>1016</v>
      </c>
      <c r="E230" s="117" t="s">
        <v>1017</v>
      </c>
      <c r="F230" s="117" t="s">
        <v>1018</v>
      </c>
      <c r="H230" s="117"/>
      <c r="I230" s="117"/>
      <c r="J230" s="118"/>
      <c r="K230" s="118" t="s">
        <v>46</v>
      </c>
      <c r="L230" s="81" t="s">
        <v>1019</v>
      </c>
    </row>
    <row r="231" spans="1:34" ht="71.25">
      <c r="A231" s="83"/>
      <c r="B231" s="121"/>
      <c r="C231" s="120" t="s">
        <v>1020</v>
      </c>
      <c r="D231" s="120" t="s">
        <v>1020</v>
      </c>
      <c r="E231" s="117" t="s">
        <v>1021</v>
      </c>
      <c r="F231" s="117" t="s">
        <v>1022</v>
      </c>
      <c r="G231" s="117"/>
      <c r="H231" s="117"/>
      <c r="I231" s="117"/>
      <c r="J231" s="118"/>
      <c r="K231" s="118" t="s">
        <v>46</v>
      </c>
      <c r="L231" s="119" t="s">
        <v>1023</v>
      </c>
    </row>
    <row r="232" spans="1:34" ht="28.5">
      <c r="A232" s="83"/>
      <c r="B232" s="121"/>
      <c r="C232" s="120" t="s">
        <v>1024</v>
      </c>
      <c r="D232" s="120" t="s">
        <v>1024</v>
      </c>
      <c r="E232" s="117" t="s">
        <v>1025</v>
      </c>
      <c r="F232" s="117" t="s">
        <v>941</v>
      </c>
      <c r="G232" s="117" t="s">
        <v>1026</v>
      </c>
      <c r="H232" s="117"/>
      <c r="I232" s="117"/>
      <c r="J232" s="118"/>
      <c r="K232" s="118" t="s">
        <v>46</v>
      </c>
      <c r="L232" s="119" t="s">
        <v>1027</v>
      </c>
    </row>
    <row r="233" spans="1:34" ht="28.5">
      <c r="C233" s="120" t="s">
        <v>1028</v>
      </c>
      <c r="D233" s="120" t="s">
        <v>1028</v>
      </c>
      <c r="E233" s="83" t="s">
        <v>1029</v>
      </c>
      <c r="F233" s="83" t="s">
        <v>1030</v>
      </c>
      <c r="H233" s="86"/>
      <c r="I233" s="83"/>
      <c r="J233" s="114"/>
      <c r="K233" s="114" t="s">
        <v>46</v>
      </c>
      <c r="L233" s="81" t="s">
        <v>1031</v>
      </c>
    </row>
    <row r="234" spans="1:34" ht="42.75">
      <c r="C234" s="120" t="s">
        <v>1032</v>
      </c>
      <c r="D234" s="120" t="s">
        <v>1032</v>
      </c>
      <c r="E234" s="83" t="s">
        <v>1033</v>
      </c>
      <c r="F234" s="83" t="s">
        <v>1034</v>
      </c>
      <c r="H234" s="117"/>
      <c r="I234" s="117"/>
      <c r="J234" s="118"/>
      <c r="K234" s="118" t="s">
        <v>46</v>
      </c>
      <c r="L234" s="119" t="s">
        <v>1035</v>
      </c>
    </row>
    <row r="235" spans="1:34" ht="142.5">
      <c r="A235" s="83"/>
      <c r="B235" s="123"/>
      <c r="C235" s="120" t="s">
        <v>1036</v>
      </c>
      <c r="D235" s="120" t="s">
        <v>1036</v>
      </c>
      <c r="E235" s="117" t="s">
        <v>1037</v>
      </c>
      <c r="F235" s="117" t="s">
        <v>1038</v>
      </c>
      <c r="G235" s="117"/>
      <c r="H235" s="86"/>
      <c r="I235" s="83"/>
      <c r="J235" s="114"/>
      <c r="K235" s="114" t="s">
        <v>46</v>
      </c>
      <c r="L235" s="119" t="s">
        <v>1039</v>
      </c>
    </row>
    <row r="236" spans="1:34" ht="28.5">
      <c r="A236" s="83"/>
      <c r="B236" s="123"/>
      <c r="C236" s="120" t="s">
        <v>1040</v>
      </c>
      <c r="D236" s="120" t="s">
        <v>1040</v>
      </c>
      <c r="E236" s="117" t="s">
        <v>1041</v>
      </c>
      <c r="F236" s="117" t="s">
        <v>1042</v>
      </c>
      <c r="G236" s="117"/>
      <c r="H236" s="86"/>
      <c r="I236" s="83"/>
      <c r="J236" s="114"/>
      <c r="K236" s="114" t="s">
        <v>46</v>
      </c>
      <c r="L236" s="81" t="s">
        <v>1043</v>
      </c>
    </row>
    <row r="237" spans="1:34" ht="14.25">
      <c r="A237" s="124" t="s">
        <v>195</v>
      </c>
      <c r="B237" s="125" t="str">
        <f>VLOOKUP(A237,TRUSTEDPROCESSDEFINITIONS,2, FALSE)</f>
        <v>Credential Validation</v>
      </c>
      <c r="C237" s="126"/>
      <c r="D237" s="126"/>
      <c r="E237" s="126"/>
      <c r="F237" s="126"/>
      <c r="G237" s="126"/>
      <c r="H237" s="126"/>
      <c r="I237" s="126"/>
      <c r="J237" s="127"/>
      <c r="K237" s="127"/>
      <c r="L237" s="128"/>
      <c r="M237" s="129"/>
      <c r="N237" s="129"/>
      <c r="O237" s="129"/>
      <c r="P237" s="129"/>
      <c r="Q237" s="129"/>
      <c r="R237" s="129"/>
      <c r="S237" s="129"/>
      <c r="T237" s="129"/>
      <c r="U237" s="129"/>
      <c r="V237" s="129"/>
      <c r="W237" s="129"/>
      <c r="X237" s="129"/>
      <c r="Y237" s="129"/>
      <c r="Z237" s="129"/>
      <c r="AA237" s="129"/>
      <c r="AB237" s="129"/>
      <c r="AC237" s="129"/>
      <c r="AD237" s="129"/>
      <c r="AE237" s="129"/>
      <c r="AF237" s="129"/>
      <c r="AG237" s="129"/>
      <c r="AH237" s="129"/>
    </row>
    <row r="238" spans="1:34" ht="71.25">
      <c r="A238" s="147"/>
      <c r="B238" s="81" t="str">
        <f>VLOOKUP(A237,TRUSTEDPROCESSDEFINITIONS,3,FALSE)</f>
        <v>Credential Validation is the process of verifying that the issued credential is valid (e.g., not tampered with, corrupted, modified, suspended, or revoked). The validity of the issued credential can be used to generate a level of assurance.</v>
      </c>
      <c r="C238" s="148"/>
      <c r="D238" s="148"/>
      <c r="E238" s="148"/>
      <c r="F238" s="148"/>
      <c r="G238" s="148"/>
      <c r="H238" s="148"/>
      <c r="I238" s="148"/>
      <c r="J238" s="149"/>
      <c r="K238" s="149"/>
      <c r="L238" s="150"/>
      <c r="M238" s="151"/>
      <c r="N238" s="151"/>
      <c r="O238" s="151"/>
      <c r="P238" s="151"/>
      <c r="Q238" s="151"/>
      <c r="R238" s="151"/>
      <c r="S238" s="151"/>
      <c r="T238" s="151"/>
      <c r="U238" s="151"/>
      <c r="V238" s="151"/>
      <c r="W238" s="151"/>
      <c r="X238" s="151"/>
      <c r="Y238" s="151"/>
      <c r="Z238" s="151"/>
      <c r="AA238" s="151"/>
      <c r="AB238" s="151"/>
      <c r="AC238" s="151"/>
      <c r="AD238" s="151"/>
      <c r="AE238" s="151"/>
      <c r="AF238" s="151"/>
      <c r="AG238" s="151"/>
      <c r="AH238" s="151"/>
    </row>
    <row r="239" spans="1:34" ht="42.75">
      <c r="A239" s="147"/>
      <c r="B239" s="144"/>
      <c r="C239" s="107" t="s">
        <v>1044</v>
      </c>
      <c r="D239" s="107" t="s">
        <v>1044</v>
      </c>
      <c r="E239" s="152"/>
      <c r="F239" s="152"/>
      <c r="G239" s="152"/>
      <c r="H239" s="152"/>
      <c r="I239" s="152"/>
      <c r="J239" s="153"/>
      <c r="K239" s="153" t="s">
        <v>524</v>
      </c>
      <c r="L239" s="81" t="s">
        <v>1045</v>
      </c>
      <c r="M239" s="151"/>
      <c r="N239" s="151"/>
      <c r="O239" s="151"/>
      <c r="P239" s="151"/>
      <c r="Q239" s="151"/>
      <c r="R239" s="151"/>
      <c r="S239" s="151"/>
      <c r="T239" s="151"/>
      <c r="U239" s="151"/>
      <c r="V239" s="151"/>
      <c r="W239" s="151"/>
      <c r="X239" s="151"/>
      <c r="Y239" s="151"/>
      <c r="Z239" s="151"/>
      <c r="AA239" s="151"/>
      <c r="AB239" s="151"/>
      <c r="AC239" s="151"/>
      <c r="AD239" s="151"/>
      <c r="AE239" s="151"/>
      <c r="AF239" s="151"/>
      <c r="AG239" s="151"/>
      <c r="AH239" s="151"/>
    </row>
    <row r="240" spans="1:34" ht="42.75">
      <c r="A240" s="147"/>
      <c r="B240" s="144"/>
      <c r="C240" s="107" t="s">
        <v>1046</v>
      </c>
      <c r="D240" s="107" t="s">
        <v>1046</v>
      </c>
      <c r="E240" s="152"/>
      <c r="F240" s="152"/>
      <c r="G240" s="152"/>
      <c r="H240" s="152"/>
      <c r="I240" s="152"/>
      <c r="J240" s="153"/>
      <c r="K240" s="153" t="s">
        <v>524</v>
      </c>
      <c r="L240" s="81" t="s">
        <v>1047</v>
      </c>
      <c r="M240" s="151"/>
      <c r="N240" s="151"/>
      <c r="O240" s="151"/>
      <c r="P240" s="151"/>
      <c r="Q240" s="151"/>
      <c r="R240" s="151"/>
      <c r="S240" s="151"/>
      <c r="T240" s="151"/>
      <c r="U240" s="151"/>
      <c r="V240" s="151"/>
      <c r="W240" s="151"/>
      <c r="X240" s="151"/>
      <c r="Y240" s="151"/>
      <c r="Z240" s="151"/>
      <c r="AA240" s="151"/>
      <c r="AB240" s="151"/>
      <c r="AC240" s="151"/>
      <c r="AD240" s="151"/>
      <c r="AE240" s="151"/>
      <c r="AF240" s="151"/>
      <c r="AG240" s="151"/>
      <c r="AH240" s="151"/>
    </row>
    <row r="241" spans="1:34" ht="14.25">
      <c r="C241" s="107" t="s">
        <v>1048</v>
      </c>
      <c r="D241" s="107" t="s">
        <v>1048</v>
      </c>
      <c r="E241" s="83"/>
      <c r="F241" s="99"/>
      <c r="G241" s="117"/>
      <c r="H241" s="117"/>
      <c r="I241" s="117"/>
      <c r="J241" s="118"/>
      <c r="K241" s="153" t="s">
        <v>524</v>
      </c>
      <c r="L241" s="119" t="s">
        <v>1049</v>
      </c>
    </row>
    <row r="242" spans="1:34" ht="28.5">
      <c r="C242" s="107" t="s">
        <v>1050</v>
      </c>
      <c r="D242" s="107" t="s">
        <v>1050</v>
      </c>
      <c r="E242" s="83"/>
      <c r="F242" s="99"/>
      <c r="G242" s="117"/>
      <c r="H242" s="117"/>
      <c r="I242" s="117"/>
      <c r="J242" s="118"/>
      <c r="K242" s="153" t="s">
        <v>524</v>
      </c>
      <c r="L242" s="119" t="s">
        <v>1051</v>
      </c>
    </row>
    <row r="243" spans="1:34" ht="42.75">
      <c r="C243" s="107" t="s">
        <v>1052</v>
      </c>
      <c r="D243" s="107" t="s">
        <v>1052</v>
      </c>
      <c r="E243" s="83"/>
      <c r="F243" s="99"/>
      <c r="G243" s="117"/>
      <c r="H243" s="117"/>
      <c r="I243" s="117"/>
      <c r="J243" s="118"/>
      <c r="K243" s="153" t="s">
        <v>524</v>
      </c>
      <c r="L243" s="119" t="s">
        <v>1053</v>
      </c>
    </row>
    <row r="244" spans="1:34" ht="28.5">
      <c r="C244" s="107" t="s">
        <v>1054</v>
      </c>
      <c r="D244" s="107" t="s">
        <v>1054</v>
      </c>
      <c r="E244" s="83"/>
      <c r="F244" s="99"/>
      <c r="G244" s="117"/>
      <c r="H244" s="117"/>
      <c r="I244" s="117"/>
      <c r="J244" s="118"/>
      <c r="K244" s="153" t="s">
        <v>524</v>
      </c>
      <c r="L244" s="119" t="s">
        <v>1055</v>
      </c>
    </row>
    <row r="245" spans="1:34" ht="14.25">
      <c r="C245" s="107" t="s">
        <v>1056</v>
      </c>
      <c r="D245" s="107" t="s">
        <v>1056</v>
      </c>
      <c r="E245" s="83"/>
      <c r="F245" s="99"/>
      <c r="G245" s="117"/>
      <c r="H245" s="117"/>
      <c r="I245" s="117"/>
      <c r="J245" s="118"/>
      <c r="K245" s="153" t="s">
        <v>524</v>
      </c>
      <c r="L245" s="119" t="s">
        <v>1057</v>
      </c>
    </row>
    <row r="246" spans="1:34" ht="28.5">
      <c r="C246" s="107" t="s">
        <v>1058</v>
      </c>
      <c r="D246" s="107" t="s">
        <v>1058</v>
      </c>
      <c r="E246" s="83"/>
      <c r="F246" s="99"/>
      <c r="G246" s="117"/>
      <c r="H246" s="117"/>
      <c r="I246" s="117"/>
      <c r="J246" s="118"/>
      <c r="K246" s="153" t="s">
        <v>524</v>
      </c>
      <c r="L246" s="119" t="s">
        <v>1059</v>
      </c>
    </row>
    <row r="247" spans="1:34" ht="28.5">
      <c r="C247" s="107" t="s">
        <v>1060</v>
      </c>
      <c r="D247" s="107" t="s">
        <v>1060</v>
      </c>
      <c r="E247" s="83"/>
      <c r="F247" s="99"/>
      <c r="G247" s="117"/>
      <c r="H247" s="117"/>
      <c r="I247" s="117"/>
      <c r="J247" s="118"/>
      <c r="K247" s="153" t="s">
        <v>524</v>
      </c>
      <c r="L247" s="119" t="s">
        <v>1061</v>
      </c>
    </row>
    <row r="248" spans="1:34" ht="28.5">
      <c r="C248" s="107" t="s">
        <v>1062</v>
      </c>
      <c r="D248" s="107" t="s">
        <v>1062</v>
      </c>
      <c r="E248" s="83"/>
      <c r="F248" s="99"/>
      <c r="G248" s="117" t="s">
        <v>1063</v>
      </c>
      <c r="H248" s="117"/>
      <c r="I248" s="117"/>
      <c r="J248" s="118"/>
      <c r="K248" s="118" t="s">
        <v>524</v>
      </c>
      <c r="L248" s="119" t="s">
        <v>1064</v>
      </c>
    </row>
    <row r="249" spans="1:34" ht="14.25">
      <c r="C249" s="117"/>
      <c r="D249" s="117"/>
      <c r="E249" s="83"/>
      <c r="F249" s="99"/>
      <c r="G249" s="117"/>
      <c r="H249" s="117"/>
      <c r="I249" s="117"/>
      <c r="J249" s="118"/>
      <c r="K249" s="118"/>
      <c r="L249" s="119"/>
    </row>
    <row r="250" spans="1:34" ht="14.25">
      <c r="A250" s="124" t="s">
        <v>203</v>
      </c>
      <c r="B250" s="125" t="str">
        <f>VLOOKUP(A250,TRUSTEDPROCESSDEFINITIONS,2, FALSE)</f>
        <v>Credential Verification</v>
      </c>
      <c r="C250" s="126"/>
      <c r="D250" s="126"/>
      <c r="E250" s="126"/>
      <c r="F250" s="126"/>
      <c r="G250" s="126"/>
      <c r="H250" s="126"/>
      <c r="I250" s="126"/>
      <c r="J250" s="127"/>
      <c r="K250" s="127"/>
      <c r="L250" s="128"/>
      <c r="M250" s="129"/>
      <c r="N250" s="129"/>
      <c r="O250" s="129"/>
      <c r="P250" s="129"/>
      <c r="Q250" s="129"/>
      <c r="R250" s="129"/>
      <c r="S250" s="129"/>
      <c r="T250" s="129"/>
      <c r="U250" s="129"/>
      <c r="V250" s="129"/>
      <c r="W250" s="129"/>
      <c r="X250" s="129"/>
      <c r="Y250" s="129"/>
      <c r="Z250" s="129"/>
      <c r="AA250" s="129"/>
      <c r="AB250" s="129"/>
      <c r="AC250" s="129"/>
      <c r="AD250" s="129"/>
      <c r="AE250" s="129"/>
      <c r="AF250" s="129"/>
      <c r="AG250" s="129"/>
      <c r="AH250" s="129"/>
    </row>
    <row r="251" spans="1:34" ht="99.75">
      <c r="A251" s="147"/>
      <c r="B251" s="81" t="str">
        <f>VLOOKUP(A250,TRUSTEDPROCESSDEFINITIONS,3,FALSE)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251" s="148"/>
      <c r="D251" s="148"/>
      <c r="E251" s="148"/>
      <c r="F251" s="148"/>
      <c r="G251" s="148"/>
      <c r="H251" s="148"/>
      <c r="I251" s="148"/>
      <c r="J251" s="149"/>
      <c r="K251" s="149"/>
      <c r="L251" s="150"/>
      <c r="M251" s="151"/>
      <c r="N251" s="151"/>
      <c r="O251" s="151"/>
      <c r="P251" s="151"/>
      <c r="Q251" s="151"/>
      <c r="R251" s="151"/>
      <c r="S251" s="151"/>
      <c r="T251" s="151"/>
      <c r="U251" s="151"/>
      <c r="V251" s="151"/>
      <c r="W251" s="151"/>
      <c r="X251" s="151"/>
      <c r="Y251" s="151"/>
      <c r="Z251" s="151"/>
      <c r="AA251" s="151"/>
      <c r="AB251" s="151"/>
      <c r="AC251" s="151"/>
      <c r="AD251" s="151"/>
      <c r="AE251" s="151"/>
      <c r="AF251" s="151"/>
      <c r="AG251" s="151"/>
      <c r="AH251" s="151"/>
    </row>
    <row r="252" spans="1:34" ht="28.5">
      <c r="A252" s="147"/>
      <c r="B252" s="144"/>
      <c r="C252" s="107" t="s">
        <v>1065</v>
      </c>
      <c r="D252" s="107" t="s">
        <v>1065</v>
      </c>
      <c r="E252" s="152" t="s">
        <v>1066</v>
      </c>
      <c r="F252" s="152"/>
      <c r="G252" s="152"/>
      <c r="H252" s="152"/>
      <c r="I252" s="152"/>
      <c r="J252" s="153"/>
      <c r="K252" s="153" t="s">
        <v>512</v>
      </c>
      <c r="L252" s="81" t="s">
        <v>1067</v>
      </c>
      <c r="M252" s="151"/>
      <c r="N252" s="151"/>
      <c r="O252" s="151"/>
      <c r="P252" s="151"/>
      <c r="Q252" s="151"/>
      <c r="R252" s="151"/>
      <c r="S252" s="151"/>
      <c r="T252" s="151"/>
      <c r="U252" s="151"/>
      <c r="V252" s="151"/>
      <c r="W252" s="151"/>
      <c r="X252" s="151"/>
      <c r="Y252" s="151"/>
      <c r="Z252" s="151"/>
      <c r="AA252" s="151"/>
      <c r="AB252" s="151"/>
      <c r="AC252" s="151"/>
      <c r="AD252" s="151"/>
      <c r="AE252" s="151"/>
      <c r="AF252" s="151"/>
      <c r="AG252" s="151"/>
      <c r="AH252" s="151"/>
    </row>
    <row r="253" spans="1:34" ht="42.75">
      <c r="A253" s="147"/>
      <c r="B253" s="144"/>
      <c r="C253" s="107" t="s">
        <v>1068</v>
      </c>
      <c r="D253" s="107" t="s">
        <v>1068</v>
      </c>
      <c r="E253" s="152" t="s">
        <v>1069</v>
      </c>
      <c r="F253" s="152" t="s">
        <v>953</v>
      </c>
      <c r="G253" s="152" t="s">
        <v>1070</v>
      </c>
      <c r="H253" s="152"/>
      <c r="I253" s="152"/>
      <c r="J253" s="153"/>
      <c r="K253" s="153" t="s">
        <v>512</v>
      </c>
      <c r="L253" s="81" t="s">
        <v>954</v>
      </c>
      <c r="M253" s="151"/>
      <c r="N253" s="151"/>
      <c r="O253" s="151"/>
      <c r="P253" s="151"/>
      <c r="Q253" s="151"/>
      <c r="R253" s="151"/>
      <c r="S253" s="151"/>
      <c r="T253" s="151"/>
      <c r="U253" s="151"/>
      <c r="V253" s="151"/>
      <c r="W253" s="151"/>
      <c r="X253" s="151"/>
      <c r="Y253" s="151"/>
      <c r="Z253" s="151"/>
      <c r="AA253" s="151"/>
      <c r="AB253" s="151"/>
      <c r="AC253" s="151"/>
      <c r="AD253" s="151"/>
      <c r="AE253" s="151"/>
      <c r="AF253" s="151"/>
      <c r="AG253" s="151"/>
      <c r="AH253" s="151"/>
    </row>
    <row r="254" spans="1:34" ht="28.5">
      <c r="A254" s="147"/>
      <c r="B254" s="144"/>
      <c r="C254" s="107" t="s">
        <v>1071</v>
      </c>
      <c r="D254" s="107" t="s">
        <v>1071</v>
      </c>
      <c r="E254" s="152" t="s">
        <v>1072</v>
      </c>
      <c r="F254" s="152"/>
      <c r="G254" s="152" t="s">
        <v>1073</v>
      </c>
      <c r="H254" s="152"/>
      <c r="I254" s="152"/>
      <c r="J254" s="153"/>
      <c r="K254" s="153" t="s">
        <v>518</v>
      </c>
      <c r="L254" s="150" t="s">
        <v>957</v>
      </c>
      <c r="M254" s="151"/>
      <c r="N254" s="151"/>
      <c r="O254" s="151"/>
      <c r="P254" s="151"/>
      <c r="Q254" s="151"/>
      <c r="R254" s="151"/>
      <c r="S254" s="151"/>
      <c r="T254" s="151"/>
      <c r="U254" s="151"/>
      <c r="V254" s="151"/>
      <c r="W254" s="151"/>
      <c r="X254" s="151"/>
      <c r="Y254" s="151"/>
      <c r="Z254" s="151"/>
      <c r="AA254" s="151"/>
      <c r="AB254" s="151"/>
      <c r="AC254" s="151"/>
      <c r="AD254" s="151"/>
      <c r="AE254" s="151"/>
      <c r="AF254" s="151"/>
      <c r="AG254" s="151"/>
      <c r="AH254" s="151"/>
    </row>
    <row r="255" spans="1:34" ht="28.5">
      <c r="A255" s="83"/>
      <c r="B255" s="123"/>
      <c r="C255" s="107" t="s">
        <v>1074</v>
      </c>
      <c r="D255" s="107" t="s">
        <v>1074</v>
      </c>
      <c r="E255" s="140" t="s">
        <v>1075</v>
      </c>
      <c r="F255" s="140" t="s">
        <v>1076</v>
      </c>
      <c r="G255" s="140" t="s">
        <v>1077</v>
      </c>
      <c r="H255" s="140"/>
      <c r="I255" s="140"/>
      <c r="J255" s="141"/>
      <c r="K255" s="141" t="s">
        <v>562</v>
      </c>
      <c r="L255" s="142" t="s">
        <v>1078</v>
      </c>
    </row>
    <row r="256" spans="1:34" ht="28.5">
      <c r="A256" s="83"/>
      <c r="B256" s="123"/>
      <c r="C256" s="107" t="s">
        <v>1079</v>
      </c>
      <c r="D256" s="107" t="s">
        <v>1079</v>
      </c>
      <c r="E256" s="117" t="s">
        <v>1080</v>
      </c>
      <c r="F256" s="117" t="s">
        <v>953</v>
      </c>
      <c r="G256" s="117"/>
      <c r="H256" s="117"/>
      <c r="I256" s="117"/>
      <c r="J256" s="118"/>
      <c r="K256" s="118" t="s">
        <v>562</v>
      </c>
      <c r="L256" s="119" t="s">
        <v>1081</v>
      </c>
    </row>
    <row r="257" spans="1:34" ht="14.25">
      <c r="A257" s="83"/>
      <c r="B257" s="123"/>
      <c r="C257" s="107" t="s">
        <v>1082</v>
      </c>
      <c r="D257" s="107" t="s">
        <v>1082</v>
      </c>
      <c r="E257" s="117" t="s">
        <v>1083</v>
      </c>
      <c r="F257" s="117" t="s">
        <v>1084</v>
      </c>
      <c r="G257" s="117"/>
      <c r="H257" s="117"/>
      <c r="I257" s="117"/>
      <c r="J257" s="118"/>
      <c r="K257" s="118" t="s">
        <v>562</v>
      </c>
      <c r="L257" s="119" t="s">
        <v>1085</v>
      </c>
    </row>
    <row r="258" spans="1:34" ht="28.5">
      <c r="A258" s="83"/>
      <c r="B258" s="123"/>
      <c r="C258" s="107" t="s">
        <v>1086</v>
      </c>
      <c r="D258" s="107" t="s">
        <v>1086</v>
      </c>
      <c r="E258" s="117" t="s">
        <v>1087</v>
      </c>
      <c r="F258" s="117" t="s">
        <v>1088</v>
      </c>
      <c r="G258" s="117"/>
      <c r="H258" s="117"/>
      <c r="I258" s="117"/>
      <c r="J258" s="118"/>
      <c r="K258" s="118" t="s">
        <v>562</v>
      </c>
      <c r="L258" s="119" t="s">
        <v>1089</v>
      </c>
    </row>
    <row r="259" spans="1:34" ht="28.5">
      <c r="A259" s="147"/>
      <c r="B259" s="144"/>
      <c r="C259" s="107" t="s">
        <v>1090</v>
      </c>
      <c r="D259" s="107" t="s">
        <v>1090</v>
      </c>
      <c r="E259" s="152" t="s">
        <v>1091</v>
      </c>
      <c r="F259" s="152" t="s">
        <v>1076</v>
      </c>
      <c r="G259" s="152"/>
      <c r="H259" s="152"/>
      <c r="I259" s="152"/>
      <c r="J259" s="153"/>
      <c r="K259" s="153" t="s">
        <v>562</v>
      </c>
      <c r="L259" s="150" t="s">
        <v>1078</v>
      </c>
      <c r="M259" s="151"/>
      <c r="N259" s="151"/>
      <c r="O259" s="151"/>
      <c r="P259" s="151"/>
      <c r="Q259" s="151"/>
      <c r="R259" s="151"/>
      <c r="S259" s="151"/>
      <c r="T259" s="151"/>
      <c r="U259" s="151"/>
      <c r="V259" s="151"/>
      <c r="W259" s="151"/>
      <c r="X259" s="151"/>
      <c r="Y259" s="151"/>
      <c r="Z259" s="151"/>
      <c r="AA259" s="151"/>
      <c r="AB259" s="151"/>
      <c r="AC259" s="151"/>
      <c r="AD259" s="151"/>
      <c r="AE259" s="151"/>
      <c r="AF259" s="151"/>
      <c r="AG259" s="151"/>
      <c r="AH259" s="151"/>
    </row>
    <row r="260" spans="1:34" ht="28.5">
      <c r="A260" s="147"/>
      <c r="B260" s="144"/>
      <c r="C260" s="107" t="s">
        <v>1092</v>
      </c>
      <c r="D260" s="107" t="s">
        <v>1092</v>
      </c>
      <c r="E260" s="152" t="s">
        <v>1093</v>
      </c>
      <c r="F260" s="152" t="s">
        <v>953</v>
      </c>
      <c r="G260" s="152"/>
      <c r="H260" s="152"/>
      <c r="I260" s="152"/>
      <c r="J260" s="153"/>
      <c r="K260" s="153" t="s">
        <v>562</v>
      </c>
      <c r="L260" s="150" t="s">
        <v>1081</v>
      </c>
      <c r="M260" s="151"/>
      <c r="N260" s="151"/>
      <c r="O260" s="151"/>
      <c r="P260" s="151"/>
      <c r="Q260" s="151"/>
      <c r="R260" s="151"/>
      <c r="S260" s="151"/>
      <c r="T260" s="151"/>
      <c r="U260" s="151"/>
      <c r="V260" s="151"/>
      <c r="W260" s="151"/>
      <c r="X260" s="151"/>
      <c r="Y260" s="151"/>
      <c r="Z260" s="151"/>
      <c r="AA260" s="151"/>
      <c r="AB260" s="151"/>
      <c r="AC260" s="151"/>
      <c r="AD260" s="151"/>
      <c r="AE260" s="151"/>
      <c r="AF260" s="151"/>
      <c r="AG260" s="151"/>
      <c r="AH260" s="151"/>
    </row>
    <row r="261" spans="1:34" ht="28.5">
      <c r="A261" s="147"/>
      <c r="B261" s="144"/>
      <c r="C261" s="107" t="s">
        <v>1094</v>
      </c>
      <c r="D261" s="107" t="s">
        <v>1094</v>
      </c>
      <c r="E261" s="152" t="s">
        <v>1095</v>
      </c>
      <c r="F261" s="152" t="s">
        <v>945</v>
      </c>
      <c r="G261" s="152"/>
      <c r="H261" s="152"/>
      <c r="I261" s="152"/>
      <c r="J261" s="153"/>
      <c r="K261" s="153" t="s">
        <v>562</v>
      </c>
      <c r="L261" s="81" t="s">
        <v>1096</v>
      </c>
      <c r="M261" s="151"/>
      <c r="N261" s="151"/>
      <c r="O261" s="151"/>
      <c r="P261" s="151"/>
      <c r="Q261" s="151"/>
      <c r="R261" s="151"/>
      <c r="S261" s="151"/>
      <c r="T261" s="151"/>
      <c r="U261" s="151"/>
      <c r="V261" s="151"/>
      <c r="W261" s="151"/>
      <c r="X261" s="151"/>
      <c r="Y261" s="151"/>
      <c r="Z261" s="151"/>
      <c r="AA261" s="151"/>
      <c r="AB261" s="151"/>
      <c r="AC261" s="151"/>
      <c r="AD261" s="151"/>
      <c r="AE261" s="151"/>
      <c r="AF261" s="151"/>
      <c r="AG261" s="151"/>
      <c r="AH261" s="151"/>
    </row>
    <row r="262" spans="1:34" ht="14.25">
      <c r="A262" s="147"/>
      <c r="B262" s="144"/>
      <c r="C262" s="107" t="s">
        <v>1097</v>
      </c>
      <c r="D262" s="107" t="s">
        <v>1097</v>
      </c>
      <c r="E262" s="152" t="s">
        <v>1098</v>
      </c>
      <c r="F262" s="152" t="s">
        <v>1099</v>
      </c>
      <c r="G262" s="152" t="s">
        <v>1100</v>
      </c>
      <c r="H262" s="152"/>
      <c r="I262" s="152"/>
      <c r="J262" s="153"/>
      <c r="K262" s="153" t="s">
        <v>562</v>
      </c>
      <c r="L262" s="150" t="s">
        <v>1085</v>
      </c>
      <c r="M262" s="151"/>
      <c r="N262" s="151"/>
      <c r="O262" s="151"/>
      <c r="P262" s="151"/>
      <c r="Q262" s="151"/>
      <c r="R262" s="151"/>
      <c r="S262" s="151"/>
      <c r="T262" s="151"/>
      <c r="U262" s="151"/>
      <c r="V262" s="151"/>
      <c r="W262" s="151"/>
      <c r="X262" s="151"/>
      <c r="Y262" s="151"/>
      <c r="Z262" s="151"/>
      <c r="AA262" s="151"/>
      <c r="AB262" s="151"/>
      <c r="AC262" s="151"/>
      <c r="AD262" s="151"/>
      <c r="AE262" s="151"/>
      <c r="AF262" s="151"/>
      <c r="AG262" s="151"/>
      <c r="AH262" s="151"/>
    </row>
    <row r="263" spans="1:34" ht="28.5">
      <c r="A263" s="147"/>
      <c r="B263" s="144"/>
      <c r="C263" s="107" t="s">
        <v>1101</v>
      </c>
      <c r="D263" s="107" t="s">
        <v>1101</v>
      </c>
      <c r="E263" s="152" t="s">
        <v>1102</v>
      </c>
      <c r="F263" s="152" t="s">
        <v>1099</v>
      </c>
      <c r="G263" s="152"/>
      <c r="H263" s="152"/>
      <c r="I263" s="152"/>
      <c r="J263" s="153"/>
      <c r="K263" s="153" t="s">
        <v>562</v>
      </c>
      <c r="L263" s="150" t="s">
        <v>1089</v>
      </c>
      <c r="M263" s="151"/>
      <c r="N263" s="151"/>
      <c r="O263" s="151"/>
      <c r="P263" s="151"/>
      <c r="Q263" s="151"/>
      <c r="R263" s="151"/>
      <c r="S263" s="151"/>
      <c r="T263" s="151"/>
      <c r="U263" s="151"/>
      <c r="V263" s="151"/>
      <c r="W263" s="151"/>
      <c r="X263" s="151"/>
      <c r="Y263" s="151"/>
      <c r="Z263" s="151"/>
      <c r="AA263" s="151"/>
      <c r="AB263" s="151"/>
      <c r="AC263" s="151"/>
      <c r="AD263" s="151"/>
      <c r="AE263" s="151"/>
      <c r="AF263" s="151"/>
      <c r="AG263" s="151"/>
      <c r="AH263" s="151"/>
    </row>
    <row r="264" spans="1:34" ht="28.5">
      <c r="A264" s="147"/>
      <c r="B264" s="144"/>
      <c r="C264" s="107" t="s">
        <v>1103</v>
      </c>
      <c r="D264" s="107" t="s">
        <v>1103</v>
      </c>
      <c r="E264" s="152" t="s">
        <v>1104</v>
      </c>
      <c r="F264" s="152" t="s">
        <v>1099</v>
      </c>
      <c r="G264" s="152"/>
      <c r="H264" s="152"/>
      <c r="I264" s="152"/>
      <c r="J264" s="153"/>
      <c r="K264" s="153" t="s">
        <v>562</v>
      </c>
      <c r="L264" s="150" t="s">
        <v>1089</v>
      </c>
      <c r="M264" s="151"/>
      <c r="N264" s="151"/>
      <c r="O264" s="151"/>
      <c r="P264" s="151"/>
      <c r="Q264" s="151"/>
      <c r="R264" s="151"/>
      <c r="S264" s="151"/>
      <c r="T264" s="151"/>
      <c r="U264" s="151"/>
      <c r="V264" s="151"/>
      <c r="W264" s="151"/>
      <c r="X264" s="151"/>
      <c r="Y264" s="151"/>
      <c r="Z264" s="151"/>
      <c r="AA264" s="151"/>
      <c r="AB264" s="151"/>
      <c r="AC264" s="151"/>
      <c r="AD264" s="151"/>
      <c r="AE264" s="151"/>
      <c r="AF264" s="151"/>
      <c r="AG264" s="151"/>
      <c r="AH264" s="151"/>
    </row>
    <row r="265" spans="1:34" ht="28.5">
      <c r="A265" s="83"/>
      <c r="B265" s="123"/>
      <c r="C265" s="107" t="s">
        <v>1105</v>
      </c>
      <c r="D265" s="107" t="s">
        <v>1105</v>
      </c>
      <c r="E265" s="117" t="s">
        <v>1106</v>
      </c>
      <c r="F265" s="117" t="s">
        <v>1107</v>
      </c>
      <c r="G265" s="117" t="s">
        <v>1108</v>
      </c>
      <c r="H265" s="117"/>
      <c r="I265" s="117"/>
      <c r="J265" s="118"/>
      <c r="K265" s="118" t="s">
        <v>562</v>
      </c>
      <c r="L265" s="119" t="s">
        <v>1109</v>
      </c>
    </row>
    <row r="266" spans="1:34" ht="14.25">
      <c r="A266" s="147"/>
      <c r="B266" s="144"/>
      <c r="C266" s="107" t="s">
        <v>1110</v>
      </c>
      <c r="D266" s="107" t="s">
        <v>1110</v>
      </c>
      <c r="E266" s="152" t="s">
        <v>1111</v>
      </c>
      <c r="F266" s="152"/>
      <c r="G266" s="152"/>
      <c r="H266" s="152"/>
      <c r="I266" s="152"/>
      <c r="J266" s="153"/>
      <c r="K266" s="153" t="s">
        <v>411</v>
      </c>
      <c r="L266" s="150" t="s">
        <v>992</v>
      </c>
      <c r="M266" s="151"/>
      <c r="N266" s="151"/>
      <c r="O266" s="151"/>
      <c r="P266" s="151"/>
      <c r="Q266" s="151"/>
      <c r="R266" s="151"/>
      <c r="S266" s="151"/>
      <c r="T266" s="151"/>
      <c r="U266" s="151"/>
      <c r="V266" s="151"/>
      <c r="W266" s="151"/>
      <c r="X266" s="151"/>
      <c r="Y266" s="151"/>
      <c r="Z266" s="151"/>
      <c r="AA266" s="151"/>
      <c r="AB266" s="151"/>
      <c r="AC266" s="151"/>
      <c r="AD266" s="151"/>
      <c r="AE266" s="151"/>
      <c r="AF266" s="151"/>
      <c r="AG266" s="151"/>
      <c r="AH266" s="151"/>
    </row>
    <row r="267" spans="1:34" ht="28.5">
      <c r="A267" s="147"/>
      <c r="B267" s="144"/>
      <c r="C267" s="107" t="s">
        <v>1112</v>
      </c>
      <c r="D267" s="107" t="s">
        <v>1112</v>
      </c>
      <c r="E267" s="152" t="s">
        <v>1113</v>
      </c>
      <c r="F267" s="152"/>
      <c r="G267" s="152" t="s">
        <v>1114</v>
      </c>
      <c r="H267" s="152"/>
      <c r="I267" s="152"/>
      <c r="J267" s="153"/>
      <c r="K267" s="153" t="s">
        <v>411</v>
      </c>
      <c r="L267" s="150" t="s">
        <v>1115</v>
      </c>
      <c r="M267" s="151"/>
      <c r="N267" s="151"/>
      <c r="O267" s="151"/>
      <c r="P267" s="151"/>
      <c r="Q267" s="151"/>
      <c r="R267" s="151"/>
      <c r="S267" s="151"/>
      <c r="T267" s="151"/>
      <c r="U267" s="151"/>
      <c r="V267" s="151"/>
      <c r="W267" s="151"/>
      <c r="X267" s="151"/>
      <c r="Y267" s="151"/>
      <c r="Z267" s="151"/>
      <c r="AA267" s="151"/>
      <c r="AB267" s="151"/>
      <c r="AC267" s="151"/>
      <c r="AD267" s="151"/>
      <c r="AE267" s="151"/>
      <c r="AF267" s="151"/>
      <c r="AG267" s="151"/>
      <c r="AH267" s="151"/>
    </row>
    <row r="268" spans="1:34" ht="28.5">
      <c r="A268" s="147"/>
      <c r="B268" s="144"/>
      <c r="C268" s="107" t="s">
        <v>1116</v>
      </c>
      <c r="D268" s="107" t="s">
        <v>1116</v>
      </c>
      <c r="E268" s="152" t="s">
        <v>1117</v>
      </c>
      <c r="F268" s="152"/>
      <c r="G268" s="152" t="s">
        <v>1118</v>
      </c>
      <c r="H268" s="152"/>
      <c r="I268" s="152"/>
      <c r="J268" s="153"/>
      <c r="K268" s="153" t="s">
        <v>411</v>
      </c>
      <c r="L268" s="150" t="s">
        <v>1119</v>
      </c>
      <c r="M268" s="151"/>
      <c r="N268" s="151"/>
      <c r="O268" s="151"/>
      <c r="P268" s="151"/>
      <c r="Q268" s="151"/>
      <c r="R268" s="151"/>
      <c r="S268" s="151"/>
      <c r="T268" s="151"/>
      <c r="U268" s="151"/>
      <c r="V268" s="151"/>
      <c r="W268" s="151"/>
      <c r="X268" s="151"/>
      <c r="Y268" s="151"/>
      <c r="Z268" s="151"/>
      <c r="AA268" s="151"/>
      <c r="AB268" s="151"/>
      <c r="AC268" s="151"/>
      <c r="AD268" s="151"/>
      <c r="AE268" s="151"/>
      <c r="AF268" s="151"/>
      <c r="AG268" s="151"/>
      <c r="AH268" s="151"/>
    </row>
    <row r="269" spans="1:34" ht="28.5">
      <c r="A269" s="147"/>
      <c r="B269" s="144"/>
      <c r="C269" s="107" t="s">
        <v>1120</v>
      </c>
      <c r="D269" s="107" t="s">
        <v>1120</v>
      </c>
      <c r="E269" s="152" t="s">
        <v>1121</v>
      </c>
      <c r="F269" s="152" t="s">
        <v>969</v>
      </c>
      <c r="G269" s="152"/>
      <c r="H269" s="152"/>
      <c r="I269" s="152"/>
      <c r="J269" s="153"/>
      <c r="K269" s="153" t="s">
        <v>411</v>
      </c>
      <c r="L269" s="81" t="s">
        <v>995</v>
      </c>
      <c r="M269" s="151"/>
      <c r="N269" s="151"/>
      <c r="O269" s="151"/>
      <c r="P269" s="151"/>
      <c r="Q269" s="151"/>
      <c r="R269" s="151"/>
      <c r="S269" s="151"/>
      <c r="T269" s="151"/>
      <c r="U269" s="151"/>
      <c r="V269" s="151"/>
      <c r="W269" s="151"/>
      <c r="X269" s="151"/>
      <c r="Y269" s="151"/>
      <c r="Z269" s="151"/>
      <c r="AA269" s="151"/>
      <c r="AB269" s="151"/>
      <c r="AC269" s="151"/>
      <c r="AD269" s="151"/>
      <c r="AE269" s="151"/>
      <c r="AF269" s="151"/>
      <c r="AG269" s="151"/>
      <c r="AH269" s="151"/>
    </row>
    <row r="270" spans="1:34" ht="28.5">
      <c r="A270" s="147"/>
      <c r="B270" s="144"/>
      <c r="C270" s="107" t="s">
        <v>1122</v>
      </c>
      <c r="D270" s="107" t="s">
        <v>1122</v>
      </c>
      <c r="E270" s="152" t="s">
        <v>1123</v>
      </c>
      <c r="F270" s="152" t="s">
        <v>1124</v>
      </c>
      <c r="G270" s="152"/>
      <c r="H270" s="152"/>
      <c r="I270" s="152"/>
      <c r="J270" s="153"/>
      <c r="K270" s="153" t="s">
        <v>416</v>
      </c>
      <c r="L270" s="81" t="s">
        <v>1109</v>
      </c>
      <c r="M270" s="151"/>
      <c r="N270" s="151"/>
      <c r="O270" s="151"/>
      <c r="P270" s="151"/>
      <c r="Q270" s="151"/>
      <c r="R270" s="151"/>
      <c r="S270" s="151"/>
      <c r="T270" s="151"/>
      <c r="U270" s="151"/>
      <c r="V270" s="151"/>
      <c r="W270" s="151"/>
      <c r="X270" s="151"/>
      <c r="Y270" s="151"/>
      <c r="Z270" s="151"/>
      <c r="AA270" s="151"/>
      <c r="AB270" s="151"/>
      <c r="AC270" s="151"/>
      <c r="AD270" s="151"/>
      <c r="AE270" s="151"/>
      <c r="AF270" s="151"/>
      <c r="AG270" s="151"/>
      <c r="AH270" s="151"/>
    </row>
    <row r="271" spans="1:34" ht="42.75">
      <c r="A271" s="147"/>
      <c r="B271" s="144"/>
      <c r="C271" s="107" t="s">
        <v>1125</v>
      </c>
      <c r="D271" s="107" t="s">
        <v>1125</v>
      </c>
      <c r="E271" s="152" t="s">
        <v>1126</v>
      </c>
      <c r="F271" s="152"/>
      <c r="G271" s="152" t="s">
        <v>1127</v>
      </c>
      <c r="H271" s="152"/>
      <c r="I271" s="152"/>
      <c r="J271" s="153"/>
      <c r="K271" s="153" t="s">
        <v>416</v>
      </c>
      <c r="L271" s="150" t="s">
        <v>1128</v>
      </c>
      <c r="M271" s="151"/>
      <c r="N271" s="151"/>
      <c r="O271" s="151"/>
      <c r="P271" s="151"/>
      <c r="Q271" s="151"/>
      <c r="R271" s="151"/>
      <c r="S271" s="151"/>
      <c r="T271" s="151"/>
      <c r="U271" s="151"/>
      <c r="V271" s="151"/>
      <c r="W271" s="151"/>
      <c r="X271" s="151"/>
      <c r="Y271" s="151"/>
      <c r="Z271" s="151"/>
      <c r="AA271" s="151"/>
      <c r="AB271" s="151"/>
      <c r="AC271" s="151"/>
      <c r="AD271" s="151"/>
      <c r="AE271" s="151"/>
      <c r="AF271" s="151"/>
      <c r="AG271" s="151"/>
      <c r="AH271" s="151"/>
    </row>
    <row r="272" spans="1:34" ht="28.5">
      <c r="A272" s="147"/>
      <c r="B272" s="144"/>
      <c r="C272" s="107" t="s">
        <v>1129</v>
      </c>
      <c r="D272" s="107" t="s">
        <v>1129</v>
      </c>
      <c r="E272" s="152" t="s">
        <v>1130</v>
      </c>
      <c r="F272" s="152"/>
      <c r="G272" s="152" t="s">
        <v>1131</v>
      </c>
      <c r="H272" s="152"/>
      <c r="I272" s="152"/>
      <c r="J272" s="153"/>
      <c r="K272" s="153" t="s">
        <v>416</v>
      </c>
      <c r="L272" s="150" t="s">
        <v>1132</v>
      </c>
      <c r="M272" s="151"/>
      <c r="N272" s="151"/>
      <c r="O272" s="151"/>
      <c r="P272" s="151"/>
      <c r="Q272" s="151"/>
      <c r="R272" s="151"/>
      <c r="S272" s="151"/>
      <c r="T272" s="151"/>
      <c r="U272" s="151"/>
      <c r="V272" s="151"/>
      <c r="W272" s="151"/>
      <c r="X272" s="151"/>
      <c r="Y272" s="151"/>
      <c r="Z272" s="151"/>
      <c r="AA272" s="151"/>
      <c r="AB272" s="151"/>
      <c r="AC272" s="151"/>
      <c r="AD272" s="151"/>
      <c r="AE272" s="151"/>
      <c r="AF272" s="151"/>
      <c r="AG272" s="151"/>
      <c r="AH272" s="151"/>
    </row>
    <row r="273" spans="1:34" ht="28.5">
      <c r="A273" s="83"/>
      <c r="B273" s="123"/>
      <c r="C273" s="107" t="s">
        <v>1133</v>
      </c>
      <c r="D273" s="107" t="s">
        <v>1133</v>
      </c>
      <c r="E273" s="117" t="s">
        <v>1134</v>
      </c>
      <c r="F273" s="117" t="s">
        <v>1135</v>
      </c>
      <c r="G273" s="117"/>
      <c r="H273" s="117"/>
      <c r="I273" s="117"/>
      <c r="J273" s="118"/>
      <c r="K273" s="118" t="s">
        <v>46</v>
      </c>
      <c r="L273" s="119" t="s">
        <v>1136</v>
      </c>
    </row>
    <row r="274" spans="1:34" ht="28.5">
      <c r="A274" s="147"/>
      <c r="B274" s="144"/>
      <c r="C274" s="107" t="s">
        <v>1137</v>
      </c>
      <c r="D274" s="107" t="s">
        <v>1137</v>
      </c>
      <c r="E274" s="152" t="s">
        <v>1138</v>
      </c>
      <c r="F274" s="152" t="s">
        <v>949</v>
      </c>
      <c r="G274" s="152" t="s">
        <v>1139</v>
      </c>
      <c r="H274" s="152"/>
      <c r="I274" s="152"/>
      <c r="J274" s="153"/>
      <c r="K274" s="153" t="s">
        <v>46</v>
      </c>
      <c r="L274" s="150" t="s">
        <v>950</v>
      </c>
      <c r="M274" s="151"/>
      <c r="N274" s="151"/>
      <c r="O274" s="151"/>
      <c r="P274" s="151"/>
      <c r="Q274" s="151"/>
      <c r="R274" s="151"/>
      <c r="S274" s="151"/>
      <c r="T274" s="151"/>
      <c r="U274" s="151"/>
      <c r="V274" s="151"/>
      <c r="W274" s="151"/>
      <c r="X274" s="151"/>
      <c r="Y274" s="151"/>
      <c r="Z274" s="151"/>
      <c r="AA274" s="151"/>
      <c r="AB274" s="151"/>
      <c r="AC274" s="151"/>
      <c r="AD274" s="151"/>
      <c r="AE274" s="151"/>
      <c r="AF274" s="151"/>
      <c r="AG274" s="151"/>
      <c r="AH274" s="151"/>
    </row>
    <row r="275" spans="1:34" ht="28.5">
      <c r="A275" s="147"/>
      <c r="B275" s="144"/>
      <c r="C275" s="107" t="s">
        <v>1140</v>
      </c>
      <c r="D275" s="107" t="s">
        <v>1140</v>
      </c>
      <c r="E275" s="152" t="s">
        <v>1141</v>
      </c>
      <c r="F275" s="152" t="s">
        <v>1030</v>
      </c>
      <c r="G275" s="152" t="s">
        <v>1142</v>
      </c>
      <c r="H275" s="152"/>
      <c r="I275" s="152"/>
      <c r="J275" s="153"/>
      <c r="K275" s="153" t="s">
        <v>46</v>
      </c>
      <c r="L275" s="150" t="s">
        <v>1031</v>
      </c>
      <c r="M275" s="151"/>
      <c r="N275" s="151"/>
      <c r="O275" s="151"/>
      <c r="P275" s="151"/>
      <c r="Q275" s="151"/>
      <c r="R275" s="151"/>
      <c r="S275" s="151"/>
      <c r="T275" s="151"/>
      <c r="U275" s="151"/>
      <c r="V275" s="151"/>
      <c r="W275" s="151"/>
      <c r="X275" s="151"/>
      <c r="Y275" s="151"/>
      <c r="Z275" s="151"/>
      <c r="AA275" s="151"/>
      <c r="AB275" s="151"/>
      <c r="AC275" s="151"/>
      <c r="AD275" s="151"/>
      <c r="AE275" s="151"/>
      <c r="AF275" s="151"/>
      <c r="AG275" s="151"/>
      <c r="AH275" s="151"/>
    </row>
    <row r="276" spans="1:34" ht="42.75">
      <c r="A276" s="147"/>
      <c r="B276" s="144"/>
      <c r="C276" s="107" t="s">
        <v>1143</v>
      </c>
      <c r="D276" s="107" t="s">
        <v>1143</v>
      </c>
      <c r="E276" s="152"/>
      <c r="F276" s="152"/>
      <c r="G276" s="152" t="s">
        <v>1144</v>
      </c>
      <c r="H276" s="152"/>
      <c r="I276" s="152"/>
      <c r="J276" s="153"/>
      <c r="K276" s="153" t="s">
        <v>46</v>
      </c>
      <c r="L276" s="150" t="s">
        <v>1145</v>
      </c>
      <c r="M276" s="151"/>
      <c r="N276" s="151"/>
      <c r="O276" s="151"/>
      <c r="P276" s="151"/>
      <c r="Q276" s="151"/>
      <c r="R276" s="151"/>
      <c r="S276" s="151"/>
      <c r="T276" s="151"/>
      <c r="U276" s="151"/>
      <c r="V276" s="151"/>
      <c r="W276" s="151"/>
      <c r="X276" s="151"/>
      <c r="Y276" s="151"/>
      <c r="Z276" s="151"/>
      <c r="AA276" s="151"/>
      <c r="AB276" s="151"/>
      <c r="AC276" s="151"/>
      <c r="AD276" s="151"/>
      <c r="AE276" s="151"/>
      <c r="AF276" s="151"/>
      <c r="AG276" s="151"/>
      <c r="AH276" s="151"/>
    </row>
    <row r="277" spans="1:34" ht="42.75">
      <c r="A277" s="147"/>
      <c r="B277" s="144"/>
      <c r="C277" s="107" t="s">
        <v>1146</v>
      </c>
      <c r="D277" s="107" t="s">
        <v>1146</v>
      </c>
      <c r="E277" s="152" t="s">
        <v>1147</v>
      </c>
      <c r="F277" s="152" t="s">
        <v>1034</v>
      </c>
      <c r="G277" s="152" t="s">
        <v>1148</v>
      </c>
      <c r="H277" s="152"/>
      <c r="I277" s="152"/>
      <c r="J277" s="153"/>
      <c r="K277" s="153" t="s">
        <v>46</v>
      </c>
      <c r="L277" s="150" t="s">
        <v>1149</v>
      </c>
      <c r="M277" s="151"/>
      <c r="N277" s="151"/>
      <c r="O277" s="151"/>
      <c r="P277" s="151"/>
      <c r="Q277" s="151"/>
      <c r="R277" s="151"/>
      <c r="S277" s="151"/>
      <c r="T277" s="151"/>
      <c r="U277" s="151"/>
      <c r="V277" s="151"/>
      <c r="W277" s="151"/>
      <c r="X277" s="151"/>
      <c r="Y277" s="151"/>
      <c r="Z277" s="151"/>
      <c r="AA277" s="151"/>
      <c r="AB277" s="151"/>
      <c r="AC277" s="151"/>
      <c r="AD277" s="151"/>
      <c r="AE277" s="151"/>
      <c r="AF277" s="151"/>
      <c r="AG277" s="151"/>
      <c r="AH277" s="151"/>
    </row>
    <row r="278" spans="1:34" ht="156.75">
      <c r="A278" s="147"/>
      <c r="B278" s="144"/>
      <c r="C278" s="107" t="s">
        <v>1150</v>
      </c>
      <c r="D278" s="107" t="s">
        <v>1150</v>
      </c>
      <c r="E278" s="152" t="s">
        <v>1151</v>
      </c>
      <c r="F278" s="152" t="s">
        <v>1038</v>
      </c>
      <c r="G278" s="152"/>
      <c r="H278" s="152"/>
      <c r="I278" s="152"/>
      <c r="J278" s="153"/>
      <c r="K278" s="153" t="s">
        <v>46</v>
      </c>
      <c r="L278" s="150" t="s">
        <v>1152</v>
      </c>
      <c r="M278" s="151"/>
      <c r="N278" s="151"/>
      <c r="O278" s="151"/>
      <c r="P278" s="151"/>
      <c r="Q278" s="151"/>
      <c r="R278" s="151"/>
      <c r="S278" s="151"/>
      <c r="T278" s="151"/>
      <c r="U278" s="151"/>
      <c r="V278" s="151"/>
      <c r="W278" s="151"/>
      <c r="X278" s="151"/>
      <c r="Y278" s="151"/>
      <c r="Z278" s="151"/>
      <c r="AA278" s="151"/>
      <c r="AB278" s="151"/>
      <c r="AC278" s="151"/>
      <c r="AD278" s="151"/>
      <c r="AE278" s="151"/>
      <c r="AF278" s="151"/>
      <c r="AG278" s="151"/>
      <c r="AH278" s="151"/>
    </row>
    <row r="279" spans="1:34" ht="14.25">
      <c r="A279" s="147"/>
      <c r="B279" s="144"/>
      <c r="C279" s="152"/>
      <c r="D279" s="152"/>
      <c r="E279" s="152"/>
      <c r="F279" s="152"/>
      <c r="G279" s="152" t="s">
        <v>378</v>
      </c>
      <c r="H279" s="87" t="s">
        <v>1153</v>
      </c>
      <c r="I279" s="86"/>
      <c r="J279" s="122"/>
      <c r="K279" s="122" t="s">
        <v>593</v>
      </c>
      <c r="L279" s="81" t="s">
        <v>1154</v>
      </c>
      <c r="M279" s="151"/>
      <c r="N279" s="151"/>
      <c r="O279" s="151"/>
      <c r="P279" s="151"/>
      <c r="Q279" s="151"/>
      <c r="R279" s="151"/>
      <c r="S279" s="151"/>
      <c r="T279" s="151"/>
      <c r="U279" s="151"/>
      <c r="V279" s="151"/>
      <c r="W279" s="151"/>
      <c r="X279" s="151"/>
      <c r="Y279" s="151"/>
      <c r="Z279" s="151"/>
      <c r="AA279" s="151"/>
      <c r="AB279" s="151"/>
      <c r="AC279" s="151"/>
      <c r="AD279" s="151"/>
      <c r="AE279" s="151"/>
      <c r="AF279" s="151"/>
      <c r="AG279" s="151"/>
      <c r="AH279" s="151"/>
    </row>
    <row r="280" spans="1:34" ht="57">
      <c r="A280" s="147"/>
      <c r="B280" s="144"/>
      <c r="C280" s="152"/>
      <c r="D280" s="152"/>
      <c r="E280" s="152"/>
      <c r="F280" s="152"/>
      <c r="G280" s="152" t="s">
        <v>378</v>
      </c>
      <c r="H280" s="87" t="s">
        <v>1155</v>
      </c>
      <c r="I280" s="86"/>
      <c r="J280" s="122"/>
      <c r="K280" s="122" t="s">
        <v>593</v>
      </c>
      <c r="L280" s="81" t="s">
        <v>1156</v>
      </c>
      <c r="M280" s="151"/>
      <c r="N280" s="151"/>
      <c r="O280" s="151"/>
      <c r="P280" s="151"/>
      <c r="Q280" s="151"/>
      <c r="R280" s="151"/>
      <c r="S280" s="151"/>
      <c r="T280" s="151"/>
      <c r="U280" s="151"/>
      <c r="V280" s="151"/>
      <c r="W280" s="151"/>
      <c r="X280" s="151"/>
      <c r="Y280" s="151"/>
      <c r="Z280" s="151"/>
      <c r="AA280" s="151"/>
      <c r="AB280" s="151"/>
      <c r="AC280" s="151"/>
      <c r="AD280" s="151"/>
      <c r="AE280" s="151"/>
      <c r="AF280" s="151"/>
      <c r="AG280" s="151"/>
      <c r="AH280" s="151"/>
    </row>
    <row r="281" spans="1:34" ht="28.5">
      <c r="A281" s="147"/>
      <c r="B281" s="144"/>
      <c r="C281" s="152"/>
      <c r="D281" s="152"/>
      <c r="E281" s="152"/>
      <c r="F281" s="152"/>
      <c r="G281" s="152" t="s">
        <v>378</v>
      </c>
      <c r="H281" s="87" t="s">
        <v>1157</v>
      </c>
      <c r="I281" s="86"/>
      <c r="J281" s="122"/>
      <c r="K281" s="122" t="s">
        <v>428</v>
      </c>
      <c r="L281" s="81" t="s">
        <v>1158</v>
      </c>
      <c r="M281" s="151"/>
      <c r="N281" s="151"/>
      <c r="O281" s="151"/>
      <c r="P281" s="151"/>
      <c r="Q281" s="151"/>
      <c r="R281" s="151"/>
      <c r="S281" s="151"/>
      <c r="T281" s="151"/>
      <c r="U281" s="151"/>
      <c r="V281" s="151"/>
      <c r="W281" s="151"/>
      <c r="X281" s="151"/>
      <c r="Y281" s="151"/>
      <c r="Z281" s="151"/>
      <c r="AA281" s="151"/>
      <c r="AB281" s="151"/>
      <c r="AC281" s="151"/>
      <c r="AD281" s="151"/>
      <c r="AE281" s="151"/>
      <c r="AF281" s="151"/>
      <c r="AG281" s="151"/>
      <c r="AH281" s="151"/>
    </row>
    <row r="282" spans="1:34" ht="28.5">
      <c r="A282" s="147"/>
      <c r="B282" s="144"/>
      <c r="C282" s="152"/>
      <c r="D282" s="152"/>
      <c r="E282" s="152"/>
      <c r="F282" s="152"/>
      <c r="G282" s="152" t="s">
        <v>378</v>
      </c>
      <c r="H282" s="87" t="s">
        <v>1159</v>
      </c>
      <c r="I282" s="86"/>
      <c r="J282" s="122"/>
      <c r="K282" s="122" t="s">
        <v>428</v>
      </c>
      <c r="L282" s="81" t="s">
        <v>1160</v>
      </c>
      <c r="M282" s="151"/>
      <c r="N282" s="151"/>
      <c r="O282" s="151"/>
      <c r="P282" s="151"/>
      <c r="Q282" s="151"/>
      <c r="R282" s="151"/>
      <c r="S282" s="151"/>
      <c r="T282" s="151"/>
      <c r="U282" s="151"/>
      <c r="V282" s="151"/>
      <c r="W282" s="151"/>
      <c r="X282" s="151"/>
      <c r="Y282" s="151"/>
      <c r="Z282" s="151"/>
      <c r="AA282" s="151"/>
      <c r="AB282" s="151"/>
      <c r="AC282" s="151"/>
      <c r="AD282" s="151"/>
      <c r="AE282" s="151"/>
      <c r="AF282" s="151"/>
      <c r="AG282" s="151"/>
      <c r="AH282" s="151"/>
    </row>
    <row r="283" spans="1:34" ht="28.5">
      <c r="A283" s="147"/>
      <c r="B283" s="144"/>
      <c r="C283" s="152"/>
      <c r="D283" s="152"/>
      <c r="E283" s="152"/>
      <c r="F283" s="152"/>
      <c r="G283" s="152" t="s">
        <v>378</v>
      </c>
      <c r="H283" s="87" t="s">
        <v>1161</v>
      </c>
      <c r="I283" s="86"/>
      <c r="J283" s="122"/>
      <c r="K283" s="122" t="s">
        <v>428</v>
      </c>
      <c r="L283" s="81" t="s">
        <v>1162</v>
      </c>
      <c r="M283" s="151"/>
      <c r="N283" s="151"/>
      <c r="O283" s="151"/>
      <c r="P283" s="151"/>
      <c r="Q283" s="151"/>
      <c r="R283" s="151"/>
      <c r="S283" s="151"/>
      <c r="T283" s="151"/>
      <c r="U283" s="151"/>
      <c r="V283" s="151"/>
      <c r="W283" s="151"/>
      <c r="X283" s="151"/>
      <c r="Y283" s="151"/>
      <c r="Z283" s="151"/>
      <c r="AA283" s="151"/>
      <c r="AB283" s="151"/>
      <c r="AC283" s="151"/>
      <c r="AD283" s="151"/>
      <c r="AE283" s="151"/>
      <c r="AF283" s="151"/>
      <c r="AG283" s="151"/>
      <c r="AH283" s="151"/>
    </row>
    <row r="284" spans="1:34" ht="28.5">
      <c r="A284" s="147"/>
      <c r="B284" s="144"/>
      <c r="C284" s="152"/>
      <c r="D284" s="152"/>
      <c r="E284" s="152"/>
      <c r="F284" s="152"/>
      <c r="G284" s="152" t="s">
        <v>378</v>
      </c>
      <c r="H284" s="87" t="s">
        <v>1163</v>
      </c>
      <c r="I284" s="86"/>
      <c r="J284" s="122"/>
      <c r="K284" s="122" t="s">
        <v>428</v>
      </c>
      <c r="L284" s="81" t="s">
        <v>1164</v>
      </c>
      <c r="M284" s="151"/>
      <c r="N284" s="151"/>
      <c r="O284" s="151"/>
      <c r="P284" s="151"/>
      <c r="Q284" s="151"/>
      <c r="R284" s="151"/>
      <c r="S284" s="151"/>
      <c r="T284" s="151"/>
      <c r="U284" s="151"/>
      <c r="V284" s="151"/>
      <c r="W284" s="151"/>
      <c r="X284" s="151"/>
      <c r="Y284" s="151"/>
      <c r="Z284" s="151"/>
      <c r="AA284" s="151"/>
      <c r="AB284" s="151"/>
      <c r="AC284" s="151"/>
      <c r="AD284" s="151"/>
      <c r="AE284" s="151"/>
      <c r="AF284" s="151"/>
      <c r="AG284" s="151"/>
      <c r="AH284" s="151"/>
    </row>
    <row r="285" spans="1:34" ht="28.5">
      <c r="A285" s="147"/>
      <c r="B285" s="144"/>
      <c r="C285" s="152"/>
      <c r="D285" s="152"/>
      <c r="E285" s="152"/>
      <c r="F285" s="152"/>
      <c r="G285" s="152" t="s">
        <v>378</v>
      </c>
      <c r="H285" s="87" t="s">
        <v>1165</v>
      </c>
      <c r="I285" s="86"/>
      <c r="J285" s="122"/>
      <c r="K285" s="122" t="s">
        <v>428</v>
      </c>
      <c r="L285" s="81" t="s">
        <v>1166</v>
      </c>
      <c r="M285" s="151"/>
      <c r="N285" s="151"/>
      <c r="O285" s="151"/>
      <c r="P285" s="151"/>
      <c r="Q285" s="151"/>
      <c r="R285" s="151"/>
      <c r="S285" s="151"/>
      <c r="T285" s="151"/>
      <c r="U285" s="151"/>
      <c r="V285" s="151"/>
      <c r="W285" s="151"/>
      <c r="X285" s="151"/>
      <c r="Y285" s="151"/>
      <c r="Z285" s="151"/>
      <c r="AA285" s="151"/>
      <c r="AB285" s="151"/>
      <c r="AC285" s="151"/>
      <c r="AD285" s="151"/>
      <c r="AE285" s="151"/>
      <c r="AF285" s="151"/>
      <c r="AG285" s="151"/>
      <c r="AH285" s="151"/>
    </row>
    <row r="286" spans="1:34" ht="42.75">
      <c r="A286" s="147"/>
      <c r="B286" s="144"/>
      <c r="C286" s="152"/>
      <c r="D286" s="152"/>
      <c r="E286" s="152"/>
      <c r="F286" s="152"/>
      <c r="G286" s="152" t="s">
        <v>378</v>
      </c>
      <c r="H286" s="87" t="s">
        <v>1167</v>
      </c>
      <c r="I286" s="86"/>
      <c r="J286" s="122"/>
      <c r="K286" s="122" t="s">
        <v>428</v>
      </c>
      <c r="L286" s="81" t="s">
        <v>1168</v>
      </c>
      <c r="M286" s="151"/>
      <c r="N286" s="151"/>
      <c r="O286" s="151"/>
      <c r="P286" s="151"/>
      <c r="Q286" s="151"/>
      <c r="R286" s="151"/>
      <c r="S286" s="151"/>
      <c r="T286" s="151"/>
      <c r="U286" s="151"/>
      <c r="V286" s="151"/>
      <c r="W286" s="151"/>
      <c r="X286" s="151"/>
      <c r="Y286" s="151"/>
      <c r="Z286" s="151"/>
      <c r="AA286" s="151"/>
      <c r="AB286" s="151"/>
      <c r="AC286" s="151"/>
      <c r="AD286" s="151"/>
      <c r="AE286" s="151"/>
      <c r="AF286" s="151"/>
      <c r="AG286" s="151"/>
      <c r="AH286" s="151"/>
    </row>
    <row r="287" spans="1:34" ht="57">
      <c r="A287" s="147"/>
      <c r="B287" s="144"/>
      <c r="C287" s="152"/>
      <c r="D287" s="152"/>
      <c r="E287" s="152"/>
      <c r="F287" s="152"/>
      <c r="G287" s="152" t="s">
        <v>378</v>
      </c>
      <c r="H287" s="87" t="s">
        <v>1169</v>
      </c>
      <c r="I287" s="86"/>
      <c r="J287" s="122"/>
      <c r="K287" s="122" t="s">
        <v>428</v>
      </c>
      <c r="L287" s="81" t="s">
        <v>1170</v>
      </c>
      <c r="M287" s="151"/>
      <c r="N287" s="151"/>
      <c r="O287" s="151"/>
      <c r="P287" s="151"/>
      <c r="Q287" s="151"/>
      <c r="R287" s="151"/>
      <c r="S287" s="151"/>
      <c r="T287" s="151"/>
      <c r="U287" s="151"/>
      <c r="V287" s="151"/>
      <c r="W287" s="151"/>
      <c r="X287" s="151"/>
      <c r="Y287" s="151"/>
      <c r="Z287" s="151"/>
      <c r="AA287" s="151"/>
      <c r="AB287" s="151"/>
      <c r="AC287" s="151"/>
      <c r="AD287" s="151"/>
      <c r="AE287" s="151"/>
      <c r="AF287" s="151"/>
      <c r="AG287" s="151"/>
      <c r="AH287" s="151"/>
    </row>
    <row r="288" spans="1:34" ht="28.5">
      <c r="A288" s="147"/>
      <c r="B288" s="144"/>
      <c r="C288" s="152"/>
      <c r="D288" s="152"/>
      <c r="E288" s="152"/>
      <c r="F288" s="152"/>
      <c r="G288" s="152" t="s">
        <v>378</v>
      </c>
      <c r="H288" s="87" t="s">
        <v>1171</v>
      </c>
      <c r="I288" s="86"/>
      <c r="J288" s="122"/>
      <c r="K288" s="122" t="s">
        <v>596</v>
      </c>
      <c r="L288" s="81" t="s">
        <v>1172</v>
      </c>
      <c r="M288" s="151"/>
      <c r="N288" s="151"/>
      <c r="O288" s="151"/>
      <c r="P288" s="151"/>
      <c r="Q288" s="151"/>
      <c r="R288" s="151"/>
      <c r="S288" s="151"/>
      <c r="T288" s="151"/>
      <c r="U288" s="151"/>
      <c r="V288" s="151"/>
      <c r="W288" s="151"/>
      <c r="X288" s="151"/>
      <c r="Y288" s="151"/>
      <c r="Z288" s="151"/>
      <c r="AA288" s="151"/>
      <c r="AB288" s="151"/>
      <c r="AC288" s="151"/>
      <c r="AD288" s="151"/>
      <c r="AE288" s="151"/>
      <c r="AF288" s="151"/>
      <c r="AG288" s="151"/>
      <c r="AH288" s="151"/>
    </row>
    <row r="289" spans="1:34" ht="57">
      <c r="A289" s="147"/>
      <c r="B289" s="144"/>
      <c r="C289" s="152"/>
      <c r="D289" s="152"/>
      <c r="E289" s="152"/>
      <c r="F289" s="152"/>
      <c r="G289" s="152" t="s">
        <v>378</v>
      </c>
      <c r="H289" s="87" t="s">
        <v>1173</v>
      </c>
      <c r="I289" s="86"/>
      <c r="J289" s="122"/>
      <c r="K289" s="122" t="s">
        <v>596</v>
      </c>
      <c r="L289" s="81" t="s">
        <v>1174</v>
      </c>
      <c r="M289" s="151"/>
      <c r="N289" s="151"/>
      <c r="O289" s="151"/>
      <c r="P289" s="151"/>
      <c r="Q289" s="151"/>
      <c r="R289" s="151"/>
      <c r="S289" s="151"/>
      <c r="T289" s="151"/>
      <c r="U289" s="151"/>
      <c r="V289" s="151"/>
      <c r="W289" s="151"/>
      <c r="X289" s="151"/>
      <c r="Y289" s="151"/>
      <c r="Z289" s="151"/>
      <c r="AA289" s="151"/>
      <c r="AB289" s="151"/>
      <c r="AC289" s="151"/>
      <c r="AD289" s="151"/>
      <c r="AE289" s="151"/>
      <c r="AF289" s="151"/>
      <c r="AG289" s="151"/>
      <c r="AH289" s="151"/>
    </row>
    <row r="290" spans="1:34" ht="57">
      <c r="A290" s="147"/>
      <c r="B290" s="144"/>
      <c r="C290" s="152"/>
      <c r="D290" s="152"/>
      <c r="E290" s="152"/>
      <c r="F290" s="152"/>
      <c r="G290" s="152" t="s">
        <v>378</v>
      </c>
      <c r="H290" s="87" t="s">
        <v>1175</v>
      </c>
      <c r="I290" s="86"/>
      <c r="J290" s="122"/>
      <c r="K290" s="122" t="s">
        <v>601</v>
      </c>
      <c r="L290" s="81" t="s">
        <v>1176</v>
      </c>
      <c r="M290" s="151"/>
      <c r="N290" s="151"/>
      <c r="O290" s="151"/>
      <c r="P290" s="151"/>
      <c r="Q290" s="151"/>
      <c r="R290" s="151"/>
      <c r="S290" s="151"/>
      <c r="T290" s="151"/>
      <c r="U290" s="151"/>
      <c r="V290" s="151"/>
      <c r="W290" s="151"/>
      <c r="X290" s="151"/>
      <c r="Y290" s="151"/>
      <c r="Z290" s="151"/>
      <c r="AA290" s="151"/>
      <c r="AB290" s="151"/>
      <c r="AC290" s="151"/>
      <c r="AD290" s="151"/>
      <c r="AE290" s="151"/>
      <c r="AF290" s="151"/>
      <c r="AG290" s="151"/>
      <c r="AH290" s="151"/>
    </row>
    <row r="291" spans="1:34" ht="14.25">
      <c r="A291" s="147"/>
      <c r="B291" s="144"/>
      <c r="C291" s="152"/>
      <c r="D291" s="152"/>
      <c r="E291" s="152"/>
      <c r="F291" s="152"/>
      <c r="G291" s="152"/>
      <c r="H291" s="87"/>
      <c r="I291" s="86"/>
      <c r="J291" s="122"/>
      <c r="K291" s="122"/>
      <c r="L291" s="81"/>
      <c r="M291" s="151"/>
      <c r="N291" s="151"/>
      <c r="O291" s="151"/>
      <c r="P291" s="151"/>
      <c r="Q291" s="151"/>
      <c r="R291" s="151"/>
      <c r="S291" s="151"/>
      <c r="T291" s="151"/>
      <c r="U291" s="151"/>
      <c r="V291" s="151"/>
      <c r="W291" s="151"/>
      <c r="X291" s="151"/>
      <c r="Y291" s="151"/>
      <c r="Z291" s="151"/>
      <c r="AA291" s="151"/>
      <c r="AB291" s="151"/>
      <c r="AC291" s="151"/>
      <c r="AD291" s="151"/>
      <c r="AE291" s="151"/>
      <c r="AF291" s="151"/>
      <c r="AG291" s="151"/>
      <c r="AH291" s="151"/>
    </row>
    <row r="292" spans="1:34" ht="14.25">
      <c r="A292" s="124" t="s">
        <v>211</v>
      </c>
      <c r="B292" s="125" t="str">
        <f>VLOOKUP(A292,TRUSTEDPROCESSDEFINITIONS,2, FALSE)</f>
        <v>Credential Maintenance</v>
      </c>
      <c r="C292" s="126"/>
      <c r="D292" s="126"/>
      <c r="E292" s="126"/>
      <c r="F292" s="126"/>
      <c r="G292" s="126"/>
      <c r="H292" s="126"/>
      <c r="I292" s="126"/>
      <c r="J292" s="127"/>
      <c r="K292" s="127"/>
      <c r="L292" s="128"/>
      <c r="M292" s="129"/>
      <c r="N292" s="129"/>
      <c r="O292" s="129"/>
      <c r="P292" s="129"/>
      <c r="Q292" s="129"/>
      <c r="R292" s="129"/>
      <c r="S292" s="129"/>
      <c r="T292" s="129"/>
      <c r="U292" s="129"/>
      <c r="V292" s="129"/>
      <c r="W292" s="129"/>
      <c r="X292" s="129"/>
      <c r="Y292" s="129"/>
      <c r="Z292" s="129"/>
      <c r="AA292" s="129"/>
      <c r="AB292" s="129"/>
      <c r="AC292" s="129"/>
      <c r="AD292" s="129"/>
      <c r="AE292" s="129"/>
      <c r="AF292" s="129"/>
      <c r="AG292" s="129"/>
      <c r="AH292" s="129"/>
    </row>
    <row r="293" spans="1:34" ht="42.75">
      <c r="A293" s="83"/>
      <c r="B293" s="81" t="str">
        <f>VLOOKUP(A292,TRUSTEDPROCESSDEFINITIONS,3,FALSE)</f>
        <v>Credential Maintenance is the process of updating the credential attributes (e.g., expiry date, scope of service, permissions) of an issued credential.</v>
      </c>
      <c r="C293" s="100"/>
      <c r="D293" s="100"/>
      <c r="E293" s="100"/>
      <c r="F293" s="100"/>
    </row>
    <row r="294" spans="1:34" ht="42.75">
      <c r="A294" s="83"/>
      <c r="B294" s="123"/>
      <c r="C294" s="120" t="s">
        <v>1177</v>
      </c>
      <c r="D294" s="120" t="s">
        <v>1177</v>
      </c>
      <c r="E294" s="117"/>
      <c r="F294" s="117"/>
      <c r="G294" s="117" t="s">
        <v>1178</v>
      </c>
      <c r="H294" s="117"/>
      <c r="I294" s="117"/>
      <c r="J294" s="118"/>
      <c r="K294" s="118" t="s">
        <v>512</v>
      </c>
      <c r="L294" s="119" t="s">
        <v>1179</v>
      </c>
    </row>
    <row r="295" spans="1:34" ht="28.5">
      <c r="A295" s="83"/>
      <c r="B295" s="123"/>
      <c r="C295" s="120" t="s">
        <v>1180</v>
      </c>
      <c r="D295" s="120" t="s">
        <v>1180</v>
      </c>
      <c r="E295" s="117"/>
      <c r="F295" s="117"/>
      <c r="G295" s="117" t="s">
        <v>1181</v>
      </c>
      <c r="H295" s="117"/>
      <c r="I295" s="117"/>
      <c r="J295" s="118"/>
      <c r="K295" s="118" t="s">
        <v>512</v>
      </c>
      <c r="L295" s="119" t="s">
        <v>1182</v>
      </c>
    </row>
    <row r="296" spans="1:34" ht="28.5">
      <c r="A296" s="83"/>
      <c r="B296" s="123"/>
      <c r="C296" s="120" t="s">
        <v>1183</v>
      </c>
      <c r="D296" s="120" t="s">
        <v>1183</v>
      </c>
      <c r="E296" s="117"/>
      <c r="F296" s="117"/>
      <c r="G296" s="117" t="s">
        <v>1184</v>
      </c>
      <c r="H296" s="117"/>
      <c r="I296" s="117"/>
      <c r="J296" s="118"/>
      <c r="K296" s="118" t="s">
        <v>512</v>
      </c>
      <c r="L296" s="119" t="s">
        <v>1185</v>
      </c>
    </row>
    <row r="297" spans="1:34" ht="42.75">
      <c r="A297" s="83"/>
      <c r="B297" s="123"/>
      <c r="C297" s="120" t="s">
        <v>1186</v>
      </c>
      <c r="D297" s="120" t="s">
        <v>1186</v>
      </c>
      <c r="E297" s="117"/>
      <c r="F297" s="117"/>
      <c r="G297" s="117" t="s">
        <v>1187</v>
      </c>
      <c r="H297" s="117"/>
      <c r="I297" s="117"/>
      <c r="J297" s="118"/>
      <c r="K297" s="118" t="s">
        <v>562</v>
      </c>
      <c r="L297" s="119" t="s">
        <v>1188</v>
      </c>
    </row>
    <row r="298" spans="1:34" ht="42.75">
      <c r="A298" s="83"/>
      <c r="B298" s="123"/>
      <c r="C298" s="120" t="s">
        <v>1189</v>
      </c>
      <c r="D298" s="120" t="s">
        <v>1189</v>
      </c>
      <c r="E298" s="117"/>
      <c r="F298" s="117"/>
      <c r="G298" s="117" t="s">
        <v>1190</v>
      </c>
      <c r="H298" s="117"/>
      <c r="I298" s="117"/>
      <c r="J298" s="118"/>
      <c r="K298" s="118" t="s">
        <v>562</v>
      </c>
      <c r="L298" s="119" t="s">
        <v>1191</v>
      </c>
    </row>
    <row r="299" spans="1:34" ht="85.5">
      <c r="A299" s="83"/>
      <c r="B299" s="123"/>
      <c r="C299" s="120" t="s">
        <v>1192</v>
      </c>
      <c r="D299" s="120" t="s">
        <v>1192</v>
      </c>
      <c r="E299" s="117"/>
      <c r="F299" s="117"/>
      <c r="G299" s="117" t="s">
        <v>1193</v>
      </c>
      <c r="H299" s="117"/>
      <c r="I299" s="117"/>
      <c r="J299" s="118"/>
      <c r="K299" s="118" t="s">
        <v>562</v>
      </c>
      <c r="L299" s="119" t="s">
        <v>1194</v>
      </c>
    </row>
    <row r="300" spans="1:34" ht="42.75">
      <c r="A300" s="83"/>
      <c r="B300" s="123"/>
      <c r="C300" s="120" t="s">
        <v>1195</v>
      </c>
      <c r="D300" s="120" t="s">
        <v>1195</v>
      </c>
      <c r="E300" s="117"/>
      <c r="F300" s="117"/>
      <c r="G300" s="117" t="s">
        <v>1196</v>
      </c>
      <c r="H300" s="117"/>
      <c r="I300" s="117"/>
      <c r="J300" s="118"/>
      <c r="K300" s="118" t="s">
        <v>562</v>
      </c>
      <c r="L300" s="119" t="s">
        <v>1197</v>
      </c>
    </row>
    <row r="301" spans="1:34" ht="42.75">
      <c r="A301" s="83"/>
      <c r="B301" s="123"/>
      <c r="C301" s="120" t="s">
        <v>1198</v>
      </c>
      <c r="D301" s="120" t="s">
        <v>1198</v>
      </c>
      <c r="E301" s="117"/>
      <c r="F301" s="117"/>
      <c r="G301" s="117" t="s">
        <v>1199</v>
      </c>
      <c r="H301" s="117"/>
      <c r="I301" s="117"/>
      <c r="J301" s="118"/>
      <c r="K301" s="118" t="s">
        <v>562</v>
      </c>
      <c r="L301" s="119" t="s">
        <v>1200</v>
      </c>
    </row>
    <row r="302" spans="1:34" ht="42.75">
      <c r="A302" s="83"/>
      <c r="B302" s="123"/>
      <c r="C302" s="120" t="s">
        <v>1201</v>
      </c>
      <c r="D302" s="120" t="s">
        <v>1201</v>
      </c>
      <c r="E302" s="117"/>
      <c r="F302" s="117"/>
      <c r="G302" s="117" t="s">
        <v>1202</v>
      </c>
      <c r="H302" s="117"/>
      <c r="I302" s="117"/>
      <c r="J302" s="118"/>
      <c r="K302" s="118" t="s">
        <v>411</v>
      </c>
      <c r="L302" s="119" t="s">
        <v>1203</v>
      </c>
    </row>
    <row r="303" spans="1:34" ht="28.5">
      <c r="A303" s="83"/>
      <c r="B303" s="123"/>
      <c r="C303" s="120" t="s">
        <v>1204</v>
      </c>
      <c r="D303" s="120" t="s">
        <v>1204</v>
      </c>
      <c r="E303" s="117"/>
      <c r="F303" s="117"/>
      <c r="G303" s="117" t="s">
        <v>1205</v>
      </c>
      <c r="H303" s="117"/>
      <c r="I303" s="117"/>
      <c r="J303" s="118"/>
      <c r="K303" s="118" t="s">
        <v>411</v>
      </c>
      <c r="L303" s="119" t="s">
        <v>1206</v>
      </c>
    </row>
    <row r="304" spans="1:34" ht="57">
      <c r="A304" s="83"/>
      <c r="B304" s="123"/>
      <c r="C304" s="120" t="s">
        <v>1207</v>
      </c>
      <c r="D304" s="120" t="s">
        <v>1207</v>
      </c>
      <c r="E304" s="117"/>
      <c r="F304" s="117"/>
      <c r="G304" s="117" t="s">
        <v>1208</v>
      </c>
      <c r="H304" s="117"/>
      <c r="I304" s="117"/>
      <c r="J304" s="118"/>
      <c r="K304" s="118" t="s">
        <v>411</v>
      </c>
      <c r="L304" s="119" t="s">
        <v>1209</v>
      </c>
    </row>
    <row r="305" spans="1:34" ht="57">
      <c r="A305" s="83"/>
      <c r="B305" s="123"/>
      <c r="C305" s="120" t="s">
        <v>1210</v>
      </c>
      <c r="D305" s="120" t="s">
        <v>1210</v>
      </c>
      <c r="E305" s="117"/>
      <c r="F305" s="117"/>
      <c r="G305" s="117" t="s">
        <v>1211</v>
      </c>
      <c r="H305" s="117"/>
      <c r="I305" s="117"/>
      <c r="J305" s="118"/>
      <c r="K305" s="118" t="s">
        <v>411</v>
      </c>
      <c r="L305" s="119" t="s">
        <v>1212</v>
      </c>
    </row>
    <row r="306" spans="1:34" ht="42.75">
      <c r="A306" s="83"/>
      <c r="B306" s="123"/>
      <c r="C306" s="120" t="s">
        <v>1213</v>
      </c>
      <c r="D306" s="120" t="s">
        <v>1213</v>
      </c>
      <c r="E306" s="117"/>
      <c r="F306" s="117"/>
      <c r="G306" s="117" t="s">
        <v>1214</v>
      </c>
      <c r="H306" s="117"/>
      <c r="I306" s="117"/>
      <c r="J306" s="118"/>
      <c r="K306" s="118" t="s">
        <v>46</v>
      </c>
      <c r="L306" s="119" t="s">
        <v>1215</v>
      </c>
    </row>
    <row r="307" spans="1:34" ht="14.25">
      <c r="A307" s="83"/>
      <c r="B307" s="123"/>
      <c r="C307" s="117"/>
      <c r="D307" s="117"/>
      <c r="E307" s="117"/>
      <c r="F307" s="117"/>
      <c r="G307" s="117"/>
      <c r="H307" s="117"/>
      <c r="I307" s="117"/>
      <c r="J307" s="118"/>
      <c r="K307" s="118"/>
      <c r="L307" s="119"/>
    </row>
    <row r="308" spans="1:34" ht="14.25">
      <c r="A308" s="124" t="s">
        <v>217</v>
      </c>
      <c r="B308" s="125" t="str">
        <f>VLOOKUP(A308,TRUSTEDPROCESSDEFINITIONS,2, FALSE)</f>
        <v>Credential Suspension</v>
      </c>
      <c r="C308" s="126"/>
      <c r="D308" s="126"/>
      <c r="E308" s="126"/>
      <c r="F308" s="126"/>
      <c r="G308" s="126"/>
      <c r="H308" s="126"/>
      <c r="I308" s="126"/>
      <c r="J308" s="127"/>
      <c r="K308" s="127"/>
      <c r="L308" s="128"/>
      <c r="M308" s="129"/>
      <c r="N308" s="129"/>
      <c r="O308" s="129"/>
      <c r="P308" s="129"/>
      <c r="Q308" s="129"/>
      <c r="R308" s="129"/>
      <c r="S308" s="129"/>
      <c r="T308" s="129"/>
      <c r="U308" s="129"/>
      <c r="V308" s="129"/>
      <c r="W308" s="129"/>
      <c r="X308" s="129"/>
      <c r="Y308" s="129"/>
      <c r="Z308" s="129"/>
      <c r="AA308" s="129"/>
      <c r="AB308" s="129"/>
      <c r="AC308" s="129"/>
      <c r="AD308" s="129"/>
      <c r="AE308" s="129"/>
      <c r="AF308" s="129"/>
      <c r="AG308" s="129"/>
      <c r="AH308" s="129"/>
    </row>
    <row r="309" spans="1:34" ht="57">
      <c r="A309" s="83"/>
      <c r="B309" s="81" t="str">
        <f>VLOOKUP(A308,TRUSTEDPROCESSDEFINITIONS,3,FALSE)</f>
        <v xml:space="preserve">Credential Suspension is the process of transforming an issued credential into a suspended credential by flagging the issued credential as temporarily unusable. </v>
      </c>
      <c r="C309" s="100"/>
      <c r="D309" s="100"/>
      <c r="E309" s="100"/>
      <c r="F309" s="100"/>
      <c r="G309" s="115"/>
      <c r="H309" s="100"/>
      <c r="I309" s="100"/>
      <c r="J309" s="116"/>
      <c r="K309" s="116"/>
      <c r="L309" s="101"/>
    </row>
    <row r="310" spans="1:34" ht="42.75">
      <c r="A310" s="83"/>
      <c r="B310" s="123"/>
      <c r="C310" s="120" t="s">
        <v>1216</v>
      </c>
      <c r="D310" s="120" t="s">
        <v>1216</v>
      </c>
      <c r="E310" s="117" t="s">
        <v>1217</v>
      </c>
      <c r="F310" s="117" t="s">
        <v>1218</v>
      </c>
      <c r="G310" s="117"/>
      <c r="H310" s="117"/>
      <c r="I310" s="117"/>
      <c r="J310" s="118"/>
      <c r="K310" s="118" t="s">
        <v>512</v>
      </c>
      <c r="L310" s="119" t="s">
        <v>1219</v>
      </c>
    </row>
    <row r="311" spans="1:34" ht="28.5">
      <c r="A311" s="83"/>
      <c r="B311" s="123"/>
      <c r="C311" s="120" t="s">
        <v>1220</v>
      </c>
      <c r="D311" s="120" t="s">
        <v>1220</v>
      </c>
      <c r="E311" s="117" t="s">
        <v>1221</v>
      </c>
      <c r="F311" s="117" t="s">
        <v>1222</v>
      </c>
      <c r="G311" s="117" t="s">
        <v>1223</v>
      </c>
      <c r="H311" s="117"/>
      <c r="I311" s="117"/>
      <c r="J311" s="118"/>
      <c r="K311" s="118" t="s">
        <v>512</v>
      </c>
      <c r="L311" s="119" t="s">
        <v>1224</v>
      </c>
    </row>
    <row r="312" spans="1:34" ht="28.5">
      <c r="A312" s="83"/>
      <c r="B312" s="123"/>
      <c r="C312" s="120" t="s">
        <v>1225</v>
      </c>
      <c r="D312" s="120" t="s">
        <v>1225</v>
      </c>
      <c r="E312" s="117" t="s">
        <v>1226</v>
      </c>
      <c r="F312" s="117" t="s">
        <v>1223</v>
      </c>
      <c r="G312" s="117" t="s">
        <v>1227</v>
      </c>
      <c r="H312" s="117"/>
      <c r="I312" s="117"/>
      <c r="J312" s="118"/>
      <c r="K312" s="118" t="s">
        <v>562</v>
      </c>
      <c r="L312" s="119" t="s">
        <v>1228</v>
      </c>
    </row>
    <row r="313" spans="1:34" ht="28.5">
      <c r="A313" s="83"/>
      <c r="B313" s="123"/>
      <c r="C313" s="120" t="s">
        <v>1229</v>
      </c>
      <c r="D313" s="120" t="s">
        <v>1229</v>
      </c>
      <c r="E313" s="117"/>
      <c r="F313" s="117"/>
      <c r="G313" s="117" t="s">
        <v>1230</v>
      </c>
      <c r="H313" s="117"/>
      <c r="I313" s="117"/>
      <c r="J313" s="118"/>
      <c r="K313" s="118" t="s">
        <v>562</v>
      </c>
      <c r="L313" s="119" t="s">
        <v>1096</v>
      </c>
    </row>
    <row r="314" spans="1:34" ht="28.5">
      <c r="A314" s="83"/>
      <c r="B314" s="123"/>
      <c r="C314" s="120" t="s">
        <v>1231</v>
      </c>
      <c r="D314" s="120" t="s">
        <v>1231</v>
      </c>
      <c r="E314" s="117"/>
      <c r="F314" s="117"/>
      <c r="G314" s="117"/>
      <c r="H314" s="117"/>
      <c r="I314" s="117"/>
      <c r="J314" s="118"/>
      <c r="K314" s="118" t="s">
        <v>411</v>
      </c>
      <c r="L314" s="119" t="s">
        <v>1232</v>
      </c>
    </row>
    <row r="315" spans="1:34" ht="28.5">
      <c r="A315" s="83"/>
      <c r="B315" s="123"/>
      <c r="C315" s="120" t="s">
        <v>1233</v>
      </c>
      <c r="D315" s="120" t="s">
        <v>1233</v>
      </c>
      <c r="E315" s="117" t="s">
        <v>1234</v>
      </c>
      <c r="F315" s="117"/>
      <c r="G315" s="117" t="s">
        <v>1235</v>
      </c>
      <c r="H315" s="117"/>
      <c r="I315" s="117"/>
      <c r="J315" s="118"/>
      <c r="K315" s="118" t="s">
        <v>411</v>
      </c>
      <c r="L315" s="119" t="s">
        <v>995</v>
      </c>
    </row>
    <row r="316" spans="1:34" ht="28.5">
      <c r="A316" s="83"/>
      <c r="B316" s="123"/>
      <c r="C316" s="120" t="s">
        <v>1236</v>
      </c>
      <c r="D316" s="120" t="s">
        <v>1236</v>
      </c>
      <c r="E316" s="117" t="s">
        <v>1237</v>
      </c>
      <c r="F316" s="117"/>
      <c r="G316" s="117" t="s">
        <v>945</v>
      </c>
      <c r="H316" s="117"/>
      <c r="I316" s="117"/>
      <c r="J316" s="118"/>
      <c r="K316" s="118" t="s">
        <v>46</v>
      </c>
      <c r="L316" s="119" t="s">
        <v>1238</v>
      </c>
    </row>
    <row r="317" spans="1:34" ht="14.25">
      <c r="A317" s="124" t="s">
        <v>225</v>
      </c>
      <c r="B317" s="125" t="str">
        <f>VLOOKUP(A317,TRUSTEDPROCESSDEFINITIONS,2, FALSE)</f>
        <v>Credential Recovery</v>
      </c>
      <c r="C317" s="126"/>
      <c r="D317" s="126"/>
      <c r="E317" s="126"/>
      <c r="F317" s="126"/>
      <c r="G317" s="126"/>
      <c r="H317" s="126"/>
      <c r="I317" s="126"/>
      <c r="J317" s="127"/>
      <c r="K317" s="127"/>
      <c r="L317" s="128"/>
      <c r="M317" s="129"/>
      <c r="N317" s="129"/>
      <c r="O317" s="129"/>
      <c r="P317" s="129"/>
      <c r="Q317" s="129"/>
      <c r="R317" s="129"/>
      <c r="S317" s="129"/>
      <c r="T317" s="129"/>
      <c r="U317" s="129"/>
      <c r="V317" s="129"/>
      <c r="W317" s="129"/>
      <c r="X317" s="129"/>
      <c r="Y317" s="129"/>
      <c r="Z317" s="129"/>
      <c r="AA317" s="129"/>
      <c r="AB317" s="129"/>
      <c r="AC317" s="129"/>
      <c r="AD317" s="129"/>
      <c r="AE317" s="129"/>
      <c r="AF317" s="129"/>
      <c r="AG317" s="129"/>
      <c r="AH317" s="129"/>
    </row>
    <row r="318" spans="1:34" ht="42.75">
      <c r="A318" s="83"/>
      <c r="B318" s="81" t="str">
        <f>VLOOKUP(A317,TRUSTEDPROCESSDEFINITIONS,3,FALSE)</f>
        <v>Credential Recovery is the process of transforming a suspended credential back to a usable state (i.e., an issued credential).</v>
      </c>
      <c r="C318" s="100"/>
      <c r="D318" s="100"/>
      <c r="E318" s="100"/>
      <c r="F318" s="100"/>
      <c r="G318" s="115"/>
      <c r="H318" s="100"/>
      <c r="I318" s="100"/>
      <c r="J318" s="116"/>
      <c r="K318" s="116"/>
      <c r="L318" s="101"/>
    </row>
    <row r="319" spans="1:34" ht="28.5">
      <c r="A319" s="83"/>
      <c r="B319" s="123"/>
      <c r="C319" s="120" t="s">
        <v>1239</v>
      </c>
      <c r="D319" s="120" t="s">
        <v>1239</v>
      </c>
      <c r="E319" s="117" t="s">
        <v>1240</v>
      </c>
      <c r="F319" s="117" t="s">
        <v>1241</v>
      </c>
      <c r="G319" s="117" t="s">
        <v>1241</v>
      </c>
      <c r="H319" s="117"/>
      <c r="I319" s="117"/>
      <c r="J319" s="118"/>
      <c r="K319" s="118" t="s">
        <v>512</v>
      </c>
      <c r="L319" s="119" t="s">
        <v>1242</v>
      </c>
    </row>
    <row r="320" spans="1:34" ht="28.5">
      <c r="A320" s="83"/>
      <c r="B320" s="123"/>
      <c r="C320" s="120" t="s">
        <v>1243</v>
      </c>
      <c r="D320" s="120" t="s">
        <v>1243</v>
      </c>
      <c r="E320" s="117" t="s">
        <v>1244</v>
      </c>
      <c r="F320" s="117" t="s">
        <v>977</v>
      </c>
      <c r="G320" s="117" t="s">
        <v>981</v>
      </c>
      <c r="H320" s="117"/>
      <c r="I320" s="117"/>
      <c r="J320" s="118"/>
      <c r="K320" s="118" t="s">
        <v>562</v>
      </c>
      <c r="L320" s="119" t="s">
        <v>1245</v>
      </c>
    </row>
    <row r="321" spans="1:34" ht="28.5">
      <c r="A321" s="83"/>
      <c r="B321" s="123"/>
      <c r="C321" s="120" t="s">
        <v>1246</v>
      </c>
      <c r="D321" s="120" t="s">
        <v>1246</v>
      </c>
      <c r="E321" s="117" t="s">
        <v>1247</v>
      </c>
      <c r="F321" s="117"/>
      <c r="G321" s="117" t="s">
        <v>985</v>
      </c>
      <c r="H321" s="117"/>
      <c r="I321" s="117"/>
      <c r="J321" s="118"/>
      <c r="K321" s="118" t="s">
        <v>562</v>
      </c>
      <c r="L321" s="119" t="s">
        <v>1248</v>
      </c>
    </row>
    <row r="322" spans="1:34" ht="28.5">
      <c r="A322" s="83"/>
      <c r="B322" s="123"/>
      <c r="C322" s="120" t="s">
        <v>1249</v>
      </c>
      <c r="D322" s="120" t="s">
        <v>1249</v>
      </c>
      <c r="E322" s="140" t="s">
        <v>1250</v>
      </c>
      <c r="F322" s="140"/>
      <c r="G322" s="140" t="s">
        <v>1251</v>
      </c>
      <c r="H322" s="140"/>
      <c r="I322" s="140"/>
      <c r="J322" s="141"/>
      <c r="K322" s="141" t="s">
        <v>562</v>
      </c>
      <c r="L322" s="142" t="s">
        <v>1096</v>
      </c>
    </row>
    <row r="323" spans="1:34" ht="42.75">
      <c r="A323" s="83"/>
      <c r="B323" s="123"/>
      <c r="C323" s="120" t="s">
        <v>1252</v>
      </c>
      <c r="D323" s="120" t="s">
        <v>1252</v>
      </c>
      <c r="E323" s="117" t="s">
        <v>1253</v>
      </c>
      <c r="F323" s="117"/>
      <c r="G323" s="117" t="s">
        <v>1254</v>
      </c>
      <c r="H323" s="117"/>
      <c r="I323" s="117"/>
      <c r="J323" s="118"/>
      <c r="K323" s="118" t="s">
        <v>562</v>
      </c>
      <c r="L323" s="119" t="s">
        <v>1255</v>
      </c>
    </row>
    <row r="324" spans="1:34" ht="28.5">
      <c r="A324" s="83"/>
      <c r="B324" s="123"/>
      <c r="C324" s="120" t="s">
        <v>1256</v>
      </c>
      <c r="D324" s="120" t="s">
        <v>1256</v>
      </c>
      <c r="E324" s="117" t="s">
        <v>1257</v>
      </c>
      <c r="F324" s="117"/>
      <c r="G324" s="117" t="s">
        <v>1258</v>
      </c>
      <c r="H324" s="117"/>
      <c r="I324" s="117"/>
      <c r="J324" s="118"/>
      <c r="K324" s="118" t="s">
        <v>411</v>
      </c>
      <c r="L324" s="119" t="s">
        <v>1259</v>
      </c>
    </row>
    <row r="325" spans="1:34" ht="28.5">
      <c r="A325" s="83"/>
      <c r="B325" s="123"/>
      <c r="C325" s="120" t="s">
        <v>1260</v>
      </c>
      <c r="D325" s="120" t="s">
        <v>1260</v>
      </c>
      <c r="E325" s="117" t="s">
        <v>1261</v>
      </c>
      <c r="F325" s="117"/>
      <c r="G325" s="117" t="s">
        <v>1262</v>
      </c>
      <c r="H325" s="117"/>
      <c r="I325" s="117"/>
      <c r="J325" s="118"/>
      <c r="K325" s="118" t="s">
        <v>411</v>
      </c>
      <c r="L325" s="119" t="s">
        <v>1263</v>
      </c>
    </row>
    <row r="326" spans="1:34" ht="28.5">
      <c r="A326" s="83"/>
      <c r="B326" s="123"/>
      <c r="C326" s="120" t="s">
        <v>1264</v>
      </c>
      <c r="D326" s="120" t="s">
        <v>1264</v>
      </c>
      <c r="E326" s="117" t="s">
        <v>1265</v>
      </c>
      <c r="F326" s="117"/>
      <c r="G326" s="117" t="s">
        <v>1266</v>
      </c>
      <c r="H326" s="117"/>
      <c r="I326" s="117"/>
      <c r="J326" s="118"/>
      <c r="K326" s="118" t="s">
        <v>411</v>
      </c>
      <c r="L326" s="119" t="s">
        <v>995</v>
      </c>
    </row>
    <row r="327" spans="1:34" ht="42.75">
      <c r="A327" s="83"/>
      <c r="B327" s="123"/>
      <c r="C327" s="120" t="s">
        <v>1267</v>
      </c>
      <c r="D327" s="120" t="s">
        <v>1267</v>
      </c>
      <c r="E327" s="117" t="s">
        <v>1268</v>
      </c>
      <c r="F327" s="117"/>
      <c r="G327" s="117" t="s">
        <v>1254</v>
      </c>
      <c r="H327" s="117"/>
      <c r="I327" s="117"/>
      <c r="J327" s="118"/>
      <c r="K327" s="118" t="s">
        <v>411</v>
      </c>
      <c r="L327" s="119" t="s">
        <v>1269</v>
      </c>
    </row>
    <row r="328" spans="1:34" ht="57">
      <c r="A328" s="83"/>
      <c r="B328" s="123"/>
      <c r="C328" s="117"/>
      <c r="D328" s="117"/>
      <c r="E328" s="117"/>
      <c r="F328" s="117"/>
      <c r="G328" s="117" t="s">
        <v>378</v>
      </c>
      <c r="H328" s="154" t="s">
        <v>1270</v>
      </c>
      <c r="I328" s="86"/>
      <c r="J328" s="122"/>
      <c r="K328" s="122" t="s">
        <v>428</v>
      </c>
      <c r="L328" s="81" t="s">
        <v>1271</v>
      </c>
    </row>
    <row r="329" spans="1:34" ht="28.5">
      <c r="A329" s="83"/>
      <c r="B329" s="123"/>
      <c r="C329" s="117"/>
      <c r="D329" s="117"/>
      <c r="E329" s="117"/>
      <c r="F329" s="117"/>
      <c r="G329" s="117" t="s">
        <v>378</v>
      </c>
      <c r="H329" s="154" t="s">
        <v>1272</v>
      </c>
      <c r="I329" s="86"/>
      <c r="J329" s="122"/>
      <c r="K329" s="122" t="s">
        <v>601</v>
      </c>
      <c r="L329" s="81" t="s">
        <v>1273</v>
      </c>
    </row>
    <row r="330" spans="1:34" ht="14.25">
      <c r="A330" s="83"/>
      <c r="B330" s="123"/>
      <c r="C330" s="117"/>
      <c r="D330" s="117"/>
      <c r="E330" s="117"/>
      <c r="F330" s="117"/>
      <c r="G330" s="117"/>
      <c r="H330" s="154"/>
      <c r="I330" s="86"/>
      <c r="J330" s="122"/>
      <c r="K330" s="122"/>
      <c r="L330" s="81"/>
    </row>
    <row r="331" spans="1:34" ht="14.25">
      <c r="A331" s="124" t="s">
        <v>233</v>
      </c>
      <c r="B331" s="125" t="str">
        <f>VLOOKUP(A331,TRUSTEDPROCESSDEFINITIONS,2, FALSE)</f>
        <v>Credential Revocation</v>
      </c>
      <c r="C331" s="126"/>
      <c r="D331" s="126"/>
      <c r="E331" s="126"/>
      <c r="F331" s="126"/>
      <c r="G331" s="126"/>
      <c r="H331" s="126"/>
      <c r="I331" s="126"/>
      <c r="J331" s="127"/>
      <c r="K331" s="127"/>
      <c r="L331" s="128"/>
      <c r="M331" s="129"/>
      <c r="N331" s="129"/>
      <c r="O331" s="129"/>
      <c r="P331" s="129"/>
      <c r="Q331" s="129"/>
      <c r="R331" s="129"/>
      <c r="S331" s="129"/>
      <c r="T331" s="129"/>
      <c r="U331" s="129"/>
      <c r="V331" s="129"/>
      <c r="W331" s="129"/>
      <c r="X331" s="129"/>
      <c r="Y331" s="129"/>
      <c r="Z331" s="129"/>
      <c r="AA331" s="129"/>
      <c r="AB331" s="129"/>
      <c r="AC331" s="129"/>
      <c r="AD331" s="129"/>
      <c r="AE331" s="129"/>
      <c r="AF331" s="129"/>
      <c r="AG331" s="129"/>
      <c r="AH331" s="129"/>
    </row>
    <row r="332" spans="1:34" ht="42.75">
      <c r="A332" s="83"/>
      <c r="B332" s="81" t="str">
        <f>VLOOKUP(A331,TRUSTEDPROCESSDEFINITIONS,3,FALSE)</f>
        <v>Credential Revocation is the process of ensuring that an issued credential is permanently flagged as unusable.</v>
      </c>
      <c r="C332" s="100"/>
      <c r="D332" s="100"/>
      <c r="E332" s="100"/>
      <c r="F332" s="100"/>
      <c r="G332" s="115"/>
      <c r="H332" s="100"/>
      <c r="I332" s="100"/>
      <c r="J332" s="116"/>
      <c r="K332" s="116"/>
      <c r="L332" s="101"/>
    </row>
    <row r="333" spans="1:34" ht="14.25">
      <c r="A333" s="83"/>
      <c r="B333" s="123"/>
      <c r="C333" s="120" t="s">
        <v>1274</v>
      </c>
      <c r="D333" s="120" t="s">
        <v>1274</v>
      </c>
      <c r="E333" s="117" t="s">
        <v>1275</v>
      </c>
      <c r="F333" s="117" t="s">
        <v>1276</v>
      </c>
      <c r="G333" s="117" t="s">
        <v>1277</v>
      </c>
      <c r="H333" s="117"/>
      <c r="I333" s="117"/>
      <c r="J333" s="118"/>
      <c r="K333" s="118" t="s">
        <v>562</v>
      </c>
      <c r="L333" s="119" t="s">
        <v>1278</v>
      </c>
    </row>
    <row r="334" spans="1:34" ht="28.5">
      <c r="A334" s="83"/>
      <c r="B334" s="123"/>
      <c r="C334" s="120" t="s">
        <v>1279</v>
      </c>
      <c r="D334" s="120" t="s">
        <v>1279</v>
      </c>
      <c r="E334" s="117" t="s">
        <v>1280</v>
      </c>
      <c r="F334" s="117" t="s">
        <v>1281</v>
      </c>
      <c r="G334" s="117" t="s">
        <v>1282</v>
      </c>
      <c r="H334" s="117"/>
      <c r="I334" s="117"/>
      <c r="J334" s="118"/>
      <c r="K334" s="118" t="s">
        <v>562</v>
      </c>
      <c r="L334" s="119" t="s">
        <v>1283</v>
      </c>
    </row>
    <row r="335" spans="1:34" ht="28.5">
      <c r="A335" s="83"/>
      <c r="B335" s="123"/>
      <c r="C335" s="120" t="s">
        <v>1284</v>
      </c>
      <c r="D335" s="120" t="s">
        <v>1284</v>
      </c>
      <c r="E335" s="117" t="s">
        <v>1285</v>
      </c>
      <c r="F335" s="117"/>
      <c r="G335" s="117" t="s">
        <v>1281</v>
      </c>
      <c r="H335" s="117"/>
      <c r="I335" s="117"/>
      <c r="J335" s="118"/>
      <c r="K335" s="118" t="s">
        <v>562</v>
      </c>
      <c r="L335" s="119" t="s">
        <v>1096</v>
      </c>
    </row>
    <row r="336" spans="1:34" ht="14.25">
      <c r="A336" s="83"/>
      <c r="B336" s="123"/>
      <c r="C336" s="120" t="s">
        <v>1286</v>
      </c>
      <c r="D336" s="120" t="s">
        <v>1286</v>
      </c>
      <c r="E336" s="117" t="s">
        <v>1287</v>
      </c>
      <c r="F336" s="117"/>
      <c r="G336" s="117" t="s">
        <v>1276</v>
      </c>
      <c r="H336" s="117"/>
      <c r="I336" s="117"/>
      <c r="J336" s="118"/>
      <c r="K336" s="118" t="s">
        <v>411</v>
      </c>
      <c r="L336" s="119" t="s">
        <v>1288</v>
      </c>
    </row>
    <row r="337" spans="1:34" ht="28.5">
      <c r="A337" s="83"/>
      <c r="B337" s="123"/>
      <c r="C337" s="120" t="s">
        <v>1289</v>
      </c>
      <c r="D337" s="120" t="s">
        <v>1289</v>
      </c>
      <c r="E337" s="117" t="s">
        <v>1290</v>
      </c>
      <c r="F337" s="117"/>
      <c r="G337" s="117" t="s">
        <v>1291</v>
      </c>
      <c r="H337" s="117"/>
      <c r="I337" s="117"/>
      <c r="J337" s="118"/>
      <c r="K337" s="118" t="s">
        <v>411</v>
      </c>
      <c r="L337" s="119" t="s">
        <v>1292</v>
      </c>
    </row>
    <row r="338" spans="1:34" ht="28.5">
      <c r="A338" s="83"/>
      <c r="B338" s="123"/>
      <c r="C338" s="120" t="s">
        <v>1293</v>
      </c>
      <c r="D338" s="120" t="s">
        <v>1293</v>
      </c>
      <c r="E338" s="117" t="s">
        <v>1294</v>
      </c>
      <c r="F338" s="117"/>
      <c r="G338" s="117"/>
      <c r="H338" s="117"/>
      <c r="I338" s="117"/>
      <c r="J338" s="118"/>
      <c r="K338" s="118" t="s">
        <v>411</v>
      </c>
      <c r="L338" s="119" t="s">
        <v>995</v>
      </c>
    </row>
    <row r="339" spans="1:34" ht="28.5">
      <c r="A339" s="83"/>
      <c r="B339" s="123"/>
      <c r="C339" s="120" t="s">
        <v>1295</v>
      </c>
      <c r="D339" s="120" t="s">
        <v>1295</v>
      </c>
      <c r="E339" s="117" t="s">
        <v>1296</v>
      </c>
      <c r="F339" s="117"/>
      <c r="G339" s="117" t="s">
        <v>1297</v>
      </c>
      <c r="H339" s="117"/>
      <c r="I339" s="117"/>
      <c r="J339" s="118"/>
      <c r="K339" s="118" t="s">
        <v>46</v>
      </c>
      <c r="L339" s="119" t="s">
        <v>1043</v>
      </c>
    </row>
    <row r="340" spans="1:34" ht="28.5">
      <c r="A340" s="83"/>
      <c r="B340" s="123"/>
      <c r="C340" s="100"/>
      <c r="D340" s="100"/>
      <c r="E340" s="100"/>
      <c r="F340" s="100"/>
      <c r="G340" s="86" t="s">
        <v>378</v>
      </c>
      <c r="H340" s="154" t="s">
        <v>1298</v>
      </c>
      <c r="I340" s="86"/>
      <c r="J340" s="122"/>
      <c r="K340" s="122" t="s">
        <v>428</v>
      </c>
      <c r="L340" s="81" t="s">
        <v>1299</v>
      </c>
    </row>
    <row r="341" spans="1:34" ht="28.5">
      <c r="A341" s="83"/>
      <c r="B341" s="123"/>
      <c r="C341" s="100"/>
      <c r="D341" s="100"/>
      <c r="E341" s="100"/>
      <c r="F341" s="100"/>
      <c r="G341" s="86" t="s">
        <v>378</v>
      </c>
      <c r="H341" s="154" t="s">
        <v>1300</v>
      </c>
      <c r="I341" s="86"/>
      <c r="J341" s="122"/>
      <c r="K341" s="122" t="s">
        <v>428</v>
      </c>
      <c r="L341" s="81" t="s">
        <v>1301</v>
      </c>
    </row>
    <row r="342" spans="1:34" ht="28.5">
      <c r="A342" s="83"/>
      <c r="B342" s="123"/>
      <c r="C342" s="100"/>
      <c r="D342" s="100"/>
      <c r="E342" s="100"/>
      <c r="F342" s="100"/>
      <c r="G342" s="86" t="s">
        <v>378</v>
      </c>
      <c r="H342" s="154" t="s">
        <v>1302</v>
      </c>
      <c r="I342" s="86"/>
      <c r="J342" s="122"/>
      <c r="K342" s="122" t="s">
        <v>428</v>
      </c>
      <c r="L342" s="81" t="s">
        <v>1303</v>
      </c>
    </row>
    <row r="343" spans="1:34" ht="14.25">
      <c r="A343" s="124" t="s">
        <v>241</v>
      </c>
      <c r="B343" s="125" t="str">
        <f>VLOOKUP(A343,TRUSTEDPROCESSDEFINITIONS,2, FALSE)</f>
        <v>Notice and Consent Service Provider</v>
      </c>
      <c r="C343" s="126"/>
      <c r="D343" s="126"/>
      <c r="E343" s="126"/>
      <c r="F343" s="126"/>
      <c r="G343" s="126"/>
      <c r="H343" s="126"/>
      <c r="I343" s="126"/>
      <c r="J343" s="127"/>
      <c r="K343" s="127"/>
      <c r="L343" s="128"/>
      <c r="M343" s="155"/>
      <c r="N343" s="129"/>
      <c r="O343" s="129"/>
      <c r="P343" s="129"/>
      <c r="Q343" s="129"/>
      <c r="R343" s="129"/>
      <c r="S343" s="129"/>
      <c r="T343" s="129"/>
      <c r="U343" s="129"/>
      <c r="V343" s="129"/>
      <c r="W343" s="129"/>
      <c r="X343" s="129"/>
      <c r="Y343" s="129"/>
      <c r="Z343" s="129"/>
      <c r="AA343" s="129"/>
      <c r="AB343" s="129"/>
      <c r="AC343" s="129"/>
      <c r="AD343" s="129"/>
      <c r="AE343" s="129"/>
      <c r="AF343" s="129"/>
      <c r="AG343" s="129"/>
      <c r="AH343" s="129"/>
    </row>
    <row r="344" spans="1:34" ht="28.5">
      <c r="A344" s="83"/>
      <c r="B344" s="81" t="str">
        <f>VLOOKUP(A343,TRUSTEDPROCESSDEFINITIONS,3,FALSE)</f>
        <v>General requirements for Notice and Consent Service Provider</v>
      </c>
      <c r="C344" s="100"/>
      <c r="D344" s="100"/>
      <c r="E344" s="100"/>
      <c r="F344" s="100"/>
      <c r="G344" s="100"/>
      <c r="H344" s="100"/>
      <c r="I344" s="100"/>
      <c r="J344" s="116"/>
      <c r="K344" s="116"/>
      <c r="L344" s="101"/>
      <c r="M344" s="156"/>
    </row>
    <row r="345" spans="1:34" ht="57">
      <c r="A345" s="83"/>
      <c r="B345" s="123"/>
      <c r="C345" s="107" t="s">
        <v>1304</v>
      </c>
      <c r="D345" s="107" t="s">
        <v>1304</v>
      </c>
      <c r="E345" s="83" t="s">
        <v>1305</v>
      </c>
      <c r="F345" s="100"/>
      <c r="G345" s="100"/>
      <c r="I345" s="83"/>
      <c r="J345" s="114"/>
      <c r="K345" s="114" t="s">
        <v>445</v>
      </c>
      <c r="L345" s="119" t="s">
        <v>1306</v>
      </c>
      <c r="M345" s="156"/>
    </row>
    <row r="346" spans="1:34" ht="85.5">
      <c r="A346" s="83"/>
      <c r="B346" s="123"/>
      <c r="C346" s="107" t="s">
        <v>1307</v>
      </c>
      <c r="D346" s="107" t="s">
        <v>1307</v>
      </c>
      <c r="E346" s="83" t="s">
        <v>1308</v>
      </c>
      <c r="F346" s="100"/>
      <c r="G346" s="100"/>
      <c r="I346" s="83"/>
      <c r="J346" s="114"/>
      <c r="K346" s="114" t="s">
        <v>445</v>
      </c>
      <c r="L346" s="119" t="s">
        <v>1309</v>
      </c>
      <c r="M346" s="156"/>
    </row>
    <row r="347" spans="1:34" ht="399">
      <c r="A347" s="83"/>
      <c r="B347" s="123"/>
      <c r="C347" s="107" t="s">
        <v>1310</v>
      </c>
      <c r="D347" s="107" t="s">
        <v>1310</v>
      </c>
      <c r="E347" s="83" t="s">
        <v>1311</v>
      </c>
      <c r="F347" s="100"/>
      <c r="G347" s="100"/>
      <c r="I347" s="83"/>
      <c r="J347" s="114"/>
      <c r="K347" s="114" t="s">
        <v>445</v>
      </c>
      <c r="L347" s="119" t="s">
        <v>1312</v>
      </c>
      <c r="M347" s="156"/>
    </row>
    <row r="348" spans="1:34" ht="171">
      <c r="A348" s="83"/>
      <c r="B348" s="123"/>
      <c r="C348" s="107" t="s">
        <v>1313</v>
      </c>
      <c r="D348" s="107" t="s">
        <v>1313</v>
      </c>
      <c r="E348" s="83" t="s">
        <v>1314</v>
      </c>
      <c r="F348" s="100"/>
      <c r="G348" s="100"/>
      <c r="I348" s="83"/>
      <c r="J348" s="114"/>
      <c r="K348" s="114" t="s">
        <v>445</v>
      </c>
      <c r="L348" s="119" t="s">
        <v>1315</v>
      </c>
      <c r="M348" s="156"/>
    </row>
    <row r="349" spans="1:34" ht="270.75">
      <c r="A349" s="83"/>
      <c r="B349" s="123"/>
      <c r="C349" s="107" t="s">
        <v>1316</v>
      </c>
      <c r="D349" s="107" t="s">
        <v>1316</v>
      </c>
      <c r="E349" s="83" t="s">
        <v>1317</v>
      </c>
      <c r="F349" s="100"/>
      <c r="G349" s="100"/>
      <c r="I349" s="83"/>
      <c r="J349" s="114"/>
      <c r="K349" s="114" t="s">
        <v>445</v>
      </c>
      <c r="L349" s="119" t="s">
        <v>1318</v>
      </c>
      <c r="M349" s="156"/>
    </row>
    <row r="350" spans="1:34" ht="99.75">
      <c r="A350" s="83"/>
      <c r="B350" s="123"/>
      <c r="C350" s="107" t="s">
        <v>1319</v>
      </c>
      <c r="D350" s="107" t="s">
        <v>1319</v>
      </c>
      <c r="E350" s="83" t="s">
        <v>1320</v>
      </c>
      <c r="F350" s="100"/>
      <c r="G350" s="100"/>
      <c r="I350" s="99"/>
      <c r="J350" s="133"/>
      <c r="K350" s="133"/>
      <c r="L350" s="119" t="s">
        <v>1321</v>
      </c>
      <c r="M350" s="156"/>
    </row>
    <row r="351" spans="1:34" ht="57">
      <c r="A351" s="83"/>
      <c r="B351" s="123"/>
      <c r="C351" s="107" t="s">
        <v>1322</v>
      </c>
      <c r="D351" s="107" t="s">
        <v>1322</v>
      </c>
      <c r="E351" s="83" t="s">
        <v>1323</v>
      </c>
      <c r="F351" s="100"/>
      <c r="G351" s="100"/>
      <c r="I351" s="83"/>
      <c r="J351" s="114"/>
      <c r="K351" s="114" t="s">
        <v>445</v>
      </c>
      <c r="L351" s="119" t="s">
        <v>1324</v>
      </c>
      <c r="M351" s="156"/>
    </row>
    <row r="352" spans="1:34" ht="71.25">
      <c r="A352" s="83"/>
      <c r="B352" s="123"/>
      <c r="C352" s="107" t="s">
        <v>1325</v>
      </c>
      <c r="D352" s="107" t="s">
        <v>1325</v>
      </c>
      <c r="E352" s="83" t="s">
        <v>1326</v>
      </c>
      <c r="F352" s="100"/>
      <c r="G352" s="100"/>
      <c r="I352" s="83"/>
      <c r="J352" s="114"/>
      <c r="K352" s="114" t="s">
        <v>445</v>
      </c>
      <c r="L352" s="119" t="s">
        <v>1327</v>
      </c>
      <c r="M352" s="156"/>
    </row>
    <row r="353" spans="1:34" ht="57">
      <c r="A353" s="83"/>
      <c r="B353" s="123"/>
      <c r="C353" s="107" t="s">
        <v>1328</v>
      </c>
      <c r="D353" s="107" t="s">
        <v>1328</v>
      </c>
      <c r="E353" s="83" t="s">
        <v>1329</v>
      </c>
      <c r="F353" s="100"/>
      <c r="G353" s="100"/>
      <c r="I353" s="83"/>
      <c r="J353" s="114"/>
      <c r="K353" s="114" t="s">
        <v>445</v>
      </c>
      <c r="L353" s="119" t="s">
        <v>1330</v>
      </c>
      <c r="M353" s="156"/>
    </row>
    <row r="354" spans="1:34" ht="57">
      <c r="A354" s="83"/>
      <c r="B354" s="123"/>
      <c r="C354" s="107" t="s">
        <v>1331</v>
      </c>
      <c r="D354" s="107" t="s">
        <v>1331</v>
      </c>
      <c r="E354" s="83" t="s">
        <v>1332</v>
      </c>
      <c r="F354" s="100"/>
      <c r="G354" s="100"/>
      <c r="I354" s="83"/>
      <c r="J354" s="114"/>
      <c r="K354" s="114" t="s">
        <v>445</v>
      </c>
      <c r="L354" s="119" t="s">
        <v>1333</v>
      </c>
      <c r="M354" s="156"/>
    </row>
    <row r="355" spans="1:34" ht="57">
      <c r="A355" s="83"/>
      <c r="B355" s="123"/>
      <c r="C355" s="107" t="s">
        <v>1334</v>
      </c>
      <c r="D355" s="107" t="s">
        <v>1334</v>
      </c>
      <c r="E355" s="83" t="s">
        <v>1335</v>
      </c>
      <c r="F355" s="100"/>
      <c r="G355" s="100"/>
      <c r="I355" s="83"/>
      <c r="J355" s="114"/>
      <c r="K355" s="114" t="s">
        <v>445</v>
      </c>
      <c r="L355" s="119" t="s">
        <v>1336</v>
      </c>
      <c r="M355" s="156"/>
    </row>
    <row r="356" spans="1:34" ht="14.25">
      <c r="A356" s="83"/>
      <c r="B356" s="123"/>
      <c r="C356" s="86"/>
      <c r="D356" s="86"/>
      <c r="E356" s="83"/>
      <c r="F356" s="100"/>
      <c r="G356" s="100"/>
      <c r="I356" s="83"/>
      <c r="J356" s="114"/>
      <c r="K356" s="114"/>
      <c r="L356" s="119"/>
      <c r="M356" s="156"/>
    </row>
    <row r="357" spans="1:34" ht="14.25">
      <c r="A357" s="124" t="s">
        <v>245</v>
      </c>
      <c r="B357" s="125" t="str">
        <f>VLOOKUP(A357,TRUSTEDPROCESSDEFINITIONS,2, FALSE)</f>
        <v>Notice Formulation</v>
      </c>
      <c r="C357" s="126"/>
      <c r="D357" s="126"/>
      <c r="E357" s="126"/>
      <c r="F357" s="126"/>
      <c r="G357" s="126"/>
      <c r="H357" s="126"/>
      <c r="I357" s="126"/>
      <c r="J357" s="127"/>
      <c r="K357" s="127"/>
      <c r="L357" s="128"/>
      <c r="M357" s="129"/>
      <c r="N357" s="129"/>
      <c r="O357" s="129"/>
      <c r="P357" s="129"/>
      <c r="Q357" s="129"/>
      <c r="R357" s="129"/>
      <c r="S357" s="129"/>
      <c r="T357" s="129"/>
      <c r="U357" s="129"/>
      <c r="V357" s="129"/>
      <c r="W357" s="129"/>
      <c r="X357" s="129"/>
      <c r="Y357" s="129"/>
      <c r="Z357" s="129"/>
      <c r="AA357" s="129"/>
      <c r="AB357" s="129"/>
      <c r="AC357" s="129"/>
      <c r="AD357" s="129"/>
      <c r="AE357" s="129"/>
      <c r="AF357" s="129"/>
      <c r="AG357" s="129"/>
      <c r="AH357" s="129"/>
    </row>
    <row r="358" spans="1:34" ht="228">
      <c r="A358" s="83"/>
      <c r="B358" s="81" t="str">
        <f>VLOOKUP(A357,TRUSTEDPROCESSDEFINITIONS,3,FALSE)</f>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C358" s="100"/>
      <c r="D358" s="100"/>
      <c r="E358" s="100"/>
      <c r="F358" s="100"/>
      <c r="G358" s="100"/>
      <c r="H358" s="100"/>
      <c r="I358" s="100"/>
      <c r="J358" s="116"/>
      <c r="K358" s="116"/>
      <c r="L358" s="101"/>
    </row>
    <row r="359" spans="1:34" ht="57">
      <c r="A359" s="83"/>
      <c r="B359" s="123"/>
      <c r="C359" s="107" t="s">
        <v>1337</v>
      </c>
      <c r="D359" s="107" t="s">
        <v>1337</v>
      </c>
      <c r="E359" s="86" t="s">
        <v>1338</v>
      </c>
      <c r="F359" s="86" t="s">
        <v>1339</v>
      </c>
      <c r="G359" s="86" t="s">
        <v>1339</v>
      </c>
      <c r="H359" s="86"/>
      <c r="I359" s="86"/>
      <c r="J359" s="122"/>
      <c r="K359" s="122" t="s">
        <v>445</v>
      </c>
      <c r="L359" s="119" t="s">
        <v>1340</v>
      </c>
    </row>
    <row r="360" spans="1:34" ht="57">
      <c r="A360" s="83"/>
      <c r="B360" s="123"/>
      <c r="C360" s="107" t="s">
        <v>1341</v>
      </c>
      <c r="D360" s="107" t="s">
        <v>1341</v>
      </c>
      <c r="E360" s="86" t="s">
        <v>1342</v>
      </c>
      <c r="F360" s="86" t="s">
        <v>1343</v>
      </c>
      <c r="G360" s="86" t="s">
        <v>1343</v>
      </c>
      <c r="H360" s="86"/>
      <c r="I360" s="86"/>
      <c r="J360" s="122"/>
      <c r="K360" s="122" t="s">
        <v>445</v>
      </c>
      <c r="L360" s="119" t="s">
        <v>1344</v>
      </c>
    </row>
    <row r="361" spans="1:34" ht="327.75">
      <c r="A361" s="83"/>
      <c r="B361" s="123"/>
      <c r="C361" s="107" t="s">
        <v>1345</v>
      </c>
      <c r="D361" s="107" t="s">
        <v>1345</v>
      </c>
      <c r="E361" s="86" t="s">
        <v>1346</v>
      </c>
      <c r="F361" s="86" t="s">
        <v>1347</v>
      </c>
      <c r="G361" s="86" t="s">
        <v>1347</v>
      </c>
      <c r="H361" s="86"/>
      <c r="I361" s="86"/>
      <c r="J361" s="122"/>
      <c r="K361" s="122" t="s">
        <v>445</v>
      </c>
      <c r="L361" s="119" t="s">
        <v>1348</v>
      </c>
    </row>
    <row r="362" spans="1:34" ht="171">
      <c r="A362" s="83"/>
      <c r="B362" s="123"/>
      <c r="C362" s="107" t="s">
        <v>1349</v>
      </c>
      <c r="D362" s="107" t="s">
        <v>1349</v>
      </c>
      <c r="E362" s="86" t="s">
        <v>1350</v>
      </c>
      <c r="F362" s="86" t="s">
        <v>1351</v>
      </c>
      <c r="G362" s="86" t="s">
        <v>1351</v>
      </c>
      <c r="H362" s="86"/>
      <c r="I362" s="86"/>
      <c r="J362" s="122"/>
      <c r="K362" s="122" t="s">
        <v>445</v>
      </c>
      <c r="L362" s="119" t="s">
        <v>1352</v>
      </c>
    </row>
    <row r="363" spans="1:34" ht="270.75">
      <c r="A363" s="83"/>
      <c r="B363" s="123"/>
      <c r="C363" s="107" t="s">
        <v>1353</v>
      </c>
      <c r="D363" s="107" t="s">
        <v>1353</v>
      </c>
      <c r="E363" s="86" t="s">
        <v>1354</v>
      </c>
      <c r="F363" s="86" t="s">
        <v>1355</v>
      </c>
      <c r="G363" s="86" t="s">
        <v>1355</v>
      </c>
      <c r="H363" s="86"/>
      <c r="I363" s="86"/>
      <c r="J363" s="122"/>
      <c r="K363" s="122" t="s">
        <v>445</v>
      </c>
      <c r="L363" s="119" t="s">
        <v>1356</v>
      </c>
    </row>
    <row r="364" spans="1:34" ht="99.75">
      <c r="A364" s="83"/>
      <c r="B364" s="123"/>
      <c r="C364" s="107" t="s">
        <v>1357</v>
      </c>
      <c r="D364" s="107" t="s">
        <v>1357</v>
      </c>
      <c r="E364" s="86" t="s">
        <v>1358</v>
      </c>
      <c r="F364" s="86" t="s">
        <v>1359</v>
      </c>
      <c r="G364" s="86" t="s">
        <v>1359</v>
      </c>
      <c r="H364" s="86"/>
      <c r="I364" s="86"/>
      <c r="J364" s="122"/>
      <c r="K364" s="122" t="s">
        <v>445</v>
      </c>
      <c r="L364" s="119" t="s">
        <v>1360</v>
      </c>
    </row>
    <row r="365" spans="1:34" ht="14.25">
      <c r="A365" s="124" t="s">
        <v>253</v>
      </c>
      <c r="B365" s="125" t="str">
        <f>VLOOKUP(A365,TRUSTEDPROCESSDEFINITIONS,2, FALSE)</f>
        <v>Notice Presentation</v>
      </c>
      <c r="C365" s="126"/>
      <c r="D365" s="126"/>
      <c r="E365" s="126"/>
      <c r="F365" s="126"/>
      <c r="G365" s="126"/>
      <c r="H365" s="126"/>
      <c r="I365" s="126"/>
      <c r="J365" s="127"/>
      <c r="K365" s="127"/>
      <c r="L365" s="128"/>
      <c r="M365" s="129"/>
      <c r="N365" s="129"/>
      <c r="O365" s="129"/>
      <c r="P365" s="129"/>
      <c r="Q365" s="129"/>
      <c r="R365" s="129"/>
      <c r="S365" s="129"/>
      <c r="T365" s="129"/>
      <c r="U365" s="129"/>
      <c r="V365" s="129"/>
      <c r="W365" s="129"/>
      <c r="X365" s="129"/>
      <c r="Y365" s="129"/>
      <c r="Z365" s="129"/>
      <c r="AA365" s="129"/>
      <c r="AB365" s="129"/>
      <c r="AC365" s="129"/>
      <c r="AD365" s="129"/>
      <c r="AE365" s="129"/>
      <c r="AF365" s="129"/>
      <c r="AG365" s="129"/>
      <c r="AH365" s="129"/>
    </row>
    <row r="366" spans="1:34" ht="28.5">
      <c r="A366" s="83"/>
      <c r="B366" s="81" t="str">
        <f>VLOOKUP(A365,TRUSTEDPROCESSDEFINITIONS,3,FALSE)</f>
        <v>Notice Presentation is the process of presenting a notice statement to a person.</v>
      </c>
      <c r="C366" s="100"/>
      <c r="D366" s="100"/>
      <c r="E366" s="100"/>
      <c r="F366" s="100"/>
      <c r="G366" s="100"/>
      <c r="H366" s="100"/>
      <c r="I366" s="100"/>
      <c r="J366" s="116"/>
      <c r="K366" s="116"/>
      <c r="L366" s="101"/>
    </row>
    <row r="367" spans="1:34" ht="14.25">
      <c r="A367" s="83"/>
      <c r="B367" s="123"/>
      <c r="C367" s="107"/>
      <c r="D367" s="107" t="s">
        <v>1361</v>
      </c>
      <c r="E367" s="86"/>
      <c r="F367" s="86"/>
      <c r="G367" s="86"/>
      <c r="H367" s="86"/>
      <c r="I367" s="86"/>
      <c r="J367" s="122"/>
      <c r="K367" s="122"/>
      <c r="L367" s="119"/>
    </row>
    <row r="368" spans="1:34" ht="14.25">
      <c r="A368" s="83"/>
      <c r="B368" s="123"/>
      <c r="C368" s="86"/>
      <c r="D368" s="86"/>
      <c r="E368" s="86"/>
      <c r="F368" s="86"/>
      <c r="G368" s="86"/>
      <c r="H368" s="86"/>
      <c r="I368" s="86"/>
      <c r="J368" s="122"/>
      <c r="K368" s="122"/>
      <c r="L368" s="119"/>
    </row>
    <row r="369" spans="1:34" ht="14.25">
      <c r="A369" s="124" t="s">
        <v>261</v>
      </c>
      <c r="B369" s="125" t="str">
        <f>VLOOKUP(A369,TRUSTEDPROCESSDEFINITIONS,2, FALSE)</f>
        <v>Consent Request</v>
      </c>
      <c r="C369" s="126"/>
      <c r="D369" s="126"/>
      <c r="E369" s="126"/>
      <c r="F369" s="126"/>
      <c r="G369" s="126"/>
      <c r="H369" s="126"/>
      <c r="I369" s="126"/>
      <c r="J369" s="127"/>
      <c r="K369" s="127"/>
      <c r="L369" s="128"/>
      <c r="M369" s="129"/>
      <c r="N369" s="129"/>
      <c r="O369" s="129"/>
      <c r="P369" s="129"/>
      <c r="Q369" s="129"/>
      <c r="R369" s="129"/>
      <c r="S369" s="129"/>
      <c r="T369" s="129"/>
      <c r="U369" s="129"/>
      <c r="V369" s="129"/>
      <c r="W369" s="129"/>
      <c r="X369" s="129"/>
      <c r="Y369" s="129"/>
      <c r="Z369" s="129"/>
      <c r="AA369" s="129"/>
      <c r="AB369" s="129"/>
      <c r="AC369" s="129"/>
      <c r="AD369" s="129"/>
      <c r="AE369" s="129"/>
      <c r="AF369" s="129"/>
      <c r="AG369" s="129"/>
      <c r="AH369" s="129"/>
    </row>
    <row r="370" spans="1:34" ht="156.75">
      <c r="A370" s="83"/>
      <c r="B370" s="81" t="str">
        <f>VLOOKUP(A369,TRUSTEDPROCESSDEFINITIONS,3,FALSE)</f>
        <v>Consent Request is the process of asking a person to agree to provide consent (“Yes”) or decline to provide consent (“No”) based on the contents of a presented notice statement, resulting in either a “yes” or “no” consent decision.</v>
      </c>
      <c r="C370" s="107" t="s">
        <v>1362</v>
      </c>
      <c r="D370" s="107" t="s">
        <v>1362</v>
      </c>
      <c r="E370" s="86" t="s">
        <v>1363</v>
      </c>
      <c r="F370" s="86" t="s">
        <v>1364</v>
      </c>
      <c r="G370" s="86" t="s">
        <v>1364</v>
      </c>
      <c r="H370" s="100"/>
      <c r="I370" s="86"/>
      <c r="J370" s="122"/>
      <c r="K370" s="122" t="s">
        <v>445</v>
      </c>
      <c r="L370" s="119" t="s">
        <v>1365</v>
      </c>
    </row>
    <row r="371" spans="1:34" ht="285">
      <c r="A371" s="83"/>
      <c r="B371" s="123"/>
      <c r="C371" s="107" t="s">
        <v>1366</v>
      </c>
      <c r="D371" s="107" t="s">
        <v>1366</v>
      </c>
      <c r="E371" s="86" t="s">
        <v>1367</v>
      </c>
      <c r="F371" s="100"/>
      <c r="G371" s="86" t="s">
        <v>1368</v>
      </c>
      <c r="H371" s="100"/>
      <c r="I371" s="100"/>
      <c r="J371" s="116"/>
      <c r="K371" s="122" t="s">
        <v>445</v>
      </c>
      <c r="L371" s="119" t="s">
        <v>1369</v>
      </c>
    </row>
    <row r="372" spans="1:34" ht="28.5">
      <c r="A372" s="83"/>
      <c r="B372" s="123"/>
      <c r="C372" s="107" t="s">
        <v>1370</v>
      </c>
      <c r="D372" s="107" t="s">
        <v>1370</v>
      </c>
      <c r="E372" s="86" t="s">
        <v>1371</v>
      </c>
      <c r="F372" s="100"/>
      <c r="G372" s="86" t="s">
        <v>1372</v>
      </c>
      <c r="H372" s="100"/>
      <c r="I372" s="100"/>
      <c r="J372" s="116"/>
      <c r="K372" s="122" t="s">
        <v>445</v>
      </c>
      <c r="L372" s="119" t="s">
        <v>1373</v>
      </c>
    </row>
    <row r="373" spans="1:34" ht="28.5">
      <c r="A373" s="83"/>
      <c r="B373" s="123"/>
      <c r="C373" s="107" t="s">
        <v>1374</v>
      </c>
      <c r="D373" s="107" t="s">
        <v>1374</v>
      </c>
      <c r="E373" s="86" t="s">
        <v>1375</v>
      </c>
      <c r="F373" s="100"/>
      <c r="H373" s="100"/>
      <c r="I373" s="100"/>
      <c r="J373" s="116"/>
      <c r="K373" s="122" t="s">
        <v>445</v>
      </c>
      <c r="L373" s="119" t="s">
        <v>1376</v>
      </c>
    </row>
    <row r="374" spans="1:34" ht="71.25">
      <c r="A374" s="83"/>
      <c r="B374" s="123"/>
      <c r="C374" s="107" t="s">
        <v>1377</v>
      </c>
      <c r="D374" s="107" t="s">
        <v>1377</v>
      </c>
      <c r="E374" s="86" t="s">
        <v>1378</v>
      </c>
      <c r="F374" s="100"/>
      <c r="G374" s="86" t="s">
        <v>1379</v>
      </c>
      <c r="H374" s="100"/>
      <c r="I374" s="100"/>
      <c r="J374" s="116"/>
      <c r="K374" s="122" t="s">
        <v>445</v>
      </c>
      <c r="L374" s="119" t="s">
        <v>1380</v>
      </c>
    </row>
    <row r="375" spans="1:34" ht="28.5">
      <c r="A375" s="83"/>
      <c r="B375" s="123"/>
      <c r="C375" s="107" t="s">
        <v>1381</v>
      </c>
      <c r="D375" s="107" t="s">
        <v>1381</v>
      </c>
      <c r="E375" s="86" t="s">
        <v>1382</v>
      </c>
      <c r="F375" s="100"/>
      <c r="G375" s="86" t="s">
        <v>1383</v>
      </c>
      <c r="H375" s="100"/>
      <c r="I375" s="100"/>
      <c r="J375" s="116"/>
      <c r="K375" s="122" t="s">
        <v>445</v>
      </c>
      <c r="L375" s="119" t="s">
        <v>1384</v>
      </c>
    </row>
    <row r="376" spans="1:34" ht="71.25">
      <c r="A376" s="83"/>
      <c r="B376" s="123"/>
      <c r="C376" s="107" t="s">
        <v>1385</v>
      </c>
      <c r="D376" s="107" t="s">
        <v>1385</v>
      </c>
      <c r="E376" s="86" t="s">
        <v>1386</v>
      </c>
      <c r="F376" s="100"/>
      <c r="G376" s="86" t="s">
        <v>1387</v>
      </c>
      <c r="H376" s="100"/>
      <c r="I376" s="100"/>
      <c r="J376" s="116"/>
      <c r="K376" s="122" t="s">
        <v>445</v>
      </c>
      <c r="L376" s="119" t="s">
        <v>1388</v>
      </c>
    </row>
    <row r="377" spans="1:34" ht="42.75">
      <c r="A377" s="83"/>
      <c r="B377" s="123"/>
      <c r="C377" s="107" t="s">
        <v>1389</v>
      </c>
      <c r="D377" s="107" t="s">
        <v>1389</v>
      </c>
      <c r="E377" s="100"/>
      <c r="F377" s="100"/>
      <c r="G377" s="100"/>
      <c r="H377" s="100"/>
      <c r="I377" s="100"/>
      <c r="J377" s="116"/>
      <c r="K377" s="122" t="s">
        <v>445</v>
      </c>
      <c r="L377" s="119" t="s">
        <v>1390</v>
      </c>
    </row>
    <row r="378" spans="1:34" ht="99.75">
      <c r="A378" s="83"/>
      <c r="B378" s="123"/>
      <c r="C378" s="107" t="s">
        <v>1391</v>
      </c>
      <c r="D378" s="107" t="s">
        <v>1391</v>
      </c>
      <c r="E378" s="100"/>
      <c r="F378" s="100"/>
      <c r="G378" s="86" t="s">
        <v>1392</v>
      </c>
      <c r="H378" s="100"/>
      <c r="I378" s="100"/>
      <c r="J378" s="116"/>
      <c r="K378" s="122" t="s">
        <v>445</v>
      </c>
      <c r="L378" s="119" t="s">
        <v>1393</v>
      </c>
    </row>
    <row r="379" spans="1:34" ht="57">
      <c r="A379" s="83"/>
      <c r="B379" s="123"/>
      <c r="C379" s="107" t="s">
        <v>1394</v>
      </c>
      <c r="D379" s="107" t="s">
        <v>1394</v>
      </c>
      <c r="E379" s="100"/>
      <c r="F379" s="100"/>
      <c r="G379" s="86" t="s">
        <v>1395</v>
      </c>
      <c r="H379" s="100"/>
      <c r="I379" s="100"/>
      <c r="J379" s="116"/>
      <c r="K379" s="122" t="s">
        <v>445</v>
      </c>
      <c r="L379" s="119" t="s">
        <v>1396</v>
      </c>
    </row>
    <row r="380" spans="1:34" ht="128.25">
      <c r="A380" s="83"/>
      <c r="B380" s="123"/>
      <c r="C380" s="107" t="s">
        <v>1397</v>
      </c>
      <c r="D380" s="107" t="s">
        <v>1397</v>
      </c>
      <c r="E380" s="100"/>
      <c r="F380" s="100"/>
      <c r="G380" s="86" t="s">
        <v>1398</v>
      </c>
      <c r="H380" s="100"/>
      <c r="I380" s="100"/>
      <c r="J380" s="116"/>
      <c r="K380" s="122" t="s">
        <v>445</v>
      </c>
      <c r="L380" s="119" t="s">
        <v>1399</v>
      </c>
    </row>
    <row r="381" spans="1:34" ht="285">
      <c r="A381" s="83"/>
      <c r="B381" s="123"/>
      <c r="C381" s="107" t="s">
        <v>1400</v>
      </c>
      <c r="D381" s="107" t="s">
        <v>1400</v>
      </c>
      <c r="E381" s="83" t="s">
        <v>1401</v>
      </c>
      <c r="F381" s="100"/>
      <c r="G381" s="86"/>
      <c r="H381" s="100"/>
      <c r="I381" s="100"/>
      <c r="J381" s="116"/>
      <c r="K381" s="114" t="s">
        <v>445</v>
      </c>
      <c r="L381" s="119" t="s">
        <v>1402</v>
      </c>
    </row>
    <row r="382" spans="1:34" ht="28.5">
      <c r="A382" s="83"/>
      <c r="B382" s="123"/>
      <c r="C382" s="107" t="s">
        <v>1403</v>
      </c>
      <c r="D382" s="107" t="s">
        <v>1403</v>
      </c>
      <c r="E382" s="83" t="s">
        <v>1404</v>
      </c>
      <c r="F382" s="100"/>
      <c r="G382" s="86"/>
      <c r="H382" s="100"/>
      <c r="I382" s="100"/>
      <c r="J382" s="116"/>
      <c r="K382" s="114" t="s">
        <v>445</v>
      </c>
      <c r="L382" s="119" t="s">
        <v>1373</v>
      </c>
    </row>
    <row r="383" spans="1:34" ht="28.5">
      <c r="A383" s="83"/>
      <c r="B383" s="123"/>
      <c r="C383" s="107" t="s">
        <v>1405</v>
      </c>
      <c r="D383" s="107" t="s">
        <v>1405</v>
      </c>
      <c r="E383" s="83" t="s">
        <v>1406</v>
      </c>
      <c r="F383" s="100"/>
      <c r="G383" s="86"/>
      <c r="H383" s="100"/>
      <c r="I383" s="100"/>
      <c r="J383" s="116"/>
      <c r="K383" s="114" t="s">
        <v>445</v>
      </c>
      <c r="L383" s="119" t="s">
        <v>1376</v>
      </c>
    </row>
    <row r="384" spans="1:34" ht="71.25">
      <c r="A384" s="83"/>
      <c r="B384" s="123"/>
      <c r="C384" s="107" t="s">
        <v>1407</v>
      </c>
      <c r="D384" s="107" t="s">
        <v>1407</v>
      </c>
      <c r="E384" s="83" t="s">
        <v>1408</v>
      </c>
      <c r="F384" s="100"/>
      <c r="G384" s="86"/>
      <c r="H384" s="100"/>
      <c r="I384" s="100"/>
      <c r="J384" s="116"/>
      <c r="K384" s="114" t="s">
        <v>445</v>
      </c>
      <c r="L384" s="119" t="s">
        <v>1409</v>
      </c>
    </row>
    <row r="385" spans="1:34" ht="28.5">
      <c r="A385" s="83"/>
      <c r="B385" s="123"/>
      <c r="C385" s="107" t="s">
        <v>1410</v>
      </c>
      <c r="D385" s="107" t="s">
        <v>1410</v>
      </c>
      <c r="E385" s="83" t="s">
        <v>1411</v>
      </c>
      <c r="F385" s="100"/>
      <c r="G385" s="86"/>
      <c r="H385" s="100"/>
      <c r="I385" s="100"/>
      <c r="J385" s="116"/>
      <c r="K385" s="114" t="s">
        <v>445</v>
      </c>
      <c r="L385" s="119" t="s">
        <v>1384</v>
      </c>
    </row>
    <row r="386" spans="1:34" ht="85.5">
      <c r="A386" s="83"/>
      <c r="B386" s="123"/>
      <c r="C386" s="107" t="s">
        <v>1412</v>
      </c>
      <c r="D386" s="107" t="s">
        <v>1412</v>
      </c>
      <c r="E386" s="83" t="s">
        <v>1413</v>
      </c>
      <c r="F386" s="100"/>
      <c r="G386" s="86"/>
      <c r="H386" s="100"/>
      <c r="I386" s="100"/>
      <c r="J386" s="116"/>
      <c r="K386" s="114" t="s">
        <v>445</v>
      </c>
      <c r="L386" s="119" t="s">
        <v>1414</v>
      </c>
    </row>
    <row r="387" spans="1:34" ht="42.75">
      <c r="A387" s="83"/>
      <c r="B387" s="123"/>
      <c r="C387" s="107" t="s">
        <v>1415</v>
      </c>
      <c r="D387" s="107" t="s">
        <v>1415</v>
      </c>
      <c r="E387" s="83" t="s">
        <v>1416</v>
      </c>
      <c r="F387" s="100"/>
      <c r="G387" s="86"/>
      <c r="H387" s="100"/>
      <c r="I387" s="100"/>
      <c r="J387" s="116"/>
      <c r="K387" s="114" t="s">
        <v>445</v>
      </c>
      <c r="L387" s="119" t="s">
        <v>1417</v>
      </c>
    </row>
    <row r="388" spans="1:34" ht="99.75">
      <c r="A388" s="83"/>
      <c r="B388" s="123"/>
      <c r="C388" s="107" t="s">
        <v>1418</v>
      </c>
      <c r="D388" s="107" t="s">
        <v>1418</v>
      </c>
      <c r="E388" s="83" t="s">
        <v>1416</v>
      </c>
      <c r="F388" s="100"/>
      <c r="G388" s="86"/>
      <c r="H388" s="100"/>
      <c r="I388" s="100"/>
      <c r="J388" s="116"/>
      <c r="K388" s="114" t="s">
        <v>445</v>
      </c>
      <c r="L388" s="119" t="s">
        <v>1419</v>
      </c>
    </row>
    <row r="389" spans="1:34" ht="57">
      <c r="A389" s="83"/>
      <c r="B389" s="123"/>
      <c r="C389" s="107" t="s">
        <v>1420</v>
      </c>
      <c r="D389" s="107" t="s">
        <v>1420</v>
      </c>
      <c r="E389" s="83" t="s">
        <v>1421</v>
      </c>
      <c r="F389" s="100"/>
      <c r="G389" s="86"/>
      <c r="H389" s="100"/>
      <c r="I389" s="100"/>
      <c r="J389" s="116"/>
      <c r="K389" s="114" t="s">
        <v>445</v>
      </c>
      <c r="L389" s="119" t="s">
        <v>1422</v>
      </c>
    </row>
    <row r="390" spans="1:34" ht="128.25">
      <c r="A390" s="83"/>
      <c r="B390" s="123"/>
      <c r="C390" s="107" t="s">
        <v>1423</v>
      </c>
      <c r="D390" s="107" t="s">
        <v>1423</v>
      </c>
      <c r="E390" s="83" t="s">
        <v>1421</v>
      </c>
      <c r="F390" s="100"/>
      <c r="G390" s="86"/>
      <c r="H390" s="100"/>
      <c r="I390" s="100"/>
      <c r="J390" s="116"/>
      <c r="K390" s="114" t="s">
        <v>445</v>
      </c>
      <c r="L390" s="119" t="s">
        <v>1424</v>
      </c>
    </row>
    <row r="391" spans="1:34" ht="156.75">
      <c r="A391" s="83"/>
      <c r="B391" s="123"/>
      <c r="C391" s="86"/>
      <c r="D391" s="86"/>
      <c r="E391" s="100"/>
      <c r="F391" s="100"/>
      <c r="G391" s="86" t="s">
        <v>1425</v>
      </c>
      <c r="H391" s="100"/>
      <c r="I391" s="100"/>
      <c r="J391" s="116"/>
      <c r="K391" s="114" t="s">
        <v>445</v>
      </c>
      <c r="L391" s="119" t="s">
        <v>1426</v>
      </c>
    </row>
    <row r="392" spans="1:34" ht="114">
      <c r="A392" s="83"/>
      <c r="B392" s="123"/>
      <c r="C392" s="86"/>
      <c r="D392" s="86"/>
      <c r="E392" s="100"/>
      <c r="F392" s="100"/>
      <c r="G392" s="86" t="s">
        <v>1427</v>
      </c>
      <c r="H392" s="100"/>
      <c r="I392" s="100"/>
      <c r="J392" s="116"/>
      <c r="K392" s="114" t="s">
        <v>445</v>
      </c>
      <c r="L392" s="119" t="s">
        <v>1428</v>
      </c>
    </row>
    <row r="393" spans="1:34" ht="57">
      <c r="A393" s="83"/>
      <c r="B393" s="123"/>
      <c r="C393" s="86"/>
      <c r="D393" s="86"/>
      <c r="E393" s="100"/>
      <c r="F393" s="100"/>
      <c r="G393" s="86" t="s">
        <v>1429</v>
      </c>
      <c r="H393" s="100"/>
      <c r="I393" s="100"/>
      <c r="J393" s="116"/>
      <c r="K393" s="114" t="s">
        <v>445</v>
      </c>
      <c r="L393" s="119" t="s">
        <v>1430</v>
      </c>
    </row>
    <row r="394" spans="1:34" ht="42.75">
      <c r="A394" s="83"/>
      <c r="B394" s="123"/>
      <c r="C394" s="86"/>
      <c r="D394" s="86"/>
      <c r="E394" s="100"/>
      <c r="F394" s="100"/>
      <c r="G394" s="86" t="s">
        <v>1431</v>
      </c>
      <c r="H394" s="100"/>
      <c r="I394" s="100"/>
      <c r="J394" s="116"/>
      <c r="K394" s="114" t="s">
        <v>445</v>
      </c>
      <c r="L394" s="119" t="s">
        <v>1432</v>
      </c>
    </row>
    <row r="395" spans="1:34" ht="42.75">
      <c r="A395" s="83"/>
      <c r="B395" s="123"/>
      <c r="C395" s="86"/>
      <c r="D395" s="86"/>
      <c r="E395" s="100"/>
      <c r="F395" s="100"/>
      <c r="G395" s="86" t="s">
        <v>1433</v>
      </c>
      <c r="H395" s="100"/>
      <c r="I395" s="100"/>
      <c r="J395" s="116"/>
      <c r="K395" s="114" t="s">
        <v>445</v>
      </c>
      <c r="L395" s="119" t="s">
        <v>1434</v>
      </c>
    </row>
    <row r="396" spans="1:34" ht="42.75">
      <c r="A396" s="83"/>
      <c r="B396" s="123"/>
      <c r="C396" s="86"/>
      <c r="D396" s="86"/>
      <c r="E396" s="100"/>
      <c r="F396" s="100"/>
      <c r="G396" s="86" t="s">
        <v>1435</v>
      </c>
      <c r="H396" s="100"/>
      <c r="I396" s="100"/>
      <c r="J396" s="116"/>
      <c r="K396" s="114" t="s">
        <v>445</v>
      </c>
      <c r="L396" s="119" t="s">
        <v>1436</v>
      </c>
    </row>
    <row r="397" spans="1:34" ht="42.75">
      <c r="A397" s="83"/>
      <c r="B397" s="123"/>
      <c r="C397" s="86"/>
      <c r="D397" s="86"/>
      <c r="E397" s="100"/>
      <c r="F397" s="100"/>
      <c r="G397" s="86" t="s">
        <v>1437</v>
      </c>
      <c r="H397" s="100"/>
      <c r="I397" s="100"/>
      <c r="J397" s="116"/>
      <c r="K397" s="114" t="s">
        <v>445</v>
      </c>
      <c r="L397" s="119" t="s">
        <v>1438</v>
      </c>
    </row>
    <row r="398" spans="1:34" ht="14.25">
      <c r="A398" s="83"/>
      <c r="B398" s="123"/>
      <c r="C398" s="86"/>
      <c r="D398" s="86"/>
      <c r="E398" s="100"/>
      <c r="F398" s="100"/>
      <c r="G398" s="86"/>
      <c r="H398" s="100"/>
      <c r="I398" s="100"/>
      <c r="J398" s="116"/>
      <c r="K398" s="114"/>
      <c r="L398" s="119"/>
    </row>
    <row r="399" spans="1:34" ht="14.25">
      <c r="A399" s="83"/>
      <c r="B399" s="123"/>
      <c r="C399" s="86"/>
      <c r="D399" s="86"/>
      <c r="E399" s="100"/>
      <c r="F399" s="100"/>
      <c r="G399" s="86" t="s">
        <v>1439</v>
      </c>
      <c r="H399" s="100"/>
      <c r="I399" s="100"/>
      <c r="J399" s="116"/>
      <c r="K399" s="114" t="s">
        <v>445</v>
      </c>
      <c r="L399" s="119" t="s">
        <v>1440</v>
      </c>
    </row>
    <row r="400" spans="1:34" ht="14.25">
      <c r="A400" s="108" t="s">
        <v>269</v>
      </c>
      <c r="B400" s="109" t="str">
        <f>VLOOKUP(A400,TRUSTEDPROCESSDEFINITIONS,2, FALSE)</f>
        <v>Consent Registration</v>
      </c>
      <c r="C400" s="110"/>
      <c r="D400" s="110"/>
      <c r="E400" s="110"/>
      <c r="F400" s="110"/>
      <c r="G400" s="110"/>
      <c r="H400" s="110"/>
      <c r="I400" s="110"/>
      <c r="J400" s="111"/>
      <c r="K400" s="111"/>
      <c r="L400" s="112"/>
      <c r="M400" s="113"/>
      <c r="N400" s="113"/>
      <c r="O400" s="113"/>
      <c r="P400" s="113"/>
      <c r="Q400" s="113"/>
      <c r="R400" s="113"/>
      <c r="S400" s="113"/>
      <c r="T400" s="113"/>
      <c r="U400" s="113"/>
      <c r="V400" s="113"/>
      <c r="W400" s="113"/>
      <c r="X400" s="113"/>
      <c r="Y400" s="113"/>
      <c r="Z400" s="113"/>
      <c r="AA400" s="113"/>
      <c r="AB400" s="113"/>
      <c r="AC400" s="113"/>
      <c r="AD400" s="113"/>
      <c r="AE400" s="113"/>
      <c r="AF400" s="113"/>
      <c r="AG400" s="113"/>
      <c r="AH400" s="113"/>
    </row>
    <row r="401" spans="1:34" ht="156.75">
      <c r="A401" s="83"/>
      <c r="B401" s="81" t="str">
        <f>VLOOKUP(A400,TRUSTEDPROCESSDEFINITIONS,3,FALSE)</f>
        <v>Consent Registration is the process of persisting a notice statement and the person’s related consent decision, to storage.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401" s="100"/>
      <c r="D401" s="100"/>
      <c r="E401" s="100"/>
      <c r="F401" s="100"/>
      <c r="G401" s="100"/>
      <c r="H401" s="100"/>
      <c r="I401" s="100"/>
      <c r="J401" s="116"/>
      <c r="K401" s="116"/>
      <c r="L401" s="81" t="s">
        <v>1441</v>
      </c>
    </row>
    <row r="402" spans="1:34" ht="156.75">
      <c r="A402" s="83"/>
      <c r="B402" s="81"/>
      <c r="C402" s="107" t="s">
        <v>1442</v>
      </c>
      <c r="D402" s="107" t="s">
        <v>1442</v>
      </c>
      <c r="E402" s="83" t="s">
        <v>1443</v>
      </c>
      <c r="F402" s="100"/>
      <c r="G402" s="100"/>
      <c r="H402" s="100"/>
      <c r="I402" s="100"/>
      <c r="J402" s="116"/>
      <c r="K402" s="114" t="s">
        <v>445</v>
      </c>
      <c r="L402" s="119" t="s">
        <v>1444</v>
      </c>
    </row>
    <row r="403" spans="1:34" ht="171">
      <c r="A403" s="83"/>
      <c r="B403" s="81"/>
      <c r="C403" s="107" t="s">
        <v>1445</v>
      </c>
      <c r="D403" s="107" t="s">
        <v>1445</v>
      </c>
      <c r="E403" s="83" t="s">
        <v>1446</v>
      </c>
      <c r="F403" s="100"/>
      <c r="G403" s="100"/>
      <c r="H403" s="100"/>
      <c r="I403" s="100"/>
      <c r="J403" s="116"/>
      <c r="K403" s="114" t="s">
        <v>445</v>
      </c>
      <c r="L403" s="119" t="s">
        <v>1447</v>
      </c>
    </row>
    <row r="404" spans="1:34" ht="71.25">
      <c r="A404" s="83"/>
      <c r="B404" s="81"/>
      <c r="C404" s="107" t="s">
        <v>1448</v>
      </c>
      <c r="D404" s="107" t="s">
        <v>1448</v>
      </c>
      <c r="E404" s="83" t="s">
        <v>1449</v>
      </c>
      <c r="F404" s="100"/>
      <c r="G404" s="100"/>
      <c r="H404" s="100"/>
      <c r="I404" s="100"/>
      <c r="J404" s="116"/>
      <c r="K404" s="114" t="s">
        <v>445</v>
      </c>
      <c r="L404" s="119" t="s">
        <v>1450</v>
      </c>
    </row>
    <row r="405" spans="1:34" ht="42.75">
      <c r="A405" s="83"/>
      <c r="B405" s="81"/>
      <c r="C405" s="107" t="s">
        <v>1451</v>
      </c>
      <c r="D405" s="107" t="s">
        <v>1451</v>
      </c>
      <c r="E405" s="83" t="s">
        <v>1452</v>
      </c>
      <c r="F405" s="100"/>
      <c r="G405" s="100"/>
      <c r="H405" s="100"/>
      <c r="I405" s="100"/>
      <c r="J405" s="116"/>
      <c r="K405" s="114" t="s">
        <v>445</v>
      </c>
      <c r="L405" s="119" t="s">
        <v>1453</v>
      </c>
    </row>
    <row r="406" spans="1:34" ht="28.5">
      <c r="A406" s="83"/>
      <c r="B406" s="81"/>
      <c r="C406" s="107" t="s">
        <v>1454</v>
      </c>
      <c r="D406" s="107" t="s">
        <v>1454</v>
      </c>
      <c r="E406" s="83" t="s">
        <v>1455</v>
      </c>
      <c r="F406" s="100"/>
      <c r="G406" s="100"/>
      <c r="H406" s="100"/>
      <c r="I406" s="100"/>
      <c r="J406" s="116"/>
      <c r="K406" s="114" t="s">
        <v>445</v>
      </c>
      <c r="L406" s="119" t="s">
        <v>1456</v>
      </c>
    </row>
    <row r="407" spans="1:34" ht="114">
      <c r="A407" s="83"/>
      <c r="B407" s="81"/>
      <c r="C407" s="107" t="s">
        <v>1457</v>
      </c>
      <c r="D407" s="107" t="s">
        <v>1457</v>
      </c>
      <c r="E407" s="83" t="s">
        <v>1458</v>
      </c>
      <c r="F407" s="100"/>
      <c r="G407" s="100"/>
      <c r="H407" s="100"/>
      <c r="I407" s="100"/>
      <c r="J407" s="116"/>
      <c r="K407" s="114" t="s">
        <v>445</v>
      </c>
      <c r="L407" s="119" t="s">
        <v>1459</v>
      </c>
    </row>
    <row r="408" spans="1:34" ht="71.25">
      <c r="A408" s="83"/>
      <c r="B408" s="81"/>
      <c r="C408" s="107" t="s">
        <v>1460</v>
      </c>
      <c r="D408" s="107" t="s">
        <v>1460</v>
      </c>
      <c r="E408" s="83" t="s">
        <v>1461</v>
      </c>
      <c r="F408" s="100"/>
      <c r="G408" s="100"/>
      <c r="H408" s="100"/>
      <c r="I408" s="100"/>
      <c r="J408" s="116"/>
      <c r="K408" s="114" t="s">
        <v>445</v>
      </c>
      <c r="L408" s="119" t="s">
        <v>1462</v>
      </c>
    </row>
    <row r="409" spans="1:34" ht="42.75">
      <c r="A409" s="83"/>
      <c r="B409" s="81"/>
      <c r="C409" s="107" t="s">
        <v>1463</v>
      </c>
      <c r="D409" s="107" t="s">
        <v>1463</v>
      </c>
      <c r="E409" s="83" t="s">
        <v>1464</v>
      </c>
      <c r="F409" s="100"/>
      <c r="G409" s="100"/>
      <c r="H409" s="100"/>
      <c r="I409" s="100"/>
      <c r="J409" s="116"/>
      <c r="K409" s="114" t="s">
        <v>445</v>
      </c>
      <c r="L409" s="119" t="s">
        <v>1465</v>
      </c>
    </row>
    <row r="410" spans="1:34" ht="14.25">
      <c r="A410" s="108" t="s">
        <v>277</v>
      </c>
      <c r="B410" s="109" t="str">
        <f>VLOOKUP(A410,TRUSTEDPROCESSDEFINITIONS,2, FALSE)</f>
        <v>Consent Review</v>
      </c>
      <c r="C410" s="110"/>
      <c r="D410" s="110"/>
      <c r="E410" s="110"/>
      <c r="F410" s="110"/>
      <c r="G410" s="110"/>
      <c r="H410" s="110"/>
      <c r="I410" s="110"/>
      <c r="J410" s="111"/>
      <c r="K410" s="111"/>
      <c r="L410" s="112"/>
      <c r="M410" s="113"/>
      <c r="N410" s="113"/>
      <c r="O410" s="113"/>
      <c r="P410" s="113"/>
      <c r="Q410" s="113"/>
      <c r="R410" s="113"/>
      <c r="S410" s="113"/>
      <c r="T410" s="113"/>
      <c r="U410" s="113"/>
      <c r="V410" s="113"/>
      <c r="W410" s="113"/>
      <c r="X410" s="113"/>
      <c r="Y410" s="113"/>
      <c r="Z410" s="113"/>
      <c r="AA410" s="113"/>
      <c r="AB410" s="113"/>
      <c r="AC410" s="113"/>
      <c r="AD410" s="113"/>
      <c r="AE410" s="113"/>
      <c r="AF410" s="113"/>
      <c r="AG410" s="113"/>
      <c r="AH410" s="113"/>
    </row>
    <row r="411" spans="1:34" ht="99.75">
      <c r="A411" s="83"/>
      <c r="B411" s="81" t="str">
        <f>VLOOKUP(A410,TRUSTEDPROCESSDEFINITIONS,3,FALSE)</f>
        <v>Consent Review is the process of making the details of a stored consent decision visible to the person who provided the consent.</v>
      </c>
      <c r="C411" s="100"/>
      <c r="D411" s="100"/>
      <c r="E411" s="100"/>
      <c r="F411" s="100"/>
      <c r="G411" s="100"/>
      <c r="H411" s="100"/>
      <c r="I411" s="100"/>
      <c r="J411" s="116"/>
      <c r="K411" s="116"/>
      <c r="L411" s="81" t="s">
        <v>1441</v>
      </c>
    </row>
    <row r="412" spans="1:34" ht="57">
      <c r="A412" s="83"/>
      <c r="B412" s="81"/>
      <c r="C412" s="107" t="s">
        <v>1466</v>
      </c>
      <c r="D412" s="107" t="s">
        <v>1466</v>
      </c>
      <c r="E412" s="100"/>
      <c r="F412" s="100"/>
      <c r="G412" s="86" t="s">
        <v>1467</v>
      </c>
      <c r="H412" s="100"/>
      <c r="I412" s="100"/>
      <c r="J412" s="116"/>
      <c r="K412" s="122" t="s">
        <v>445</v>
      </c>
      <c r="L412" s="119" t="s">
        <v>1468</v>
      </c>
    </row>
    <row r="413" spans="1:34" ht="71.25">
      <c r="A413" s="83"/>
      <c r="B413" s="123"/>
      <c r="C413" s="107" t="s">
        <v>1469</v>
      </c>
      <c r="D413" s="107" t="s">
        <v>1469</v>
      </c>
      <c r="E413" s="100"/>
      <c r="F413" s="100"/>
      <c r="G413" s="86" t="s">
        <v>1470</v>
      </c>
      <c r="H413" s="100"/>
      <c r="I413" s="100"/>
      <c r="J413" s="116"/>
      <c r="K413" s="122" t="s">
        <v>445</v>
      </c>
      <c r="L413" s="119" t="s">
        <v>1471</v>
      </c>
    </row>
    <row r="414" spans="1:34" ht="71.25">
      <c r="A414" s="83"/>
      <c r="B414" s="123"/>
      <c r="C414" s="107" t="s">
        <v>1472</v>
      </c>
      <c r="D414" s="107" t="s">
        <v>1472</v>
      </c>
      <c r="E414" s="100"/>
      <c r="F414" s="100"/>
      <c r="G414" s="86" t="s">
        <v>1473</v>
      </c>
      <c r="H414" s="100"/>
      <c r="I414" s="100"/>
      <c r="J414" s="116"/>
      <c r="K414" s="122" t="s">
        <v>445</v>
      </c>
      <c r="L414" s="119" t="s">
        <v>1474</v>
      </c>
    </row>
    <row r="415" spans="1:34" ht="85.5">
      <c r="A415" s="83"/>
      <c r="B415" s="123"/>
      <c r="C415" s="107" t="s">
        <v>1475</v>
      </c>
      <c r="D415" s="107" t="s">
        <v>1475</v>
      </c>
      <c r="E415" s="100"/>
      <c r="F415" s="100"/>
      <c r="G415" s="86" t="s">
        <v>1476</v>
      </c>
      <c r="H415" s="100"/>
      <c r="I415" s="100"/>
      <c r="J415" s="116"/>
      <c r="K415" s="122" t="s">
        <v>445</v>
      </c>
      <c r="L415" s="119" t="s">
        <v>1477</v>
      </c>
    </row>
    <row r="416" spans="1:34" ht="171">
      <c r="A416" s="83"/>
      <c r="B416" s="123"/>
      <c r="C416" s="107" t="s">
        <v>1478</v>
      </c>
      <c r="D416" s="107" t="s">
        <v>1478</v>
      </c>
      <c r="E416" s="100"/>
      <c r="F416" s="100"/>
      <c r="G416" s="86" t="s">
        <v>1479</v>
      </c>
      <c r="H416" s="100"/>
      <c r="I416" s="100"/>
      <c r="J416" s="116"/>
      <c r="K416" s="122" t="s">
        <v>445</v>
      </c>
      <c r="L416" s="119" t="s">
        <v>1480</v>
      </c>
    </row>
    <row r="417" spans="1:34" ht="71.25">
      <c r="A417" s="83"/>
      <c r="B417" s="123"/>
      <c r="C417" s="107" t="s">
        <v>1481</v>
      </c>
      <c r="D417" s="107" t="s">
        <v>1481</v>
      </c>
      <c r="E417" s="100"/>
      <c r="F417" s="100"/>
      <c r="G417" s="86" t="s">
        <v>1482</v>
      </c>
      <c r="H417" s="100"/>
      <c r="I417" s="100"/>
      <c r="J417" s="116"/>
      <c r="K417" s="122" t="s">
        <v>445</v>
      </c>
      <c r="L417" s="119" t="s">
        <v>1483</v>
      </c>
    </row>
    <row r="418" spans="1:34" ht="171">
      <c r="A418" s="83"/>
      <c r="B418" s="123"/>
      <c r="C418" s="86"/>
      <c r="D418" s="86"/>
      <c r="E418" s="100"/>
      <c r="F418" s="100"/>
      <c r="G418" s="100"/>
      <c r="H418" s="100"/>
      <c r="I418" s="100"/>
      <c r="J418" s="116"/>
      <c r="K418" s="122" t="s">
        <v>445</v>
      </c>
      <c r="L418" s="119" t="s">
        <v>1484</v>
      </c>
    </row>
    <row r="419" spans="1:34" ht="14.25">
      <c r="A419" s="108" t="s">
        <v>285</v>
      </c>
      <c r="B419" s="109" t="str">
        <f>VLOOKUP(A419,TRUSTEDPROCESSDEFINITIONS,2, FALSE)</f>
        <v>Consent Renewal</v>
      </c>
      <c r="C419" s="110"/>
      <c r="D419" s="110"/>
      <c r="E419" s="110"/>
      <c r="F419" s="110"/>
      <c r="G419" s="110"/>
      <c r="H419" s="110"/>
      <c r="I419" s="110"/>
      <c r="J419" s="111"/>
      <c r="K419" s="111"/>
      <c r="L419" s="112"/>
      <c r="M419" s="113"/>
      <c r="N419" s="113"/>
      <c r="O419" s="113"/>
      <c r="P419" s="113"/>
      <c r="Q419" s="113"/>
      <c r="R419" s="113"/>
      <c r="S419" s="113"/>
      <c r="T419" s="113"/>
      <c r="U419" s="113"/>
      <c r="V419" s="113"/>
      <c r="W419" s="113"/>
      <c r="X419" s="113"/>
      <c r="Y419" s="113"/>
      <c r="Z419" s="113"/>
      <c r="AA419" s="113"/>
      <c r="AB419" s="113"/>
      <c r="AC419" s="113"/>
      <c r="AD419" s="113"/>
      <c r="AE419" s="113"/>
      <c r="AF419" s="113"/>
      <c r="AG419" s="113"/>
      <c r="AH419" s="113"/>
    </row>
    <row r="420" spans="1:34" ht="99.75">
      <c r="A420" s="83"/>
      <c r="B420" s="81" t="str">
        <f>VLOOKUP(A419,TRUSTEDPROCESSDEFINITIONS,3,FALSE)</f>
        <v>Consent Renewal is the process of extending the validity of a “yes” consent decision by means of increasing an expiration date limit.</v>
      </c>
      <c r="C420" s="100"/>
      <c r="D420" s="100"/>
      <c r="E420" s="100"/>
      <c r="F420" s="100"/>
      <c r="G420" s="100"/>
      <c r="H420" s="100"/>
      <c r="I420" s="100"/>
      <c r="J420" s="116"/>
      <c r="K420" s="116"/>
      <c r="L420" s="81" t="s">
        <v>1441</v>
      </c>
    </row>
    <row r="421" spans="1:34" ht="42.75">
      <c r="A421" s="83"/>
      <c r="B421" s="81"/>
      <c r="C421" s="107" t="s">
        <v>1485</v>
      </c>
      <c r="D421" s="107" t="s">
        <v>1485</v>
      </c>
      <c r="E421" s="83" t="s">
        <v>1486</v>
      </c>
      <c r="F421" s="100"/>
      <c r="G421" s="100"/>
      <c r="H421" s="100"/>
      <c r="I421" s="100"/>
      <c r="J421" s="116"/>
      <c r="K421" s="114" t="s">
        <v>445</v>
      </c>
      <c r="L421" s="119" t="s">
        <v>1487</v>
      </c>
    </row>
    <row r="422" spans="1:34" ht="57">
      <c r="A422" s="83"/>
      <c r="B422" s="81"/>
      <c r="C422" s="107" t="s">
        <v>1488</v>
      </c>
      <c r="D422" s="107" t="s">
        <v>1488</v>
      </c>
      <c r="E422" s="83" t="s">
        <v>1489</v>
      </c>
      <c r="F422" s="100"/>
      <c r="G422" s="100"/>
      <c r="H422" s="100"/>
      <c r="I422" s="100"/>
      <c r="J422" s="116"/>
      <c r="K422" s="114" t="s">
        <v>445</v>
      </c>
      <c r="L422" s="119" t="s">
        <v>1490</v>
      </c>
    </row>
    <row r="423" spans="1:34" ht="14.25">
      <c r="A423" s="108" t="s">
        <v>293</v>
      </c>
      <c r="B423" s="109" t="str">
        <f>VLOOKUP(A423,TRUSTEDPROCESSDEFINITIONS,2, FALSE)</f>
        <v>Consent Expiration</v>
      </c>
      <c r="C423" s="110"/>
      <c r="D423" s="110"/>
      <c r="E423" s="110"/>
      <c r="F423" s="110"/>
      <c r="G423" s="110"/>
      <c r="H423" s="110"/>
      <c r="I423" s="110"/>
      <c r="J423" s="111"/>
      <c r="K423" s="111"/>
      <c r="L423" s="112"/>
      <c r="M423" s="113"/>
      <c r="N423" s="113"/>
      <c r="O423" s="113"/>
      <c r="P423" s="113"/>
      <c r="Q423" s="113"/>
      <c r="R423" s="113"/>
      <c r="S423" s="113"/>
      <c r="T423" s="113"/>
      <c r="U423" s="113"/>
      <c r="V423" s="113"/>
      <c r="W423" s="113"/>
      <c r="X423" s="113"/>
      <c r="Y423" s="113"/>
      <c r="Z423" s="113"/>
      <c r="AA423" s="113"/>
      <c r="AB423" s="113"/>
      <c r="AC423" s="113"/>
      <c r="AD423" s="113"/>
      <c r="AE423" s="113"/>
      <c r="AF423" s="113"/>
      <c r="AG423" s="113"/>
      <c r="AH423" s="113"/>
    </row>
    <row r="424" spans="1:34" ht="99.75">
      <c r="A424" s="83"/>
      <c r="B424" s="81" t="str">
        <f>VLOOKUP(A423,TRUSTEDPROCESSDEFINITIONS,3,FALSE)</f>
        <v>Consent Expiration is the process of suspending the validity of a “yes” consent decision as a result of exceeding an expiration date limit.</v>
      </c>
      <c r="C424" s="100"/>
      <c r="D424" s="100"/>
      <c r="E424" s="100"/>
      <c r="F424" s="100"/>
      <c r="G424" s="100"/>
      <c r="H424" s="100"/>
      <c r="I424" s="100"/>
      <c r="J424" s="116"/>
      <c r="K424" s="116"/>
      <c r="L424" s="81" t="s">
        <v>1441</v>
      </c>
    </row>
    <row r="425" spans="1:34" ht="71.25">
      <c r="A425" s="83"/>
      <c r="B425" s="81"/>
      <c r="C425" s="107" t="s">
        <v>1491</v>
      </c>
      <c r="D425" s="107" t="s">
        <v>1491</v>
      </c>
      <c r="E425" s="83" t="s">
        <v>1492</v>
      </c>
      <c r="F425" s="100"/>
      <c r="G425" s="100"/>
      <c r="H425" s="100"/>
      <c r="I425" s="100"/>
      <c r="J425" s="116"/>
      <c r="K425" s="114" t="s">
        <v>445</v>
      </c>
      <c r="L425" s="119" t="s">
        <v>1493</v>
      </c>
    </row>
    <row r="426" spans="1:34" ht="14.25">
      <c r="A426" s="108" t="s">
        <v>301</v>
      </c>
      <c r="B426" s="109" t="str">
        <f>VLOOKUP(A426,TRUSTEDPROCESSDEFINITIONS,2, FALSE)</f>
        <v>Consent Revocation</v>
      </c>
      <c r="C426" s="110"/>
      <c r="D426" s="110"/>
      <c r="E426" s="110"/>
      <c r="F426" s="110"/>
      <c r="G426" s="110"/>
      <c r="H426" s="110"/>
      <c r="I426" s="110"/>
      <c r="J426" s="111"/>
      <c r="K426" s="111"/>
      <c r="L426" s="112"/>
      <c r="M426" s="113"/>
      <c r="N426" s="113"/>
      <c r="O426" s="113"/>
      <c r="P426" s="113"/>
      <c r="Q426" s="113"/>
      <c r="R426" s="113"/>
      <c r="S426" s="113"/>
      <c r="T426" s="113"/>
      <c r="U426" s="113"/>
      <c r="V426" s="113"/>
      <c r="W426" s="113"/>
      <c r="X426" s="113"/>
      <c r="Y426" s="113"/>
      <c r="Z426" s="113"/>
      <c r="AA426" s="113"/>
      <c r="AB426" s="113"/>
      <c r="AC426" s="113"/>
      <c r="AD426" s="113"/>
      <c r="AE426" s="113"/>
      <c r="AF426" s="113"/>
      <c r="AG426" s="113"/>
      <c r="AH426" s="113"/>
    </row>
    <row r="427" spans="1:34" ht="99.75">
      <c r="A427" s="83"/>
      <c r="B427" s="81" t="str">
        <f>VLOOKUP(A426,TRUSTEDPROCESSDEFINITIONS,3,FALSE)</f>
        <v>Consent Revocation is the process of suspending the validity of a “yes” consent decision as a result of an explicit withdrawal of consent by the person (i.e., a “yes” consent decision is converted into a “no” consent decision).</v>
      </c>
      <c r="C427" s="100"/>
      <c r="D427" s="100"/>
      <c r="E427" s="100"/>
      <c r="F427" s="100"/>
      <c r="G427" s="100"/>
      <c r="H427" s="100"/>
      <c r="I427" s="100"/>
      <c r="J427" s="116"/>
      <c r="K427" s="116"/>
      <c r="L427" s="81" t="s">
        <v>1441</v>
      </c>
    </row>
    <row r="428" spans="1:34" ht="128.25">
      <c r="A428" s="83"/>
      <c r="B428" s="123"/>
      <c r="C428" s="107" t="s">
        <v>1494</v>
      </c>
      <c r="D428" s="107" t="s">
        <v>1494</v>
      </c>
      <c r="E428" s="83" t="s">
        <v>1495</v>
      </c>
      <c r="F428" s="100"/>
      <c r="G428" s="100"/>
      <c r="H428" s="100"/>
      <c r="I428" s="100"/>
      <c r="J428" s="116"/>
      <c r="K428" s="114" t="s">
        <v>445</v>
      </c>
      <c r="L428" s="119" t="s">
        <v>1496</v>
      </c>
    </row>
    <row r="429" spans="1:34" ht="99.75">
      <c r="A429" s="83"/>
      <c r="B429" s="123"/>
      <c r="C429" s="107" t="s">
        <v>1497</v>
      </c>
      <c r="D429" s="107" t="s">
        <v>1497</v>
      </c>
      <c r="E429" s="83" t="s">
        <v>1498</v>
      </c>
      <c r="F429" s="100"/>
      <c r="G429" s="100"/>
      <c r="H429" s="100"/>
      <c r="I429" s="100"/>
      <c r="J429" s="116"/>
      <c r="K429" s="114" t="s">
        <v>445</v>
      </c>
      <c r="L429" s="119" t="s">
        <v>1499</v>
      </c>
    </row>
    <row r="430" spans="1:34" ht="171">
      <c r="A430" s="83"/>
      <c r="B430" s="123"/>
      <c r="C430" s="107" t="s">
        <v>1500</v>
      </c>
      <c r="D430" s="107" t="s">
        <v>1500</v>
      </c>
      <c r="E430" s="83" t="s">
        <v>1501</v>
      </c>
      <c r="F430" s="100"/>
      <c r="G430" s="100"/>
      <c r="H430" s="100"/>
      <c r="I430" s="100"/>
      <c r="J430" s="116"/>
      <c r="K430" s="114" t="s">
        <v>445</v>
      </c>
      <c r="L430" s="119" t="s">
        <v>1502</v>
      </c>
    </row>
    <row r="431" spans="1:34" ht="114">
      <c r="A431" s="83"/>
      <c r="B431" s="123"/>
      <c r="C431" s="107" t="s">
        <v>1503</v>
      </c>
      <c r="D431" s="107" t="s">
        <v>1503</v>
      </c>
      <c r="E431" s="83" t="s">
        <v>1504</v>
      </c>
      <c r="F431" s="100"/>
      <c r="G431" s="100"/>
      <c r="H431" s="100"/>
      <c r="I431" s="100"/>
      <c r="J431" s="116"/>
      <c r="K431" s="114" t="s">
        <v>445</v>
      </c>
      <c r="L431" s="119" t="s">
        <v>1505</v>
      </c>
    </row>
    <row r="432" spans="1:34" ht="199.5">
      <c r="A432" s="83"/>
      <c r="B432" s="123"/>
      <c r="C432" s="107" t="s">
        <v>1506</v>
      </c>
      <c r="D432" s="107" t="s">
        <v>1506</v>
      </c>
      <c r="E432" s="83" t="s">
        <v>1507</v>
      </c>
      <c r="F432" s="100"/>
      <c r="G432" s="100"/>
      <c r="H432" s="100"/>
      <c r="I432" s="100"/>
      <c r="J432" s="116"/>
      <c r="K432" s="114" t="s">
        <v>445</v>
      </c>
      <c r="L432" s="119" t="s">
        <v>1508</v>
      </c>
    </row>
    <row r="433" spans="1:34" ht="127.5">
      <c r="A433" s="83"/>
      <c r="B433" s="123"/>
      <c r="C433" s="107" t="s">
        <v>1509</v>
      </c>
      <c r="D433" s="107" t="s">
        <v>1509</v>
      </c>
      <c r="E433" s="157" t="s">
        <v>1510</v>
      </c>
      <c r="F433" s="100"/>
      <c r="G433" s="100"/>
      <c r="H433" s="100"/>
      <c r="I433" s="100"/>
      <c r="J433" s="116"/>
      <c r="K433" s="158" t="s">
        <v>445</v>
      </c>
      <c r="L433" s="159" t="s">
        <v>1511</v>
      </c>
    </row>
    <row r="434" spans="1:34" ht="14.25">
      <c r="A434" s="108" t="s">
        <v>309</v>
      </c>
      <c r="B434" s="109" t="str">
        <f>VLOOKUP(A434,TRUSTEDPROCESSDEFINITIONS,2, FALSE)</f>
        <v>Signature Creation</v>
      </c>
      <c r="C434" s="110"/>
      <c r="D434" s="110"/>
      <c r="E434" s="110"/>
      <c r="F434" s="110"/>
      <c r="G434" s="110"/>
      <c r="H434" s="110"/>
      <c r="I434" s="110"/>
      <c r="J434" s="111"/>
      <c r="K434" s="111"/>
      <c r="L434" s="112"/>
      <c r="M434" s="113"/>
      <c r="N434" s="113"/>
      <c r="O434" s="113"/>
      <c r="P434" s="113"/>
      <c r="Q434" s="113"/>
      <c r="R434" s="113"/>
      <c r="S434" s="113"/>
      <c r="T434" s="113"/>
      <c r="U434" s="113"/>
      <c r="V434" s="113"/>
      <c r="W434" s="113"/>
      <c r="X434" s="113"/>
      <c r="Y434" s="113"/>
      <c r="Z434" s="113"/>
      <c r="AA434" s="113"/>
      <c r="AB434" s="113"/>
      <c r="AC434" s="113"/>
      <c r="AD434" s="113"/>
      <c r="AE434" s="113"/>
      <c r="AF434" s="113"/>
      <c r="AG434" s="113"/>
      <c r="AH434" s="113"/>
    </row>
    <row r="435" spans="1:34" ht="28.5">
      <c r="A435" s="83"/>
      <c r="B435" s="81" t="str">
        <f>VLOOKUP(A434,TRUSTEDPROCESSDEFINITIONS,3,FALSE)</f>
        <v>Signature Creation is the process of creating a signature.</v>
      </c>
      <c r="C435" s="100"/>
      <c r="D435" s="100"/>
      <c r="E435" s="100"/>
      <c r="F435" s="100"/>
      <c r="G435" s="100"/>
      <c r="H435" s="100"/>
      <c r="I435" s="100"/>
      <c r="J435" s="116"/>
      <c r="K435" s="116"/>
      <c r="L435" s="81"/>
    </row>
    <row r="436" spans="1:34" ht="28.5">
      <c r="A436" s="83"/>
      <c r="B436" s="123"/>
      <c r="C436" s="107" t="s">
        <v>1512</v>
      </c>
      <c r="D436" s="107" t="s">
        <v>1512</v>
      </c>
      <c r="E436" s="114" t="s">
        <v>1513</v>
      </c>
      <c r="F436" s="100"/>
      <c r="G436" s="100"/>
      <c r="H436" s="100"/>
      <c r="I436" s="100"/>
      <c r="J436" s="116"/>
      <c r="K436" s="114" t="s">
        <v>445</v>
      </c>
      <c r="L436" s="81" t="s">
        <v>1514</v>
      </c>
    </row>
    <row r="437" spans="1:34" ht="14.25">
      <c r="A437" s="83"/>
      <c r="B437" s="123"/>
      <c r="C437" s="107" t="s">
        <v>1515</v>
      </c>
      <c r="D437" s="107" t="s">
        <v>1515</v>
      </c>
      <c r="E437" s="114" t="s">
        <v>1516</v>
      </c>
      <c r="F437" s="100"/>
      <c r="G437" s="100"/>
      <c r="H437" s="100"/>
      <c r="I437" s="100"/>
      <c r="J437" s="116"/>
      <c r="K437" s="114" t="s">
        <v>445</v>
      </c>
      <c r="L437" s="81" t="s">
        <v>1517</v>
      </c>
    </row>
    <row r="438" spans="1:34" ht="28.5">
      <c r="A438" s="83"/>
      <c r="B438" s="123"/>
      <c r="C438" s="107" t="s">
        <v>1518</v>
      </c>
      <c r="D438" s="107" t="s">
        <v>1518</v>
      </c>
      <c r="E438" s="114" t="s">
        <v>1519</v>
      </c>
      <c r="F438" s="100"/>
      <c r="G438" s="100"/>
      <c r="H438" s="100"/>
      <c r="I438" s="100"/>
      <c r="J438" s="116"/>
      <c r="K438" s="114" t="s">
        <v>445</v>
      </c>
      <c r="L438" s="81" t="s">
        <v>1520</v>
      </c>
    </row>
    <row r="439" spans="1:34" ht="42.75">
      <c r="A439" s="83"/>
      <c r="B439" s="123"/>
      <c r="C439" s="107" t="s">
        <v>1521</v>
      </c>
      <c r="D439" s="107" t="s">
        <v>1521</v>
      </c>
      <c r="E439" s="114" t="s">
        <v>1522</v>
      </c>
      <c r="F439" s="100"/>
      <c r="G439" s="100"/>
      <c r="H439" s="100"/>
      <c r="I439" s="100"/>
      <c r="J439" s="116"/>
      <c r="K439" s="114" t="s">
        <v>445</v>
      </c>
      <c r="L439" s="81" t="s">
        <v>1523</v>
      </c>
    </row>
    <row r="440" spans="1:34" ht="28.5">
      <c r="A440" s="83"/>
      <c r="B440" s="123"/>
      <c r="C440" s="107" t="s">
        <v>1524</v>
      </c>
      <c r="D440" s="107" t="s">
        <v>1524</v>
      </c>
      <c r="E440" s="114" t="s">
        <v>1525</v>
      </c>
      <c r="F440" s="100"/>
      <c r="G440" s="100"/>
      <c r="H440" s="100"/>
      <c r="I440" s="100"/>
      <c r="J440" s="116"/>
      <c r="K440" s="114" t="s">
        <v>1526</v>
      </c>
      <c r="L440" s="81" t="s">
        <v>1527</v>
      </c>
    </row>
    <row r="441" spans="1:34" ht="14.25">
      <c r="A441" s="83"/>
      <c r="B441" s="123"/>
      <c r="C441" s="107" t="s">
        <v>1528</v>
      </c>
      <c r="D441" s="107" t="s">
        <v>1528</v>
      </c>
      <c r="E441" s="114" t="s">
        <v>1529</v>
      </c>
      <c r="F441" s="100"/>
      <c r="G441" s="100"/>
      <c r="H441" s="100"/>
      <c r="I441" s="100"/>
      <c r="J441" s="116"/>
      <c r="K441" s="114" t="s">
        <v>1526</v>
      </c>
      <c r="L441" s="81" t="s">
        <v>1530</v>
      </c>
    </row>
    <row r="442" spans="1:34" ht="14.25">
      <c r="A442" s="83"/>
      <c r="B442" s="123"/>
      <c r="C442" s="107" t="s">
        <v>1531</v>
      </c>
      <c r="D442" s="107" t="s">
        <v>1531</v>
      </c>
      <c r="E442" s="114" t="s">
        <v>1532</v>
      </c>
      <c r="F442" s="100"/>
      <c r="G442" s="100"/>
      <c r="H442" s="100"/>
      <c r="I442" s="100"/>
      <c r="J442" s="116"/>
      <c r="K442" s="114" t="s">
        <v>1526</v>
      </c>
      <c r="L442" s="81" t="s">
        <v>1533</v>
      </c>
    </row>
    <row r="443" spans="1:34" ht="28.5">
      <c r="A443" s="83"/>
      <c r="B443" s="123"/>
      <c r="C443" s="107" t="s">
        <v>1534</v>
      </c>
      <c r="D443" s="107" t="s">
        <v>1534</v>
      </c>
      <c r="E443" s="114" t="s">
        <v>1535</v>
      </c>
      <c r="F443" s="100"/>
      <c r="G443" s="100"/>
      <c r="H443" s="100"/>
      <c r="I443" s="100"/>
      <c r="J443" s="116"/>
      <c r="K443" s="114" t="s">
        <v>1526</v>
      </c>
      <c r="L443" s="81" t="s">
        <v>1536</v>
      </c>
    </row>
    <row r="444" spans="1:34" ht="14.25">
      <c r="A444" s="108" t="s">
        <v>314</v>
      </c>
      <c r="B444" s="109" t="str">
        <f>VLOOKUP(A444,TRUSTEDPROCESSDEFINITIONS,2, FALSE)</f>
        <v>Signature Checking</v>
      </c>
      <c r="C444" s="110"/>
      <c r="D444" s="110"/>
      <c r="E444" s="110"/>
      <c r="F444" s="110"/>
      <c r="G444" s="110"/>
      <c r="H444" s="110"/>
      <c r="I444" s="110"/>
      <c r="J444" s="111"/>
      <c r="K444" s="111"/>
      <c r="L444" s="112"/>
      <c r="M444" s="113"/>
      <c r="N444" s="113"/>
      <c r="O444" s="113"/>
      <c r="P444" s="113"/>
      <c r="Q444" s="113"/>
      <c r="R444" s="113"/>
      <c r="S444" s="113"/>
      <c r="T444" s="113"/>
      <c r="U444" s="113"/>
      <c r="V444" s="113"/>
      <c r="W444" s="113"/>
      <c r="X444" s="113"/>
      <c r="Y444" s="113"/>
      <c r="Z444" s="113"/>
      <c r="AA444" s="113"/>
      <c r="AB444" s="113"/>
      <c r="AC444" s="113"/>
      <c r="AD444" s="113"/>
      <c r="AE444" s="113"/>
      <c r="AF444" s="113"/>
      <c r="AG444" s="113"/>
      <c r="AH444" s="113"/>
    </row>
    <row r="445" spans="1:34" ht="28.5">
      <c r="A445" s="83"/>
      <c r="B445" s="81" t="str">
        <f>VLOOKUP(A444,TRUSTEDPROCESSDEFINITIONS,3,FALSE)</f>
        <v xml:space="preserve">Signature Checking is the process of confirming that the signature is valid.  </v>
      </c>
      <c r="C445" s="100"/>
      <c r="D445" s="100"/>
      <c r="E445" s="100"/>
      <c r="F445" s="100"/>
      <c r="G445" s="100"/>
      <c r="H445" s="100"/>
      <c r="I445" s="100"/>
      <c r="J445" s="116"/>
      <c r="K445" s="116"/>
      <c r="L445" s="81"/>
    </row>
    <row r="446" spans="1:34" ht="42.75">
      <c r="A446" s="83"/>
      <c r="B446" s="81"/>
      <c r="C446" s="107" t="s">
        <v>1537</v>
      </c>
      <c r="D446" s="107" t="s">
        <v>1537</v>
      </c>
      <c r="E446" s="114" t="s">
        <v>1538</v>
      </c>
      <c r="F446" s="100"/>
      <c r="G446" s="100"/>
      <c r="H446" s="100"/>
      <c r="I446" s="100"/>
      <c r="J446" s="116"/>
      <c r="K446" s="114" t="s">
        <v>445</v>
      </c>
      <c r="L446" s="81" t="s">
        <v>1523</v>
      </c>
    </row>
    <row r="447" spans="1:34" ht="14.25">
      <c r="A447" s="83"/>
      <c r="B447" s="81"/>
      <c r="C447" s="107" t="s">
        <v>1539</v>
      </c>
      <c r="D447" s="107" t="s">
        <v>1539</v>
      </c>
      <c r="E447" s="114" t="s">
        <v>1540</v>
      </c>
      <c r="F447" s="100"/>
      <c r="G447" s="100"/>
      <c r="H447" s="100"/>
      <c r="I447" s="100"/>
      <c r="J447" s="116"/>
      <c r="K447" s="114" t="s">
        <v>1526</v>
      </c>
      <c r="L447" s="81" t="s">
        <v>1530</v>
      </c>
    </row>
    <row r="448" spans="1:34" ht="14.25">
      <c r="A448" s="83"/>
      <c r="B448" s="81"/>
      <c r="C448" s="100"/>
      <c r="D448" s="100"/>
      <c r="E448" s="100"/>
      <c r="F448" s="100"/>
      <c r="G448" s="100"/>
      <c r="H448" s="100"/>
      <c r="I448" s="100"/>
      <c r="J448" s="116"/>
      <c r="K448" s="116"/>
      <c r="L448" s="81"/>
    </row>
    <row r="449" spans="1:34" ht="14.25">
      <c r="A449" s="108" t="s">
        <v>319</v>
      </c>
      <c r="B449" s="109" t="str">
        <f>VLOOKUP(A449,TRUSTEDPROCESSDEFINITIONS,2, FALSE)</f>
        <v>Relationship Information Determination</v>
      </c>
      <c r="C449" s="110"/>
      <c r="D449" s="110"/>
      <c r="E449" s="110"/>
      <c r="F449" s="110"/>
      <c r="G449" s="110"/>
      <c r="H449" s="110"/>
      <c r="I449" s="110"/>
      <c r="J449" s="111"/>
      <c r="K449" s="111"/>
      <c r="L449" s="112"/>
      <c r="M449" s="113"/>
      <c r="N449" s="113"/>
      <c r="O449" s="113"/>
      <c r="P449" s="113"/>
      <c r="Q449" s="113"/>
      <c r="R449" s="113"/>
      <c r="S449" s="113"/>
      <c r="T449" s="113"/>
      <c r="U449" s="113"/>
      <c r="V449" s="113"/>
      <c r="W449" s="113"/>
      <c r="X449" s="113"/>
      <c r="Y449" s="113"/>
      <c r="Z449" s="113"/>
      <c r="AA449" s="113"/>
      <c r="AB449" s="113"/>
      <c r="AC449" s="113"/>
      <c r="AD449" s="113"/>
      <c r="AE449" s="113"/>
      <c r="AF449" s="113"/>
      <c r="AG449" s="113"/>
      <c r="AH449" s="113"/>
    </row>
    <row r="450" spans="1:34" ht="42.75">
      <c r="A450" s="83"/>
      <c r="B450" s="81" t="str">
        <f>VLOOKUP(A449,TRUSTEDPROCESSDEFINITIONS,3,FALSE)</f>
        <v xml:space="preserve">Relationship Information Determination is the process of determining the relationship information requirements. </v>
      </c>
      <c r="C450" s="100"/>
      <c r="D450" s="100"/>
      <c r="E450" s="100"/>
      <c r="F450" s="100"/>
      <c r="G450" s="100"/>
      <c r="H450" s="100"/>
      <c r="I450" s="100"/>
      <c r="J450" s="116"/>
      <c r="K450" s="116"/>
      <c r="L450" s="81"/>
    </row>
    <row r="451" spans="1:34" ht="14.25">
      <c r="A451" s="83"/>
      <c r="B451" s="81"/>
      <c r="C451" s="86"/>
      <c r="D451" s="86"/>
      <c r="E451" s="86"/>
      <c r="F451" s="86"/>
      <c r="G451" s="86"/>
      <c r="H451" s="86"/>
      <c r="I451" s="86"/>
      <c r="J451" s="122"/>
      <c r="K451" s="122"/>
      <c r="L451" s="81"/>
    </row>
    <row r="452" spans="1:34" ht="14.25">
      <c r="A452" s="83"/>
      <c r="B452" s="81"/>
      <c r="C452" s="86"/>
      <c r="D452" s="86"/>
      <c r="E452" s="86"/>
      <c r="F452" s="86"/>
      <c r="G452" s="86"/>
      <c r="H452" s="86"/>
      <c r="I452" s="86"/>
      <c r="J452" s="122"/>
      <c r="K452" s="122"/>
      <c r="L452" s="81"/>
    </row>
    <row r="453" spans="1:34" ht="14.25">
      <c r="A453" s="83"/>
      <c r="B453" s="81"/>
      <c r="C453" s="86"/>
      <c r="D453" s="86"/>
      <c r="E453" s="86"/>
      <c r="F453" s="86"/>
      <c r="G453" s="86"/>
      <c r="H453" s="86"/>
      <c r="I453" s="86"/>
      <c r="J453" s="122"/>
      <c r="K453" s="122"/>
      <c r="L453" s="81"/>
    </row>
    <row r="454" spans="1:34" ht="14.25">
      <c r="A454" s="108" t="s">
        <v>324</v>
      </c>
      <c r="B454" s="109" t="str">
        <f>VLOOKUP(A454,TRUSTEDPROCESSDEFINITIONS,2, FALSE)</f>
        <v>Relationship Evidence Determination</v>
      </c>
      <c r="C454" s="110"/>
      <c r="D454" s="110"/>
      <c r="E454" s="110"/>
      <c r="F454" s="110"/>
      <c r="G454" s="110"/>
      <c r="H454" s="110"/>
      <c r="I454" s="110"/>
      <c r="J454" s="111"/>
      <c r="K454" s="111"/>
      <c r="L454" s="112"/>
      <c r="M454" s="113"/>
      <c r="N454" s="113"/>
      <c r="O454" s="113"/>
      <c r="P454" s="113"/>
      <c r="Q454" s="113"/>
      <c r="R454" s="113"/>
      <c r="S454" s="113"/>
      <c r="T454" s="113"/>
      <c r="U454" s="113"/>
      <c r="V454" s="113"/>
      <c r="W454" s="113"/>
      <c r="X454" s="113"/>
      <c r="Y454" s="113"/>
      <c r="Z454" s="113"/>
      <c r="AA454" s="113"/>
      <c r="AB454" s="113"/>
      <c r="AC454" s="113"/>
      <c r="AD454" s="113"/>
      <c r="AE454" s="113"/>
      <c r="AF454" s="113"/>
      <c r="AG454" s="113"/>
      <c r="AH454" s="113"/>
    </row>
    <row r="455" spans="1:34" ht="42.75">
      <c r="A455" s="83"/>
      <c r="B455" s="81" t="str">
        <f>VLOOKUP(A454,TRUSTEDPROCESSDEFINITIONS,3,FALSE)</f>
        <v>Relationship Evidence Determination is the process of determining the acceptable evidence of a relationship (whether physical or electronic).</v>
      </c>
      <c r="C455" s="100"/>
      <c r="D455" s="100"/>
      <c r="E455" s="100"/>
      <c r="F455" s="100"/>
      <c r="G455" s="100"/>
      <c r="H455" s="100"/>
      <c r="I455" s="100"/>
      <c r="J455" s="116"/>
      <c r="K455" s="116"/>
      <c r="L455" s="81"/>
    </row>
    <row r="456" spans="1:34" ht="14.25">
      <c r="A456" s="99"/>
      <c r="B456" s="160"/>
      <c r="C456" s="100"/>
      <c r="D456" s="100"/>
      <c r="E456" s="100"/>
      <c r="F456" s="100"/>
      <c r="G456" s="100"/>
      <c r="H456" s="100"/>
      <c r="I456" s="100"/>
      <c r="J456" s="116"/>
      <c r="K456" s="116"/>
      <c r="L456" s="101"/>
    </row>
    <row r="457" spans="1:34" ht="14.25">
      <c r="A457" s="99"/>
      <c r="B457" s="160"/>
      <c r="C457" s="100"/>
      <c r="D457" s="100"/>
      <c r="E457" s="100"/>
      <c r="F457" s="100"/>
      <c r="G457" s="100"/>
      <c r="H457" s="100"/>
      <c r="I457" s="100"/>
      <c r="J457" s="116"/>
      <c r="K457" s="116"/>
      <c r="L457" s="101"/>
    </row>
    <row r="458" spans="1:34" ht="14.25">
      <c r="A458" s="99"/>
      <c r="B458" s="160"/>
      <c r="C458" s="100"/>
      <c r="D458" s="100"/>
      <c r="E458" s="100"/>
      <c r="F458" s="100"/>
      <c r="G458" s="100"/>
      <c r="H458" s="100"/>
      <c r="I458" s="100"/>
      <c r="J458" s="116"/>
      <c r="K458" s="116"/>
      <c r="L458" s="101"/>
    </row>
    <row r="459" spans="1:34" ht="14.25">
      <c r="A459" s="108" t="s">
        <v>329</v>
      </c>
      <c r="B459" s="109" t="str">
        <f>VLOOKUP(A459,TRUSTEDPROCESSDEFINITIONS,2, FALSE)</f>
        <v>Relationship Establishment</v>
      </c>
      <c r="C459" s="110"/>
      <c r="D459" s="110"/>
      <c r="E459" s="110"/>
      <c r="F459" s="110"/>
      <c r="G459" s="110"/>
      <c r="H459" s="110"/>
      <c r="I459" s="110"/>
      <c r="J459" s="111"/>
      <c r="K459" s="111"/>
      <c r="L459" s="112"/>
      <c r="M459" s="113"/>
      <c r="N459" s="113"/>
      <c r="O459" s="113"/>
      <c r="P459" s="113"/>
      <c r="Q459" s="113"/>
      <c r="R459" s="113"/>
      <c r="S459" s="113"/>
      <c r="T459" s="113"/>
      <c r="U459" s="113"/>
      <c r="V459" s="113"/>
      <c r="W459" s="113"/>
      <c r="X459" s="113"/>
      <c r="Y459" s="113"/>
      <c r="Z459" s="113"/>
      <c r="AA459" s="113"/>
      <c r="AB459" s="113"/>
      <c r="AC459" s="113"/>
      <c r="AD459" s="113"/>
      <c r="AE459" s="113"/>
      <c r="AF459" s="113"/>
      <c r="AG459" s="113"/>
      <c r="AH459" s="113"/>
    </row>
    <row r="460" spans="1:34" ht="42.75">
      <c r="A460" s="83"/>
      <c r="B460" s="81" t="str">
        <f>VLOOKUP(A459,TRUSTEDPROCESSDEFINITIONS,3,FALSE)</f>
        <v>Relationship Establishment is the process of creating a record of a relationship between two or more Subjects.</v>
      </c>
      <c r="C460" s="100"/>
      <c r="D460" s="100"/>
      <c r="E460" s="100"/>
      <c r="F460" s="100"/>
      <c r="G460" s="100"/>
      <c r="H460" s="100"/>
      <c r="I460" s="100"/>
      <c r="J460" s="116"/>
      <c r="K460" s="116"/>
      <c r="L460" s="81"/>
    </row>
    <row r="461" spans="1:34" ht="14.25">
      <c r="A461" s="99"/>
      <c r="B461" s="160"/>
      <c r="C461" s="100"/>
      <c r="D461" s="100"/>
      <c r="E461" s="100"/>
      <c r="F461" s="100"/>
      <c r="G461" s="100"/>
      <c r="H461" s="100"/>
      <c r="I461" s="100"/>
      <c r="J461" s="116"/>
      <c r="K461" s="116"/>
      <c r="L461" s="101"/>
    </row>
    <row r="462" spans="1:34" ht="14.25">
      <c r="A462" s="99"/>
      <c r="B462" s="160"/>
      <c r="C462" s="100"/>
      <c r="D462" s="100"/>
      <c r="E462" s="100"/>
      <c r="F462" s="100"/>
      <c r="G462" s="100"/>
      <c r="H462" s="100"/>
      <c r="I462" s="100"/>
      <c r="J462" s="116"/>
      <c r="K462" s="116"/>
      <c r="L462" s="101"/>
    </row>
    <row r="463" spans="1:34" ht="14.25">
      <c r="A463" s="99"/>
      <c r="B463" s="160"/>
      <c r="C463" s="100"/>
      <c r="D463" s="100"/>
      <c r="E463" s="100"/>
      <c r="F463" s="100"/>
      <c r="G463" s="100"/>
      <c r="H463" s="100"/>
      <c r="I463" s="100"/>
      <c r="J463" s="116"/>
      <c r="K463" s="116"/>
      <c r="L463" s="101"/>
    </row>
    <row r="464" spans="1:34" ht="14.25">
      <c r="A464" s="108" t="s">
        <v>334</v>
      </c>
      <c r="B464" s="109" t="str">
        <f>VLOOKUP(A464,TRUSTEDPROCESSDEFINITIONS,2, FALSE)</f>
        <v>Relationship Information Validation</v>
      </c>
      <c r="C464" s="110"/>
      <c r="D464" s="110"/>
      <c r="E464" s="110"/>
      <c r="F464" s="110"/>
      <c r="G464" s="110"/>
      <c r="H464" s="110"/>
      <c r="I464" s="110"/>
      <c r="J464" s="111"/>
      <c r="K464" s="111"/>
      <c r="L464" s="112"/>
      <c r="M464" s="113"/>
      <c r="N464" s="113"/>
      <c r="O464" s="113"/>
      <c r="P464" s="113"/>
      <c r="Q464" s="113"/>
      <c r="R464" s="113"/>
      <c r="S464" s="113"/>
      <c r="T464" s="113"/>
      <c r="U464" s="113"/>
      <c r="V464" s="113"/>
      <c r="W464" s="113"/>
      <c r="X464" s="113"/>
      <c r="Y464" s="113"/>
      <c r="Z464" s="113"/>
      <c r="AA464" s="113"/>
      <c r="AB464" s="113"/>
      <c r="AC464" s="113"/>
      <c r="AD464" s="113"/>
      <c r="AE464" s="113"/>
      <c r="AF464" s="113"/>
      <c r="AG464" s="113"/>
      <c r="AH464" s="113"/>
    </row>
    <row r="465" spans="1:34" ht="57">
      <c r="A465" s="83"/>
      <c r="B465" s="81" t="str">
        <f>VLOOKUP(A464,TRUSTEDPROCESSDEFINITIONS,3,FALSE)</f>
        <v xml:space="preserve">Relationship Information Validation is the process of confirming the accuracy of information about a relationship between two or more Subjects as established by the Issuer. </v>
      </c>
      <c r="C465" s="100"/>
      <c r="D465" s="100"/>
      <c r="E465" s="100"/>
      <c r="F465" s="100"/>
      <c r="G465" s="100"/>
      <c r="H465" s="100"/>
      <c r="I465" s="100"/>
      <c r="J465" s="116"/>
      <c r="K465" s="116"/>
      <c r="L465" s="81"/>
    </row>
    <row r="466" spans="1:34" ht="14.25">
      <c r="A466" s="99"/>
      <c r="B466" s="160"/>
      <c r="C466" s="100"/>
      <c r="D466" s="100"/>
      <c r="E466" s="100"/>
      <c r="F466" s="100"/>
      <c r="G466" s="100"/>
      <c r="H466" s="100"/>
      <c r="I466" s="100"/>
      <c r="J466" s="116"/>
      <c r="K466" s="116"/>
      <c r="L466" s="101"/>
    </row>
    <row r="467" spans="1:34" ht="14.25">
      <c r="A467" s="99"/>
      <c r="B467" s="160"/>
      <c r="C467" s="100"/>
      <c r="D467" s="100"/>
      <c r="E467" s="100"/>
      <c r="F467" s="100"/>
      <c r="G467" s="100"/>
      <c r="H467" s="100"/>
      <c r="I467" s="100"/>
      <c r="J467" s="116"/>
      <c r="K467" s="116"/>
      <c r="L467" s="101"/>
    </row>
    <row r="468" spans="1:34" ht="14.25">
      <c r="A468" s="99"/>
      <c r="B468" s="160"/>
      <c r="C468" s="100"/>
      <c r="D468" s="100"/>
      <c r="E468" s="100"/>
      <c r="F468" s="100"/>
      <c r="G468" s="100"/>
      <c r="H468" s="100"/>
      <c r="I468" s="100"/>
      <c r="J468" s="116"/>
      <c r="K468" s="116"/>
      <c r="L468" s="101"/>
    </row>
    <row r="469" spans="1:34" ht="14.25">
      <c r="A469" s="108" t="s">
        <v>339</v>
      </c>
      <c r="B469" s="109" t="str">
        <f>VLOOKUP(A469,TRUSTEDPROCESSDEFINITIONS,2, FALSE)</f>
        <v>Relationship Verification</v>
      </c>
      <c r="C469" s="110"/>
      <c r="D469" s="110"/>
      <c r="E469" s="110"/>
      <c r="F469" s="110"/>
      <c r="G469" s="110"/>
      <c r="H469" s="110"/>
      <c r="I469" s="110"/>
      <c r="J469" s="111"/>
      <c r="K469" s="111"/>
      <c r="L469" s="112"/>
      <c r="M469" s="113"/>
      <c r="N469" s="113"/>
      <c r="O469" s="113"/>
      <c r="P469" s="113"/>
      <c r="Q469" s="113"/>
      <c r="R469" s="113"/>
      <c r="S469" s="113"/>
      <c r="T469" s="113"/>
      <c r="U469" s="113"/>
      <c r="V469" s="113"/>
      <c r="W469" s="113"/>
      <c r="X469" s="113"/>
      <c r="Y469" s="113"/>
      <c r="Z469" s="113"/>
      <c r="AA469" s="113"/>
      <c r="AB469" s="113"/>
      <c r="AC469" s="113"/>
      <c r="AD469" s="113"/>
      <c r="AE469" s="113"/>
      <c r="AF469" s="113"/>
      <c r="AG469" s="113"/>
      <c r="AH469" s="113"/>
    </row>
    <row r="470" spans="1:34" ht="71.25">
      <c r="A470" s="83"/>
      <c r="B470" s="81" t="str">
        <f>VLOOKUP(A469,TRUSTEDPROCESSDEFINITIONS,3,FALSE)</f>
        <v>Relationship Verification is the process of confirming that the relationship information is under the control of the Subjects. It should be noted that this process may also use personal information or organizational information.</v>
      </c>
      <c r="C470" s="100"/>
      <c r="D470" s="100"/>
      <c r="E470" s="100"/>
      <c r="F470" s="100"/>
      <c r="G470" s="100"/>
      <c r="H470" s="100"/>
      <c r="I470" s="100"/>
      <c r="J470" s="116"/>
      <c r="K470" s="116"/>
      <c r="L470" s="81"/>
    </row>
    <row r="471" spans="1:34" ht="14.25">
      <c r="A471" s="99"/>
      <c r="B471" s="160"/>
      <c r="C471" s="100"/>
      <c r="D471" s="100"/>
      <c r="E471" s="100"/>
      <c r="F471" s="100"/>
      <c r="G471" s="100"/>
      <c r="H471" s="100"/>
      <c r="I471" s="100"/>
      <c r="J471" s="116"/>
      <c r="K471" s="116"/>
      <c r="L471" s="101"/>
    </row>
    <row r="472" spans="1:34" ht="14.25">
      <c r="A472" s="99"/>
      <c r="B472" s="160"/>
      <c r="C472" s="100"/>
      <c r="D472" s="100"/>
      <c r="E472" s="100"/>
      <c r="F472" s="100"/>
      <c r="G472" s="100"/>
      <c r="H472" s="100"/>
      <c r="I472" s="100"/>
      <c r="J472" s="116"/>
      <c r="K472" s="116"/>
      <c r="L472" s="101"/>
    </row>
    <row r="473" spans="1:34" ht="14.25">
      <c r="A473" s="99"/>
      <c r="B473" s="160"/>
      <c r="C473" s="100"/>
      <c r="D473" s="100"/>
      <c r="E473" s="100"/>
      <c r="F473" s="100"/>
      <c r="G473" s="100"/>
      <c r="H473" s="100"/>
      <c r="I473" s="100"/>
      <c r="J473" s="116"/>
      <c r="K473" s="116"/>
      <c r="L473" s="101"/>
    </row>
    <row r="474" spans="1:34" ht="14.25">
      <c r="A474" s="108" t="s">
        <v>344</v>
      </c>
      <c r="B474" s="109" t="str">
        <f>VLOOKUP(A474,TRUSTEDPROCESSDEFINITIONS,2, FALSE)</f>
        <v>Relationship Evidence Validation</v>
      </c>
      <c r="C474" s="110"/>
      <c r="D474" s="110"/>
      <c r="E474" s="110"/>
      <c r="F474" s="110"/>
      <c r="G474" s="110"/>
      <c r="H474" s="110"/>
      <c r="I474" s="110"/>
      <c r="J474" s="111"/>
      <c r="K474" s="111"/>
      <c r="L474" s="112"/>
      <c r="M474" s="113"/>
      <c r="N474" s="113"/>
      <c r="O474" s="113"/>
      <c r="P474" s="113"/>
      <c r="Q474" s="113"/>
      <c r="R474" s="113"/>
      <c r="S474" s="113"/>
      <c r="T474" s="113"/>
      <c r="U474" s="113"/>
      <c r="V474" s="113"/>
      <c r="W474" s="113"/>
      <c r="X474" s="113"/>
      <c r="Y474" s="113"/>
      <c r="Z474" s="113"/>
      <c r="AA474" s="113"/>
      <c r="AB474" s="113"/>
      <c r="AC474" s="113"/>
      <c r="AD474" s="113"/>
      <c r="AE474" s="113"/>
      <c r="AF474" s="113"/>
      <c r="AG474" s="113"/>
      <c r="AH474" s="113"/>
    </row>
    <row r="475" spans="1:34" ht="57">
      <c r="A475" s="83"/>
      <c r="B475" s="81" t="str">
        <f>VLOOKUP(A474,TRUSTEDPROCESSDEFINITIONS,3,FALSE)</f>
        <v xml:space="preserve">Relationship Evidence Validation is the process of confirming that the evidence of a relationship presented (whether physical or electronic) is acceptable. </v>
      </c>
      <c r="C475" s="100"/>
      <c r="D475" s="100"/>
      <c r="E475" s="100"/>
      <c r="F475" s="100"/>
      <c r="G475" s="100"/>
      <c r="H475" s="100"/>
      <c r="I475" s="100"/>
      <c r="J475" s="116"/>
      <c r="K475" s="116"/>
      <c r="L475" s="81"/>
    </row>
    <row r="476" spans="1:34" ht="14.25">
      <c r="A476" s="99"/>
      <c r="B476" s="160"/>
      <c r="C476" s="100"/>
      <c r="D476" s="100"/>
      <c r="E476" s="100"/>
      <c r="F476" s="100"/>
      <c r="G476" s="100"/>
      <c r="H476" s="100"/>
      <c r="I476" s="100"/>
      <c r="J476" s="116"/>
      <c r="K476" s="116"/>
      <c r="L476" s="101"/>
    </row>
    <row r="477" spans="1:34" ht="14.25">
      <c r="A477" s="99"/>
      <c r="B477" s="160"/>
      <c r="C477" s="100"/>
      <c r="D477" s="100"/>
      <c r="E477" s="100"/>
      <c r="F477" s="100"/>
      <c r="G477" s="100"/>
      <c r="H477" s="100"/>
      <c r="I477" s="100"/>
      <c r="J477" s="116"/>
      <c r="K477" s="116"/>
      <c r="L477" s="101"/>
    </row>
    <row r="478" spans="1:34" ht="14.25">
      <c r="A478" s="99"/>
      <c r="B478" s="160"/>
      <c r="C478" s="100"/>
      <c r="D478" s="100"/>
      <c r="E478" s="100"/>
      <c r="F478" s="100"/>
      <c r="G478" s="100"/>
      <c r="H478" s="100"/>
      <c r="I478" s="100"/>
      <c r="J478" s="116"/>
      <c r="K478" s="116"/>
      <c r="L478" s="101"/>
    </row>
    <row r="479" spans="1:34" ht="14.25">
      <c r="A479" s="108" t="s">
        <v>349</v>
      </c>
      <c r="B479" s="109" t="str">
        <f>VLOOKUP(A479,TRUSTEDPROCESSDEFINITIONS,2, FALSE)</f>
        <v>Relationship Continuity</v>
      </c>
      <c r="C479" s="110"/>
      <c r="D479" s="110"/>
      <c r="E479" s="110"/>
      <c r="F479" s="110"/>
      <c r="G479" s="110"/>
      <c r="H479" s="110"/>
      <c r="I479" s="110"/>
      <c r="J479" s="111"/>
      <c r="K479" s="111"/>
      <c r="L479" s="112"/>
      <c r="M479" s="113"/>
      <c r="N479" s="113"/>
      <c r="O479" s="113"/>
      <c r="P479" s="113"/>
      <c r="Q479" s="113"/>
      <c r="R479" s="113"/>
      <c r="S479" s="113"/>
      <c r="T479" s="113"/>
      <c r="U479" s="113"/>
      <c r="V479" s="113"/>
      <c r="W479" s="113"/>
      <c r="X479" s="113"/>
      <c r="Y479" s="113"/>
      <c r="Z479" s="113"/>
      <c r="AA479" s="113"/>
      <c r="AB479" s="113"/>
      <c r="AC479" s="113"/>
      <c r="AD479" s="113"/>
      <c r="AE479" s="113"/>
      <c r="AF479" s="113"/>
      <c r="AG479" s="113"/>
      <c r="AH479" s="113"/>
    </row>
    <row r="480" spans="1:34" ht="42.75">
      <c r="A480" s="83"/>
      <c r="B480" s="81" t="str">
        <f>VLOOKUP(A479,TRUSTEDPROCESSDEFINITIONS,3,FALSE)</f>
        <v>Relationship Continuity is the process of dynamically confirming that a relationship between two or more Subjects has a continuous existence over time.</v>
      </c>
      <c r="C480" s="100"/>
      <c r="D480" s="100"/>
      <c r="E480" s="100"/>
      <c r="F480" s="100"/>
      <c r="G480" s="100"/>
      <c r="H480" s="100"/>
      <c r="I480" s="100"/>
      <c r="J480" s="116"/>
      <c r="K480" s="116"/>
      <c r="L480" s="81"/>
    </row>
    <row r="481" spans="1:34" ht="14.25">
      <c r="A481" s="99"/>
      <c r="B481" s="160"/>
      <c r="C481" s="100"/>
      <c r="D481" s="100"/>
      <c r="E481" s="100"/>
      <c r="F481" s="100"/>
      <c r="G481" s="100"/>
      <c r="H481" s="100"/>
      <c r="I481" s="100"/>
      <c r="J481" s="116"/>
      <c r="K481" s="116"/>
      <c r="L481" s="101"/>
    </row>
    <row r="482" spans="1:34" ht="14.25">
      <c r="A482" s="99"/>
      <c r="B482" s="160"/>
      <c r="C482" s="100"/>
      <c r="D482" s="100"/>
      <c r="E482" s="100"/>
      <c r="F482" s="100"/>
      <c r="G482" s="100"/>
      <c r="H482" s="100"/>
      <c r="I482" s="100"/>
      <c r="J482" s="116"/>
      <c r="K482" s="116"/>
      <c r="L482" s="101"/>
    </row>
    <row r="483" spans="1:34" ht="14.25">
      <c r="A483" s="99"/>
      <c r="B483" s="160"/>
      <c r="C483" s="100"/>
      <c r="D483" s="100"/>
      <c r="E483" s="100"/>
      <c r="F483" s="100"/>
      <c r="G483" s="100"/>
      <c r="H483" s="100"/>
      <c r="I483" s="100"/>
      <c r="J483" s="116"/>
      <c r="K483" s="116"/>
      <c r="L483" s="101"/>
    </row>
    <row r="484" spans="1:34" ht="14.25">
      <c r="A484" s="99"/>
      <c r="B484" s="160"/>
      <c r="C484" s="100"/>
      <c r="D484" s="100"/>
      <c r="E484" s="100"/>
      <c r="F484" s="100"/>
      <c r="G484" s="100"/>
      <c r="H484" s="100"/>
      <c r="I484" s="100"/>
      <c r="J484" s="116"/>
      <c r="K484" s="116"/>
      <c r="L484" s="101"/>
    </row>
    <row r="485" spans="1:34" ht="14.25">
      <c r="A485" s="108" t="s">
        <v>354</v>
      </c>
      <c r="B485" s="109" t="str">
        <f>VLOOKUP(A485,TRUSTEDPROCESSDEFINITIONS,2, FALSE)</f>
        <v>Relationship Maintenance</v>
      </c>
      <c r="C485" s="110"/>
      <c r="D485" s="110"/>
      <c r="E485" s="110"/>
      <c r="F485" s="110"/>
      <c r="G485" s="110"/>
      <c r="H485" s="110"/>
      <c r="I485" s="110"/>
      <c r="J485" s="111"/>
      <c r="K485" s="111"/>
      <c r="L485" s="112"/>
      <c r="M485" s="113"/>
      <c r="N485" s="113"/>
      <c r="O485" s="113"/>
      <c r="P485" s="113"/>
      <c r="Q485" s="113"/>
      <c r="R485" s="113"/>
      <c r="S485" s="113"/>
      <c r="T485" s="113"/>
      <c r="U485" s="113"/>
      <c r="V485" s="113"/>
      <c r="W485" s="113"/>
      <c r="X485" s="113"/>
      <c r="Y485" s="113"/>
      <c r="Z485" s="113"/>
      <c r="AA485" s="113"/>
      <c r="AB485" s="113"/>
      <c r="AC485" s="113"/>
      <c r="AD485" s="113"/>
      <c r="AE485" s="113"/>
      <c r="AF485" s="113"/>
      <c r="AG485" s="113"/>
      <c r="AH485" s="113"/>
    </row>
    <row r="486" spans="1:34" ht="57">
      <c r="A486" s="83"/>
      <c r="B486" s="81" t="str">
        <f>VLOOKUP(A485,TRUSTEDPROCESSDEFINITIONS,3,FALSE)</f>
        <v>Relationship Maintenance is the process of ensuring that the information about a relationship between two or more Subjects is accurate, complete, and up-to-date.</v>
      </c>
      <c r="C486" s="100"/>
      <c r="D486" s="100"/>
      <c r="E486" s="100"/>
      <c r="F486" s="100"/>
      <c r="G486" s="100"/>
      <c r="H486" s="100"/>
      <c r="I486" s="100"/>
      <c r="J486" s="116"/>
      <c r="K486" s="116"/>
      <c r="L486" s="81"/>
    </row>
    <row r="487" spans="1:34" ht="14.25">
      <c r="A487" s="99"/>
      <c r="B487" s="160"/>
      <c r="C487" s="100"/>
      <c r="D487" s="100"/>
      <c r="E487" s="100"/>
      <c r="F487" s="100"/>
      <c r="G487" s="100"/>
      <c r="H487" s="100"/>
      <c r="I487" s="100"/>
      <c r="J487" s="116"/>
      <c r="K487" s="116"/>
      <c r="L487" s="101"/>
    </row>
    <row r="488" spans="1:34" ht="14.25">
      <c r="A488" s="99"/>
      <c r="B488" s="160"/>
      <c r="C488" s="100"/>
      <c r="D488" s="100"/>
      <c r="E488" s="100"/>
      <c r="F488" s="100"/>
      <c r="G488" s="100"/>
      <c r="H488" s="100"/>
      <c r="I488" s="100"/>
      <c r="J488" s="116"/>
      <c r="K488" s="116"/>
      <c r="L488" s="101"/>
    </row>
    <row r="489" spans="1:34" ht="14.25">
      <c r="A489" s="108" t="s">
        <v>359</v>
      </c>
      <c r="B489" s="109" t="str">
        <f>VLOOKUP(A489,TRUSTEDPROCESSDEFINITIONS,2, FALSE)</f>
        <v>Relationship Suspension</v>
      </c>
      <c r="C489" s="110"/>
      <c r="D489" s="110"/>
      <c r="E489" s="110"/>
      <c r="F489" s="110"/>
      <c r="G489" s="110"/>
      <c r="H489" s="110"/>
      <c r="I489" s="110"/>
      <c r="J489" s="111"/>
      <c r="K489" s="111"/>
      <c r="L489" s="112"/>
      <c r="M489" s="113"/>
      <c r="N489" s="113"/>
      <c r="O489" s="113"/>
      <c r="P489" s="113"/>
      <c r="Q489" s="113"/>
      <c r="R489" s="113"/>
      <c r="S489" s="113"/>
      <c r="T489" s="113"/>
      <c r="U489" s="113"/>
      <c r="V489" s="113"/>
      <c r="W489" s="113"/>
      <c r="X489" s="113"/>
      <c r="Y489" s="113"/>
      <c r="Z489" s="113"/>
      <c r="AA489" s="113"/>
      <c r="AB489" s="113"/>
      <c r="AC489" s="113"/>
      <c r="AD489" s="113"/>
      <c r="AE489" s="113"/>
      <c r="AF489" s="113"/>
      <c r="AG489" s="113"/>
      <c r="AH489" s="113"/>
    </row>
    <row r="490" spans="1:34" ht="42.75">
      <c r="A490" s="83"/>
      <c r="B490" s="81" t="str">
        <f>VLOOKUP(A489,TRUSTEDPROCESSDEFINITIONS,3,FALSE)</f>
        <v xml:space="preserve">Relationship Suspension is the process of flagging a record of a relationship as temporarily no longer in effect. </v>
      </c>
      <c r="C490" s="100"/>
      <c r="D490" s="100"/>
      <c r="E490" s="100"/>
      <c r="F490" s="100"/>
      <c r="G490" s="100"/>
      <c r="H490" s="100"/>
      <c r="I490" s="100"/>
      <c r="J490" s="116"/>
      <c r="K490" s="116"/>
      <c r="L490" s="81"/>
    </row>
    <row r="491" spans="1:34" ht="14.25">
      <c r="A491" s="99"/>
      <c r="B491" s="160"/>
      <c r="C491" s="100"/>
      <c r="D491" s="100"/>
      <c r="E491" s="100"/>
      <c r="F491" s="100"/>
      <c r="G491" s="100"/>
      <c r="H491" s="100"/>
      <c r="I491" s="100"/>
      <c r="J491" s="116"/>
      <c r="K491" s="116"/>
      <c r="L491" s="101"/>
    </row>
    <row r="492" spans="1:34" ht="14.25">
      <c r="A492" s="99"/>
      <c r="B492" s="160"/>
      <c r="C492" s="100"/>
      <c r="D492" s="100"/>
      <c r="E492" s="100"/>
      <c r="F492" s="100"/>
      <c r="G492" s="100"/>
      <c r="H492" s="100"/>
      <c r="I492" s="100"/>
      <c r="J492" s="116"/>
      <c r="K492" s="116"/>
      <c r="L492" s="101"/>
    </row>
    <row r="493" spans="1:34" ht="14.25">
      <c r="A493" s="108" t="s">
        <v>363</v>
      </c>
      <c r="B493" s="109" t="str">
        <f>VLOOKUP(A493,TRUSTEDPROCESSDEFINITIONS,2, FALSE)</f>
        <v>Relationship Reinstatement</v>
      </c>
      <c r="C493" s="110"/>
      <c r="D493" s="110"/>
      <c r="E493" s="110"/>
      <c r="F493" s="110"/>
      <c r="G493" s="110"/>
      <c r="H493" s="110"/>
      <c r="I493" s="110"/>
      <c r="J493" s="111"/>
      <c r="K493" s="111"/>
      <c r="L493" s="112"/>
      <c r="M493" s="113"/>
      <c r="N493" s="113"/>
      <c r="O493" s="113"/>
      <c r="P493" s="113"/>
      <c r="Q493" s="113"/>
      <c r="R493" s="113"/>
      <c r="S493" s="113"/>
      <c r="T493" s="113"/>
      <c r="U493" s="113"/>
      <c r="V493" s="113"/>
      <c r="W493" s="113"/>
      <c r="X493" s="113"/>
      <c r="Y493" s="113"/>
      <c r="Z493" s="113"/>
      <c r="AA493" s="113"/>
      <c r="AB493" s="113"/>
      <c r="AC493" s="113"/>
      <c r="AD493" s="113"/>
      <c r="AE493" s="113"/>
      <c r="AF493" s="113"/>
      <c r="AG493" s="113"/>
      <c r="AH493" s="113"/>
    </row>
    <row r="494" spans="1:34" ht="42.75">
      <c r="A494" s="83"/>
      <c r="B494" s="81" t="str">
        <f>VLOOKUP(A493,TRUSTEDPROCESSDEFINITIONS,3,FALSE)</f>
        <v>Relationship Reinstatement is the process of transforming a suspended relationship back to an active state.</v>
      </c>
      <c r="C494" s="100"/>
      <c r="D494" s="100"/>
      <c r="E494" s="100"/>
      <c r="F494" s="100"/>
      <c r="G494" s="100"/>
      <c r="H494" s="100"/>
      <c r="I494" s="100"/>
      <c r="J494" s="116"/>
      <c r="K494" s="116"/>
      <c r="L494" s="81"/>
    </row>
    <row r="495" spans="1:34" ht="14.25">
      <c r="A495" s="99"/>
      <c r="B495" s="160"/>
      <c r="C495" s="100"/>
      <c r="D495" s="100"/>
      <c r="E495" s="100"/>
      <c r="F495" s="100"/>
      <c r="G495" s="100"/>
      <c r="H495" s="100"/>
      <c r="I495" s="100"/>
      <c r="J495" s="116"/>
      <c r="K495" s="116"/>
      <c r="L495" s="101"/>
    </row>
    <row r="496" spans="1:34" ht="14.25">
      <c r="A496" s="99"/>
      <c r="B496" s="160"/>
      <c r="C496" s="100"/>
      <c r="D496" s="100"/>
      <c r="E496" s="100"/>
      <c r="F496" s="100"/>
      <c r="G496" s="100"/>
      <c r="H496" s="100"/>
      <c r="I496" s="100"/>
      <c r="J496" s="116"/>
      <c r="K496" s="116"/>
      <c r="L496" s="101"/>
    </row>
    <row r="497" spans="1:34" ht="14.25">
      <c r="A497" s="99"/>
      <c r="B497" s="160"/>
      <c r="C497" s="100"/>
      <c r="D497" s="100"/>
      <c r="E497" s="100"/>
      <c r="F497" s="100"/>
      <c r="G497" s="100"/>
      <c r="H497" s="100"/>
      <c r="I497" s="100"/>
      <c r="J497" s="116"/>
      <c r="K497" s="116"/>
      <c r="L497" s="101"/>
    </row>
    <row r="498" spans="1:34" ht="14.25">
      <c r="A498" s="108" t="s">
        <v>368</v>
      </c>
      <c r="B498" s="109" t="str">
        <f>VLOOKUP(A498,TRUSTEDPROCESSDEFINITIONS,2, FALSE)</f>
        <v>Relationship Revocation</v>
      </c>
      <c r="C498" s="110"/>
      <c r="D498" s="110"/>
      <c r="E498" s="110"/>
      <c r="F498" s="110"/>
      <c r="G498" s="110"/>
      <c r="H498" s="110"/>
      <c r="I498" s="110"/>
      <c r="J498" s="111"/>
      <c r="K498" s="111"/>
      <c r="L498" s="112"/>
      <c r="M498" s="113"/>
      <c r="N498" s="113"/>
      <c r="O498" s="113"/>
      <c r="P498" s="113"/>
      <c r="Q498" s="113"/>
      <c r="R498" s="113"/>
      <c r="S498" s="113"/>
      <c r="T498" s="113"/>
      <c r="U498" s="113"/>
      <c r="V498" s="113"/>
      <c r="W498" s="113"/>
      <c r="X498" s="113"/>
      <c r="Y498" s="113"/>
      <c r="Z498" s="113"/>
      <c r="AA498" s="113"/>
      <c r="AB498" s="113"/>
      <c r="AC498" s="113"/>
      <c r="AD498" s="113"/>
      <c r="AE498" s="113"/>
      <c r="AF498" s="113"/>
      <c r="AG498" s="113"/>
      <c r="AH498" s="113"/>
    </row>
    <row r="499" spans="1:34" ht="28.5">
      <c r="A499" s="83"/>
      <c r="B499" s="81" t="str">
        <f>VLOOKUP(A498,TRUSTEDPROCESSDEFINITIONS,3,FALSE)</f>
        <v>Relationship Revocation is the process of flagging a record of a relationship as no longer in effect.</v>
      </c>
      <c r="C499" s="100"/>
      <c r="D499" s="100"/>
      <c r="E499" s="100"/>
      <c r="F499" s="100"/>
      <c r="G499" s="100"/>
      <c r="H499" s="100"/>
      <c r="I499" s="100"/>
      <c r="J499" s="116"/>
      <c r="K499" s="116"/>
      <c r="L499" s="81"/>
    </row>
    <row r="500" spans="1:34" ht="14.25">
      <c r="A500" s="99"/>
      <c r="B500" s="160"/>
      <c r="C500" s="100"/>
      <c r="D500" s="100"/>
      <c r="E500" s="100"/>
      <c r="F500" s="100"/>
      <c r="G500" s="100"/>
      <c r="H500" s="100"/>
      <c r="I500" s="100"/>
      <c r="J500" s="116"/>
      <c r="K500" s="116"/>
      <c r="L500" s="101"/>
    </row>
    <row r="501" spans="1:34" ht="14.25">
      <c r="A501" s="99"/>
      <c r="B501" s="160"/>
      <c r="C501" s="100"/>
      <c r="D501" s="100"/>
      <c r="E501" s="100"/>
      <c r="F501" s="100"/>
      <c r="G501" s="100"/>
      <c r="H501" s="100"/>
      <c r="I501" s="100"/>
      <c r="J501" s="116"/>
      <c r="K501" s="116"/>
      <c r="L501" s="101"/>
    </row>
    <row r="502" spans="1:34" ht="14.25">
      <c r="A502" s="99"/>
      <c r="B502" s="160"/>
      <c r="C502" s="100"/>
      <c r="D502" s="100"/>
      <c r="E502" s="100"/>
      <c r="F502" s="100"/>
      <c r="G502" s="100"/>
      <c r="H502" s="100"/>
      <c r="I502" s="100"/>
      <c r="J502" s="116"/>
      <c r="K502" s="116"/>
      <c r="L502" s="101"/>
    </row>
    <row r="503" spans="1:34" ht="14.25">
      <c r="A503" s="99"/>
      <c r="B503" s="160"/>
      <c r="C503" s="100"/>
      <c r="D503" s="100"/>
      <c r="E503" s="100"/>
      <c r="F503" s="100"/>
      <c r="G503" s="100"/>
      <c r="H503" s="100"/>
      <c r="I503" s="100"/>
      <c r="J503" s="116"/>
      <c r="K503" s="116"/>
      <c r="L503" s="101"/>
    </row>
    <row r="504" spans="1:34" ht="14.25">
      <c r="A504" s="99"/>
      <c r="B504" s="160"/>
      <c r="C504" s="100"/>
      <c r="D504" s="100"/>
      <c r="E504" s="100"/>
      <c r="F504" s="100"/>
      <c r="G504" s="100"/>
      <c r="H504" s="100"/>
      <c r="I504" s="100"/>
      <c r="J504" s="116"/>
      <c r="K504" s="116"/>
      <c r="L504" s="101"/>
    </row>
    <row r="505" spans="1:34" ht="14.25">
      <c r="A505" s="99"/>
      <c r="B505" s="160"/>
      <c r="C505" s="100"/>
      <c r="D505" s="100"/>
      <c r="E505" s="100"/>
      <c r="F505" s="100"/>
      <c r="G505" s="100"/>
      <c r="H505" s="100"/>
      <c r="I505" s="100"/>
      <c r="J505" s="116"/>
      <c r="K505" s="116"/>
      <c r="L505" s="101"/>
    </row>
    <row r="506" spans="1:34" ht="14.25">
      <c r="A506" s="99"/>
      <c r="B506" s="160"/>
      <c r="C506" s="100"/>
      <c r="D506" s="100"/>
      <c r="E506" s="100"/>
      <c r="F506" s="100"/>
      <c r="G506" s="100"/>
      <c r="H506" s="100"/>
      <c r="I506" s="100"/>
      <c r="J506" s="116"/>
      <c r="K506" s="116"/>
      <c r="L506" s="101"/>
    </row>
    <row r="507" spans="1:34" ht="14.25">
      <c r="A507" s="99"/>
      <c r="B507" s="160"/>
      <c r="C507" s="100"/>
      <c r="D507" s="100"/>
      <c r="E507" s="100"/>
      <c r="F507" s="100"/>
      <c r="G507" s="100"/>
      <c r="H507" s="100"/>
      <c r="I507" s="100"/>
      <c r="J507" s="116"/>
      <c r="K507" s="116"/>
      <c r="L507" s="101"/>
    </row>
    <row r="508" spans="1:34" ht="14.25">
      <c r="A508" s="99"/>
      <c r="B508" s="160"/>
      <c r="C508" s="100"/>
      <c r="D508" s="100"/>
      <c r="E508" s="100"/>
      <c r="F508" s="100"/>
      <c r="G508" s="100"/>
      <c r="H508" s="100"/>
      <c r="I508" s="100"/>
      <c r="J508" s="116"/>
      <c r="K508" s="116"/>
      <c r="L508" s="101"/>
    </row>
    <row r="509" spans="1:34" ht="14.25">
      <c r="A509" s="99"/>
      <c r="B509" s="160"/>
      <c r="C509" s="100"/>
      <c r="D509" s="100"/>
      <c r="E509" s="100"/>
      <c r="F509" s="100"/>
      <c r="G509" s="100"/>
      <c r="H509" s="100"/>
      <c r="I509" s="100"/>
      <c r="J509" s="116"/>
      <c r="K509" s="116"/>
      <c r="L509" s="101"/>
    </row>
    <row r="510" spans="1:34" ht="14.25">
      <c r="A510" s="99"/>
      <c r="B510" s="160"/>
      <c r="C510" s="100"/>
      <c r="D510" s="100"/>
      <c r="E510" s="100"/>
      <c r="F510" s="100"/>
      <c r="G510" s="100"/>
      <c r="H510" s="100"/>
      <c r="I510" s="100"/>
      <c r="J510" s="116"/>
      <c r="K510" s="116"/>
      <c r="L510" s="101"/>
    </row>
    <row r="511" spans="1:34" ht="14.25">
      <c r="A511" s="99"/>
      <c r="B511" s="160"/>
      <c r="C511" s="100"/>
      <c r="D511" s="100"/>
      <c r="E511" s="100"/>
      <c r="F511" s="100"/>
      <c r="G511" s="100"/>
      <c r="H511" s="100"/>
      <c r="I511" s="100"/>
      <c r="J511" s="116"/>
      <c r="K511" s="116"/>
      <c r="L511" s="101"/>
    </row>
    <row r="512" spans="1:34" ht="14.25">
      <c r="A512" s="99"/>
      <c r="B512" s="160"/>
      <c r="C512" s="100"/>
      <c r="D512" s="100"/>
      <c r="E512" s="100"/>
      <c r="F512" s="100"/>
      <c r="G512" s="100"/>
      <c r="H512" s="100"/>
      <c r="I512" s="100"/>
      <c r="J512" s="116"/>
      <c r="K512" s="116"/>
      <c r="L512" s="101"/>
    </row>
    <row r="513" spans="1:12" ht="14.25">
      <c r="A513" s="99"/>
      <c r="B513" s="160"/>
      <c r="C513" s="100"/>
      <c r="D513" s="100"/>
      <c r="E513" s="100"/>
      <c r="F513" s="100"/>
      <c r="G513" s="100"/>
      <c r="H513" s="100"/>
      <c r="I513" s="100"/>
      <c r="J513" s="116"/>
      <c r="K513" s="116"/>
      <c r="L513" s="101"/>
    </row>
    <row r="514" spans="1:12" ht="14.25">
      <c r="A514" s="99"/>
      <c r="B514" s="160"/>
      <c r="C514" s="100"/>
      <c r="D514" s="100"/>
      <c r="E514" s="100"/>
      <c r="F514" s="100"/>
      <c r="G514" s="100"/>
      <c r="H514" s="100"/>
      <c r="I514" s="100"/>
      <c r="J514" s="116"/>
      <c r="K514" s="116"/>
      <c r="L514" s="101"/>
    </row>
    <row r="515" spans="1:12" ht="14.25">
      <c r="A515" s="99"/>
      <c r="B515" s="160"/>
      <c r="C515" s="100"/>
      <c r="D515" s="100"/>
      <c r="E515" s="100"/>
      <c r="F515" s="100"/>
      <c r="G515" s="100"/>
      <c r="H515" s="100"/>
      <c r="I515" s="100"/>
      <c r="J515" s="116"/>
      <c r="K515" s="116"/>
      <c r="L515" s="101"/>
    </row>
    <row r="516" spans="1:12" ht="14.25">
      <c r="A516" s="99"/>
      <c r="B516" s="160"/>
      <c r="C516" s="100"/>
      <c r="D516" s="100"/>
      <c r="E516" s="100"/>
      <c r="F516" s="100"/>
      <c r="G516" s="100"/>
      <c r="H516" s="100"/>
      <c r="I516" s="100"/>
      <c r="J516" s="116"/>
      <c r="K516" s="116"/>
      <c r="L516" s="101"/>
    </row>
    <row r="517" spans="1:12" ht="14.25">
      <c r="A517" s="99"/>
      <c r="B517" s="160"/>
      <c r="C517" s="100"/>
      <c r="D517" s="100"/>
      <c r="E517" s="100"/>
      <c r="F517" s="100"/>
      <c r="G517" s="100"/>
      <c r="H517" s="100"/>
      <c r="I517" s="100"/>
      <c r="J517" s="116"/>
      <c r="K517" s="116"/>
      <c r="L517" s="101"/>
    </row>
    <row r="518" spans="1:12" ht="14.25">
      <c r="A518" s="99"/>
      <c r="B518" s="160"/>
      <c r="C518" s="100"/>
      <c r="D518" s="100"/>
      <c r="E518" s="100"/>
      <c r="F518" s="100"/>
      <c r="G518" s="100"/>
      <c r="H518" s="100"/>
      <c r="I518" s="100"/>
      <c r="J518" s="116"/>
      <c r="K518" s="116"/>
      <c r="L518" s="101"/>
    </row>
    <row r="519" spans="1:12" ht="14.25">
      <c r="A519" s="99"/>
      <c r="B519" s="160"/>
      <c r="C519" s="100"/>
      <c r="D519" s="100"/>
      <c r="E519" s="100"/>
      <c r="F519" s="100"/>
      <c r="G519" s="100"/>
      <c r="H519" s="100"/>
      <c r="I519" s="100"/>
      <c r="J519" s="116"/>
      <c r="K519" s="116"/>
      <c r="L519" s="101"/>
    </row>
    <row r="520" spans="1:12" ht="14.25">
      <c r="A520" s="99"/>
      <c r="B520" s="160"/>
      <c r="C520" s="100"/>
      <c r="D520" s="100"/>
      <c r="E520" s="100"/>
      <c r="F520" s="100"/>
      <c r="G520" s="100"/>
      <c r="H520" s="100"/>
      <c r="I520" s="100"/>
      <c r="J520" s="116"/>
      <c r="K520" s="116"/>
      <c r="L520" s="101"/>
    </row>
    <row r="521" spans="1:12" ht="14.25">
      <c r="A521" s="99"/>
      <c r="B521" s="160"/>
      <c r="C521" s="100"/>
      <c r="D521" s="100"/>
      <c r="E521" s="100"/>
      <c r="F521" s="100"/>
      <c r="G521" s="100"/>
      <c r="H521" s="100"/>
      <c r="I521" s="100"/>
      <c r="J521" s="116"/>
      <c r="K521" s="116"/>
      <c r="L521" s="101"/>
    </row>
    <row r="522" spans="1:12" ht="14.25">
      <c r="A522" s="99"/>
      <c r="B522" s="160"/>
      <c r="C522" s="100"/>
      <c r="D522" s="100"/>
      <c r="E522" s="100"/>
      <c r="F522" s="100"/>
      <c r="G522" s="100"/>
      <c r="H522" s="100"/>
      <c r="I522" s="100"/>
      <c r="J522" s="116"/>
      <c r="K522" s="116"/>
      <c r="L522" s="101"/>
    </row>
    <row r="523" spans="1:12" ht="14.25">
      <c r="A523" s="99"/>
      <c r="B523" s="160"/>
      <c r="C523" s="100"/>
      <c r="D523" s="100"/>
      <c r="E523" s="100"/>
      <c r="F523" s="100"/>
      <c r="G523" s="100"/>
      <c r="H523" s="100"/>
      <c r="I523" s="100"/>
      <c r="J523" s="116"/>
      <c r="K523" s="116"/>
      <c r="L523" s="101"/>
    </row>
    <row r="524" spans="1:12" ht="14.25">
      <c r="A524" s="99"/>
      <c r="B524" s="160"/>
      <c r="C524" s="100"/>
      <c r="D524" s="100"/>
      <c r="E524" s="100"/>
      <c r="F524" s="100"/>
      <c r="G524" s="100"/>
      <c r="H524" s="100"/>
      <c r="I524" s="100"/>
      <c r="J524" s="116"/>
      <c r="K524" s="116"/>
      <c r="L524" s="101"/>
    </row>
    <row r="525" spans="1:12" ht="14.25">
      <c r="A525" s="99"/>
      <c r="B525" s="160"/>
      <c r="C525" s="100"/>
      <c r="D525" s="100"/>
      <c r="E525" s="100"/>
      <c r="F525" s="100"/>
      <c r="G525" s="100"/>
      <c r="H525" s="100"/>
      <c r="I525" s="100"/>
      <c r="J525" s="116"/>
      <c r="K525" s="116"/>
      <c r="L525" s="101"/>
    </row>
    <row r="526" spans="1:12" ht="14.25">
      <c r="A526" s="99"/>
      <c r="B526" s="160"/>
      <c r="C526" s="100"/>
      <c r="D526" s="100"/>
      <c r="E526" s="100"/>
      <c r="F526" s="100"/>
      <c r="G526" s="100"/>
      <c r="H526" s="100"/>
      <c r="I526" s="100"/>
      <c r="J526" s="116"/>
      <c r="K526" s="116"/>
      <c r="L526" s="101"/>
    </row>
    <row r="527" spans="1:12" ht="14.25">
      <c r="A527" s="99"/>
      <c r="B527" s="160"/>
      <c r="C527" s="100"/>
      <c r="D527" s="100"/>
      <c r="E527" s="100"/>
      <c r="F527" s="100"/>
      <c r="G527" s="100"/>
      <c r="H527" s="100"/>
      <c r="I527" s="100"/>
      <c r="J527" s="116"/>
      <c r="K527" s="116"/>
      <c r="L527" s="101"/>
    </row>
    <row r="528" spans="1:12" ht="14.25">
      <c r="A528" s="99"/>
      <c r="B528" s="160"/>
      <c r="C528" s="100"/>
      <c r="D528" s="100"/>
      <c r="E528" s="100"/>
      <c r="F528" s="100"/>
      <c r="G528" s="100"/>
      <c r="H528" s="100"/>
      <c r="I528" s="100"/>
      <c r="J528" s="116"/>
      <c r="K528" s="116"/>
      <c r="L528" s="101"/>
    </row>
    <row r="529" spans="1:12" ht="14.25">
      <c r="A529" s="99"/>
      <c r="B529" s="160"/>
      <c r="C529" s="100"/>
      <c r="D529" s="100"/>
      <c r="E529" s="100"/>
      <c r="F529" s="100"/>
      <c r="G529" s="100"/>
      <c r="H529" s="100"/>
      <c r="I529" s="100"/>
      <c r="J529" s="116"/>
      <c r="K529" s="116"/>
      <c r="L529" s="101"/>
    </row>
    <row r="530" spans="1:12" ht="14.25">
      <c r="A530" s="99"/>
      <c r="B530" s="160"/>
      <c r="C530" s="100"/>
      <c r="D530" s="100"/>
      <c r="E530" s="100"/>
      <c r="F530" s="100"/>
      <c r="G530" s="100"/>
      <c r="H530" s="100"/>
      <c r="I530" s="100"/>
      <c r="J530" s="116"/>
      <c r="K530" s="116"/>
      <c r="L530" s="101"/>
    </row>
    <row r="531" spans="1:12" ht="14.25">
      <c r="A531" s="99"/>
      <c r="B531" s="160"/>
      <c r="C531" s="100"/>
      <c r="D531" s="100"/>
      <c r="E531" s="100"/>
      <c r="F531" s="100"/>
      <c r="G531" s="100"/>
      <c r="H531" s="100"/>
      <c r="I531" s="100"/>
      <c r="J531" s="116"/>
      <c r="K531" s="116"/>
      <c r="L531" s="101"/>
    </row>
    <row r="532" spans="1:12" ht="14.25">
      <c r="A532" s="99"/>
      <c r="B532" s="160"/>
      <c r="C532" s="100"/>
      <c r="D532" s="100"/>
      <c r="E532" s="100"/>
      <c r="F532" s="100"/>
      <c r="G532" s="100"/>
      <c r="H532" s="100"/>
      <c r="I532" s="100"/>
      <c r="J532" s="116"/>
      <c r="K532" s="116"/>
      <c r="L532" s="101"/>
    </row>
    <row r="533" spans="1:12" ht="14.25">
      <c r="A533" s="99"/>
      <c r="B533" s="160"/>
      <c r="C533" s="100"/>
      <c r="D533" s="100"/>
      <c r="E533" s="100"/>
      <c r="F533" s="100"/>
      <c r="G533" s="100"/>
      <c r="H533" s="100"/>
      <c r="I533" s="100"/>
      <c r="J533" s="116"/>
      <c r="K533" s="116"/>
      <c r="L533" s="101"/>
    </row>
    <row r="534" spans="1:12" ht="14.25">
      <c r="A534" s="99"/>
      <c r="B534" s="160"/>
      <c r="C534" s="100"/>
      <c r="D534" s="100"/>
      <c r="E534" s="100"/>
      <c r="F534" s="100"/>
      <c r="G534" s="100"/>
      <c r="H534" s="100"/>
      <c r="I534" s="100"/>
      <c r="J534" s="116"/>
      <c r="K534" s="116"/>
      <c r="L534" s="101"/>
    </row>
    <row r="535" spans="1:12" ht="14.25">
      <c r="A535" s="99"/>
      <c r="B535" s="160"/>
      <c r="C535" s="100"/>
      <c r="D535" s="100"/>
      <c r="E535" s="100"/>
      <c r="F535" s="100"/>
      <c r="G535" s="100"/>
      <c r="H535" s="100"/>
      <c r="I535" s="100"/>
      <c r="J535" s="116"/>
      <c r="K535" s="116"/>
      <c r="L535" s="101"/>
    </row>
    <row r="536" spans="1:12" ht="14.25">
      <c r="A536" s="99"/>
      <c r="B536" s="160"/>
      <c r="C536" s="100"/>
      <c r="D536" s="100"/>
      <c r="E536" s="100"/>
      <c r="F536" s="100"/>
      <c r="G536" s="100"/>
      <c r="H536" s="100"/>
      <c r="I536" s="100"/>
      <c r="J536" s="116"/>
      <c r="K536" s="116"/>
      <c r="L536" s="101"/>
    </row>
    <row r="537" spans="1:12" ht="14.25">
      <c r="A537" s="99"/>
      <c r="B537" s="160"/>
      <c r="C537" s="100"/>
      <c r="D537" s="100"/>
      <c r="E537" s="100"/>
      <c r="F537" s="100"/>
      <c r="G537" s="100"/>
      <c r="H537" s="100"/>
      <c r="I537" s="100"/>
      <c r="J537" s="116"/>
      <c r="K537" s="116"/>
      <c r="L537" s="101"/>
    </row>
    <row r="538" spans="1:12" ht="14.25">
      <c r="A538" s="99"/>
      <c r="B538" s="160"/>
      <c r="C538" s="100"/>
      <c r="D538" s="100"/>
      <c r="E538" s="100"/>
      <c r="F538" s="100"/>
      <c r="G538" s="100"/>
      <c r="H538" s="100"/>
      <c r="I538" s="100"/>
      <c r="J538" s="116"/>
      <c r="K538" s="116"/>
      <c r="L538" s="101"/>
    </row>
    <row r="539" spans="1:12" ht="14.25">
      <c r="A539" s="99"/>
      <c r="B539" s="160"/>
      <c r="C539" s="100"/>
      <c r="D539" s="100"/>
      <c r="E539" s="100"/>
      <c r="F539" s="100"/>
      <c r="G539" s="100"/>
      <c r="H539" s="100"/>
      <c r="I539" s="100"/>
      <c r="J539" s="116"/>
      <c r="K539" s="116"/>
      <c r="L539" s="101"/>
    </row>
    <row r="540" spans="1:12" ht="14.25">
      <c r="A540" s="99"/>
      <c r="B540" s="160"/>
      <c r="C540" s="100"/>
      <c r="D540" s="100"/>
      <c r="E540" s="100"/>
      <c r="F540" s="100"/>
      <c r="G540" s="100"/>
      <c r="H540" s="100"/>
      <c r="I540" s="100"/>
      <c r="J540" s="116"/>
      <c r="K540" s="116"/>
      <c r="L540" s="101"/>
    </row>
    <row r="541" spans="1:12" ht="14.25">
      <c r="A541" s="99"/>
      <c r="B541" s="160"/>
      <c r="C541" s="100"/>
      <c r="D541" s="100"/>
      <c r="E541" s="100"/>
      <c r="F541" s="100"/>
      <c r="G541" s="100"/>
      <c r="H541" s="100"/>
      <c r="I541" s="100"/>
      <c r="J541" s="116"/>
      <c r="K541" s="116"/>
      <c r="L541" s="101"/>
    </row>
    <row r="542" spans="1:12" ht="14.25">
      <c r="A542" s="99"/>
      <c r="B542" s="160"/>
      <c r="C542" s="100"/>
      <c r="D542" s="100"/>
      <c r="E542" s="100"/>
      <c r="F542" s="100"/>
      <c r="G542" s="100"/>
      <c r="H542" s="100"/>
      <c r="I542" s="100"/>
      <c r="J542" s="116"/>
      <c r="K542" s="116"/>
      <c r="L542" s="101"/>
    </row>
    <row r="543" spans="1:12" ht="14.25">
      <c r="A543" s="99"/>
      <c r="B543" s="160"/>
      <c r="C543" s="100"/>
      <c r="D543" s="100"/>
      <c r="E543" s="100"/>
      <c r="F543" s="100"/>
      <c r="G543" s="100"/>
      <c r="H543" s="100"/>
      <c r="I543" s="100"/>
      <c r="J543" s="116"/>
      <c r="K543" s="116"/>
      <c r="L543" s="101"/>
    </row>
    <row r="544" spans="1:12" ht="14.25">
      <c r="A544" s="99"/>
      <c r="B544" s="160"/>
      <c r="C544" s="100"/>
      <c r="D544" s="100"/>
      <c r="E544" s="100"/>
      <c r="F544" s="100"/>
      <c r="G544" s="100"/>
      <c r="H544" s="100"/>
      <c r="I544" s="100"/>
      <c r="J544" s="116"/>
      <c r="K544" s="116"/>
      <c r="L544" s="101"/>
    </row>
    <row r="545" spans="1:12" ht="14.25">
      <c r="A545" s="99"/>
      <c r="B545" s="160"/>
      <c r="C545" s="100"/>
      <c r="D545" s="100"/>
      <c r="E545" s="100"/>
      <c r="F545" s="100"/>
      <c r="G545" s="100"/>
      <c r="H545" s="100"/>
      <c r="I545" s="100"/>
      <c r="J545" s="116"/>
      <c r="K545" s="116"/>
      <c r="L545" s="101"/>
    </row>
    <row r="546" spans="1:12" ht="14.25">
      <c r="A546" s="99"/>
      <c r="B546" s="160"/>
      <c r="C546" s="100"/>
      <c r="D546" s="100"/>
      <c r="E546" s="100"/>
      <c r="F546" s="100"/>
      <c r="G546" s="100"/>
      <c r="H546" s="100"/>
      <c r="I546" s="100"/>
      <c r="J546" s="116"/>
      <c r="K546" s="116"/>
      <c r="L546" s="101"/>
    </row>
    <row r="547" spans="1:12" ht="14.25">
      <c r="A547" s="99"/>
      <c r="B547" s="160"/>
      <c r="C547" s="100"/>
      <c r="D547" s="100"/>
      <c r="E547" s="100"/>
      <c r="F547" s="100"/>
      <c r="G547" s="100"/>
      <c r="H547" s="100"/>
      <c r="I547" s="100"/>
      <c r="J547" s="116"/>
      <c r="K547" s="116"/>
      <c r="L547" s="101"/>
    </row>
    <row r="548" spans="1:12" ht="14.25">
      <c r="A548" s="99"/>
      <c r="B548" s="160"/>
      <c r="C548" s="100"/>
      <c r="D548" s="100"/>
      <c r="E548" s="100"/>
      <c r="F548" s="100"/>
      <c r="G548" s="100"/>
      <c r="H548" s="100"/>
      <c r="I548" s="100"/>
      <c r="J548" s="116"/>
      <c r="K548" s="116"/>
      <c r="L548" s="101"/>
    </row>
    <row r="549" spans="1:12" ht="14.25">
      <c r="A549" s="99"/>
      <c r="B549" s="160"/>
      <c r="C549" s="100"/>
      <c r="D549" s="100"/>
      <c r="E549" s="100"/>
      <c r="F549" s="100"/>
      <c r="G549" s="100"/>
      <c r="H549" s="100"/>
      <c r="I549" s="100"/>
      <c r="J549" s="116"/>
      <c r="K549" s="116"/>
      <c r="L549" s="101"/>
    </row>
    <row r="550" spans="1:12" ht="14.25">
      <c r="A550" s="99"/>
      <c r="B550" s="160"/>
      <c r="C550" s="100"/>
      <c r="D550" s="100"/>
      <c r="E550" s="100"/>
      <c r="F550" s="100"/>
      <c r="G550" s="100"/>
      <c r="H550" s="100"/>
      <c r="I550" s="100"/>
      <c r="J550" s="116"/>
      <c r="K550" s="116"/>
      <c r="L550" s="101"/>
    </row>
    <row r="551" spans="1:12" ht="14.25">
      <c r="A551" s="99"/>
      <c r="B551" s="160"/>
      <c r="C551" s="100"/>
      <c r="D551" s="100"/>
      <c r="E551" s="100"/>
      <c r="F551" s="100"/>
      <c r="G551" s="100"/>
      <c r="H551" s="100"/>
      <c r="I551" s="100"/>
      <c r="J551" s="116"/>
      <c r="K551" s="116"/>
      <c r="L551" s="101"/>
    </row>
    <row r="552" spans="1:12" ht="14.25">
      <c r="A552" s="99"/>
      <c r="B552" s="160"/>
      <c r="C552" s="100"/>
      <c r="D552" s="100"/>
      <c r="E552" s="100"/>
      <c r="F552" s="100"/>
      <c r="G552" s="100"/>
      <c r="H552" s="100"/>
      <c r="I552" s="100"/>
      <c r="J552" s="116"/>
      <c r="K552" s="116"/>
      <c r="L552" s="101"/>
    </row>
    <row r="553" spans="1:12" ht="14.25">
      <c r="A553" s="99"/>
      <c r="B553" s="160"/>
      <c r="C553" s="100"/>
      <c r="D553" s="100"/>
      <c r="E553" s="100"/>
      <c r="F553" s="100"/>
      <c r="G553" s="100"/>
      <c r="H553" s="100"/>
      <c r="I553" s="100"/>
      <c r="J553" s="116"/>
      <c r="K553" s="116"/>
      <c r="L553" s="101"/>
    </row>
    <row r="554" spans="1:12" ht="14.25">
      <c r="A554" s="99"/>
      <c r="B554" s="160"/>
      <c r="C554" s="100"/>
      <c r="D554" s="100"/>
      <c r="E554" s="100"/>
      <c r="F554" s="100"/>
      <c r="G554" s="100"/>
      <c r="H554" s="100"/>
      <c r="I554" s="100"/>
      <c r="J554" s="116"/>
      <c r="K554" s="116"/>
      <c r="L554" s="101"/>
    </row>
    <row r="555" spans="1:12" ht="14.25">
      <c r="A555" s="99"/>
      <c r="B555" s="160"/>
      <c r="C555" s="100"/>
      <c r="D555" s="100"/>
      <c r="E555" s="100"/>
      <c r="F555" s="100"/>
      <c r="G555" s="100"/>
      <c r="H555" s="100"/>
      <c r="I555" s="100"/>
      <c r="J555" s="116"/>
      <c r="K555" s="116"/>
      <c r="L555" s="101"/>
    </row>
    <row r="556" spans="1:12" ht="14.25">
      <c r="A556" s="99"/>
      <c r="B556" s="160"/>
      <c r="C556" s="100"/>
      <c r="D556" s="100"/>
      <c r="E556" s="100"/>
      <c r="F556" s="100"/>
      <c r="G556" s="100"/>
      <c r="H556" s="100"/>
      <c r="I556" s="100"/>
      <c r="J556" s="116"/>
      <c r="K556" s="116"/>
      <c r="L556" s="101"/>
    </row>
    <row r="557" spans="1:12" ht="14.25">
      <c r="A557" s="99"/>
      <c r="B557" s="160"/>
      <c r="C557" s="100"/>
      <c r="D557" s="100"/>
      <c r="E557" s="100"/>
      <c r="F557" s="100"/>
      <c r="G557" s="100"/>
      <c r="H557" s="100"/>
      <c r="I557" s="100"/>
      <c r="J557" s="116"/>
      <c r="K557" s="116"/>
      <c r="L557" s="101"/>
    </row>
    <row r="558" spans="1:12" ht="14.25">
      <c r="A558" s="99"/>
      <c r="B558" s="160"/>
      <c r="C558" s="100"/>
      <c r="D558" s="100"/>
      <c r="E558" s="100"/>
      <c r="F558" s="100"/>
      <c r="G558" s="100"/>
      <c r="H558" s="100"/>
      <c r="I558" s="100"/>
      <c r="J558" s="116"/>
      <c r="K558" s="116"/>
      <c r="L558" s="101"/>
    </row>
    <row r="559" spans="1:12" ht="14.25">
      <c r="A559" s="99"/>
      <c r="B559" s="160"/>
      <c r="C559" s="100"/>
      <c r="D559" s="100"/>
      <c r="E559" s="100"/>
      <c r="F559" s="100"/>
      <c r="G559" s="100"/>
      <c r="H559" s="100"/>
      <c r="I559" s="100"/>
      <c r="J559" s="116"/>
      <c r="K559" s="116"/>
      <c r="L559" s="101"/>
    </row>
    <row r="560" spans="1:12" ht="14.25">
      <c r="A560" s="99"/>
      <c r="B560" s="160"/>
      <c r="C560" s="100"/>
      <c r="D560" s="100"/>
      <c r="E560" s="100"/>
      <c r="F560" s="100"/>
      <c r="G560" s="100"/>
      <c r="H560" s="100"/>
      <c r="I560" s="100"/>
      <c r="J560" s="116"/>
      <c r="K560" s="116"/>
      <c r="L560" s="101"/>
    </row>
    <row r="561" spans="1:12" ht="14.25">
      <c r="A561" s="99"/>
      <c r="B561" s="160"/>
      <c r="C561" s="100"/>
      <c r="D561" s="100"/>
      <c r="E561" s="100"/>
      <c r="F561" s="100"/>
      <c r="G561" s="100"/>
      <c r="H561" s="100"/>
      <c r="I561" s="100"/>
      <c r="J561" s="116"/>
      <c r="K561" s="116"/>
      <c r="L561" s="101"/>
    </row>
    <row r="562" spans="1:12" ht="14.25">
      <c r="A562" s="99"/>
      <c r="B562" s="160"/>
      <c r="C562" s="100"/>
      <c r="D562" s="100"/>
      <c r="E562" s="100"/>
      <c r="F562" s="100"/>
      <c r="G562" s="100"/>
      <c r="H562" s="100"/>
      <c r="I562" s="100"/>
      <c r="J562" s="116"/>
      <c r="K562" s="116"/>
      <c r="L562" s="101"/>
    </row>
    <row r="563" spans="1:12" ht="14.25">
      <c r="A563" s="99"/>
      <c r="B563" s="160"/>
      <c r="C563" s="100"/>
      <c r="D563" s="100"/>
      <c r="E563" s="100"/>
      <c r="F563" s="100"/>
      <c r="G563" s="100"/>
      <c r="H563" s="100"/>
      <c r="I563" s="100"/>
      <c r="J563" s="116"/>
      <c r="K563" s="116"/>
      <c r="L563" s="101"/>
    </row>
    <row r="564" spans="1:12" ht="14.25">
      <c r="A564" s="99"/>
      <c r="B564" s="160"/>
      <c r="C564" s="100"/>
      <c r="D564" s="100"/>
      <c r="E564" s="100"/>
      <c r="F564" s="100"/>
      <c r="G564" s="100"/>
      <c r="H564" s="100"/>
      <c r="I564" s="100"/>
      <c r="J564" s="116"/>
      <c r="K564" s="116"/>
      <c r="L564" s="101"/>
    </row>
    <row r="565" spans="1:12" ht="14.25">
      <c r="A565" s="99"/>
      <c r="B565" s="160"/>
      <c r="C565" s="100"/>
      <c r="D565" s="100"/>
      <c r="E565" s="100"/>
      <c r="F565" s="100"/>
      <c r="G565" s="100"/>
      <c r="H565" s="100"/>
      <c r="I565" s="100"/>
      <c r="J565" s="116"/>
      <c r="K565" s="116"/>
      <c r="L565" s="101"/>
    </row>
    <row r="566" spans="1:12" ht="14.25">
      <c r="A566" s="99"/>
      <c r="B566" s="160"/>
      <c r="C566" s="100"/>
      <c r="D566" s="100"/>
      <c r="E566" s="100"/>
      <c r="F566" s="100"/>
      <c r="G566" s="100"/>
      <c r="H566" s="100"/>
      <c r="I566" s="100"/>
      <c r="J566" s="116"/>
      <c r="K566" s="116"/>
      <c r="L566" s="101"/>
    </row>
    <row r="567" spans="1:12" ht="14.25">
      <c r="A567" s="99"/>
      <c r="B567" s="160"/>
      <c r="C567" s="100"/>
      <c r="D567" s="100"/>
      <c r="E567" s="100"/>
      <c r="F567" s="100"/>
      <c r="G567" s="100"/>
      <c r="H567" s="100"/>
      <c r="I567" s="100"/>
      <c r="J567" s="116"/>
      <c r="K567" s="116"/>
      <c r="L567" s="101"/>
    </row>
    <row r="568" spans="1:12" ht="14.25">
      <c r="A568" s="99"/>
      <c r="B568" s="160"/>
      <c r="C568" s="100"/>
      <c r="D568" s="100"/>
      <c r="E568" s="100"/>
      <c r="F568" s="100"/>
      <c r="G568" s="100"/>
      <c r="H568" s="100"/>
      <c r="I568" s="100"/>
      <c r="J568" s="116"/>
      <c r="K568" s="116"/>
      <c r="L568" s="101"/>
    </row>
    <row r="569" spans="1:12" ht="14.25">
      <c r="A569" s="99"/>
      <c r="B569" s="160"/>
      <c r="C569" s="100"/>
      <c r="D569" s="100"/>
      <c r="E569" s="100"/>
      <c r="F569" s="100"/>
      <c r="G569" s="100"/>
      <c r="H569" s="100"/>
      <c r="I569" s="100"/>
      <c r="J569" s="116"/>
      <c r="K569" s="116"/>
      <c r="L569" s="101"/>
    </row>
    <row r="570" spans="1:12" ht="14.25">
      <c r="A570" s="99"/>
      <c r="B570" s="160"/>
      <c r="C570" s="100"/>
      <c r="D570" s="100"/>
      <c r="E570" s="100"/>
      <c r="F570" s="100"/>
      <c r="G570" s="100"/>
      <c r="H570" s="100"/>
      <c r="I570" s="100"/>
      <c r="J570" s="116"/>
      <c r="K570" s="116"/>
      <c r="L570" s="101"/>
    </row>
    <row r="571" spans="1:12" ht="14.25">
      <c r="A571" s="99"/>
      <c r="B571" s="160"/>
      <c r="C571" s="100"/>
      <c r="D571" s="100"/>
      <c r="E571" s="100"/>
      <c r="F571" s="100"/>
      <c r="G571" s="100"/>
      <c r="H571" s="100"/>
      <c r="I571" s="100"/>
      <c r="J571" s="116"/>
      <c r="K571" s="116"/>
      <c r="L571" s="101"/>
    </row>
    <row r="572" spans="1:12" ht="14.25">
      <c r="A572" s="99"/>
      <c r="B572" s="160"/>
      <c r="C572" s="100"/>
      <c r="D572" s="100"/>
      <c r="E572" s="100"/>
      <c r="F572" s="100"/>
      <c r="G572" s="100"/>
      <c r="H572" s="100"/>
      <c r="I572" s="100"/>
      <c r="J572" s="116"/>
      <c r="K572" s="116"/>
      <c r="L572" s="101"/>
    </row>
    <row r="573" spans="1:12" ht="14.25">
      <c r="A573" s="99"/>
      <c r="B573" s="160"/>
      <c r="C573" s="100"/>
      <c r="D573" s="100"/>
      <c r="E573" s="100"/>
      <c r="F573" s="100"/>
      <c r="G573" s="100"/>
      <c r="H573" s="100"/>
      <c r="I573" s="100"/>
      <c r="J573" s="116"/>
      <c r="K573" s="116"/>
      <c r="L573" s="101"/>
    </row>
    <row r="574" spans="1:12" ht="14.25">
      <c r="A574" s="99"/>
      <c r="B574" s="160"/>
      <c r="C574" s="100"/>
      <c r="D574" s="100"/>
      <c r="E574" s="100"/>
      <c r="F574" s="100"/>
      <c r="G574" s="100"/>
      <c r="H574" s="100"/>
      <c r="I574" s="100"/>
      <c r="J574" s="116"/>
      <c r="K574" s="116"/>
      <c r="L574" s="101"/>
    </row>
    <row r="575" spans="1:12" ht="14.25">
      <c r="A575" s="99"/>
      <c r="B575" s="160"/>
      <c r="C575" s="100"/>
      <c r="D575" s="100"/>
      <c r="E575" s="100"/>
      <c r="F575" s="100"/>
      <c r="G575" s="100"/>
      <c r="H575" s="100"/>
      <c r="I575" s="100"/>
      <c r="J575" s="116"/>
      <c r="K575" s="116"/>
      <c r="L575" s="101"/>
    </row>
    <row r="576" spans="1:12" ht="14.25">
      <c r="A576" s="99"/>
      <c r="B576" s="160"/>
      <c r="C576" s="100"/>
      <c r="D576" s="100"/>
      <c r="E576" s="100"/>
      <c r="F576" s="100"/>
      <c r="G576" s="100"/>
      <c r="H576" s="100"/>
      <c r="I576" s="100"/>
      <c r="J576" s="116"/>
      <c r="K576" s="116"/>
      <c r="L576" s="101"/>
    </row>
    <row r="577" spans="1:12" ht="14.25">
      <c r="A577" s="99"/>
      <c r="B577" s="160"/>
      <c r="C577" s="100"/>
      <c r="D577" s="100"/>
      <c r="E577" s="100"/>
      <c r="F577" s="100"/>
      <c r="G577" s="100"/>
      <c r="H577" s="100"/>
      <c r="I577" s="100"/>
      <c r="J577" s="116"/>
      <c r="K577" s="116"/>
      <c r="L577" s="101"/>
    </row>
    <row r="578" spans="1:12" ht="14.25">
      <c r="A578" s="99"/>
      <c r="B578" s="160"/>
      <c r="C578" s="100"/>
      <c r="D578" s="100"/>
      <c r="E578" s="100"/>
      <c r="F578" s="100"/>
      <c r="G578" s="100"/>
      <c r="H578" s="100"/>
      <c r="I578" s="100"/>
      <c r="J578" s="116"/>
      <c r="K578" s="116"/>
      <c r="L578" s="101"/>
    </row>
    <row r="579" spans="1:12" ht="14.25">
      <c r="A579" s="99"/>
      <c r="B579" s="160"/>
      <c r="C579" s="100"/>
      <c r="D579" s="100"/>
      <c r="E579" s="100"/>
      <c r="F579" s="100"/>
      <c r="G579" s="100"/>
      <c r="H579" s="100"/>
      <c r="I579" s="100"/>
      <c r="J579" s="116"/>
      <c r="K579" s="116"/>
      <c r="L579" s="101"/>
    </row>
    <row r="580" spans="1:12" ht="14.25">
      <c r="A580" s="99"/>
      <c r="B580" s="160"/>
      <c r="C580" s="100"/>
      <c r="D580" s="100"/>
      <c r="E580" s="100"/>
      <c r="F580" s="100"/>
      <c r="G580" s="100"/>
      <c r="H580" s="100"/>
      <c r="I580" s="100"/>
      <c r="J580" s="116"/>
      <c r="K580" s="116"/>
      <c r="L580" s="101"/>
    </row>
    <row r="581" spans="1:12" ht="14.25">
      <c r="A581" s="99"/>
      <c r="B581" s="160"/>
      <c r="C581" s="100"/>
      <c r="D581" s="100"/>
      <c r="E581" s="100"/>
      <c r="F581" s="100"/>
      <c r="G581" s="100"/>
      <c r="H581" s="100"/>
      <c r="I581" s="100"/>
      <c r="J581" s="116"/>
      <c r="K581" s="116"/>
      <c r="L581" s="101"/>
    </row>
    <row r="582" spans="1:12" ht="14.25">
      <c r="A582" s="99"/>
      <c r="B582" s="160"/>
      <c r="C582" s="100"/>
      <c r="D582" s="100"/>
      <c r="E582" s="100"/>
      <c r="F582" s="100"/>
      <c r="G582" s="100"/>
      <c r="H582" s="100"/>
      <c r="I582" s="100"/>
      <c r="J582" s="116"/>
      <c r="K582" s="116"/>
      <c r="L582" s="101"/>
    </row>
    <row r="583" spans="1:12" ht="14.25">
      <c r="A583" s="99"/>
      <c r="B583" s="160"/>
      <c r="C583" s="100"/>
      <c r="D583" s="100"/>
      <c r="E583" s="100"/>
      <c r="F583" s="100"/>
      <c r="G583" s="100"/>
      <c r="H583" s="100"/>
      <c r="I583" s="100"/>
      <c r="J583" s="116"/>
      <c r="K583" s="116"/>
      <c r="L583" s="101"/>
    </row>
    <row r="584" spans="1:12" ht="14.25">
      <c r="A584" s="99"/>
      <c r="B584" s="160"/>
      <c r="C584" s="100"/>
      <c r="D584" s="100"/>
      <c r="E584" s="100"/>
      <c r="F584" s="100"/>
      <c r="G584" s="100"/>
      <c r="H584" s="100"/>
      <c r="I584" s="100"/>
      <c r="J584" s="116"/>
      <c r="K584" s="116"/>
      <c r="L584" s="101"/>
    </row>
    <row r="585" spans="1:12" ht="14.25">
      <c r="A585" s="99"/>
      <c r="B585" s="160"/>
      <c r="C585" s="100"/>
      <c r="D585" s="100"/>
      <c r="E585" s="100"/>
      <c r="F585" s="100"/>
      <c r="G585" s="100"/>
      <c r="H585" s="100"/>
      <c r="I585" s="100"/>
      <c r="J585" s="116"/>
      <c r="K585" s="116"/>
      <c r="L585" s="101"/>
    </row>
    <row r="586" spans="1:12" ht="14.25">
      <c r="A586" s="99"/>
      <c r="B586" s="160"/>
      <c r="C586" s="100"/>
      <c r="D586" s="100"/>
      <c r="E586" s="100"/>
      <c r="F586" s="100"/>
      <c r="G586" s="100"/>
      <c r="H586" s="100"/>
      <c r="I586" s="100"/>
      <c r="J586" s="116"/>
      <c r="K586" s="116"/>
      <c r="L586" s="101"/>
    </row>
    <row r="587" spans="1:12" ht="14.25">
      <c r="A587" s="99"/>
      <c r="B587" s="160"/>
      <c r="C587" s="100"/>
      <c r="D587" s="100"/>
      <c r="E587" s="100"/>
      <c r="F587" s="100"/>
      <c r="G587" s="100"/>
      <c r="H587" s="100"/>
      <c r="I587" s="100"/>
      <c r="J587" s="116"/>
      <c r="K587" s="116"/>
      <c r="L587" s="101"/>
    </row>
    <row r="588" spans="1:12" ht="14.25">
      <c r="A588" s="99"/>
      <c r="B588" s="160"/>
      <c r="C588" s="100"/>
      <c r="D588" s="100"/>
      <c r="E588" s="100"/>
      <c r="F588" s="100"/>
      <c r="G588" s="100"/>
      <c r="H588" s="100"/>
      <c r="I588" s="100"/>
      <c r="J588" s="116"/>
      <c r="K588" s="116"/>
      <c r="L588" s="101"/>
    </row>
    <row r="589" spans="1:12" ht="14.25">
      <c r="A589" s="99"/>
      <c r="B589" s="160"/>
      <c r="C589" s="100"/>
      <c r="D589" s="100"/>
      <c r="E589" s="100"/>
      <c r="F589" s="100"/>
      <c r="G589" s="100"/>
      <c r="H589" s="100"/>
      <c r="I589" s="100"/>
      <c r="J589" s="116"/>
      <c r="K589" s="116"/>
      <c r="L589" s="101"/>
    </row>
    <row r="590" spans="1:12" ht="14.25">
      <c r="A590" s="99"/>
      <c r="B590" s="160"/>
      <c r="C590" s="100"/>
      <c r="D590" s="100"/>
      <c r="E590" s="100"/>
      <c r="F590" s="100"/>
      <c r="G590" s="100"/>
      <c r="H590" s="100"/>
      <c r="I590" s="100"/>
      <c r="J590" s="116"/>
      <c r="K590" s="116"/>
      <c r="L590" s="101"/>
    </row>
    <row r="591" spans="1:12" ht="14.25">
      <c r="A591" s="99"/>
      <c r="B591" s="160"/>
      <c r="C591" s="100"/>
      <c r="D591" s="100"/>
      <c r="E591" s="100"/>
      <c r="F591" s="100"/>
      <c r="G591" s="100"/>
      <c r="H591" s="100"/>
      <c r="I591" s="100"/>
      <c r="J591" s="116"/>
      <c r="K591" s="116"/>
      <c r="L591" s="101"/>
    </row>
    <row r="592" spans="1:12" ht="14.25">
      <c r="A592" s="99"/>
      <c r="B592" s="160"/>
      <c r="C592" s="100"/>
      <c r="D592" s="100"/>
      <c r="E592" s="100"/>
      <c r="F592" s="100"/>
      <c r="G592" s="100"/>
      <c r="H592" s="100"/>
      <c r="I592" s="100"/>
      <c r="J592" s="116"/>
      <c r="K592" s="116"/>
      <c r="L592" s="101"/>
    </row>
    <row r="593" spans="1:12" ht="14.25">
      <c r="A593" s="99"/>
      <c r="B593" s="160"/>
      <c r="C593" s="100"/>
      <c r="D593" s="100"/>
      <c r="E593" s="100"/>
      <c r="F593" s="100"/>
      <c r="G593" s="100"/>
      <c r="H593" s="100"/>
      <c r="I593" s="100"/>
      <c r="J593" s="116"/>
      <c r="K593" s="116"/>
      <c r="L593" s="101"/>
    </row>
    <row r="594" spans="1:12" ht="14.25">
      <c r="A594" s="99"/>
      <c r="B594" s="160"/>
      <c r="C594" s="100"/>
      <c r="D594" s="100"/>
      <c r="E594" s="100"/>
      <c r="F594" s="100"/>
      <c r="G594" s="100"/>
      <c r="H594" s="100"/>
      <c r="I594" s="100"/>
      <c r="J594" s="116"/>
      <c r="K594" s="116"/>
      <c r="L594" s="101"/>
    </row>
    <row r="595" spans="1:12" ht="14.25">
      <c r="A595" s="99"/>
      <c r="B595" s="160"/>
      <c r="C595" s="100"/>
      <c r="D595" s="100"/>
      <c r="E595" s="100"/>
      <c r="F595" s="100"/>
      <c r="G595" s="100"/>
      <c r="H595" s="100"/>
      <c r="I595" s="100"/>
      <c r="J595" s="116"/>
      <c r="K595" s="116"/>
      <c r="L595" s="101"/>
    </row>
    <row r="596" spans="1:12" ht="14.25">
      <c r="A596" s="99"/>
      <c r="B596" s="160"/>
      <c r="C596" s="100"/>
      <c r="D596" s="100"/>
      <c r="E596" s="100"/>
      <c r="F596" s="100"/>
      <c r="G596" s="100"/>
      <c r="H596" s="100"/>
      <c r="I596" s="100"/>
      <c r="J596" s="116"/>
      <c r="K596" s="116"/>
      <c r="L596" s="101"/>
    </row>
    <row r="597" spans="1:12" ht="14.25">
      <c r="A597" s="99"/>
      <c r="B597" s="160"/>
      <c r="C597" s="100"/>
      <c r="D597" s="100"/>
      <c r="E597" s="100"/>
      <c r="F597" s="100"/>
      <c r="G597" s="100"/>
      <c r="H597" s="100"/>
      <c r="I597" s="100"/>
      <c r="J597" s="116"/>
      <c r="K597" s="116"/>
      <c r="L597" s="101"/>
    </row>
    <row r="598" spans="1:12" ht="14.25">
      <c r="A598" s="99"/>
      <c r="B598" s="160"/>
      <c r="C598" s="100"/>
      <c r="D598" s="100"/>
      <c r="E598" s="100"/>
      <c r="F598" s="100"/>
      <c r="G598" s="100"/>
      <c r="H598" s="100"/>
      <c r="I598" s="100"/>
      <c r="J598" s="116"/>
      <c r="K598" s="116"/>
      <c r="L598" s="101"/>
    </row>
    <row r="599" spans="1:12" ht="14.25">
      <c r="A599" s="99"/>
      <c r="B599" s="160"/>
      <c r="C599" s="100"/>
      <c r="D599" s="100"/>
      <c r="E599" s="100"/>
      <c r="F599" s="100"/>
      <c r="G599" s="100"/>
      <c r="H599" s="100"/>
      <c r="I599" s="100"/>
      <c r="J599" s="116"/>
      <c r="K599" s="116"/>
      <c r="L599" s="101"/>
    </row>
    <row r="600" spans="1:12" ht="14.25">
      <c r="A600" s="99"/>
      <c r="B600" s="160"/>
      <c r="C600" s="100"/>
      <c r="D600" s="100"/>
      <c r="E600" s="100"/>
      <c r="F600" s="100"/>
      <c r="G600" s="100"/>
      <c r="H600" s="100"/>
      <c r="I600" s="100"/>
      <c r="J600" s="116"/>
      <c r="K600" s="116"/>
      <c r="L600" s="101"/>
    </row>
    <row r="601" spans="1:12" ht="14.25">
      <c r="A601" s="99"/>
      <c r="B601" s="160"/>
      <c r="C601" s="100"/>
      <c r="D601" s="100"/>
      <c r="E601" s="100"/>
      <c r="F601" s="100"/>
      <c r="G601" s="100"/>
      <c r="H601" s="100"/>
      <c r="I601" s="100"/>
      <c r="J601" s="116"/>
      <c r="K601" s="116"/>
      <c r="L601" s="101"/>
    </row>
    <row r="602" spans="1:12" ht="14.25">
      <c r="A602" s="99"/>
      <c r="B602" s="160"/>
      <c r="C602" s="100"/>
      <c r="D602" s="100"/>
      <c r="E602" s="100"/>
      <c r="F602" s="100"/>
      <c r="G602" s="100"/>
      <c r="H602" s="100"/>
      <c r="I602" s="100"/>
      <c r="J602" s="116"/>
      <c r="K602" s="116"/>
      <c r="L602" s="101"/>
    </row>
    <row r="603" spans="1:12" ht="14.25">
      <c r="A603" s="99"/>
      <c r="B603" s="160"/>
      <c r="C603" s="100"/>
      <c r="D603" s="100"/>
      <c r="E603" s="100"/>
      <c r="F603" s="100"/>
      <c r="G603" s="100"/>
      <c r="H603" s="100"/>
      <c r="I603" s="100"/>
      <c r="J603" s="116"/>
      <c r="K603" s="116"/>
      <c r="L603" s="101"/>
    </row>
    <row r="604" spans="1:12" ht="14.25">
      <c r="A604" s="99"/>
      <c r="B604" s="160"/>
      <c r="C604" s="100"/>
      <c r="D604" s="100"/>
      <c r="E604" s="100"/>
      <c r="F604" s="100"/>
      <c r="G604" s="100"/>
      <c r="H604" s="100"/>
      <c r="I604" s="100"/>
      <c r="J604" s="116"/>
      <c r="K604" s="116"/>
      <c r="L604" s="101"/>
    </row>
    <row r="605" spans="1:12" ht="14.25">
      <c r="A605" s="99"/>
      <c r="B605" s="160"/>
      <c r="C605" s="100"/>
      <c r="D605" s="100"/>
      <c r="E605" s="100"/>
      <c r="F605" s="100"/>
      <c r="G605" s="100"/>
      <c r="H605" s="100"/>
      <c r="I605" s="100"/>
      <c r="J605" s="116"/>
      <c r="K605" s="116"/>
      <c r="L605" s="101"/>
    </row>
    <row r="606" spans="1:12" ht="14.25">
      <c r="A606" s="99"/>
      <c r="B606" s="160"/>
      <c r="C606" s="100"/>
      <c r="D606" s="100"/>
      <c r="E606" s="100"/>
      <c r="F606" s="100"/>
      <c r="G606" s="100"/>
      <c r="H606" s="100"/>
      <c r="I606" s="100"/>
      <c r="J606" s="116"/>
      <c r="K606" s="116"/>
      <c r="L606" s="101"/>
    </row>
    <row r="607" spans="1:12" ht="14.25">
      <c r="A607" s="99"/>
      <c r="B607" s="160"/>
      <c r="C607" s="100"/>
      <c r="D607" s="100"/>
      <c r="E607" s="100"/>
      <c r="F607" s="100"/>
      <c r="G607" s="100"/>
      <c r="H607" s="100"/>
      <c r="I607" s="100"/>
      <c r="J607" s="116"/>
      <c r="K607" s="116"/>
      <c r="L607" s="101"/>
    </row>
    <row r="608" spans="1:12" ht="14.25">
      <c r="A608" s="99"/>
      <c r="B608" s="160"/>
      <c r="C608" s="100"/>
      <c r="D608" s="100"/>
      <c r="E608" s="100"/>
      <c r="F608" s="100"/>
      <c r="G608" s="100"/>
      <c r="H608" s="100"/>
      <c r="I608" s="100"/>
      <c r="J608" s="116"/>
      <c r="K608" s="116"/>
      <c r="L608" s="101"/>
    </row>
    <row r="609" spans="1:12" ht="14.25">
      <c r="A609" s="99"/>
      <c r="B609" s="160"/>
      <c r="C609" s="100"/>
      <c r="D609" s="100"/>
      <c r="E609" s="100"/>
      <c r="F609" s="100"/>
      <c r="G609" s="100"/>
      <c r="H609" s="100"/>
      <c r="I609" s="100"/>
      <c r="J609" s="116"/>
      <c r="K609" s="116"/>
      <c r="L609" s="101"/>
    </row>
    <row r="610" spans="1:12" ht="14.25">
      <c r="A610" s="99"/>
      <c r="B610" s="160"/>
      <c r="C610" s="100"/>
      <c r="D610" s="100"/>
      <c r="E610" s="100"/>
      <c r="F610" s="100"/>
      <c r="G610" s="100"/>
      <c r="H610" s="100"/>
      <c r="I610" s="100"/>
      <c r="J610" s="116"/>
      <c r="K610" s="116"/>
      <c r="L610" s="101"/>
    </row>
    <row r="611" spans="1:12" ht="14.25">
      <c r="A611" s="99"/>
      <c r="B611" s="160"/>
      <c r="C611" s="100"/>
      <c r="D611" s="100"/>
      <c r="E611" s="100"/>
      <c r="F611" s="100"/>
      <c r="G611" s="100"/>
      <c r="H611" s="100"/>
      <c r="I611" s="100"/>
      <c r="J611" s="116"/>
      <c r="K611" s="116"/>
      <c r="L611" s="101"/>
    </row>
    <row r="612" spans="1:12" ht="14.25">
      <c r="A612" s="99"/>
      <c r="B612" s="160"/>
      <c r="C612" s="100"/>
      <c r="D612" s="100"/>
      <c r="E612" s="100"/>
      <c r="F612" s="100"/>
      <c r="G612" s="100"/>
      <c r="H612" s="100"/>
      <c r="I612" s="100"/>
      <c r="J612" s="116"/>
      <c r="K612" s="116"/>
      <c r="L612" s="101"/>
    </row>
    <row r="613" spans="1:12" ht="14.25">
      <c r="A613" s="99"/>
      <c r="B613" s="160"/>
      <c r="C613" s="100"/>
      <c r="D613" s="100"/>
      <c r="E613" s="100"/>
      <c r="F613" s="100"/>
      <c r="G613" s="100"/>
      <c r="H613" s="100"/>
      <c r="I613" s="100"/>
      <c r="J613" s="116"/>
      <c r="K613" s="116"/>
      <c r="L613" s="101"/>
    </row>
    <row r="614" spans="1:12" ht="14.25">
      <c r="A614" s="99"/>
      <c r="B614" s="160"/>
      <c r="C614" s="100"/>
      <c r="D614" s="100"/>
      <c r="E614" s="100"/>
      <c r="F614" s="100"/>
      <c r="G614" s="100"/>
      <c r="H614" s="100"/>
      <c r="I614" s="100"/>
      <c r="J614" s="116"/>
      <c r="K614" s="116"/>
      <c r="L614" s="101"/>
    </row>
    <row r="615" spans="1:12" ht="14.25">
      <c r="A615" s="99"/>
      <c r="B615" s="160"/>
      <c r="C615" s="100"/>
      <c r="D615" s="100"/>
      <c r="E615" s="100"/>
      <c r="F615" s="100"/>
      <c r="G615" s="100"/>
      <c r="H615" s="100"/>
      <c r="I615" s="100"/>
      <c r="J615" s="116"/>
      <c r="K615" s="116"/>
      <c r="L615" s="101"/>
    </row>
    <row r="616" spans="1:12" ht="14.25">
      <c r="A616" s="99"/>
      <c r="B616" s="160"/>
      <c r="C616" s="100"/>
      <c r="D616" s="100"/>
      <c r="E616" s="100"/>
      <c r="F616" s="100"/>
      <c r="G616" s="100"/>
      <c r="H616" s="100"/>
      <c r="I616" s="100"/>
      <c r="J616" s="116"/>
      <c r="K616" s="116"/>
      <c r="L616" s="101"/>
    </row>
    <row r="617" spans="1:12" ht="14.25">
      <c r="A617" s="99"/>
      <c r="B617" s="160"/>
      <c r="C617" s="100"/>
      <c r="D617" s="100"/>
      <c r="E617" s="100"/>
      <c r="F617" s="100"/>
      <c r="G617" s="100"/>
      <c r="H617" s="100"/>
      <c r="I617" s="100"/>
      <c r="J617" s="116"/>
      <c r="K617" s="116"/>
      <c r="L617" s="101"/>
    </row>
    <row r="618" spans="1:12" ht="14.25">
      <c r="A618" s="99"/>
      <c r="B618" s="160"/>
      <c r="C618" s="100"/>
      <c r="D618" s="100"/>
      <c r="E618" s="100"/>
      <c r="F618" s="100"/>
      <c r="G618" s="100"/>
      <c r="H618" s="100"/>
      <c r="I618" s="100"/>
      <c r="J618" s="116"/>
      <c r="K618" s="116"/>
      <c r="L618" s="101"/>
    </row>
    <row r="619" spans="1:12" ht="14.25">
      <c r="A619" s="99"/>
      <c r="B619" s="160"/>
      <c r="C619" s="100"/>
      <c r="D619" s="100"/>
      <c r="E619" s="100"/>
      <c r="F619" s="100"/>
      <c r="G619" s="100"/>
      <c r="H619" s="100"/>
      <c r="I619" s="100"/>
      <c r="J619" s="116"/>
      <c r="K619" s="116"/>
      <c r="L619" s="101"/>
    </row>
    <row r="620" spans="1:12" ht="14.25">
      <c r="A620" s="99"/>
      <c r="B620" s="160"/>
      <c r="C620" s="100"/>
      <c r="D620" s="100"/>
      <c r="E620" s="100"/>
      <c r="F620" s="100"/>
      <c r="G620" s="100"/>
      <c r="H620" s="100"/>
      <c r="I620" s="100"/>
      <c r="J620" s="116"/>
      <c r="K620" s="116"/>
      <c r="L620" s="101"/>
    </row>
    <row r="621" spans="1:12" ht="14.25">
      <c r="A621" s="99"/>
      <c r="B621" s="160"/>
      <c r="C621" s="100"/>
      <c r="D621" s="100"/>
      <c r="E621" s="100"/>
      <c r="F621" s="100"/>
      <c r="G621" s="100"/>
      <c r="H621" s="100"/>
      <c r="I621" s="100"/>
      <c r="J621" s="116"/>
      <c r="K621" s="116"/>
      <c r="L621" s="101"/>
    </row>
    <row r="622" spans="1:12" ht="14.25">
      <c r="A622" s="99"/>
      <c r="B622" s="160"/>
      <c r="C622" s="100"/>
      <c r="D622" s="100"/>
      <c r="E622" s="100"/>
      <c r="F622" s="100"/>
      <c r="G622" s="100"/>
      <c r="H622" s="100"/>
      <c r="I622" s="100"/>
      <c r="J622" s="116"/>
      <c r="K622" s="116"/>
      <c r="L622" s="101"/>
    </row>
    <row r="623" spans="1:12" ht="14.25">
      <c r="A623" s="99"/>
      <c r="B623" s="160"/>
      <c r="C623" s="100"/>
      <c r="D623" s="100"/>
      <c r="E623" s="100"/>
      <c r="F623" s="100"/>
      <c r="G623" s="100"/>
      <c r="H623" s="100"/>
      <c r="I623" s="100"/>
      <c r="J623" s="116"/>
      <c r="K623" s="116"/>
      <c r="L623" s="101"/>
    </row>
    <row r="624" spans="1:12" ht="14.25">
      <c r="A624" s="99"/>
      <c r="B624" s="160"/>
      <c r="C624" s="100"/>
      <c r="D624" s="100"/>
      <c r="E624" s="100"/>
      <c r="F624" s="100"/>
      <c r="G624" s="100"/>
      <c r="H624" s="100"/>
      <c r="I624" s="100"/>
      <c r="J624" s="116"/>
      <c r="K624" s="116"/>
      <c r="L624" s="101"/>
    </row>
    <row r="625" spans="1:12" ht="14.25">
      <c r="A625" s="99"/>
      <c r="B625" s="160"/>
      <c r="C625" s="100"/>
      <c r="D625" s="100"/>
      <c r="E625" s="100"/>
      <c r="F625" s="100"/>
      <c r="G625" s="100"/>
      <c r="H625" s="100"/>
      <c r="I625" s="100"/>
      <c r="J625" s="116"/>
      <c r="K625" s="116"/>
      <c r="L625" s="101"/>
    </row>
    <row r="626" spans="1:12" ht="14.25">
      <c r="A626" s="99"/>
      <c r="B626" s="160"/>
      <c r="C626" s="100"/>
      <c r="D626" s="100"/>
      <c r="E626" s="100"/>
      <c r="F626" s="100"/>
      <c r="G626" s="100"/>
      <c r="H626" s="100"/>
      <c r="I626" s="100"/>
      <c r="J626" s="116"/>
      <c r="K626" s="116"/>
      <c r="L626" s="101"/>
    </row>
    <row r="627" spans="1:12" ht="14.25">
      <c r="A627" s="99"/>
      <c r="B627" s="160"/>
      <c r="C627" s="100"/>
      <c r="D627" s="100"/>
      <c r="E627" s="100"/>
      <c r="F627" s="100"/>
      <c r="G627" s="100"/>
      <c r="H627" s="100"/>
      <c r="I627" s="100"/>
      <c r="J627" s="116"/>
      <c r="K627" s="116"/>
      <c r="L627" s="101"/>
    </row>
    <row r="628" spans="1:12" ht="14.25">
      <c r="A628" s="99"/>
      <c r="B628" s="160"/>
      <c r="C628" s="100"/>
      <c r="D628" s="100"/>
      <c r="E628" s="100"/>
      <c r="F628" s="100"/>
      <c r="G628" s="100"/>
      <c r="H628" s="100"/>
      <c r="I628" s="100"/>
      <c r="J628" s="116"/>
      <c r="K628" s="116"/>
      <c r="L628" s="101"/>
    </row>
    <row r="629" spans="1:12" ht="14.25">
      <c r="A629" s="99"/>
      <c r="B629" s="160"/>
      <c r="C629" s="100"/>
      <c r="D629" s="100"/>
      <c r="E629" s="100"/>
      <c r="F629" s="100"/>
      <c r="G629" s="100"/>
      <c r="H629" s="100"/>
      <c r="I629" s="100"/>
      <c r="J629" s="116"/>
      <c r="K629" s="116"/>
      <c r="L629" s="101"/>
    </row>
    <row r="630" spans="1:12" ht="14.25">
      <c r="A630" s="99"/>
      <c r="B630" s="160"/>
      <c r="C630" s="100"/>
      <c r="D630" s="100"/>
      <c r="E630" s="100"/>
      <c r="F630" s="100"/>
      <c r="G630" s="100"/>
      <c r="H630" s="100"/>
      <c r="I630" s="100"/>
      <c r="J630" s="116"/>
      <c r="K630" s="116"/>
      <c r="L630" s="101"/>
    </row>
    <row r="631" spans="1:12" ht="14.25">
      <c r="A631" s="99"/>
      <c r="B631" s="160"/>
      <c r="C631" s="100"/>
      <c r="D631" s="100"/>
      <c r="E631" s="100"/>
      <c r="F631" s="100"/>
      <c r="G631" s="100"/>
      <c r="H631" s="100"/>
      <c r="I631" s="100"/>
      <c r="J631" s="116"/>
      <c r="K631" s="116"/>
      <c r="L631" s="101"/>
    </row>
    <row r="632" spans="1:12" ht="14.25">
      <c r="A632" s="99"/>
      <c r="B632" s="160"/>
      <c r="C632" s="100"/>
      <c r="D632" s="100"/>
      <c r="E632" s="100"/>
      <c r="F632" s="100"/>
      <c r="G632" s="100"/>
      <c r="H632" s="100"/>
      <c r="I632" s="100"/>
      <c r="J632" s="116"/>
      <c r="K632" s="116"/>
      <c r="L632" s="101"/>
    </row>
    <row r="633" spans="1:12" ht="14.25">
      <c r="A633" s="99"/>
      <c r="B633" s="160"/>
      <c r="C633" s="100"/>
      <c r="D633" s="100"/>
      <c r="E633" s="100"/>
      <c r="F633" s="100"/>
      <c r="G633" s="100"/>
      <c r="H633" s="100"/>
      <c r="I633" s="100"/>
      <c r="J633" s="116"/>
      <c r="K633" s="116"/>
      <c r="L633" s="101"/>
    </row>
    <row r="634" spans="1:12" ht="14.25">
      <c r="A634" s="99"/>
      <c r="B634" s="160"/>
      <c r="C634" s="100"/>
      <c r="D634" s="100"/>
      <c r="E634" s="100"/>
      <c r="F634" s="100"/>
      <c r="G634" s="100"/>
      <c r="H634" s="100"/>
      <c r="I634" s="100"/>
      <c r="J634" s="116"/>
      <c r="K634" s="116"/>
      <c r="L634" s="101"/>
    </row>
    <row r="635" spans="1:12" ht="14.25">
      <c r="A635" s="99"/>
      <c r="B635" s="160"/>
      <c r="C635" s="100"/>
      <c r="D635" s="100"/>
      <c r="E635" s="100"/>
      <c r="F635" s="100"/>
      <c r="G635" s="100"/>
      <c r="H635" s="100"/>
      <c r="I635" s="100"/>
      <c r="J635" s="116"/>
      <c r="K635" s="116"/>
      <c r="L635" s="101"/>
    </row>
    <row r="636" spans="1:12" ht="14.25">
      <c r="A636" s="99"/>
      <c r="B636" s="160"/>
      <c r="C636" s="100"/>
      <c r="D636" s="100"/>
      <c r="E636" s="100"/>
      <c r="F636" s="100"/>
      <c r="G636" s="100"/>
      <c r="H636" s="100"/>
      <c r="I636" s="100"/>
      <c r="J636" s="116"/>
      <c r="K636" s="116"/>
      <c r="L636" s="101"/>
    </row>
    <row r="637" spans="1:12" ht="14.25">
      <c r="A637" s="99"/>
      <c r="B637" s="160"/>
      <c r="C637" s="100"/>
      <c r="D637" s="100"/>
      <c r="E637" s="100"/>
      <c r="F637" s="100"/>
      <c r="G637" s="100"/>
      <c r="H637" s="100"/>
      <c r="I637" s="100"/>
      <c r="J637" s="116"/>
      <c r="K637" s="116"/>
      <c r="L637" s="101"/>
    </row>
    <row r="638" spans="1:12" ht="14.25">
      <c r="A638" s="99"/>
      <c r="B638" s="160"/>
      <c r="C638" s="100"/>
      <c r="D638" s="100"/>
      <c r="E638" s="100"/>
      <c r="F638" s="100"/>
      <c r="G638" s="100"/>
      <c r="H638" s="100"/>
      <c r="I638" s="100"/>
      <c r="J638" s="116"/>
      <c r="K638" s="116"/>
      <c r="L638" s="101"/>
    </row>
    <row r="639" spans="1:12" ht="14.25">
      <c r="A639" s="99"/>
      <c r="B639" s="160"/>
      <c r="C639" s="100"/>
      <c r="D639" s="100"/>
      <c r="E639" s="100"/>
      <c r="F639" s="100"/>
      <c r="G639" s="100"/>
      <c r="H639" s="100"/>
      <c r="I639" s="100"/>
      <c r="J639" s="116"/>
      <c r="K639" s="116"/>
      <c r="L639" s="101"/>
    </row>
    <row r="640" spans="1:12" ht="14.25">
      <c r="A640" s="99"/>
      <c r="B640" s="160"/>
      <c r="C640" s="100"/>
      <c r="D640" s="100"/>
      <c r="E640" s="100"/>
      <c r="F640" s="100"/>
      <c r="G640" s="100"/>
      <c r="H640" s="100"/>
      <c r="I640" s="100"/>
      <c r="J640" s="116"/>
      <c r="K640" s="116"/>
      <c r="L640" s="101"/>
    </row>
    <row r="641" spans="1:12" ht="14.25">
      <c r="A641" s="99"/>
      <c r="B641" s="160"/>
      <c r="C641" s="100"/>
      <c r="D641" s="100"/>
      <c r="E641" s="100"/>
      <c r="F641" s="100"/>
      <c r="G641" s="100"/>
      <c r="H641" s="100"/>
      <c r="I641" s="100"/>
      <c r="J641" s="116"/>
      <c r="K641" s="116"/>
      <c r="L641" s="101"/>
    </row>
    <row r="642" spans="1:12" ht="14.25">
      <c r="A642" s="99"/>
      <c r="B642" s="160"/>
      <c r="C642" s="100"/>
      <c r="D642" s="100"/>
      <c r="E642" s="100"/>
      <c r="F642" s="100"/>
      <c r="G642" s="100"/>
      <c r="H642" s="100"/>
      <c r="I642" s="100"/>
      <c r="J642" s="116"/>
      <c r="K642" s="116"/>
      <c r="L642" s="101"/>
    </row>
    <row r="643" spans="1:12" ht="14.25">
      <c r="A643" s="99"/>
      <c r="B643" s="160"/>
      <c r="C643" s="100"/>
      <c r="D643" s="100"/>
      <c r="E643" s="100"/>
      <c r="F643" s="100"/>
      <c r="G643" s="100"/>
      <c r="H643" s="100"/>
      <c r="I643" s="100"/>
      <c r="J643" s="116"/>
      <c r="K643" s="116"/>
      <c r="L643" s="101"/>
    </row>
    <row r="644" spans="1:12" ht="14.25">
      <c r="A644" s="99"/>
      <c r="B644" s="160"/>
      <c r="C644" s="100"/>
      <c r="D644" s="100"/>
      <c r="E644" s="100"/>
      <c r="F644" s="100"/>
      <c r="G644" s="100"/>
      <c r="H644" s="100"/>
      <c r="I644" s="100"/>
      <c r="J644" s="116"/>
      <c r="K644" s="116"/>
      <c r="L644" s="101"/>
    </row>
    <row r="645" spans="1:12" ht="14.25">
      <c r="A645" s="99"/>
      <c r="B645" s="160"/>
      <c r="C645" s="100"/>
      <c r="D645" s="100"/>
      <c r="E645" s="100"/>
      <c r="F645" s="100"/>
      <c r="G645" s="100"/>
      <c r="H645" s="100"/>
      <c r="I645" s="100"/>
      <c r="J645" s="116"/>
      <c r="K645" s="116"/>
      <c r="L645" s="101"/>
    </row>
    <row r="646" spans="1:12" ht="14.25">
      <c r="A646" s="99"/>
      <c r="B646" s="160"/>
      <c r="C646" s="100"/>
      <c r="D646" s="100"/>
      <c r="E646" s="100"/>
      <c r="F646" s="100"/>
      <c r="G646" s="100"/>
      <c r="H646" s="100"/>
      <c r="I646" s="100"/>
      <c r="J646" s="116"/>
      <c r="K646" s="116"/>
      <c r="L646" s="101"/>
    </row>
    <row r="647" spans="1:12" ht="14.25">
      <c r="A647" s="99"/>
      <c r="B647" s="160"/>
      <c r="C647" s="100"/>
      <c r="D647" s="100"/>
      <c r="E647" s="100"/>
      <c r="F647" s="100"/>
      <c r="G647" s="100"/>
      <c r="H647" s="100"/>
      <c r="I647" s="100"/>
      <c r="J647" s="116"/>
      <c r="K647" s="116"/>
      <c r="L647" s="101"/>
    </row>
    <row r="648" spans="1:12" ht="14.25">
      <c r="A648" s="99"/>
      <c r="B648" s="160"/>
      <c r="C648" s="100"/>
      <c r="D648" s="100"/>
      <c r="E648" s="100"/>
      <c r="F648" s="100"/>
      <c r="G648" s="100"/>
      <c r="H648" s="100"/>
      <c r="I648" s="100"/>
      <c r="J648" s="116"/>
      <c r="K648" s="116"/>
      <c r="L648" s="101"/>
    </row>
    <row r="649" spans="1:12" ht="14.25">
      <c r="A649" s="99"/>
      <c r="B649" s="160"/>
      <c r="C649" s="100"/>
      <c r="D649" s="100"/>
      <c r="E649" s="100"/>
      <c r="F649" s="100"/>
      <c r="G649" s="100"/>
      <c r="H649" s="100"/>
      <c r="I649" s="100"/>
      <c r="J649" s="116"/>
      <c r="K649" s="116"/>
      <c r="L649" s="101"/>
    </row>
    <row r="650" spans="1:12" ht="14.25">
      <c r="A650" s="99"/>
      <c r="B650" s="160"/>
      <c r="C650" s="100"/>
      <c r="D650" s="100"/>
      <c r="E650" s="100"/>
      <c r="F650" s="100"/>
      <c r="G650" s="100"/>
      <c r="H650" s="100"/>
      <c r="I650" s="100"/>
      <c r="J650" s="116"/>
      <c r="K650" s="116"/>
      <c r="L650" s="101"/>
    </row>
    <row r="651" spans="1:12" ht="14.25">
      <c r="A651" s="99"/>
      <c r="B651" s="160"/>
      <c r="C651" s="100"/>
      <c r="D651" s="100"/>
      <c r="E651" s="100"/>
      <c r="F651" s="100"/>
      <c r="G651" s="100"/>
      <c r="H651" s="100"/>
      <c r="I651" s="100"/>
      <c r="J651" s="116"/>
      <c r="K651" s="116"/>
      <c r="L651" s="101"/>
    </row>
    <row r="652" spans="1:12" ht="14.25">
      <c r="A652" s="99"/>
      <c r="B652" s="160"/>
      <c r="C652" s="100"/>
      <c r="D652" s="100"/>
      <c r="E652" s="100"/>
      <c r="F652" s="100"/>
      <c r="G652" s="100"/>
      <c r="H652" s="100"/>
      <c r="I652" s="100"/>
      <c r="J652" s="116"/>
      <c r="K652" s="116"/>
      <c r="L652" s="101"/>
    </row>
    <row r="653" spans="1:12" ht="14.25">
      <c r="A653" s="99"/>
      <c r="B653" s="160"/>
      <c r="C653" s="100"/>
      <c r="D653" s="100"/>
      <c r="E653" s="100"/>
      <c r="F653" s="100"/>
      <c r="G653" s="100"/>
      <c r="H653" s="100"/>
      <c r="I653" s="100"/>
      <c r="J653" s="116"/>
      <c r="K653" s="116"/>
      <c r="L653" s="101"/>
    </row>
    <row r="654" spans="1:12" ht="14.25">
      <c r="A654" s="99"/>
      <c r="B654" s="160"/>
      <c r="C654" s="100"/>
      <c r="D654" s="100"/>
      <c r="E654" s="100"/>
      <c r="F654" s="100"/>
      <c r="G654" s="100"/>
      <c r="H654" s="100"/>
      <c r="I654" s="100"/>
      <c r="J654" s="116"/>
      <c r="K654" s="116"/>
      <c r="L654" s="101"/>
    </row>
    <row r="655" spans="1:12" ht="14.25">
      <c r="A655" s="99"/>
      <c r="B655" s="160"/>
      <c r="C655" s="100"/>
      <c r="D655" s="100"/>
      <c r="E655" s="100"/>
      <c r="F655" s="100"/>
      <c r="G655" s="100"/>
      <c r="H655" s="100"/>
      <c r="I655" s="100"/>
      <c r="J655" s="116"/>
      <c r="K655" s="116"/>
      <c r="L655" s="101"/>
    </row>
    <row r="656" spans="1:12" ht="14.25">
      <c r="A656" s="99"/>
      <c r="B656" s="160"/>
      <c r="C656" s="100"/>
      <c r="D656" s="100"/>
      <c r="E656" s="100"/>
      <c r="F656" s="100"/>
      <c r="G656" s="100"/>
      <c r="H656" s="100"/>
      <c r="I656" s="100"/>
      <c r="J656" s="116"/>
      <c r="K656" s="116"/>
      <c r="L656" s="101"/>
    </row>
    <row r="657" spans="1:12" ht="14.25">
      <c r="A657" s="99"/>
      <c r="B657" s="160"/>
      <c r="C657" s="100"/>
      <c r="D657" s="100"/>
      <c r="E657" s="100"/>
      <c r="F657" s="100"/>
      <c r="G657" s="100"/>
      <c r="H657" s="100"/>
      <c r="I657" s="100"/>
      <c r="J657" s="116"/>
      <c r="K657" s="116"/>
      <c r="L657" s="101"/>
    </row>
    <row r="658" spans="1:12" ht="14.25">
      <c r="A658" s="99"/>
      <c r="B658" s="160"/>
      <c r="C658" s="100"/>
      <c r="D658" s="100"/>
      <c r="E658" s="100"/>
      <c r="F658" s="100"/>
      <c r="G658" s="100"/>
      <c r="H658" s="100"/>
      <c r="I658" s="100"/>
      <c r="J658" s="116"/>
      <c r="K658" s="116"/>
      <c r="L658" s="101"/>
    </row>
    <row r="659" spans="1:12" ht="14.25">
      <c r="A659" s="99"/>
      <c r="B659" s="160"/>
      <c r="C659" s="100"/>
      <c r="D659" s="100"/>
      <c r="E659" s="100"/>
      <c r="F659" s="100"/>
      <c r="G659" s="100"/>
      <c r="H659" s="100"/>
      <c r="I659" s="100"/>
      <c r="J659" s="116"/>
      <c r="K659" s="116"/>
      <c r="L659" s="101"/>
    </row>
    <row r="660" spans="1:12" ht="14.25">
      <c r="A660" s="99"/>
      <c r="B660" s="160"/>
      <c r="C660" s="100"/>
      <c r="D660" s="100"/>
      <c r="E660" s="100"/>
      <c r="F660" s="100"/>
      <c r="G660" s="100"/>
      <c r="H660" s="100"/>
      <c r="I660" s="100"/>
      <c r="J660" s="116"/>
      <c r="K660" s="116"/>
      <c r="L660" s="101"/>
    </row>
    <row r="661" spans="1:12" ht="14.25">
      <c r="A661" s="99"/>
      <c r="B661" s="160"/>
      <c r="C661" s="100"/>
      <c r="D661" s="100"/>
      <c r="E661" s="100"/>
      <c r="F661" s="100"/>
      <c r="G661" s="100"/>
      <c r="H661" s="100"/>
      <c r="I661" s="100"/>
      <c r="J661" s="116"/>
      <c r="K661" s="116"/>
      <c r="L661" s="101"/>
    </row>
    <row r="662" spans="1:12" ht="14.25">
      <c r="A662" s="99"/>
      <c r="B662" s="160"/>
      <c r="C662" s="100"/>
      <c r="D662" s="100"/>
      <c r="E662" s="100"/>
      <c r="F662" s="100"/>
      <c r="G662" s="100"/>
      <c r="H662" s="100"/>
      <c r="I662" s="100"/>
      <c r="J662" s="116"/>
      <c r="K662" s="116"/>
      <c r="L662" s="101"/>
    </row>
    <row r="663" spans="1:12" ht="14.25">
      <c r="A663" s="99"/>
      <c r="B663" s="160"/>
      <c r="C663" s="100"/>
      <c r="D663" s="100"/>
      <c r="E663" s="100"/>
      <c r="F663" s="100"/>
      <c r="G663" s="100"/>
      <c r="H663" s="100"/>
      <c r="I663" s="100"/>
      <c r="J663" s="116"/>
      <c r="K663" s="116"/>
      <c r="L663" s="101"/>
    </row>
    <row r="664" spans="1:12" ht="14.25">
      <c r="A664" s="99"/>
      <c r="B664" s="160"/>
      <c r="C664" s="100"/>
      <c r="D664" s="100"/>
      <c r="E664" s="100"/>
      <c r="F664" s="100"/>
      <c r="G664" s="100"/>
      <c r="H664" s="100"/>
      <c r="I664" s="100"/>
      <c r="J664" s="116"/>
      <c r="K664" s="116"/>
      <c r="L664" s="101"/>
    </row>
    <row r="665" spans="1:12" ht="14.25">
      <c r="A665" s="99"/>
      <c r="B665" s="160"/>
      <c r="C665" s="100"/>
      <c r="D665" s="100"/>
      <c r="E665" s="100"/>
      <c r="F665" s="100"/>
      <c r="G665" s="100"/>
      <c r="H665" s="100"/>
      <c r="I665" s="100"/>
      <c r="J665" s="116"/>
      <c r="K665" s="116"/>
      <c r="L665" s="101"/>
    </row>
    <row r="666" spans="1:12" ht="14.25">
      <c r="A666" s="99"/>
      <c r="B666" s="160"/>
      <c r="C666" s="100"/>
      <c r="D666" s="100"/>
      <c r="E666" s="100"/>
      <c r="F666" s="100"/>
      <c r="G666" s="100"/>
      <c r="H666" s="100"/>
      <c r="I666" s="100"/>
      <c r="J666" s="116"/>
      <c r="K666" s="116"/>
      <c r="L666" s="101"/>
    </row>
    <row r="667" spans="1:12" ht="14.25">
      <c r="A667" s="99"/>
      <c r="B667" s="160"/>
      <c r="C667" s="100"/>
      <c r="D667" s="100"/>
      <c r="E667" s="100"/>
      <c r="F667" s="100"/>
      <c r="G667" s="100"/>
      <c r="H667" s="100"/>
      <c r="I667" s="100"/>
      <c r="J667" s="116"/>
      <c r="K667" s="116"/>
      <c r="L667" s="101"/>
    </row>
    <row r="668" spans="1:12" ht="14.25">
      <c r="A668" s="99"/>
      <c r="B668" s="160"/>
      <c r="C668" s="100"/>
      <c r="D668" s="100"/>
      <c r="E668" s="100"/>
      <c r="F668" s="100"/>
      <c r="G668" s="100"/>
      <c r="H668" s="100"/>
      <c r="I668" s="100"/>
      <c r="J668" s="116"/>
      <c r="K668" s="116"/>
      <c r="L668" s="101"/>
    </row>
    <row r="669" spans="1:12" ht="14.25">
      <c r="A669" s="99"/>
      <c r="B669" s="160"/>
      <c r="C669" s="100"/>
      <c r="D669" s="100"/>
      <c r="E669" s="100"/>
      <c r="F669" s="100"/>
      <c r="G669" s="100"/>
      <c r="H669" s="100"/>
      <c r="I669" s="100"/>
      <c r="J669" s="116"/>
      <c r="K669" s="116"/>
      <c r="L669" s="101"/>
    </row>
    <row r="670" spans="1:12" ht="14.25">
      <c r="A670" s="99"/>
      <c r="B670" s="160"/>
      <c r="C670" s="100"/>
      <c r="D670" s="100"/>
      <c r="E670" s="100"/>
      <c r="F670" s="100"/>
      <c r="G670" s="100"/>
      <c r="H670" s="100"/>
      <c r="I670" s="100"/>
      <c r="J670" s="116"/>
      <c r="K670" s="116"/>
      <c r="L670" s="101"/>
    </row>
    <row r="671" spans="1:12" ht="14.25">
      <c r="A671" s="99"/>
      <c r="B671" s="160"/>
      <c r="C671" s="100"/>
      <c r="D671" s="100"/>
      <c r="E671" s="100"/>
      <c r="F671" s="100"/>
      <c r="G671" s="100"/>
      <c r="H671" s="100"/>
      <c r="I671" s="100"/>
      <c r="J671" s="116"/>
      <c r="K671" s="116"/>
      <c r="L671" s="101"/>
    </row>
    <row r="672" spans="1:12" ht="14.25">
      <c r="A672" s="99"/>
      <c r="B672" s="160"/>
      <c r="C672" s="100"/>
      <c r="D672" s="100"/>
      <c r="E672" s="100"/>
      <c r="F672" s="100"/>
      <c r="G672" s="100"/>
      <c r="H672" s="100"/>
      <c r="I672" s="100"/>
      <c r="J672" s="116"/>
      <c r="K672" s="116"/>
      <c r="L672" s="101"/>
    </row>
    <row r="673" spans="1:12" ht="14.25">
      <c r="A673" s="99"/>
      <c r="B673" s="160"/>
      <c r="C673" s="100"/>
      <c r="D673" s="100"/>
      <c r="E673" s="100"/>
      <c r="F673" s="100"/>
      <c r="G673" s="100"/>
      <c r="H673" s="100"/>
      <c r="I673" s="100"/>
      <c r="J673" s="116"/>
      <c r="K673" s="116"/>
      <c r="L673" s="101"/>
    </row>
    <row r="674" spans="1:12" ht="14.25">
      <c r="A674" s="99"/>
      <c r="B674" s="160"/>
      <c r="C674" s="100"/>
      <c r="D674" s="100"/>
      <c r="E674" s="100"/>
      <c r="F674" s="100"/>
      <c r="G674" s="100"/>
      <c r="H674" s="100"/>
      <c r="I674" s="100"/>
      <c r="J674" s="116"/>
      <c r="K674" s="116"/>
      <c r="L674" s="101"/>
    </row>
    <row r="675" spans="1:12" ht="14.25">
      <c r="A675" s="99"/>
      <c r="B675" s="160"/>
      <c r="C675" s="100"/>
      <c r="D675" s="100"/>
      <c r="E675" s="100"/>
      <c r="F675" s="100"/>
      <c r="G675" s="100"/>
      <c r="H675" s="100"/>
      <c r="I675" s="100"/>
      <c r="J675" s="116"/>
      <c r="K675" s="116"/>
      <c r="L675" s="101"/>
    </row>
    <row r="676" spans="1:12" ht="14.25">
      <c r="A676" s="99"/>
      <c r="B676" s="160"/>
      <c r="C676" s="100"/>
      <c r="D676" s="100"/>
      <c r="E676" s="100"/>
      <c r="F676" s="100"/>
      <c r="G676" s="100"/>
      <c r="H676" s="100"/>
      <c r="I676" s="100"/>
      <c r="J676" s="116"/>
      <c r="K676" s="116"/>
      <c r="L676" s="101"/>
    </row>
    <row r="677" spans="1:12" ht="14.25">
      <c r="A677" s="99"/>
      <c r="B677" s="160"/>
      <c r="C677" s="100"/>
      <c r="D677" s="100"/>
      <c r="E677" s="100"/>
      <c r="F677" s="100"/>
      <c r="G677" s="100"/>
      <c r="H677" s="100"/>
      <c r="I677" s="100"/>
      <c r="J677" s="116"/>
      <c r="K677" s="116"/>
      <c r="L677" s="101"/>
    </row>
    <row r="678" spans="1:12" ht="14.25">
      <c r="A678" s="99"/>
      <c r="B678" s="160"/>
      <c r="C678" s="100"/>
      <c r="D678" s="100"/>
      <c r="E678" s="100"/>
      <c r="F678" s="100"/>
      <c r="G678" s="100"/>
      <c r="H678" s="100"/>
      <c r="I678" s="100"/>
      <c r="J678" s="116"/>
      <c r="K678" s="116"/>
      <c r="L678" s="101"/>
    </row>
    <row r="679" spans="1:12" ht="14.25">
      <c r="A679" s="99"/>
      <c r="B679" s="160"/>
      <c r="C679" s="100"/>
      <c r="D679" s="100"/>
      <c r="E679" s="100"/>
      <c r="F679" s="100"/>
      <c r="G679" s="100"/>
      <c r="H679" s="100"/>
      <c r="I679" s="100"/>
      <c r="J679" s="116"/>
      <c r="K679" s="116"/>
      <c r="L679" s="101"/>
    </row>
    <row r="680" spans="1:12" ht="14.25">
      <c r="A680" s="99"/>
      <c r="B680" s="160"/>
      <c r="C680" s="100"/>
      <c r="D680" s="100"/>
      <c r="E680" s="100"/>
      <c r="F680" s="100"/>
      <c r="G680" s="100"/>
      <c r="H680" s="100"/>
      <c r="I680" s="100"/>
      <c r="J680" s="116"/>
      <c r="K680" s="116"/>
      <c r="L680" s="101"/>
    </row>
    <row r="681" spans="1:12" ht="14.25">
      <c r="A681" s="99"/>
      <c r="B681" s="160"/>
      <c r="C681" s="100"/>
      <c r="D681" s="100"/>
      <c r="E681" s="100"/>
      <c r="F681" s="100"/>
      <c r="G681" s="100"/>
      <c r="H681" s="100"/>
      <c r="I681" s="100"/>
      <c r="J681" s="116"/>
      <c r="K681" s="116"/>
      <c r="L681" s="101"/>
    </row>
    <row r="682" spans="1:12" ht="14.25">
      <c r="A682" s="99"/>
      <c r="B682" s="160"/>
      <c r="C682" s="100"/>
      <c r="D682" s="100"/>
      <c r="E682" s="100"/>
      <c r="F682" s="100"/>
      <c r="G682" s="100"/>
      <c r="H682" s="100"/>
      <c r="I682" s="100"/>
      <c r="J682" s="116"/>
      <c r="K682" s="116"/>
      <c r="L682" s="101"/>
    </row>
    <row r="683" spans="1:12" ht="14.25">
      <c r="A683" s="99"/>
      <c r="B683" s="160"/>
      <c r="C683" s="100"/>
      <c r="D683" s="100"/>
      <c r="E683" s="100"/>
      <c r="F683" s="100"/>
      <c r="G683" s="100"/>
      <c r="H683" s="100"/>
      <c r="I683" s="100"/>
      <c r="J683" s="116"/>
      <c r="K683" s="116"/>
      <c r="L683" s="101"/>
    </row>
    <row r="684" spans="1:12" ht="14.25">
      <c r="A684" s="99"/>
      <c r="B684" s="160"/>
      <c r="C684" s="100"/>
      <c r="D684" s="100"/>
      <c r="E684" s="100"/>
      <c r="F684" s="100"/>
      <c r="G684" s="100"/>
      <c r="H684" s="100"/>
      <c r="I684" s="100"/>
      <c r="J684" s="116"/>
      <c r="K684" s="116"/>
      <c r="L684" s="101"/>
    </row>
    <row r="685" spans="1:12" ht="14.25">
      <c r="A685" s="99"/>
      <c r="B685" s="160"/>
      <c r="C685" s="100"/>
      <c r="D685" s="100"/>
      <c r="E685" s="100"/>
      <c r="F685" s="100"/>
      <c r="G685" s="100"/>
      <c r="H685" s="100"/>
      <c r="I685" s="100"/>
      <c r="J685" s="116"/>
      <c r="K685" s="116"/>
      <c r="L685" s="101"/>
    </row>
    <row r="686" spans="1:12" ht="14.25">
      <c r="A686" s="99"/>
      <c r="B686" s="160"/>
      <c r="C686" s="100"/>
      <c r="D686" s="100"/>
      <c r="E686" s="100"/>
      <c r="F686" s="100"/>
      <c r="G686" s="100"/>
      <c r="H686" s="100"/>
      <c r="I686" s="100"/>
      <c r="J686" s="116"/>
      <c r="K686" s="116"/>
      <c r="L686" s="101"/>
    </row>
    <row r="687" spans="1:12" ht="14.25">
      <c r="A687" s="99"/>
      <c r="B687" s="160"/>
      <c r="C687" s="100"/>
      <c r="D687" s="100"/>
      <c r="E687" s="100"/>
      <c r="F687" s="100"/>
      <c r="G687" s="100"/>
      <c r="H687" s="100"/>
      <c r="I687" s="100"/>
      <c r="J687" s="116"/>
      <c r="K687" s="116"/>
      <c r="L687" s="101"/>
    </row>
    <row r="688" spans="1:12" ht="14.25">
      <c r="A688" s="99"/>
      <c r="B688" s="160"/>
      <c r="C688" s="100"/>
      <c r="D688" s="100"/>
      <c r="E688" s="100"/>
      <c r="F688" s="100"/>
      <c r="G688" s="100"/>
      <c r="H688" s="100"/>
      <c r="I688" s="100"/>
      <c r="J688" s="116"/>
      <c r="K688" s="116"/>
      <c r="L688" s="101"/>
    </row>
    <row r="689" spans="1:12" ht="14.25">
      <c r="A689" s="99"/>
      <c r="B689" s="160"/>
      <c r="C689" s="100"/>
      <c r="D689" s="100"/>
      <c r="E689" s="100"/>
      <c r="F689" s="100"/>
      <c r="G689" s="100"/>
      <c r="H689" s="100"/>
      <c r="I689" s="100"/>
      <c r="J689" s="116"/>
      <c r="K689" s="116"/>
      <c r="L689" s="101"/>
    </row>
    <row r="690" spans="1:12" ht="14.25">
      <c r="A690" s="99"/>
      <c r="B690" s="160"/>
      <c r="C690" s="100"/>
      <c r="D690" s="100"/>
      <c r="E690" s="100"/>
      <c r="F690" s="100"/>
      <c r="G690" s="100"/>
      <c r="H690" s="100"/>
      <c r="I690" s="100"/>
      <c r="J690" s="116"/>
      <c r="K690" s="116"/>
      <c r="L690" s="101"/>
    </row>
    <row r="691" spans="1:12" ht="14.25">
      <c r="A691" s="99"/>
      <c r="B691" s="160"/>
      <c r="C691" s="100"/>
      <c r="D691" s="100"/>
      <c r="E691" s="100"/>
      <c r="F691" s="100"/>
      <c r="G691" s="100"/>
      <c r="H691" s="100"/>
      <c r="I691" s="100"/>
      <c r="J691" s="116"/>
      <c r="K691" s="116"/>
      <c r="L691" s="101"/>
    </row>
    <row r="692" spans="1:12" ht="14.25">
      <c r="A692" s="99"/>
      <c r="B692" s="160"/>
      <c r="C692" s="100"/>
      <c r="D692" s="100"/>
      <c r="E692" s="100"/>
      <c r="F692" s="100"/>
      <c r="G692" s="100"/>
      <c r="H692" s="100"/>
      <c r="I692" s="100"/>
      <c r="J692" s="116"/>
      <c r="K692" s="116"/>
      <c r="L692" s="101"/>
    </row>
    <row r="693" spans="1:12" ht="14.25">
      <c r="A693" s="99"/>
      <c r="B693" s="160"/>
      <c r="C693" s="100"/>
      <c r="D693" s="100"/>
      <c r="E693" s="100"/>
      <c r="F693" s="100"/>
      <c r="G693" s="100"/>
      <c r="H693" s="100"/>
      <c r="I693" s="100"/>
      <c r="J693" s="116"/>
      <c r="K693" s="116"/>
      <c r="L693" s="101"/>
    </row>
    <row r="694" spans="1:12" ht="14.25">
      <c r="A694" s="99"/>
      <c r="B694" s="160"/>
      <c r="C694" s="100"/>
      <c r="D694" s="100"/>
      <c r="E694" s="100"/>
      <c r="F694" s="100"/>
      <c r="G694" s="100"/>
      <c r="H694" s="100"/>
      <c r="I694" s="100"/>
      <c r="J694" s="116"/>
      <c r="K694" s="116"/>
      <c r="L694" s="101"/>
    </row>
    <row r="695" spans="1:12" ht="14.25">
      <c r="A695" s="99"/>
      <c r="B695" s="160"/>
      <c r="C695" s="100"/>
      <c r="D695" s="100"/>
      <c r="E695" s="100"/>
      <c r="F695" s="100"/>
      <c r="G695" s="100"/>
      <c r="H695" s="100"/>
      <c r="I695" s="100"/>
      <c r="J695" s="116"/>
      <c r="K695" s="116"/>
      <c r="L695" s="101"/>
    </row>
    <row r="696" spans="1:12" ht="14.25">
      <c r="A696" s="99"/>
      <c r="B696" s="160"/>
      <c r="C696" s="100"/>
      <c r="D696" s="100"/>
      <c r="E696" s="100"/>
      <c r="F696" s="100"/>
      <c r="G696" s="100"/>
      <c r="H696" s="100"/>
      <c r="I696" s="100"/>
      <c r="J696" s="116"/>
      <c r="K696" s="116"/>
      <c r="L696" s="101"/>
    </row>
    <row r="697" spans="1:12" ht="14.25">
      <c r="A697" s="99"/>
      <c r="B697" s="160"/>
      <c r="C697" s="100"/>
      <c r="D697" s="100"/>
      <c r="E697" s="100"/>
      <c r="F697" s="100"/>
      <c r="G697" s="100"/>
      <c r="H697" s="100"/>
      <c r="I697" s="100"/>
      <c r="J697" s="116"/>
      <c r="K697" s="116"/>
      <c r="L697" s="101"/>
    </row>
    <row r="698" spans="1:12" ht="14.25">
      <c r="A698" s="99"/>
      <c r="B698" s="160"/>
      <c r="C698" s="100"/>
      <c r="D698" s="100"/>
      <c r="E698" s="100"/>
      <c r="F698" s="100"/>
      <c r="G698" s="100"/>
      <c r="H698" s="100"/>
      <c r="I698" s="100"/>
      <c r="J698" s="116"/>
      <c r="K698" s="116"/>
      <c r="L698" s="101"/>
    </row>
    <row r="699" spans="1:12" ht="14.25">
      <c r="A699" s="99"/>
      <c r="B699" s="160"/>
      <c r="C699" s="100"/>
      <c r="D699" s="100"/>
      <c r="E699" s="100"/>
      <c r="F699" s="100"/>
      <c r="G699" s="100"/>
      <c r="H699" s="100"/>
      <c r="I699" s="100"/>
      <c r="J699" s="116"/>
      <c r="K699" s="116"/>
      <c r="L699" s="101"/>
    </row>
    <row r="700" spans="1:12" ht="14.25">
      <c r="A700" s="99"/>
      <c r="B700" s="160"/>
      <c r="C700" s="100"/>
      <c r="D700" s="100"/>
      <c r="E700" s="100"/>
      <c r="F700" s="100"/>
      <c r="G700" s="100"/>
      <c r="H700" s="100"/>
      <c r="I700" s="100"/>
      <c r="J700" s="116"/>
      <c r="K700" s="116"/>
      <c r="L700" s="101"/>
    </row>
    <row r="701" spans="1:12" ht="14.25">
      <c r="A701" s="99"/>
      <c r="B701" s="160"/>
      <c r="C701" s="100"/>
      <c r="D701" s="100"/>
      <c r="E701" s="100"/>
      <c r="F701" s="100"/>
      <c r="G701" s="100"/>
      <c r="H701" s="100"/>
      <c r="I701" s="100"/>
      <c r="J701" s="116"/>
      <c r="K701" s="116"/>
      <c r="L701" s="101"/>
    </row>
    <row r="702" spans="1:12" ht="14.25">
      <c r="A702" s="99"/>
      <c r="B702" s="160"/>
      <c r="C702" s="100"/>
      <c r="D702" s="100"/>
      <c r="E702" s="100"/>
      <c r="F702" s="100"/>
      <c r="G702" s="100"/>
      <c r="H702" s="100"/>
      <c r="I702" s="100"/>
      <c r="J702" s="116"/>
      <c r="K702" s="116"/>
      <c r="L702" s="101"/>
    </row>
    <row r="703" spans="1:12" ht="14.25">
      <c r="A703" s="99"/>
      <c r="B703" s="160"/>
      <c r="C703" s="100"/>
      <c r="D703" s="100"/>
      <c r="E703" s="100"/>
      <c r="F703" s="100"/>
      <c r="G703" s="100"/>
      <c r="H703" s="100"/>
      <c r="I703" s="100"/>
      <c r="J703" s="116"/>
      <c r="K703" s="116"/>
      <c r="L703" s="101"/>
    </row>
    <row r="704" spans="1:12" ht="14.25">
      <c r="A704" s="99"/>
      <c r="B704" s="160"/>
      <c r="C704" s="100"/>
      <c r="D704" s="100"/>
      <c r="E704" s="100"/>
      <c r="F704" s="100"/>
      <c r="G704" s="100"/>
      <c r="H704" s="100"/>
      <c r="I704" s="100"/>
      <c r="J704" s="116"/>
      <c r="K704" s="116"/>
      <c r="L704" s="101"/>
    </row>
    <row r="705" spans="1:12" ht="14.25">
      <c r="A705" s="99"/>
      <c r="B705" s="160"/>
      <c r="C705" s="100"/>
      <c r="D705" s="100"/>
      <c r="E705" s="100"/>
      <c r="F705" s="100"/>
      <c r="G705" s="100"/>
      <c r="H705" s="100"/>
      <c r="I705" s="100"/>
      <c r="J705" s="116"/>
      <c r="K705" s="116"/>
      <c r="L705" s="101"/>
    </row>
    <row r="706" spans="1:12" ht="14.25">
      <c r="A706" s="99"/>
      <c r="B706" s="160"/>
      <c r="C706" s="100"/>
      <c r="D706" s="100"/>
      <c r="E706" s="100"/>
      <c r="F706" s="100"/>
      <c r="G706" s="100"/>
      <c r="H706" s="100"/>
      <c r="I706" s="100"/>
      <c r="J706" s="116"/>
      <c r="K706" s="116"/>
      <c r="L706" s="101"/>
    </row>
    <row r="707" spans="1:12" ht="14.25">
      <c r="A707" s="99"/>
      <c r="B707" s="160"/>
      <c r="C707" s="100"/>
      <c r="D707" s="100"/>
      <c r="E707" s="100"/>
      <c r="F707" s="100"/>
      <c r="G707" s="100"/>
      <c r="H707" s="100"/>
      <c r="I707" s="100"/>
      <c r="J707" s="116"/>
      <c r="K707" s="116"/>
      <c r="L707" s="101"/>
    </row>
    <row r="708" spans="1:12" ht="14.25">
      <c r="A708" s="99"/>
      <c r="B708" s="160"/>
      <c r="C708" s="100"/>
      <c r="D708" s="100"/>
      <c r="E708" s="100"/>
      <c r="F708" s="100"/>
      <c r="G708" s="100"/>
      <c r="H708" s="100"/>
      <c r="I708" s="100"/>
      <c r="J708" s="116"/>
      <c r="K708" s="116"/>
      <c r="L708" s="101"/>
    </row>
    <row r="709" spans="1:12" ht="14.25">
      <c r="A709" s="99"/>
      <c r="B709" s="160"/>
      <c r="C709" s="100"/>
      <c r="D709" s="100"/>
      <c r="E709" s="100"/>
      <c r="F709" s="100"/>
      <c r="G709" s="100"/>
      <c r="H709" s="100"/>
      <c r="I709" s="100"/>
      <c r="J709" s="116"/>
      <c r="K709" s="116"/>
      <c r="L709" s="101"/>
    </row>
    <row r="710" spans="1:12" ht="14.25">
      <c r="A710" s="99"/>
      <c r="B710" s="160"/>
      <c r="C710" s="100"/>
      <c r="D710" s="100"/>
      <c r="E710" s="100"/>
      <c r="F710" s="100"/>
      <c r="G710" s="100"/>
      <c r="H710" s="100"/>
      <c r="I710" s="100"/>
      <c r="J710" s="116"/>
      <c r="K710" s="116"/>
      <c r="L710" s="101"/>
    </row>
    <row r="711" spans="1:12" ht="14.25">
      <c r="A711" s="99"/>
      <c r="B711" s="160"/>
      <c r="C711" s="100"/>
      <c r="D711" s="100"/>
      <c r="E711" s="100"/>
      <c r="F711" s="100"/>
      <c r="G711" s="100"/>
      <c r="H711" s="100"/>
      <c r="I711" s="100"/>
      <c r="J711" s="116"/>
      <c r="K711" s="116"/>
      <c r="L711" s="101"/>
    </row>
    <row r="712" spans="1:12" ht="14.25">
      <c r="A712" s="99"/>
      <c r="B712" s="160"/>
      <c r="C712" s="100"/>
      <c r="D712" s="100"/>
      <c r="E712" s="100"/>
      <c r="F712" s="100"/>
      <c r="G712" s="100"/>
      <c r="H712" s="100"/>
      <c r="I712" s="100"/>
      <c r="J712" s="116"/>
      <c r="K712" s="116"/>
      <c r="L712" s="101"/>
    </row>
    <row r="713" spans="1:12" ht="14.25">
      <c r="A713" s="99"/>
      <c r="B713" s="160"/>
      <c r="C713" s="100"/>
      <c r="D713" s="100"/>
      <c r="E713" s="100"/>
      <c r="F713" s="100"/>
      <c r="G713" s="100"/>
      <c r="H713" s="100"/>
      <c r="I713" s="100"/>
      <c r="J713" s="116"/>
      <c r="K713" s="116"/>
      <c r="L713" s="101"/>
    </row>
    <row r="714" spans="1:12" ht="14.25">
      <c r="A714" s="99"/>
      <c r="B714" s="160"/>
      <c r="C714" s="100"/>
      <c r="D714" s="100"/>
      <c r="E714" s="100"/>
      <c r="F714" s="100"/>
      <c r="G714" s="100"/>
      <c r="H714" s="100"/>
      <c r="I714" s="100"/>
      <c r="J714" s="116"/>
      <c r="K714" s="116"/>
      <c r="L714" s="101"/>
    </row>
    <row r="715" spans="1:12" ht="14.25">
      <c r="A715" s="99"/>
      <c r="B715" s="160"/>
      <c r="C715" s="100"/>
      <c r="D715" s="100"/>
      <c r="E715" s="100"/>
      <c r="F715" s="100"/>
      <c r="G715" s="100"/>
      <c r="H715" s="100"/>
      <c r="I715" s="100"/>
      <c r="J715" s="116"/>
      <c r="K715" s="116"/>
      <c r="L715" s="101"/>
    </row>
    <row r="716" spans="1:12" ht="14.25">
      <c r="A716" s="99"/>
      <c r="B716" s="160"/>
      <c r="C716" s="100"/>
      <c r="D716" s="100"/>
      <c r="E716" s="100"/>
      <c r="F716" s="100"/>
      <c r="G716" s="100"/>
      <c r="H716" s="100"/>
      <c r="I716" s="100"/>
      <c r="J716" s="116"/>
      <c r="K716" s="116"/>
      <c r="L716" s="101"/>
    </row>
    <row r="717" spans="1:12" ht="14.25">
      <c r="A717" s="99"/>
      <c r="B717" s="160"/>
      <c r="C717" s="100"/>
      <c r="D717" s="100"/>
      <c r="E717" s="100"/>
      <c r="F717" s="100"/>
      <c r="G717" s="100"/>
      <c r="H717" s="100"/>
      <c r="I717" s="100"/>
      <c r="J717" s="116"/>
      <c r="K717" s="116"/>
      <c r="L717" s="101"/>
    </row>
    <row r="718" spans="1:12" ht="14.25">
      <c r="A718" s="99"/>
      <c r="B718" s="160"/>
      <c r="C718" s="100"/>
      <c r="D718" s="100"/>
      <c r="E718" s="100"/>
      <c r="F718" s="100"/>
      <c r="G718" s="100"/>
      <c r="H718" s="100"/>
      <c r="I718" s="100"/>
      <c r="J718" s="116"/>
      <c r="K718" s="116"/>
      <c r="L718" s="101"/>
    </row>
    <row r="719" spans="1:12" ht="14.25">
      <c r="A719" s="99"/>
      <c r="B719" s="160"/>
      <c r="C719" s="100"/>
      <c r="D719" s="100"/>
      <c r="E719" s="100"/>
      <c r="F719" s="100"/>
      <c r="G719" s="100"/>
      <c r="H719" s="100"/>
      <c r="I719" s="100"/>
      <c r="J719" s="116"/>
      <c r="K719" s="116"/>
      <c r="L719" s="101"/>
    </row>
    <row r="720" spans="1:12" ht="14.25">
      <c r="A720" s="99"/>
      <c r="B720" s="160"/>
      <c r="C720" s="100"/>
      <c r="D720" s="100"/>
      <c r="E720" s="100"/>
      <c r="F720" s="100"/>
      <c r="G720" s="100"/>
      <c r="H720" s="100"/>
      <c r="I720" s="100"/>
      <c r="J720" s="116"/>
      <c r="K720" s="116"/>
      <c r="L720" s="101"/>
    </row>
    <row r="721" spans="1:12" ht="14.25">
      <c r="A721" s="99"/>
      <c r="B721" s="160"/>
      <c r="C721" s="100"/>
      <c r="D721" s="100"/>
      <c r="E721" s="100"/>
      <c r="F721" s="100"/>
      <c r="G721" s="100"/>
      <c r="H721" s="100"/>
      <c r="I721" s="100"/>
      <c r="J721" s="116"/>
      <c r="K721" s="116"/>
      <c r="L721" s="101"/>
    </row>
    <row r="722" spans="1:12" ht="14.25">
      <c r="A722" s="99"/>
      <c r="B722" s="160"/>
      <c r="C722" s="100"/>
      <c r="D722" s="100"/>
      <c r="E722" s="100"/>
      <c r="F722" s="100"/>
      <c r="G722" s="100"/>
      <c r="H722" s="100"/>
      <c r="I722" s="100"/>
      <c r="J722" s="116"/>
      <c r="K722" s="116"/>
      <c r="L722" s="101"/>
    </row>
    <row r="723" spans="1:12" ht="14.25">
      <c r="A723" s="99"/>
      <c r="B723" s="160"/>
      <c r="C723" s="100"/>
      <c r="D723" s="100"/>
      <c r="E723" s="100"/>
      <c r="F723" s="100"/>
      <c r="G723" s="100"/>
      <c r="H723" s="100"/>
      <c r="I723" s="100"/>
      <c r="J723" s="116"/>
      <c r="K723" s="116"/>
      <c r="L723" s="101"/>
    </row>
    <row r="724" spans="1:12" ht="14.25">
      <c r="A724" s="99"/>
      <c r="B724" s="160"/>
      <c r="C724" s="100"/>
      <c r="D724" s="100"/>
      <c r="E724" s="100"/>
      <c r="F724" s="100"/>
      <c r="G724" s="100"/>
      <c r="H724" s="100"/>
      <c r="I724" s="100"/>
      <c r="J724" s="116"/>
      <c r="K724" s="116"/>
      <c r="L724" s="101"/>
    </row>
    <row r="725" spans="1:12" ht="14.25">
      <c r="A725" s="99"/>
      <c r="B725" s="160"/>
      <c r="C725" s="100"/>
      <c r="D725" s="100"/>
      <c r="E725" s="100"/>
      <c r="F725" s="100"/>
      <c r="G725" s="100"/>
      <c r="H725" s="100"/>
      <c r="I725" s="100"/>
      <c r="J725" s="116"/>
      <c r="K725" s="116"/>
      <c r="L725" s="101"/>
    </row>
    <row r="726" spans="1:12" ht="14.25">
      <c r="A726" s="99"/>
      <c r="B726" s="160"/>
      <c r="C726" s="100"/>
      <c r="D726" s="100"/>
      <c r="E726" s="100"/>
      <c r="F726" s="100"/>
      <c r="G726" s="100"/>
      <c r="H726" s="100"/>
      <c r="I726" s="100"/>
      <c r="J726" s="116"/>
      <c r="K726" s="116"/>
      <c r="L726" s="101"/>
    </row>
    <row r="727" spans="1:12" ht="14.25">
      <c r="A727" s="99"/>
      <c r="B727" s="160"/>
      <c r="C727" s="100"/>
      <c r="D727" s="100"/>
      <c r="E727" s="100"/>
      <c r="F727" s="100"/>
      <c r="G727" s="100"/>
      <c r="H727" s="100"/>
      <c r="I727" s="100"/>
      <c r="J727" s="116"/>
      <c r="K727" s="116"/>
      <c r="L727" s="101"/>
    </row>
    <row r="728" spans="1:12" ht="14.25">
      <c r="A728" s="99"/>
      <c r="B728" s="160"/>
      <c r="C728" s="100"/>
      <c r="D728" s="100"/>
      <c r="E728" s="100"/>
      <c r="F728" s="100"/>
      <c r="G728" s="100"/>
      <c r="H728" s="100"/>
      <c r="I728" s="100"/>
      <c r="J728" s="116"/>
      <c r="K728" s="116"/>
      <c r="L728" s="101"/>
    </row>
    <row r="729" spans="1:12" ht="14.25">
      <c r="A729" s="99"/>
      <c r="B729" s="160"/>
      <c r="C729" s="100"/>
      <c r="D729" s="100"/>
      <c r="E729" s="100"/>
      <c r="F729" s="100"/>
      <c r="G729" s="100"/>
      <c r="H729" s="100"/>
      <c r="I729" s="100"/>
      <c r="J729" s="116"/>
      <c r="K729" s="116"/>
      <c r="L729" s="101"/>
    </row>
    <row r="730" spans="1:12" ht="14.25">
      <c r="A730" s="99"/>
      <c r="B730" s="160"/>
      <c r="C730" s="100"/>
      <c r="D730" s="100"/>
      <c r="E730" s="100"/>
      <c r="F730" s="100"/>
      <c r="G730" s="100"/>
      <c r="H730" s="100"/>
      <c r="I730" s="100"/>
      <c r="J730" s="116"/>
      <c r="K730" s="116"/>
      <c r="L730" s="101"/>
    </row>
    <row r="731" spans="1:12" ht="14.25">
      <c r="A731" s="99"/>
      <c r="B731" s="160"/>
      <c r="C731" s="100"/>
      <c r="D731" s="100"/>
      <c r="E731" s="100"/>
      <c r="F731" s="100"/>
      <c r="G731" s="100"/>
      <c r="H731" s="100"/>
      <c r="I731" s="100"/>
      <c r="J731" s="116"/>
      <c r="K731" s="116"/>
      <c r="L731" s="101"/>
    </row>
    <row r="732" spans="1:12" ht="14.25">
      <c r="A732" s="99"/>
      <c r="B732" s="160"/>
      <c r="C732" s="100"/>
      <c r="D732" s="100"/>
      <c r="E732" s="100"/>
      <c r="F732" s="100"/>
      <c r="G732" s="100"/>
      <c r="H732" s="100"/>
      <c r="I732" s="100"/>
      <c r="J732" s="116"/>
      <c r="K732" s="116"/>
      <c r="L732" s="101"/>
    </row>
    <row r="733" spans="1:12" ht="14.25">
      <c r="A733" s="99"/>
      <c r="B733" s="160"/>
      <c r="C733" s="100"/>
      <c r="D733" s="100"/>
      <c r="E733" s="100"/>
      <c r="F733" s="100"/>
      <c r="G733" s="100"/>
      <c r="H733" s="100"/>
      <c r="I733" s="100"/>
      <c r="J733" s="116"/>
      <c r="K733" s="116"/>
      <c r="L733" s="101"/>
    </row>
    <row r="734" spans="1:12" ht="14.25">
      <c r="A734" s="99"/>
      <c r="B734" s="160"/>
      <c r="C734" s="100"/>
      <c r="D734" s="100"/>
      <c r="E734" s="100"/>
      <c r="F734" s="100"/>
      <c r="G734" s="100"/>
      <c r="H734" s="100"/>
      <c r="I734" s="100"/>
      <c r="J734" s="116"/>
      <c r="K734" s="116"/>
      <c r="L734" s="101"/>
    </row>
    <row r="735" spans="1:12" ht="14.25">
      <c r="A735" s="99"/>
      <c r="B735" s="160"/>
      <c r="C735" s="100"/>
      <c r="D735" s="100"/>
      <c r="E735" s="100"/>
      <c r="F735" s="100"/>
      <c r="G735" s="100"/>
      <c r="H735" s="100"/>
      <c r="I735" s="100"/>
      <c r="J735" s="116"/>
      <c r="K735" s="116"/>
      <c r="L735" s="101"/>
    </row>
    <row r="736" spans="1:12" ht="14.25">
      <c r="A736" s="99"/>
      <c r="B736" s="160"/>
      <c r="C736" s="100"/>
      <c r="D736" s="100"/>
      <c r="E736" s="100"/>
      <c r="F736" s="100"/>
      <c r="G736" s="100"/>
      <c r="H736" s="100"/>
      <c r="I736" s="100"/>
      <c r="J736" s="116"/>
      <c r="K736" s="116"/>
      <c r="L736" s="101"/>
    </row>
    <row r="737" spans="1:12" ht="14.25">
      <c r="A737" s="99"/>
      <c r="B737" s="160"/>
      <c r="C737" s="100"/>
      <c r="D737" s="100"/>
      <c r="E737" s="100"/>
      <c r="F737" s="100"/>
      <c r="G737" s="100"/>
      <c r="H737" s="100"/>
      <c r="I737" s="100"/>
      <c r="J737" s="116"/>
      <c r="K737" s="116"/>
      <c r="L737" s="101"/>
    </row>
    <row r="738" spans="1:12" ht="14.25">
      <c r="A738" s="99"/>
      <c r="B738" s="160"/>
      <c r="C738" s="100"/>
      <c r="D738" s="100"/>
      <c r="E738" s="100"/>
      <c r="F738" s="100"/>
      <c r="G738" s="100"/>
      <c r="H738" s="100"/>
      <c r="I738" s="100"/>
      <c r="J738" s="116"/>
      <c r="K738" s="116"/>
      <c r="L738" s="101"/>
    </row>
    <row r="739" spans="1:12" ht="14.25">
      <c r="A739" s="99"/>
      <c r="B739" s="160"/>
      <c r="C739" s="100"/>
      <c r="D739" s="100"/>
      <c r="E739" s="100"/>
      <c r="F739" s="100"/>
      <c r="G739" s="100"/>
      <c r="H739" s="100"/>
      <c r="I739" s="100"/>
      <c r="J739" s="116"/>
      <c r="K739" s="116"/>
      <c r="L739" s="101"/>
    </row>
    <row r="740" spans="1:12" ht="14.25">
      <c r="A740" s="99"/>
      <c r="B740" s="160"/>
      <c r="C740" s="100"/>
      <c r="D740" s="100"/>
      <c r="E740" s="100"/>
      <c r="F740" s="100"/>
      <c r="G740" s="100"/>
      <c r="H740" s="100"/>
      <c r="I740" s="100"/>
      <c r="J740" s="116"/>
      <c r="K740" s="116"/>
      <c r="L740" s="101"/>
    </row>
    <row r="741" spans="1:12" ht="14.25">
      <c r="A741" s="99"/>
      <c r="B741" s="160"/>
      <c r="C741" s="100"/>
      <c r="D741" s="100"/>
      <c r="E741" s="100"/>
      <c r="F741" s="100"/>
      <c r="G741" s="100"/>
      <c r="H741" s="100"/>
      <c r="I741" s="100"/>
      <c r="J741" s="116"/>
      <c r="K741" s="116"/>
      <c r="L741" s="101"/>
    </row>
    <row r="742" spans="1:12" ht="14.25">
      <c r="A742" s="99"/>
      <c r="B742" s="160"/>
      <c r="C742" s="100"/>
      <c r="D742" s="100"/>
      <c r="E742" s="100"/>
      <c r="F742" s="100"/>
      <c r="G742" s="100"/>
      <c r="H742" s="100"/>
      <c r="I742" s="100"/>
      <c r="J742" s="116"/>
      <c r="K742" s="116"/>
      <c r="L742" s="101"/>
    </row>
    <row r="743" spans="1:12" ht="14.25">
      <c r="A743" s="99"/>
      <c r="B743" s="160"/>
      <c r="C743" s="100"/>
      <c r="D743" s="100"/>
      <c r="E743" s="100"/>
      <c r="F743" s="100"/>
      <c r="G743" s="100"/>
      <c r="H743" s="100"/>
      <c r="I743" s="100"/>
      <c r="J743" s="116"/>
      <c r="K743" s="116"/>
      <c r="L743" s="101"/>
    </row>
    <row r="744" spans="1:12" ht="14.25">
      <c r="A744" s="99"/>
      <c r="B744" s="160"/>
      <c r="C744" s="100"/>
      <c r="D744" s="100"/>
      <c r="E744" s="100"/>
      <c r="F744" s="100"/>
      <c r="G744" s="100"/>
      <c r="H744" s="100"/>
      <c r="I744" s="100"/>
      <c r="J744" s="116"/>
      <c r="K744" s="116"/>
      <c r="L744" s="101"/>
    </row>
    <row r="745" spans="1:12" ht="14.25">
      <c r="A745" s="99"/>
      <c r="B745" s="160"/>
      <c r="C745" s="100"/>
      <c r="D745" s="100"/>
      <c r="E745" s="100"/>
      <c r="F745" s="100"/>
      <c r="G745" s="100"/>
      <c r="H745" s="100"/>
      <c r="I745" s="100"/>
      <c r="J745" s="116"/>
      <c r="K745" s="116"/>
      <c r="L745" s="101"/>
    </row>
    <row r="746" spans="1:12" ht="14.25">
      <c r="A746" s="99"/>
      <c r="B746" s="160"/>
      <c r="C746" s="100"/>
      <c r="D746" s="100"/>
      <c r="E746" s="100"/>
      <c r="F746" s="100"/>
      <c r="G746" s="100"/>
      <c r="H746" s="100"/>
      <c r="I746" s="100"/>
      <c r="J746" s="116"/>
      <c r="K746" s="116"/>
      <c r="L746" s="101"/>
    </row>
    <row r="747" spans="1:12" ht="14.25">
      <c r="A747" s="99"/>
      <c r="B747" s="160"/>
      <c r="C747" s="100"/>
      <c r="D747" s="100"/>
      <c r="E747" s="100"/>
      <c r="F747" s="100"/>
      <c r="G747" s="100"/>
      <c r="H747" s="100"/>
      <c r="I747" s="100"/>
      <c r="J747" s="116"/>
      <c r="K747" s="116"/>
      <c r="L747" s="101"/>
    </row>
    <row r="748" spans="1:12" ht="14.25">
      <c r="A748" s="99"/>
      <c r="B748" s="160"/>
      <c r="C748" s="100"/>
      <c r="D748" s="100"/>
      <c r="E748" s="100"/>
      <c r="F748" s="100"/>
      <c r="G748" s="100"/>
      <c r="H748" s="100"/>
      <c r="I748" s="100"/>
      <c r="J748" s="116"/>
      <c r="K748" s="116"/>
      <c r="L748" s="101"/>
    </row>
    <row r="749" spans="1:12" ht="14.25">
      <c r="A749" s="99"/>
      <c r="B749" s="160"/>
      <c r="C749" s="100"/>
      <c r="D749" s="100"/>
      <c r="E749" s="100"/>
      <c r="F749" s="100"/>
      <c r="G749" s="100"/>
      <c r="H749" s="100"/>
      <c r="I749" s="100"/>
      <c r="J749" s="116"/>
      <c r="K749" s="116"/>
      <c r="L749" s="101"/>
    </row>
    <row r="750" spans="1:12" ht="14.25">
      <c r="A750" s="99"/>
      <c r="B750" s="160"/>
      <c r="C750" s="100"/>
      <c r="D750" s="100"/>
      <c r="E750" s="100"/>
      <c r="F750" s="100"/>
      <c r="G750" s="100"/>
      <c r="H750" s="100"/>
      <c r="I750" s="100"/>
      <c r="J750" s="116"/>
      <c r="K750" s="116"/>
      <c r="L750" s="101"/>
    </row>
    <row r="751" spans="1:12" ht="14.25">
      <c r="A751" s="99"/>
      <c r="B751" s="160"/>
      <c r="C751" s="100"/>
      <c r="D751" s="100"/>
      <c r="E751" s="100"/>
      <c r="F751" s="100"/>
      <c r="G751" s="100"/>
      <c r="H751" s="100"/>
      <c r="I751" s="100"/>
      <c r="J751" s="116"/>
      <c r="K751" s="116"/>
      <c r="L751" s="101"/>
    </row>
    <row r="752" spans="1:12" ht="14.25">
      <c r="A752" s="99"/>
      <c r="B752" s="160"/>
      <c r="C752" s="100"/>
      <c r="D752" s="100"/>
      <c r="E752" s="100"/>
      <c r="F752" s="100"/>
      <c r="G752" s="100"/>
      <c r="H752" s="100"/>
      <c r="I752" s="100"/>
      <c r="J752" s="116"/>
      <c r="K752" s="116"/>
      <c r="L752" s="101"/>
    </row>
    <row r="753" spans="1:12" ht="14.25">
      <c r="A753" s="99"/>
      <c r="B753" s="160"/>
      <c r="C753" s="100"/>
      <c r="D753" s="100"/>
      <c r="E753" s="100"/>
      <c r="F753" s="100"/>
      <c r="G753" s="100"/>
      <c r="H753" s="100"/>
      <c r="I753" s="100"/>
      <c r="J753" s="116"/>
      <c r="K753" s="116"/>
      <c r="L753" s="101"/>
    </row>
    <row r="754" spans="1:12" ht="14.25">
      <c r="A754" s="99"/>
      <c r="B754" s="160"/>
      <c r="C754" s="100"/>
      <c r="D754" s="100"/>
      <c r="E754" s="100"/>
      <c r="F754" s="100"/>
      <c r="G754" s="100"/>
      <c r="H754" s="100"/>
      <c r="I754" s="100"/>
      <c r="J754" s="116"/>
      <c r="K754" s="116"/>
      <c r="L754" s="101"/>
    </row>
    <row r="755" spans="1:12" ht="14.25">
      <c r="A755" s="99"/>
      <c r="B755" s="160"/>
      <c r="C755" s="100"/>
      <c r="D755" s="100"/>
      <c r="E755" s="100"/>
      <c r="F755" s="100"/>
      <c r="G755" s="100"/>
      <c r="H755" s="100"/>
      <c r="I755" s="100"/>
      <c r="J755" s="116"/>
      <c r="K755" s="116"/>
      <c r="L755" s="101"/>
    </row>
    <row r="756" spans="1:12" ht="14.25">
      <c r="A756" s="99"/>
      <c r="B756" s="160"/>
      <c r="C756" s="100"/>
      <c r="D756" s="100"/>
      <c r="E756" s="100"/>
      <c r="F756" s="100"/>
      <c r="G756" s="100"/>
      <c r="H756" s="100"/>
      <c r="I756" s="100"/>
      <c r="J756" s="116"/>
      <c r="K756" s="116"/>
      <c r="L756" s="101"/>
    </row>
    <row r="757" spans="1:12" ht="14.25">
      <c r="A757" s="99"/>
      <c r="B757" s="160"/>
      <c r="C757" s="100"/>
      <c r="D757" s="100"/>
      <c r="E757" s="100"/>
      <c r="F757" s="100"/>
      <c r="G757" s="100"/>
      <c r="H757" s="100"/>
      <c r="I757" s="100"/>
      <c r="J757" s="116"/>
      <c r="K757" s="116"/>
      <c r="L757" s="101"/>
    </row>
    <row r="758" spans="1:12" ht="14.25">
      <c r="A758" s="99"/>
      <c r="B758" s="160"/>
      <c r="C758" s="100"/>
      <c r="D758" s="100"/>
      <c r="E758" s="100"/>
      <c r="F758" s="100"/>
      <c r="G758" s="100"/>
      <c r="H758" s="100"/>
      <c r="I758" s="100"/>
      <c r="J758" s="116"/>
      <c r="K758" s="116"/>
      <c r="L758" s="101"/>
    </row>
    <row r="759" spans="1:12" ht="14.25">
      <c r="A759" s="99"/>
      <c r="B759" s="160"/>
      <c r="C759" s="100"/>
      <c r="D759" s="100"/>
      <c r="E759" s="100"/>
      <c r="F759" s="100"/>
      <c r="G759" s="100"/>
      <c r="H759" s="100"/>
      <c r="I759" s="100"/>
      <c r="J759" s="116"/>
      <c r="K759" s="116"/>
      <c r="L759" s="101"/>
    </row>
    <row r="760" spans="1:12" ht="14.25">
      <c r="A760" s="99"/>
      <c r="B760" s="160"/>
      <c r="C760" s="100"/>
      <c r="D760" s="100"/>
      <c r="E760" s="100"/>
      <c r="F760" s="100"/>
      <c r="G760" s="100"/>
      <c r="H760" s="100"/>
      <c r="I760" s="100"/>
      <c r="J760" s="116"/>
      <c r="K760" s="116"/>
      <c r="L760" s="101"/>
    </row>
    <row r="761" spans="1:12" ht="14.25">
      <c r="A761" s="99"/>
      <c r="B761" s="160"/>
      <c r="C761" s="100"/>
      <c r="D761" s="100"/>
      <c r="E761" s="100"/>
      <c r="F761" s="100"/>
      <c r="G761" s="100"/>
      <c r="H761" s="100"/>
      <c r="I761" s="100"/>
      <c r="J761" s="116"/>
      <c r="K761" s="116"/>
      <c r="L761" s="101"/>
    </row>
    <row r="762" spans="1:12" ht="14.25">
      <c r="A762" s="99"/>
      <c r="B762" s="160"/>
      <c r="C762" s="100"/>
      <c r="D762" s="100"/>
      <c r="E762" s="100"/>
      <c r="F762" s="100"/>
      <c r="G762" s="100"/>
      <c r="H762" s="100"/>
      <c r="I762" s="100"/>
      <c r="J762" s="116"/>
      <c r="K762" s="116"/>
      <c r="L762" s="101"/>
    </row>
    <row r="763" spans="1:12" ht="14.25">
      <c r="A763" s="99"/>
      <c r="B763" s="160"/>
      <c r="C763" s="100"/>
      <c r="D763" s="100"/>
      <c r="E763" s="100"/>
      <c r="F763" s="100"/>
      <c r="G763" s="100"/>
      <c r="H763" s="100"/>
      <c r="I763" s="100"/>
      <c r="J763" s="116"/>
      <c r="K763" s="116"/>
      <c r="L763" s="101"/>
    </row>
    <row r="764" spans="1:12" ht="14.25">
      <c r="A764" s="99"/>
      <c r="B764" s="160"/>
      <c r="C764" s="100"/>
      <c r="D764" s="100"/>
      <c r="E764" s="100"/>
      <c r="F764" s="100"/>
      <c r="G764" s="100"/>
      <c r="H764" s="100"/>
      <c r="I764" s="100"/>
      <c r="J764" s="116"/>
      <c r="K764" s="116"/>
      <c r="L764" s="101"/>
    </row>
    <row r="765" spans="1:12" ht="14.25">
      <c r="A765" s="99"/>
      <c r="B765" s="160"/>
      <c r="C765" s="100"/>
      <c r="D765" s="100"/>
      <c r="E765" s="100"/>
      <c r="F765" s="100"/>
      <c r="G765" s="100"/>
      <c r="H765" s="100"/>
      <c r="I765" s="100"/>
      <c r="J765" s="116"/>
      <c r="K765" s="116"/>
      <c r="L765" s="101"/>
    </row>
    <row r="766" spans="1:12" ht="14.25">
      <c r="A766" s="99"/>
      <c r="B766" s="160"/>
      <c r="C766" s="100"/>
      <c r="D766" s="100"/>
      <c r="E766" s="100"/>
      <c r="F766" s="100"/>
      <c r="G766" s="100"/>
      <c r="H766" s="100"/>
      <c r="I766" s="100"/>
      <c r="J766" s="116"/>
      <c r="K766" s="116"/>
      <c r="L766" s="101"/>
    </row>
    <row r="767" spans="1:12" ht="14.25">
      <c r="A767" s="99"/>
      <c r="B767" s="160"/>
      <c r="C767" s="100"/>
      <c r="D767" s="100"/>
      <c r="E767" s="100"/>
      <c r="F767" s="100"/>
      <c r="G767" s="100"/>
      <c r="H767" s="100"/>
      <c r="I767" s="100"/>
      <c r="J767" s="116"/>
      <c r="K767" s="116"/>
      <c r="L767" s="101"/>
    </row>
    <row r="768" spans="1:12" ht="14.25">
      <c r="A768" s="99"/>
      <c r="B768" s="160"/>
      <c r="C768" s="100"/>
      <c r="D768" s="100"/>
      <c r="E768" s="100"/>
      <c r="F768" s="100"/>
      <c r="G768" s="100"/>
      <c r="H768" s="100"/>
      <c r="I768" s="100"/>
      <c r="J768" s="116"/>
      <c r="K768" s="116"/>
      <c r="L768" s="101"/>
    </row>
    <row r="769" spans="1:12" ht="14.25">
      <c r="A769" s="99"/>
      <c r="B769" s="160"/>
      <c r="C769" s="100"/>
      <c r="D769" s="100"/>
      <c r="E769" s="100"/>
      <c r="F769" s="100"/>
      <c r="G769" s="100"/>
      <c r="H769" s="100"/>
      <c r="I769" s="100"/>
      <c r="J769" s="116"/>
      <c r="K769" s="116"/>
      <c r="L769" s="101"/>
    </row>
    <row r="770" spans="1:12" ht="14.25">
      <c r="A770" s="99"/>
      <c r="B770" s="160"/>
      <c r="C770" s="100"/>
      <c r="D770" s="100"/>
      <c r="E770" s="100"/>
      <c r="F770" s="100"/>
      <c r="G770" s="100"/>
      <c r="H770" s="100"/>
      <c r="I770" s="100"/>
      <c r="J770" s="116"/>
      <c r="K770" s="116"/>
      <c r="L770" s="101"/>
    </row>
    <row r="771" spans="1:12" ht="14.25">
      <c r="A771" s="99"/>
      <c r="B771" s="160"/>
      <c r="C771" s="100"/>
      <c r="D771" s="100"/>
      <c r="E771" s="100"/>
      <c r="F771" s="100"/>
      <c r="G771" s="100"/>
      <c r="H771" s="100"/>
      <c r="I771" s="100"/>
      <c r="J771" s="116"/>
      <c r="K771" s="116"/>
      <c r="L771" s="101"/>
    </row>
    <row r="772" spans="1:12" ht="14.25">
      <c r="A772" s="99"/>
      <c r="B772" s="160"/>
      <c r="C772" s="100"/>
      <c r="D772" s="100"/>
      <c r="E772" s="100"/>
      <c r="F772" s="100"/>
      <c r="G772" s="100"/>
      <c r="H772" s="100"/>
      <c r="I772" s="100"/>
      <c r="J772" s="116"/>
      <c r="K772" s="116"/>
      <c r="L772" s="101"/>
    </row>
    <row r="773" spans="1:12" ht="14.25">
      <c r="A773" s="99"/>
      <c r="B773" s="160"/>
      <c r="C773" s="100"/>
      <c r="D773" s="100"/>
      <c r="E773" s="100"/>
      <c r="F773" s="100"/>
      <c r="G773" s="100"/>
      <c r="H773" s="100"/>
      <c r="I773" s="100"/>
      <c r="J773" s="116"/>
      <c r="K773" s="116"/>
      <c r="L773" s="101"/>
    </row>
    <row r="774" spans="1:12" ht="14.25">
      <c r="A774" s="99"/>
      <c r="B774" s="160"/>
      <c r="C774" s="100"/>
      <c r="D774" s="100"/>
      <c r="E774" s="100"/>
      <c r="F774" s="100"/>
      <c r="G774" s="100"/>
      <c r="H774" s="100"/>
      <c r="I774" s="100"/>
      <c r="J774" s="116"/>
      <c r="K774" s="116"/>
      <c r="L774" s="101"/>
    </row>
    <row r="775" spans="1:12" ht="14.25">
      <c r="A775" s="99"/>
      <c r="B775" s="160"/>
      <c r="C775" s="100"/>
      <c r="D775" s="100"/>
      <c r="E775" s="100"/>
      <c r="F775" s="100"/>
      <c r="G775" s="100"/>
      <c r="H775" s="100"/>
      <c r="I775" s="100"/>
      <c r="J775" s="116"/>
      <c r="K775" s="116"/>
      <c r="L775" s="101"/>
    </row>
    <row r="776" spans="1:12" ht="14.25">
      <c r="A776" s="99"/>
      <c r="B776" s="160"/>
      <c r="C776" s="100"/>
      <c r="D776" s="100"/>
      <c r="E776" s="100"/>
      <c r="F776" s="100"/>
      <c r="G776" s="100"/>
      <c r="H776" s="100"/>
      <c r="I776" s="100"/>
      <c r="J776" s="116"/>
      <c r="K776" s="116"/>
      <c r="L776" s="101"/>
    </row>
    <row r="777" spans="1:12" ht="14.25">
      <c r="A777" s="99"/>
      <c r="B777" s="160"/>
      <c r="C777" s="100"/>
      <c r="D777" s="100"/>
      <c r="E777" s="100"/>
      <c r="F777" s="100"/>
      <c r="G777" s="100"/>
      <c r="H777" s="100"/>
      <c r="I777" s="100"/>
      <c r="J777" s="116"/>
      <c r="K777" s="116"/>
      <c r="L777" s="101"/>
    </row>
    <row r="778" spans="1:12" ht="14.25">
      <c r="A778" s="99"/>
      <c r="B778" s="160"/>
      <c r="C778" s="100"/>
      <c r="D778" s="100"/>
      <c r="E778" s="100"/>
      <c r="F778" s="100"/>
      <c r="G778" s="100"/>
      <c r="H778" s="100"/>
      <c r="I778" s="100"/>
      <c r="J778" s="116"/>
      <c r="K778" s="116"/>
      <c r="L778" s="101"/>
    </row>
    <row r="779" spans="1:12" ht="14.25">
      <c r="A779" s="99"/>
      <c r="B779" s="160"/>
      <c r="C779" s="100"/>
      <c r="D779" s="100"/>
      <c r="E779" s="100"/>
      <c r="F779" s="100"/>
      <c r="G779" s="100"/>
      <c r="H779" s="100"/>
      <c r="I779" s="100"/>
      <c r="J779" s="116"/>
      <c r="K779" s="116"/>
      <c r="L779" s="101"/>
    </row>
    <row r="780" spans="1:12" ht="14.25">
      <c r="A780" s="99"/>
      <c r="B780" s="160"/>
      <c r="C780" s="100"/>
      <c r="D780" s="100"/>
      <c r="E780" s="100"/>
      <c r="F780" s="100"/>
      <c r="G780" s="100"/>
      <c r="H780" s="100"/>
      <c r="I780" s="100"/>
      <c r="J780" s="116"/>
      <c r="K780" s="116"/>
      <c r="L780" s="101"/>
    </row>
    <row r="781" spans="1:12" ht="14.25">
      <c r="A781" s="99"/>
      <c r="B781" s="160"/>
      <c r="C781" s="100"/>
      <c r="D781" s="100"/>
      <c r="E781" s="100"/>
      <c r="F781" s="100"/>
      <c r="G781" s="100"/>
      <c r="H781" s="100"/>
      <c r="I781" s="100"/>
      <c r="J781" s="116"/>
      <c r="K781" s="116"/>
      <c r="L781" s="101"/>
    </row>
    <row r="782" spans="1:12" ht="14.25">
      <c r="A782" s="99"/>
      <c r="B782" s="160"/>
      <c r="C782" s="100"/>
      <c r="D782" s="100"/>
      <c r="E782" s="100"/>
      <c r="F782" s="100"/>
      <c r="G782" s="100"/>
      <c r="H782" s="100"/>
      <c r="I782" s="100"/>
      <c r="J782" s="116"/>
      <c r="K782" s="116"/>
      <c r="L782" s="101"/>
    </row>
    <row r="783" spans="1:12" ht="14.25">
      <c r="A783" s="99"/>
      <c r="B783" s="160"/>
      <c r="C783" s="100"/>
      <c r="D783" s="100"/>
      <c r="E783" s="100"/>
      <c r="F783" s="100"/>
      <c r="G783" s="100"/>
      <c r="H783" s="100"/>
      <c r="I783" s="100"/>
      <c r="J783" s="116"/>
      <c r="K783" s="116"/>
      <c r="L783" s="101"/>
    </row>
    <row r="784" spans="1:12" ht="14.25">
      <c r="A784" s="99"/>
      <c r="B784" s="160"/>
      <c r="C784" s="100"/>
      <c r="D784" s="100"/>
      <c r="E784" s="100"/>
      <c r="F784" s="100"/>
      <c r="G784" s="100"/>
      <c r="H784" s="100"/>
      <c r="I784" s="100"/>
      <c r="J784" s="116"/>
      <c r="K784" s="116"/>
      <c r="L784" s="101"/>
    </row>
    <row r="785" spans="1:12" ht="14.25">
      <c r="A785" s="99"/>
      <c r="B785" s="160"/>
      <c r="C785" s="100"/>
      <c r="D785" s="100"/>
      <c r="E785" s="100"/>
      <c r="F785" s="100"/>
      <c r="G785" s="100"/>
      <c r="H785" s="100"/>
      <c r="I785" s="100"/>
      <c r="J785" s="116"/>
      <c r="K785" s="116"/>
      <c r="L785" s="101"/>
    </row>
    <row r="786" spans="1:12" ht="14.25">
      <c r="A786" s="99"/>
      <c r="B786" s="160"/>
      <c r="C786" s="100"/>
      <c r="D786" s="100"/>
      <c r="E786" s="100"/>
      <c r="F786" s="100"/>
      <c r="G786" s="100"/>
      <c r="H786" s="100"/>
      <c r="I786" s="100"/>
      <c r="J786" s="116"/>
      <c r="K786" s="116"/>
      <c r="L786" s="101"/>
    </row>
    <row r="787" spans="1:12" ht="14.25">
      <c r="A787" s="99"/>
      <c r="B787" s="160"/>
      <c r="C787" s="100"/>
      <c r="D787" s="100"/>
      <c r="E787" s="100"/>
      <c r="F787" s="100"/>
      <c r="G787" s="100"/>
      <c r="H787" s="100"/>
      <c r="I787" s="100"/>
      <c r="J787" s="116"/>
      <c r="K787" s="116"/>
      <c r="L787" s="101"/>
    </row>
    <row r="788" spans="1:12" ht="14.25">
      <c r="A788" s="99"/>
      <c r="B788" s="160"/>
      <c r="C788" s="100"/>
      <c r="D788" s="100"/>
      <c r="E788" s="100"/>
      <c r="F788" s="100"/>
      <c r="G788" s="100"/>
      <c r="H788" s="100"/>
      <c r="I788" s="100"/>
      <c r="J788" s="116"/>
      <c r="K788" s="116"/>
      <c r="L788" s="101"/>
    </row>
    <row r="789" spans="1:12" ht="14.25">
      <c r="A789" s="99"/>
      <c r="B789" s="160"/>
      <c r="C789" s="100"/>
      <c r="D789" s="100"/>
      <c r="E789" s="100"/>
      <c r="F789" s="100"/>
      <c r="G789" s="100"/>
      <c r="H789" s="100"/>
      <c r="I789" s="100"/>
      <c r="J789" s="116"/>
      <c r="K789" s="116"/>
      <c r="L789" s="101"/>
    </row>
    <row r="790" spans="1:12" ht="14.25">
      <c r="A790" s="99"/>
      <c r="B790" s="160"/>
      <c r="C790" s="100"/>
      <c r="D790" s="100"/>
      <c r="E790" s="100"/>
      <c r="F790" s="100"/>
      <c r="G790" s="100"/>
      <c r="H790" s="100"/>
      <c r="I790" s="100"/>
      <c r="J790" s="116"/>
      <c r="K790" s="116"/>
      <c r="L790" s="101"/>
    </row>
    <row r="791" spans="1:12" ht="14.25">
      <c r="A791" s="99"/>
      <c r="B791" s="160"/>
      <c r="C791" s="100"/>
      <c r="D791" s="100"/>
      <c r="E791" s="100"/>
      <c r="F791" s="100"/>
      <c r="G791" s="100"/>
      <c r="H791" s="100"/>
      <c r="I791" s="100"/>
      <c r="J791" s="116"/>
      <c r="K791" s="116"/>
      <c r="L791" s="101"/>
    </row>
    <row r="792" spans="1:12" ht="14.25">
      <c r="A792" s="99"/>
      <c r="B792" s="160"/>
      <c r="C792" s="100"/>
      <c r="D792" s="100"/>
      <c r="E792" s="100"/>
      <c r="F792" s="100"/>
      <c r="G792" s="100"/>
      <c r="H792" s="100"/>
      <c r="I792" s="100"/>
      <c r="J792" s="116"/>
      <c r="K792" s="116"/>
      <c r="L792" s="101"/>
    </row>
    <row r="793" spans="1:12" ht="14.25">
      <c r="A793" s="99"/>
      <c r="B793" s="160"/>
      <c r="C793" s="100"/>
      <c r="D793" s="100"/>
      <c r="E793" s="100"/>
      <c r="F793" s="100"/>
      <c r="G793" s="100"/>
      <c r="H793" s="100"/>
      <c r="I793" s="100"/>
      <c r="J793" s="116"/>
      <c r="K793" s="116"/>
      <c r="L793" s="101"/>
    </row>
    <row r="794" spans="1:12" ht="14.25">
      <c r="A794" s="99"/>
      <c r="B794" s="160"/>
      <c r="C794" s="100"/>
      <c r="D794" s="100"/>
      <c r="E794" s="100"/>
      <c r="F794" s="100"/>
      <c r="G794" s="100"/>
      <c r="H794" s="100"/>
      <c r="I794" s="100"/>
      <c r="J794" s="116"/>
      <c r="K794" s="116"/>
      <c r="L794" s="101"/>
    </row>
    <row r="795" spans="1:12" ht="14.25">
      <c r="A795" s="99"/>
      <c r="B795" s="160"/>
      <c r="C795" s="100"/>
      <c r="D795" s="100"/>
      <c r="E795" s="100"/>
      <c r="F795" s="100"/>
      <c r="G795" s="100"/>
      <c r="H795" s="100"/>
      <c r="I795" s="100"/>
      <c r="J795" s="116"/>
      <c r="K795" s="116"/>
      <c r="L795" s="101"/>
    </row>
    <row r="796" spans="1:12" ht="14.25">
      <c r="A796" s="99"/>
      <c r="B796" s="160"/>
      <c r="C796" s="100"/>
      <c r="D796" s="100"/>
      <c r="E796" s="100"/>
      <c r="F796" s="100"/>
      <c r="G796" s="100"/>
      <c r="H796" s="100"/>
      <c r="I796" s="100"/>
      <c r="J796" s="116"/>
      <c r="K796" s="116"/>
      <c r="L796" s="101"/>
    </row>
    <row r="797" spans="1:12" ht="14.25">
      <c r="A797" s="99"/>
      <c r="B797" s="160"/>
      <c r="C797" s="100"/>
      <c r="D797" s="100"/>
      <c r="E797" s="100"/>
      <c r="F797" s="100"/>
      <c r="G797" s="100"/>
      <c r="H797" s="100"/>
      <c r="I797" s="100"/>
      <c r="J797" s="116"/>
      <c r="K797" s="116"/>
      <c r="L797" s="101"/>
    </row>
    <row r="798" spans="1:12" ht="14.25">
      <c r="A798" s="99"/>
      <c r="B798" s="160"/>
      <c r="C798" s="100"/>
      <c r="D798" s="100"/>
      <c r="E798" s="100"/>
      <c r="F798" s="100"/>
      <c r="G798" s="100"/>
      <c r="H798" s="100"/>
      <c r="I798" s="100"/>
      <c r="J798" s="116"/>
      <c r="K798" s="116"/>
      <c r="L798" s="101"/>
    </row>
    <row r="799" spans="1:12" ht="14.25">
      <c r="A799" s="99"/>
      <c r="B799" s="160"/>
      <c r="C799" s="100"/>
      <c r="D799" s="100"/>
      <c r="E799" s="100"/>
      <c r="F799" s="100"/>
      <c r="G799" s="100"/>
      <c r="H799" s="100"/>
      <c r="I799" s="100"/>
      <c r="J799" s="116"/>
      <c r="K799" s="116"/>
      <c r="L799" s="101"/>
    </row>
    <row r="800" spans="1:12" ht="14.25">
      <c r="A800" s="99"/>
      <c r="B800" s="160"/>
      <c r="C800" s="100"/>
      <c r="D800" s="100"/>
      <c r="E800" s="100"/>
      <c r="F800" s="100"/>
      <c r="G800" s="100"/>
      <c r="H800" s="100"/>
      <c r="I800" s="100"/>
      <c r="J800" s="116"/>
      <c r="K800" s="116"/>
      <c r="L800" s="101"/>
    </row>
    <row r="801" spans="1:12" ht="14.25">
      <c r="A801" s="99"/>
      <c r="B801" s="160"/>
      <c r="C801" s="100"/>
      <c r="D801" s="100"/>
      <c r="E801" s="100"/>
      <c r="F801" s="100"/>
      <c r="G801" s="100"/>
      <c r="H801" s="100"/>
      <c r="I801" s="100"/>
      <c r="J801" s="116"/>
      <c r="K801" s="116"/>
      <c r="L801" s="101"/>
    </row>
    <row r="802" spans="1:12" ht="14.25">
      <c r="A802" s="99"/>
      <c r="B802" s="160"/>
      <c r="C802" s="100"/>
      <c r="D802" s="100"/>
      <c r="E802" s="100"/>
      <c r="F802" s="100"/>
      <c r="G802" s="100"/>
      <c r="H802" s="100"/>
      <c r="I802" s="100"/>
      <c r="J802" s="116"/>
      <c r="K802" s="116"/>
      <c r="L802" s="101"/>
    </row>
    <row r="803" spans="1:12" ht="14.25">
      <c r="A803" s="99"/>
      <c r="B803" s="160"/>
      <c r="C803" s="100"/>
      <c r="D803" s="100"/>
      <c r="E803" s="100"/>
      <c r="F803" s="100"/>
      <c r="G803" s="100"/>
      <c r="H803" s="100"/>
      <c r="I803" s="100"/>
      <c r="J803" s="116"/>
      <c r="K803" s="116"/>
      <c r="L803" s="101"/>
    </row>
    <row r="804" spans="1:12" ht="14.25">
      <c r="A804" s="99"/>
      <c r="B804" s="160"/>
      <c r="C804" s="100"/>
      <c r="D804" s="100"/>
      <c r="E804" s="100"/>
      <c r="F804" s="100"/>
      <c r="G804" s="100"/>
      <c r="H804" s="100"/>
      <c r="I804" s="100"/>
      <c r="J804" s="116"/>
      <c r="K804" s="116"/>
      <c r="L804" s="101"/>
    </row>
    <row r="805" spans="1:12" ht="14.25">
      <c r="A805" s="99"/>
      <c r="B805" s="160"/>
      <c r="C805" s="100"/>
      <c r="D805" s="100"/>
      <c r="E805" s="100"/>
      <c r="F805" s="100"/>
      <c r="G805" s="100"/>
      <c r="H805" s="100"/>
      <c r="I805" s="100"/>
      <c r="J805" s="116"/>
      <c r="K805" s="116"/>
      <c r="L805" s="101"/>
    </row>
    <row r="806" spans="1:12" ht="14.25">
      <c r="A806" s="99"/>
      <c r="B806" s="160"/>
      <c r="C806" s="100"/>
      <c r="D806" s="100"/>
      <c r="E806" s="100"/>
      <c r="F806" s="100"/>
      <c r="G806" s="100"/>
      <c r="H806" s="100"/>
      <c r="I806" s="100"/>
      <c r="J806" s="116"/>
      <c r="K806" s="116"/>
      <c r="L806" s="101"/>
    </row>
    <row r="807" spans="1:12" ht="14.25">
      <c r="A807" s="99"/>
      <c r="B807" s="160"/>
      <c r="C807" s="100"/>
      <c r="D807" s="100"/>
      <c r="E807" s="100"/>
      <c r="F807" s="100"/>
      <c r="G807" s="100"/>
      <c r="H807" s="100"/>
      <c r="I807" s="100"/>
      <c r="J807" s="116"/>
      <c r="K807" s="116"/>
      <c r="L807" s="101"/>
    </row>
    <row r="808" spans="1:12" ht="14.25">
      <c r="A808" s="99"/>
      <c r="B808" s="160"/>
      <c r="C808" s="100"/>
      <c r="D808" s="100"/>
      <c r="E808" s="100"/>
      <c r="F808" s="100"/>
      <c r="G808" s="100"/>
      <c r="H808" s="100"/>
      <c r="I808" s="100"/>
      <c r="J808" s="116"/>
      <c r="K808" s="116"/>
      <c r="L808" s="101"/>
    </row>
    <row r="809" spans="1:12" ht="14.25">
      <c r="A809" s="99"/>
      <c r="B809" s="160"/>
      <c r="C809" s="100"/>
      <c r="D809" s="100"/>
      <c r="E809" s="100"/>
      <c r="F809" s="100"/>
      <c r="G809" s="100"/>
      <c r="H809" s="100"/>
      <c r="I809" s="100"/>
      <c r="J809" s="116"/>
      <c r="K809" s="116"/>
      <c r="L809" s="101"/>
    </row>
    <row r="810" spans="1:12" ht="14.25">
      <c r="A810" s="99"/>
      <c r="B810" s="160"/>
      <c r="C810" s="100"/>
      <c r="D810" s="100"/>
      <c r="E810" s="100"/>
      <c r="F810" s="100"/>
      <c r="G810" s="100"/>
      <c r="H810" s="100"/>
      <c r="I810" s="100"/>
      <c r="J810" s="116"/>
      <c r="K810" s="116"/>
      <c r="L810" s="101"/>
    </row>
    <row r="811" spans="1:12" ht="14.25">
      <c r="A811" s="99"/>
      <c r="B811" s="160"/>
      <c r="C811" s="100"/>
      <c r="D811" s="100"/>
      <c r="E811" s="100"/>
      <c r="F811" s="100"/>
      <c r="G811" s="100"/>
      <c r="H811" s="100"/>
      <c r="I811" s="100"/>
      <c r="J811" s="116"/>
      <c r="K811" s="116"/>
      <c r="L811" s="101"/>
    </row>
    <row r="812" spans="1:12" ht="14.25">
      <c r="A812" s="99"/>
      <c r="B812" s="160"/>
      <c r="C812" s="100"/>
      <c r="D812" s="100"/>
      <c r="E812" s="100"/>
      <c r="F812" s="100"/>
      <c r="G812" s="100"/>
      <c r="H812" s="100"/>
      <c r="I812" s="100"/>
      <c r="J812" s="116"/>
      <c r="K812" s="116"/>
      <c r="L812" s="101"/>
    </row>
    <row r="813" spans="1:12" ht="14.25">
      <c r="A813" s="99"/>
      <c r="B813" s="160"/>
      <c r="C813" s="100"/>
      <c r="D813" s="100"/>
      <c r="E813" s="100"/>
      <c r="F813" s="100"/>
      <c r="G813" s="100"/>
      <c r="H813" s="100"/>
      <c r="I813" s="100"/>
      <c r="J813" s="116"/>
      <c r="K813" s="116"/>
      <c r="L813" s="101"/>
    </row>
    <row r="814" spans="1:12" ht="14.25">
      <c r="A814" s="99"/>
      <c r="B814" s="160"/>
      <c r="C814" s="100"/>
      <c r="D814" s="100"/>
      <c r="E814" s="100"/>
      <c r="F814" s="100"/>
      <c r="G814" s="100"/>
      <c r="H814" s="100"/>
      <c r="I814" s="100"/>
      <c r="J814" s="116"/>
      <c r="K814" s="116"/>
      <c r="L814" s="101"/>
    </row>
    <row r="815" spans="1:12" ht="14.25">
      <c r="A815" s="99"/>
      <c r="B815" s="160"/>
      <c r="C815" s="100"/>
      <c r="D815" s="100"/>
      <c r="E815" s="100"/>
      <c r="F815" s="100"/>
      <c r="G815" s="100"/>
      <c r="H815" s="100"/>
      <c r="I815" s="100"/>
      <c r="J815" s="116"/>
      <c r="K815" s="116"/>
      <c r="L815" s="101"/>
    </row>
    <row r="816" spans="1:12" ht="14.25">
      <c r="A816" s="99"/>
      <c r="B816" s="160"/>
      <c r="C816" s="100"/>
      <c r="D816" s="100"/>
      <c r="E816" s="100"/>
      <c r="F816" s="100"/>
      <c r="G816" s="100"/>
      <c r="H816" s="100"/>
      <c r="I816" s="100"/>
      <c r="J816" s="116"/>
      <c r="K816" s="116"/>
      <c r="L816" s="101"/>
    </row>
    <row r="817" spans="1:12" ht="14.25">
      <c r="A817" s="99"/>
      <c r="B817" s="160"/>
      <c r="C817" s="100"/>
      <c r="D817" s="100"/>
      <c r="E817" s="100"/>
      <c r="F817" s="100"/>
      <c r="G817" s="100"/>
      <c r="H817" s="100"/>
      <c r="I817" s="100"/>
      <c r="J817" s="116"/>
      <c r="K817" s="116"/>
      <c r="L817" s="101"/>
    </row>
    <row r="818" spans="1:12" ht="14.25">
      <c r="A818" s="99"/>
      <c r="B818" s="160"/>
      <c r="C818" s="100"/>
      <c r="D818" s="100"/>
      <c r="E818" s="100"/>
      <c r="F818" s="100"/>
      <c r="G818" s="100"/>
      <c r="H818" s="100"/>
      <c r="I818" s="100"/>
      <c r="J818" s="116"/>
      <c r="K818" s="116"/>
      <c r="L818" s="101"/>
    </row>
    <row r="819" spans="1:12" ht="14.25">
      <c r="A819" s="99"/>
      <c r="B819" s="160"/>
      <c r="C819" s="100"/>
      <c r="D819" s="100"/>
      <c r="E819" s="100"/>
      <c r="F819" s="100"/>
      <c r="G819" s="100"/>
      <c r="H819" s="100"/>
      <c r="I819" s="100"/>
      <c r="J819" s="116"/>
      <c r="K819" s="116"/>
      <c r="L819" s="101"/>
    </row>
    <row r="820" spans="1:12" ht="14.25">
      <c r="A820" s="99"/>
      <c r="B820" s="160"/>
      <c r="C820" s="100"/>
      <c r="D820" s="100"/>
      <c r="E820" s="100"/>
      <c r="F820" s="100"/>
      <c r="G820" s="100"/>
      <c r="H820" s="100"/>
      <c r="I820" s="100"/>
      <c r="J820" s="116"/>
      <c r="K820" s="116"/>
      <c r="L820" s="101"/>
    </row>
    <row r="821" spans="1:12" ht="14.25">
      <c r="A821" s="99"/>
      <c r="B821" s="160"/>
      <c r="C821" s="100"/>
      <c r="D821" s="100"/>
      <c r="E821" s="100"/>
      <c r="F821" s="100"/>
      <c r="G821" s="100"/>
      <c r="H821" s="100"/>
      <c r="I821" s="100"/>
      <c r="J821" s="116"/>
      <c r="K821" s="116"/>
      <c r="L821" s="101"/>
    </row>
    <row r="822" spans="1:12" ht="14.25">
      <c r="A822" s="99"/>
      <c r="B822" s="160"/>
      <c r="C822" s="100"/>
      <c r="D822" s="100"/>
      <c r="E822" s="100"/>
      <c r="F822" s="100"/>
      <c r="G822" s="100"/>
      <c r="H822" s="100"/>
      <c r="I822" s="100"/>
      <c r="J822" s="116"/>
      <c r="K822" s="116"/>
      <c r="L822" s="101"/>
    </row>
    <row r="823" spans="1:12" ht="14.25">
      <c r="A823" s="99"/>
      <c r="B823" s="160"/>
      <c r="C823" s="100"/>
      <c r="D823" s="100"/>
      <c r="E823" s="100"/>
      <c r="F823" s="100"/>
      <c r="G823" s="100"/>
      <c r="H823" s="100"/>
      <c r="I823" s="100"/>
      <c r="J823" s="116"/>
      <c r="K823" s="116"/>
      <c r="L823" s="101"/>
    </row>
    <row r="824" spans="1:12" ht="14.25">
      <c r="A824" s="99"/>
      <c r="B824" s="160"/>
      <c r="C824" s="100"/>
      <c r="D824" s="100"/>
      <c r="E824" s="100"/>
      <c r="F824" s="100"/>
      <c r="G824" s="100"/>
      <c r="H824" s="100"/>
      <c r="I824" s="100"/>
      <c r="J824" s="116"/>
      <c r="K824" s="116"/>
      <c r="L824" s="101"/>
    </row>
    <row r="825" spans="1:12" ht="14.25">
      <c r="A825" s="99"/>
      <c r="B825" s="160"/>
      <c r="C825" s="100"/>
      <c r="D825" s="100"/>
      <c r="E825" s="100"/>
      <c r="F825" s="100"/>
      <c r="G825" s="100"/>
      <c r="H825" s="100"/>
      <c r="I825" s="100"/>
      <c r="J825" s="116"/>
      <c r="K825" s="116"/>
      <c r="L825" s="101"/>
    </row>
    <row r="826" spans="1:12" ht="14.25">
      <c r="A826" s="99"/>
      <c r="B826" s="160"/>
      <c r="C826" s="100"/>
      <c r="D826" s="100"/>
      <c r="E826" s="100"/>
      <c r="F826" s="100"/>
      <c r="G826" s="100"/>
      <c r="H826" s="100"/>
      <c r="I826" s="100"/>
      <c r="J826" s="116"/>
      <c r="K826" s="116"/>
      <c r="L826" s="101"/>
    </row>
    <row r="827" spans="1:12" ht="14.25">
      <c r="A827" s="99"/>
      <c r="B827" s="160"/>
      <c r="C827" s="100"/>
      <c r="D827" s="100"/>
      <c r="E827" s="100"/>
      <c r="F827" s="100"/>
      <c r="G827" s="100"/>
      <c r="H827" s="100"/>
      <c r="I827" s="100"/>
      <c r="J827" s="116"/>
      <c r="K827" s="116"/>
      <c r="L827" s="101"/>
    </row>
    <row r="828" spans="1:12" ht="14.25">
      <c r="A828" s="99"/>
      <c r="B828" s="160"/>
      <c r="C828" s="100"/>
      <c r="D828" s="100"/>
      <c r="E828" s="100"/>
      <c r="F828" s="100"/>
      <c r="G828" s="100"/>
      <c r="H828" s="100"/>
      <c r="I828" s="100"/>
      <c r="J828" s="116"/>
      <c r="K828" s="116"/>
      <c r="L828" s="101"/>
    </row>
    <row r="829" spans="1:12" ht="14.25">
      <c r="A829" s="99"/>
      <c r="B829" s="160"/>
      <c r="C829" s="100"/>
      <c r="D829" s="100"/>
      <c r="E829" s="100"/>
      <c r="F829" s="100"/>
      <c r="G829" s="100"/>
      <c r="H829" s="100"/>
      <c r="I829" s="100"/>
      <c r="J829" s="116"/>
      <c r="K829" s="116"/>
      <c r="L829" s="101"/>
    </row>
    <row r="830" spans="1:12" ht="14.25">
      <c r="A830" s="99"/>
      <c r="B830" s="160"/>
      <c r="C830" s="100"/>
      <c r="D830" s="100"/>
      <c r="E830" s="100"/>
      <c r="F830" s="100"/>
      <c r="G830" s="100"/>
      <c r="H830" s="100"/>
      <c r="I830" s="100"/>
      <c r="J830" s="116"/>
      <c r="K830" s="116"/>
      <c r="L830" s="101"/>
    </row>
    <row r="831" spans="1:12" ht="14.25">
      <c r="A831" s="99"/>
      <c r="B831" s="160"/>
      <c r="C831" s="100"/>
      <c r="D831" s="100"/>
      <c r="E831" s="100"/>
      <c r="F831" s="100"/>
      <c r="G831" s="100"/>
      <c r="H831" s="100"/>
      <c r="I831" s="100"/>
      <c r="J831" s="116"/>
      <c r="K831" s="116"/>
      <c r="L831" s="101"/>
    </row>
    <row r="832" spans="1:12" ht="14.25">
      <c r="A832" s="99"/>
      <c r="B832" s="160"/>
      <c r="C832" s="100"/>
      <c r="D832" s="100"/>
      <c r="E832" s="100"/>
      <c r="F832" s="100"/>
      <c r="G832" s="100"/>
      <c r="H832" s="100"/>
      <c r="I832" s="100"/>
      <c r="J832" s="116"/>
      <c r="K832" s="116"/>
      <c r="L832" s="101"/>
    </row>
    <row r="833" spans="1:12" ht="14.25">
      <c r="A833" s="99"/>
      <c r="B833" s="160"/>
      <c r="C833" s="100"/>
      <c r="D833" s="100"/>
      <c r="E833" s="100"/>
      <c r="F833" s="100"/>
      <c r="G833" s="100"/>
      <c r="H833" s="100"/>
      <c r="I833" s="100"/>
      <c r="J833" s="116"/>
      <c r="K833" s="116"/>
      <c r="L833" s="101"/>
    </row>
    <row r="834" spans="1:12" ht="14.25">
      <c r="A834" s="99"/>
      <c r="B834" s="160"/>
      <c r="C834" s="100"/>
      <c r="D834" s="100"/>
      <c r="E834" s="100"/>
      <c r="F834" s="100"/>
      <c r="G834" s="100"/>
      <c r="H834" s="100"/>
      <c r="I834" s="100"/>
      <c r="J834" s="116"/>
      <c r="K834" s="116"/>
      <c r="L834" s="101"/>
    </row>
    <row r="835" spans="1:12" ht="14.25">
      <c r="A835" s="99"/>
      <c r="B835" s="160"/>
      <c r="C835" s="100"/>
      <c r="D835" s="100"/>
      <c r="E835" s="100"/>
      <c r="F835" s="100"/>
      <c r="G835" s="100"/>
      <c r="H835" s="100"/>
      <c r="I835" s="100"/>
      <c r="J835" s="116"/>
      <c r="K835" s="116"/>
      <c r="L835" s="101"/>
    </row>
    <row r="836" spans="1:12" ht="14.25">
      <c r="A836" s="99"/>
      <c r="B836" s="160"/>
      <c r="C836" s="100"/>
      <c r="D836" s="100"/>
      <c r="E836" s="100"/>
      <c r="F836" s="100"/>
      <c r="G836" s="100"/>
      <c r="H836" s="100"/>
      <c r="I836" s="100"/>
      <c r="J836" s="116"/>
      <c r="K836" s="116"/>
      <c r="L836" s="101"/>
    </row>
    <row r="837" spans="1:12" ht="14.25">
      <c r="A837" s="99"/>
      <c r="B837" s="160"/>
      <c r="C837" s="100"/>
      <c r="D837" s="100"/>
      <c r="E837" s="100"/>
      <c r="F837" s="100"/>
      <c r="G837" s="100"/>
      <c r="H837" s="100"/>
      <c r="I837" s="100"/>
      <c r="J837" s="116"/>
      <c r="K837" s="116"/>
      <c r="L837" s="101"/>
    </row>
    <row r="838" spans="1:12" ht="14.25">
      <c r="A838" s="99"/>
      <c r="B838" s="160"/>
      <c r="C838" s="100"/>
      <c r="D838" s="100"/>
      <c r="E838" s="100"/>
      <c r="F838" s="100"/>
      <c r="G838" s="100"/>
      <c r="H838" s="100"/>
      <c r="I838" s="100"/>
      <c r="J838" s="116"/>
      <c r="K838" s="116"/>
      <c r="L838" s="101"/>
    </row>
    <row r="839" spans="1:12" ht="14.25">
      <c r="A839" s="99"/>
      <c r="B839" s="160"/>
      <c r="C839" s="100"/>
      <c r="D839" s="100"/>
      <c r="E839" s="100"/>
      <c r="F839" s="100"/>
      <c r="G839" s="100"/>
      <c r="H839" s="100"/>
      <c r="I839" s="100"/>
      <c r="J839" s="116"/>
      <c r="K839" s="116"/>
      <c r="L839" s="101"/>
    </row>
    <row r="840" spans="1:12" ht="14.25">
      <c r="A840" s="99"/>
      <c r="B840" s="160"/>
      <c r="C840" s="100"/>
      <c r="D840" s="100"/>
      <c r="E840" s="100"/>
      <c r="F840" s="100"/>
      <c r="G840" s="100"/>
      <c r="H840" s="100"/>
      <c r="I840" s="100"/>
      <c r="J840" s="116"/>
      <c r="K840" s="116"/>
      <c r="L840" s="101"/>
    </row>
    <row r="841" spans="1:12" ht="14.25">
      <c r="A841" s="99"/>
      <c r="B841" s="160"/>
      <c r="C841" s="100"/>
      <c r="D841" s="100"/>
      <c r="E841" s="100"/>
      <c r="F841" s="100"/>
      <c r="G841" s="100"/>
      <c r="H841" s="100"/>
      <c r="I841" s="100"/>
      <c r="J841" s="116"/>
      <c r="K841" s="116"/>
      <c r="L841" s="101"/>
    </row>
    <row r="842" spans="1:12" ht="14.25">
      <c r="A842" s="99"/>
      <c r="B842" s="160"/>
      <c r="C842" s="100"/>
      <c r="D842" s="100"/>
      <c r="E842" s="100"/>
      <c r="F842" s="100"/>
      <c r="G842" s="100"/>
      <c r="H842" s="100"/>
      <c r="I842" s="100"/>
      <c r="J842" s="116"/>
      <c r="K842" s="116"/>
      <c r="L842" s="101"/>
    </row>
    <row r="843" spans="1:12" ht="14.25">
      <c r="A843" s="99"/>
      <c r="B843" s="160"/>
      <c r="C843" s="100"/>
      <c r="D843" s="100"/>
      <c r="E843" s="100"/>
      <c r="F843" s="100"/>
      <c r="G843" s="100"/>
      <c r="H843" s="100"/>
      <c r="I843" s="100"/>
      <c r="J843" s="116"/>
      <c r="K843" s="116"/>
      <c r="L843" s="101"/>
    </row>
    <row r="844" spans="1:12" ht="14.25">
      <c r="A844" s="99"/>
      <c r="B844" s="160"/>
      <c r="C844" s="100"/>
      <c r="D844" s="100"/>
      <c r="E844" s="100"/>
      <c r="F844" s="100"/>
      <c r="G844" s="100"/>
      <c r="H844" s="100"/>
      <c r="I844" s="100"/>
      <c r="J844" s="116"/>
      <c r="K844" s="116"/>
      <c r="L844" s="101"/>
    </row>
    <row r="845" spans="1:12" ht="14.25">
      <c r="A845" s="99"/>
      <c r="B845" s="160"/>
      <c r="C845" s="100"/>
      <c r="D845" s="100"/>
      <c r="E845" s="100"/>
      <c r="F845" s="100"/>
      <c r="G845" s="100"/>
      <c r="H845" s="100"/>
      <c r="I845" s="100"/>
      <c r="J845" s="116"/>
      <c r="K845" s="116"/>
      <c r="L845" s="101"/>
    </row>
    <row r="846" spans="1:12" ht="14.25">
      <c r="A846" s="99"/>
      <c r="B846" s="160"/>
      <c r="C846" s="100"/>
      <c r="D846" s="100"/>
      <c r="E846" s="100"/>
      <c r="F846" s="100"/>
      <c r="G846" s="100"/>
      <c r="H846" s="100"/>
      <c r="I846" s="100"/>
      <c r="J846" s="116"/>
      <c r="K846" s="116"/>
      <c r="L846" s="101"/>
    </row>
    <row r="847" spans="1:12" ht="14.25">
      <c r="A847" s="99"/>
      <c r="B847" s="160"/>
      <c r="C847" s="100"/>
      <c r="D847" s="100"/>
      <c r="E847" s="100"/>
      <c r="F847" s="100"/>
      <c r="G847" s="100"/>
      <c r="H847" s="100"/>
      <c r="I847" s="100"/>
      <c r="J847" s="116"/>
      <c r="K847" s="116"/>
      <c r="L847" s="101"/>
    </row>
    <row r="848" spans="1:12" ht="14.25">
      <c r="A848" s="99"/>
      <c r="B848" s="160"/>
      <c r="C848" s="100"/>
      <c r="D848" s="100"/>
      <c r="E848" s="100"/>
      <c r="F848" s="100"/>
      <c r="G848" s="100"/>
      <c r="H848" s="100"/>
      <c r="I848" s="100"/>
      <c r="J848" s="116"/>
      <c r="K848" s="116"/>
      <c r="L848" s="101"/>
    </row>
    <row r="849" spans="1:12" ht="14.25">
      <c r="A849" s="99"/>
      <c r="B849" s="160"/>
      <c r="C849" s="100"/>
      <c r="D849" s="100"/>
      <c r="E849" s="100"/>
      <c r="F849" s="100"/>
      <c r="G849" s="100"/>
      <c r="H849" s="100"/>
      <c r="I849" s="100"/>
      <c r="J849" s="116"/>
      <c r="K849" s="116"/>
      <c r="L849" s="101"/>
    </row>
    <row r="850" spans="1:12" ht="14.25">
      <c r="A850" s="99"/>
      <c r="B850" s="160"/>
      <c r="C850" s="100"/>
      <c r="D850" s="100"/>
      <c r="E850" s="100"/>
      <c r="F850" s="100"/>
      <c r="G850" s="100"/>
      <c r="H850" s="100"/>
      <c r="I850" s="100"/>
      <c r="J850" s="116"/>
      <c r="K850" s="116"/>
      <c r="L850" s="101"/>
    </row>
    <row r="851" spans="1:12" ht="14.25">
      <c r="A851" s="99"/>
      <c r="B851" s="160"/>
      <c r="C851" s="100"/>
      <c r="D851" s="100"/>
      <c r="E851" s="100"/>
      <c r="F851" s="100"/>
      <c r="G851" s="100"/>
      <c r="H851" s="100"/>
      <c r="I851" s="100"/>
      <c r="J851" s="116"/>
      <c r="K851" s="116"/>
      <c r="L851" s="101"/>
    </row>
    <row r="852" spans="1:12" ht="14.25">
      <c r="A852" s="99"/>
      <c r="B852" s="160"/>
      <c r="C852" s="100"/>
      <c r="D852" s="100"/>
      <c r="E852" s="100"/>
      <c r="F852" s="100"/>
      <c r="G852" s="100"/>
      <c r="H852" s="100"/>
      <c r="I852" s="100"/>
      <c r="J852" s="116"/>
      <c r="K852" s="116"/>
      <c r="L852" s="101"/>
    </row>
    <row r="853" spans="1:12" ht="14.25">
      <c r="A853" s="99"/>
      <c r="B853" s="160"/>
      <c r="C853" s="100"/>
      <c r="D853" s="100"/>
      <c r="E853" s="100"/>
      <c r="F853" s="100"/>
      <c r="G853" s="100"/>
      <c r="H853" s="100"/>
      <c r="I853" s="100"/>
      <c r="J853" s="116"/>
      <c r="K853" s="116"/>
      <c r="L853" s="101"/>
    </row>
    <row r="854" spans="1:12" ht="14.25">
      <c r="A854" s="99"/>
      <c r="B854" s="160"/>
      <c r="C854" s="100"/>
      <c r="D854" s="100"/>
      <c r="E854" s="100"/>
      <c r="F854" s="100"/>
      <c r="G854" s="100"/>
      <c r="H854" s="100"/>
      <c r="I854" s="100"/>
      <c r="J854" s="116"/>
      <c r="K854" s="116"/>
      <c r="L854" s="101"/>
    </row>
    <row r="855" spans="1:12" ht="14.25">
      <c r="A855" s="99"/>
      <c r="B855" s="160"/>
      <c r="C855" s="100"/>
      <c r="D855" s="100"/>
      <c r="E855" s="100"/>
      <c r="F855" s="100"/>
      <c r="G855" s="100"/>
      <c r="H855" s="100"/>
      <c r="I855" s="100"/>
      <c r="J855" s="116"/>
      <c r="K855" s="116"/>
      <c r="L855" s="101"/>
    </row>
    <row r="856" spans="1:12" ht="14.25">
      <c r="A856" s="99"/>
      <c r="B856" s="160"/>
      <c r="C856" s="100"/>
      <c r="D856" s="100"/>
      <c r="E856" s="100"/>
      <c r="F856" s="100"/>
      <c r="G856" s="100"/>
      <c r="H856" s="100"/>
      <c r="I856" s="100"/>
      <c r="J856" s="116"/>
      <c r="K856" s="116"/>
      <c r="L856" s="101"/>
    </row>
    <row r="857" spans="1:12" ht="14.25">
      <c r="A857" s="99"/>
      <c r="B857" s="160"/>
      <c r="C857" s="100"/>
      <c r="D857" s="100"/>
      <c r="E857" s="100"/>
      <c r="F857" s="100"/>
      <c r="G857" s="100"/>
      <c r="H857" s="100"/>
      <c r="I857" s="100"/>
      <c r="J857" s="116"/>
      <c r="K857" s="116"/>
      <c r="L857" s="101"/>
    </row>
    <row r="858" spans="1:12" ht="14.25">
      <c r="A858" s="99"/>
      <c r="B858" s="160"/>
      <c r="C858" s="100"/>
      <c r="D858" s="100"/>
      <c r="E858" s="100"/>
      <c r="F858" s="100"/>
      <c r="G858" s="100"/>
      <c r="H858" s="100"/>
      <c r="I858" s="100"/>
      <c r="J858" s="116"/>
      <c r="K858" s="116"/>
      <c r="L858" s="101"/>
    </row>
    <row r="859" spans="1:12" ht="14.25">
      <c r="A859" s="99"/>
      <c r="B859" s="160"/>
      <c r="C859" s="100"/>
      <c r="D859" s="100"/>
      <c r="E859" s="100"/>
      <c r="F859" s="100"/>
      <c r="G859" s="100"/>
      <c r="H859" s="100"/>
      <c r="I859" s="100"/>
      <c r="J859" s="116"/>
      <c r="K859" s="116"/>
      <c r="L859" s="101"/>
    </row>
    <row r="860" spans="1:12" ht="14.25">
      <c r="A860" s="99"/>
      <c r="B860" s="160"/>
      <c r="C860" s="100"/>
      <c r="D860" s="100"/>
      <c r="E860" s="100"/>
      <c r="F860" s="100"/>
      <c r="G860" s="100"/>
      <c r="H860" s="100"/>
      <c r="I860" s="100"/>
      <c r="J860" s="116"/>
      <c r="K860" s="116"/>
      <c r="L860" s="101"/>
    </row>
    <row r="861" spans="1:12" ht="14.25">
      <c r="A861" s="99"/>
      <c r="B861" s="160"/>
      <c r="C861" s="100"/>
      <c r="D861" s="100"/>
      <c r="E861" s="100"/>
      <c r="F861" s="100"/>
      <c r="G861" s="100"/>
      <c r="H861" s="100"/>
      <c r="I861" s="100"/>
      <c r="J861" s="116"/>
      <c r="K861" s="116"/>
      <c r="L861" s="101"/>
    </row>
    <row r="862" spans="1:12" ht="14.25">
      <c r="A862" s="99"/>
      <c r="B862" s="160"/>
      <c r="C862" s="100"/>
      <c r="D862" s="100"/>
      <c r="E862" s="100"/>
      <c r="F862" s="100"/>
      <c r="G862" s="100"/>
      <c r="H862" s="100"/>
      <c r="I862" s="100"/>
      <c r="J862" s="116"/>
      <c r="K862" s="116"/>
      <c r="L862" s="101"/>
    </row>
    <row r="863" spans="1:12" ht="14.25">
      <c r="A863" s="99"/>
      <c r="B863" s="160"/>
      <c r="C863" s="100"/>
      <c r="D863" s="100"/>
      <c r="E863" s="100"/>
      <c r="F863" s="100"/>
      <c r="G863" s="100"/>
      <c r="H863" s="100"/>
      <c r="I863" s="100"/>
      <c r="J863" s="116"/>
      <c r="K863" s="116"/>
      <c r="L863" s="101"/>
    </row>
    <row r="864" spans="1:12" ht="14.25">
      <c r="A864" s="99"/>
      <c r="B864" s="160"/>
      <c r="C864" s="100"/>
      <c r="D864" s="100"/>
      <c r="E864" s="100"/>
      <c r="F864" s="100"/>
      <c r="G864" s="100"/>
      <c r="H864" s="100"/>
      <c r="I864" s="100"/>
      <c r="J864" s="116"/>
      <c r="K864" s="116"/>
      <c r="L864" s="101"/>
    </row>
    <row r="865" spans="1:12" ht="14.25">
      <c r="A865" s="99"/>
      <c r="B865" s="160"/>
      <c r="C865" s="100"/>
      <c r="D865" s="100"/>
      <c r="E865" s="100"/>
      <c r="F865" s="100"/>
      <c r="G865" s="100"/>
      <c r="H865" s="100"/>
      <c r="I865" s="100"/>
      <c r="J865" s="116"/>
      <c r="K865" s="116"/>
      <c r="L865" s="101"/>
    </row>
    <row r="866" spans="1:12" ht="14.25">
      <c r="A866" s="99"/>
      <c r="B866" s="160"/>
      <c r="C866" s="100"/>
      <c r="D866" s="100"/>
      <c r="E866" s="100"/>
      <c r="F866" s="100"/>
      <c r="G866" s="100"/>
      <c r="H866" s="100"/>
      <c r="I866" s="100"/>
      <c r="J866" s="116"/>
      <c r="K866" s="116"/>
      <c r="L866" s="101"/>
    </row>
    <row r="867" spans="1:12" ht="14.25">
      <c r="A867" s="99"/>
      <c r="B867" s="160"/>
      <c r="C867" s="100"/>
      <c r="D867" s="100"/>
      <c r="E867" s="100"/>
      <c r="F867" s="100"/>
      <c r="G867" s="100"/>
      <c r="H867" s="100"/>
      <c r="I867" s="100"/>
      <c r="J867" s="116"/>
      <c r="K867" s="116"/>
      <c r="L867" s="101"/>
    </row>
    <row r="868" spans="1:12" ht="14.25">
      <c r="A868" s="99"/>
      <c r="B868" s="160"/>
      <c r="C868" s="100"/>
      <c r="D868" s="100"/>
      <c r="E868" s="100"/>
      <c r="F868" s="100"/>
      <c r="G868" s="100"/>
      <c r="H868" s="100"/>
      <c r="I868" s="100"/>
      <c r="J868" s="116"/>
      <c r="K868" s="116"/>
      <c r="L868" s="101"/>
    </row>
    <row r="869" spans="1:12" ht="14.25">
      <c r="A869" s="99"/>
      <c r="B869" s="160"/>
      <c r="C869" s="100"/>
      <c r="D869" s="100"/>
      <c r="E869" s="100"/>
      <c r="F869" s="100"/>
      <c r="G869" s="100"/>
      <c r="H869" s="100"/>
      <c r="I869" s="100"/>
      <c r="J869" s="116"/>
      <c r="K869" s="116"/>
      <c r="L869" s="101"/>
    </row>
    <row r="870" spans="1:12" ht="14.25">
      <c r="A870" s="99"/>
      <c r="B870" s="160"/>
      <c r="C870" s="100"/>
      <c r="D870" s="100"/>
      <c r="E870" s="100"/>
      <c r="F870" s="100"/>
      <c r="G870" s="100"/>
      <c r="H870" s="100"/>
      <c r="I870" s="100"/>
      <c r="J870" s="116"/>
      <c r="K870" s="116"/>
      <c r="L870" s="101"/>
    </row>
    <row r="871" spans="1:12" ht="14.25">
      <c r="A871" s="99"/>
      <c r="B871" s="160"/>
      <c r="C871" s="100"/>
      <c r="D871" s="100"/>
      <c r="E871" s="100"/>
      <c r="F871" s="100"/>
      <c r="G871" s="100"/>
      <c r="H871" s="100"/>
      <c r="I871" s="100"/>
      <c r="J871" s="116"/>
      <c r="K871" s="116"/>
      <c r="L871" s="101"/>
    </row>
    <row r="872" spans="1:12" ht="14.25">
      <c r="A872" s="99"/>
      <c r="B872" s="160"/>
      <c r="C872" s="100"/>
      <c r="D872" s="100"/>
      <c r="E872" s="100"/>
      <c r="F872" s="100"/>
      <c r="G872" s="100"/>
      <c r="H872" s="100"/>
      <c r="I872" s="100"/>
      <c r="J872" s="116"/>
      <c r="K872" s="116"/>
      <c r="L872" s="101"/>
    </row>
    <row r="873" spans="1:12" ht="14.25">
      <c r="A873" s="99"/>
      <c r="B873" s="160"/>
      <c r="C873" s="100"/>
      <c r="D873" s="100"/>
      <c r="E873" s="100"/>
      <c r="F873" s="100"/>
      <c r="G873" s="100"/>
      <c r="H873" s="100"/>
      <c r="I873" s="100"/>
      <c r="J873" s="116"/>
      <c r="K873" s="116"/>
      <c r="L873" s="101"/>
    </row>
    <row r="874" spans="1:12" ht="14.25">
      <c r="A874" s="99"/>
      <c r="B874" s="160"/>
      <c r="C874" s="100"/>
      <c r="D874" s="100"/>
      <c r="E874" s="100"/>
      <c r="F874" s="100"/>
      <c r="G874" s="100"/>
      <c r="H874" s="100"/>
      <c r="I874" s="100"/>
      <c r="J874" s="116"/>
      <c r="K874" s="116"/>
      <c r="L874" s="101"/>
    </row>
    <row r="875" spans="1:12" ht="14.25">
      <c r="A875" s="99"/>
      <c r="B875" s="160"/>
      <c r="C875" s="100"/>
      <c r="D875" s="100"/>
      <c r="E875" s="100"/>
      <c r="F875" s="100"/>
      <c r="G875" s="100"/>
      <c r="H875" s="100"/>
      <c r="I875" s="100"/>
      <c r="J875" s="116"/>
      <c r="K875" s="116"/>
      <c r="L875" s="101"/>
    </row>
    <row r="876" spans="1:12" ht="14.25">
      <c r="A876" s="99"/>
      <c r="B876" s="160"/>
      <c r="C876" s="100"/>
      <c r="D876" s="100"/>
      <c r="E876" s="100"/>
      <c r="F876" s="100"/>
      <c r="G876" s="100"/>
      <c r="H876" s="100"/>
      <c r="I876" s="100"/>
      <c r="J876" s="116"/>
      <c r="K876" s="116"/>
      <c r="L876" s="101"/>
    </row>
    <row r="877" spans="1:12" ht="14.25">
      <c r="A877" s="99"/>
      <c r="B877" s="160"/>
      <c r="C877" s="100"/>
      <c r="D877" s="100"/>
      <c r="E877" s="100"/>
      <c r="F877" s="100"/>
      <c r="G877" s="100"/>
      <c r="H877" s="100"/>
      <c r="I877" s="100"/>
      <c r="J877" s="116"/>
      <c r="K877" s="116"/>
      <c r="L877" s="101"/>
    </row>
    <row r="878" spans="1:12" ht="14.25">
      <c r="A878" s="99"/>
      <c r="B878" s="160"/>
      <c r="C878" s="100"/>
      <c r="D878" s="100"/>
      <c r="E878" s="100"/>
      <c r="F878" s="100"/>
      <c r="G878" s="100"/>
      <c r="H878" s="100"/>
      <c r="I878" s="100"/>
      <c r="J878" s="116"/>
      <c r="K878" s="116"/>
      <c r="L878" s="101"/>
    </row>
    <row r="879" spans="1:12" ht="14.25">
      <c r="A879" s="99"/>
      <c r="B879" s="160"/>
      <c r="C879" s="100"/>
      <c r="D879" s="100"/>
      <c r="E879" s="100"/>
      <c r="F879" s="100"/>
      <c r="G879" s="100"/>
      <c r="H879" s="100"/>
      <c r="I879" s="100"/>
      <c r="J879" s="116"/>
      <c r="K879" s="116"/>
      <c r="L879" s="101"/>
    </row>
    <row r="880" spans="1:12" ht="14.25">
      <c r="A880" s="99"/>
      <c r="B880" s="160"/>
      <c r="C880" s="100"/>
      <c r="D880" s="100"/>
      <c r="E880" s="100"/>
      <c r="F880" s="100"/>
      <c r="G880" s="100"/>
      <c r="H880" s="100"/>
      <c r="I880" s="100"/>
      <c r="J880" s="116"/>
      <c r="K880" s="116"/>
      <c r="L880" s="101"/>
    </row>
    <row r="881" spans="1:12" ht="14.25">
      <c r="A881" s="99"/>
      <c r="B881" s="160"/>
      <c r="C881" s="100"/>
      <c r="D881" s="100"/>
      <c r="E881" s="100"/>
      <c r="F881" s="100"/>
      <c r="G881" s="100"/>
      <c r="H881" s="100"/>
      <c r="I881" s="100"/>
      <c r="J881" s="116"/>
      <c r="K881" s="116"/>
      <c r="L881" s="101"/>
    </row>
    <row r="882" spans="1:12" ht="14.25">
      <c r="A882" s="99"/>
      <c r="B882" s="160"/>
      <c r="C882" s="100"/>
      <c r="D882" s="100"/>
      <c r="E882" s="100"/>
      <c r="F882" s="100"/>
      <c r="G882" s="100"/>
      <c r="H882" s="100"/>
      <c r="I882" s="100"/>
      <c r="J882" s="116"/>
      <c r="K882" s="116"/>
      <c r="L882" s="101"/>
    </row>
    <row r="883" spans="1:12" ht="14.25">
      <c r="A883" s="99"/>
      <c r="B883" s="160"/>
      <c r="C883" s="100"/>
      <c r="D883" s="100"/>
      <c r="E883" s="100"/>
      <c r="F883" s="100"/>
      <c r="G883" s="100"/>
      <c r="H883" s="100"/>
      <c r="I883" s="100"/>
      <c r="J883" s="116"/>
      <c r="K883" s="116"/>
      <c r="L883" s="101"/>
    </row>
    <row r="884" spans="1:12" ht="14.25">
      <c r="A884" s="99"/>
      <c r="B884" s="160"/>
      <c r="C884" s="100"/>
      <c r="D884" s="100"/>
      <c r="E884" s="100"/>
      <c r="F884" s="100"/>
      <c r="G884" s="100"/>
      <c r="H884" s="100"/>
      <c r="I884" s="100"/>
      <c r="J884" s="116"/>
      <c r="K884" s="116"/>
      <c r="L884" s="101"/>
    </row>
    <row r="885" spans="1:12" ht="14.25">
      <c r="A885" s="99"/>
      <c r="B885" s="160"/>
      <c r="C885" s="100"/>
      <c r="D885" s="100"/>
      <c r="E885" s="100"/>
      <c r="F885" s="100"/>
      <c r="G885" s="100"/>
      <c r="H885" s="100"/>
      <c r="I885" s="100"/>
      <c r="J885" s="116"/>
      <c r="K885" s="116"/>
      <c r="L885" s="101"/>
    </row>
    <row r="886" spans="1:12" ht="14.25">
      <c r="A886" s="99"/>
      <c r="B886" s="160"/>
      <c r="C886" s="100"/>
      <c r="D886" s="100"/>
      <c r="E886" s="100"/>
      <c r="F886" s="100"/>
      <c r="G886" s="100"/>
      <c r="H886" s="100"/>
      <c r="I886" s="100"/>
      <c r="J886" s="116"/>
      <c r="K886" s="116"/>
      <c r="L886" s="101"/>
    </row>
    <row r="887" spans="1:12" ht="14.25">
      <c r="A887" s="99"/>
      <c r="B887" s="160"/>
      <c r="C887" s="100"/>
      <c r="D887" s="100"/>
      <c r="E887" s="100"/>
      <c r="F887" s="100"/>
      <c r="G887" s="100"/>
      <c r="H887" s="100"/>
      <c r="I887" s="100"/>
      <c r="J887" s="116"/>
      <c r="K887" s="116"/>
      <c r="L887" s="101"/>
    </row>
    <row r="888" spans="1:12" ht="14.25">
      <c r="A888" s="99"/>
      <c r="B888" s="160"/>
      <c r="C888" s="100"/>
      <c r="D888" s="100"/>
      <c r="E888" s="100"/>
      <c r="F888" s="100"/>
      <c r="G888" s="100"/>
      <c r="H888" s="100"/>
      <c r="I888" s="100"/>
      <c r="J888" s="116"/>
      <c r="K888" s="116"/>
      <c r="L888" s="101"/>
    </row>
    <row r="889" spans="1:12" ht="14.25">
      <c r="A889" s="99"/>
      <c r="B889" s="160"/>
      <c r="C889" s="100"/>
      <c r="D889" s="100"/>
      <c r="E889" s="100"/>
      <c r="F889" s="100"/>
      <c r="G889" s="100"/>
      <c r="H889" s="100"/>
      <c r="I889" s="100"/>
      <c r="J889" s="116"/>
      <c r="K889" s="116"/>
      <c r="L889" s="101"/>
    </row>
    <row r="890" spans="1:12" ht="14.25">
      <c r="A890" s="99"/>
      <c r="B890" s="160"/>
      <c r="C890" s="100"/>
      <c r="D890" s="100"/>
      <c r="E890" s="100"/>
      <c r="F890" s="100"/>
      <c r="G890" s="100"/>
      <c r="H890" s="100"/>
      <c r="I890" s="100"/>
      <c r="J890" s="116"/>
      <c r="K890" s="116"/>
      <c r="L890" s="101"/>
    </row>
    <row r="891" spans="1:12" ht="14.25">
      <c r="A891" s="99"/>
      <c r="B891" s="160"/>
      <c r="C891" s="100"/>
      <c r="D891" s="100"/>
      <c r="E891" s="100"/>
      <c r="F891" s="100"/>
      <c r="G891" s="100"/>
      <c r="H891" s="100"/>
      <c r="I891" s="100"/>
      <c r="J891" s="116"/>
      <c r="K891" s="116"/>
      <c r="L891" s="101"/>
    </row>
    <row r="892" spans="1:12" ht="14.25">
      <c r="A892" s="99"/>
      <c r="B892" s="160"/>
      <c r="C892" s="100"/>
      <c r="D892" s="100"/>
      <c r="E892" s="100"/>
      <c r="F892" s="100"/>
      <c r="G892" s="100"/>
      <c r="H892" s="100"/>
      <c r="I892" s="100"/>
      <c r="J892" s="116"/>
      <c r="K892" s="116"/>
      <c r="L892" s="101"/>
    </row>
    <row r="893" spans="1:12" ht="14.25">
      <c r="A893" s="99"/>
      <c r="B893" s="160"/>
      <c r="C893" s="100"/>
      <c r="D893" s="100"/>
      <c r="E893" s="100"/>
      <c r="F893" s="100"/>
      <c r="G893" s="100"/>
      <c r="H893" s="100"/>
      <c r="I893" s="100"/>
      <c r="J893" s="116"/>
      <c r="K893" s="116"/>
      <c r="L893" s="101"/>
    </row>
    <row r="894" spans="1:12" ht="14.25">
      <c r="A894" s="99"/>
      <c r="B894" s="160"/>
      <c r="C894" s="100"/>
      <c r="D894" s="100"/>
      <c r="E894" s="100"/>
      <c r="F894" s="100"/>
      <c r="G894" s="100"/>
      <c r="H894" s="100"/>
      <c r="I894" s="100"/>
      <c r="J894" s="116"/>
      <c r="K894" s="116"/>
      <c r="L894" s="101"/>
    </row>
    <row r="895" spans="1:12" ht="14.25">
      <c r="A895" s="99"/>
      <c r="B895" s="160"/>
      <c r="C895" s="100"/>
      <c r="D895" s="100"/>
      <c r="E895" s="100"/>
      <c r="F895" s="100"/>
      <c r="G895" s="100"/>
      <c r="H895" s="100"/>
      <c r="I895" s="100"/>
      <c r="J895" s="116"/>
      <c r="K895" s="116"/>
      <c r="L895" s="101"/>
    </row>
    <row r="896" spans="1:12" ht="14.25">
      <c r="A896" s="99"/>
      <c r="B896" s="160"/>
      <c r="C896" s="100"/>
      <c r="D896" s="100"/>
      <c r="E896" s="100"/>
      <c r="F896" s="100"/>
      <c r="G896" s="100"/>
      <c r="H896" s="100"/>
      <c r="I896" s="100"/>
      <c r="J896" s="116"/>
      <c r="K896" s="116"/>
      <c r="L896" s="101"/>
    </row>
    <row r="897" spans="1:12" ht="14.25">
      <c r="A897" s="99"/>
      <c r="B897" s="160"/>
      <c r="C897" s="100"/>
      <c r="D897" s="100"/>
      <c r="E897" s="100"/>
      <c r="F897" s="100"/>
      <c r="G897" s="100"/>
      <c r="H897" s="100"/>
      <c r="I897" s="100"/>
      <c r="J897" s="116"/>
      <c r="K897" s="116"/>
      <c r="L897" s="101"/>
    </row>
    <row r="898" spans="1:12" ht="14.25">
      <c r="A898" s="99"/>
      <c r="B898" s="160"/>
      <c r="C898" s="100"/>
      <c r="D898" s="100"/>
      <c r="E898" s="100"/>
      <c r="F898" s="100"/>
      <c r="G898" s="100"/>
      <c r="H898" s="100"/>
      <c r="I898" s="100"/>
      <c r="J898" s="116"/>
      <c r="K898" s="116"/>
      <c r="L898" s="101"/>
    </row>
    <row r="899" spans="1:12" ht="14.25">
      <c r="A899" s="99"/>
      <c r="B899" s="160"/>
      <c r="C899" s="100"/>
      <c r="D899" s="100"/>
      <c r="E899" s="100"/>
      <c r="F899" s="100"/>
      <c r="G899" s="100"/>
      <c r="H899" s="100"/>
      <c r="I899" s="100"/>
      <c r="J899" s="116"/>
      <c r="K899" s="116"/>
      <c r="L899" s="101"/>
    </row>
    <row r="900" spans="1:12" ht="14.25">
      <c r="A900" s="99"/>
      <c r="B900" s="160"/>
      <c r="C900" s="100"/>
      <c r="D900" s="100"/>
      <c r="E900" s="100"/>
      <c r="F900" s="100"/>
      <c r="G900" s="100"/>
      <c r="H900" s="100"/>
      <c r="I900" s="100"/>
      <c r="J900" s="116"/>
      <c r="K900" s="116"/>
      <c r="L900" s="101"/>
    </row>
    <row r="901" spans="1:12" ht="14.25">
      <c r="A901" s="99"/>
      <c r="B901" s="160"/>
      <c r="C901" s="100"/>
      <c r="D901" s="100"/>
      <c r="E901" s="100"/>
      <c r="F901" s="100"/>
      <c r="G901" s="100"/>
      <c r="H901" s="100"/>
      <c r="I901" s="100"/>
      <c r="J901" s="116"/>
      <c r="K901" s="116"/>
      <c r="L901" s="101"/>
    </row>
    <row r="902" spans="1:12" ht="14.25">
      <c r="A902" s="99"/>
      <c r="B902" s="160"/>
      <c r="C902" s="100"/>
      <c r="D902" s="100"/>
      <c r="E902" s="100"/>
      <c r="F902" s="100"/>
      <c r="G902" s="100"/>
      <c r="H902" s="100"/>
      <c r="I902" s="100"/>
      <c r="J902" s="116"/>
      <c r="K902" s="116"/>
      <c r="L902" s="101"/>
    </row>
    <row r="903" spans="1:12" ht="14.25">
      <c r="A903" s="99"/>
      <c r="B903" s="160"/>
      <c r="C903" s="100"/>
      <c r="D903" s="100"/>
      <c r="E903" s="100"/>
      <c r="F903" s="100"/>
      <c r="G903" s="100"/>
      <c r="H903" s="100"/>
      <c r="I903" s="100"/>
      <c r="J903" s="116"/>
      <c r="K903" s="116"/>
      <c r="L903" s="101"/>
    </row>
    <row r="904" spans="1:12" ht="14.25">
      <c r="A904" s="99"/>
      <c r="B904" s="160"/>
      <c r="C904" s="100"/>
      <c r="D904" s="100"/>
      <c r="E904" s="100"/>
      <c r="F904" s="100"/>
      <c r="G904" s="100"/>
      <c r="H904" s="100"/>
      <c r="I904" s="100"/>
      <c r="J904" s="116"/>
      <c r="K904" s="116"/>
      <c r="L904" s="101"/>
    </row>
    <row r="905" spans="1:12" ht="14.25">
      <c r="A905" s="99"/>
      <c r="B905" s="160"/>
      <c r="C905" s="100"/>
      <c r="D905" s="100"/>
      <c r="E905" s="100"/>
      <c r="F905" s="100"/>
      <c r="G905" s="100"/>
      <c r="H905" s="100"/>
      <c r="I905" s="100"/>
      <c r="J905" s="116"/>
      <c r="K905" s="116"/>
      <c r="L905" s="101"/>
    </row>
    <row r="906" spans="1:12" ht="14.25">
      <c r="A906" s="99"/>
      <c r="B906" s="160"/>
      <c r="C906" s="100"/>
      <c r="D906" s="100"/>
      <c r="E906" s="100"/>
      <c r="F906" s="100"/>
      <c r="G906" s="100"/>
      <c r="H906" s="100"/>
      <c r="I906" s="100"/>
      <c r="J906" s="116"/>
      <c r="K906" s="116"/>
      <c r="L906" s="101"/>
    </row>
    <row r="907" spans="1:12" ht="14.25">
      <c r="A907" s="99"/>
      <c r="B907" s="160"/>
      <c r="C907" s="100"/>
      <c r="D907" s="100"/>
      <c r="E907" s="100"/>
      <c r="F907" s="100"/>
      <c r="G907" s="100"/>
      <c r="H907" s="100"/>
      <c r="I907" s="100"/>
      <c r="J907" s="116"/>
      <c r="K907" s="116"/>
      <c r="L907" s="101"/>
    </row>
    <row r="908" spans="1:12" ht="14.25">
      <c r="A908" s="99"/>
      <c r="B908" s="160"/>
      <c r="C908" s="100"/>
      <c r="D908" s="100"/>
      <c r="E908" s="100"/>
      <c r="F908" s="100"/>
      <c r="G908" s="100"/>
      <c r="H908" s="100"/>
      <c r="I908" s="100"/>
      <c r="J908" s="116"/>
      <c r="K908" s="116"/>
      <c r="L908" s="101"/>
    </row>
    <row r="909" spans="1:12" ht="14.25">
      <c r="A909" s="99"/>
      <c r="B909" s="160"/>
      <c r="C909" s="100"/>
      <c r="D909" s="100"/>
      <c r="E909" s="100"/>
      <c r="F909" s="100"/>
      <c r="G909" s="100"/>
      <c r="H909" s="100"/>
      <c r="I909" s="100"/>
      <c r="J909" s="116"/>
      <c r="K909" s="116"/>
      <c r="L909" s="101"/>
    </row>
    <row r="910" spans="1:12" ht="14.25">
      <c r="A910" s="99"/>
      <c r="B910" s="160"/>
      <c r="C910" s="100"/>
      <c r="D910" s="100"/>
      <c r="E910" s="100"/>
      <c r="F910" s="100"/>
      <c r="G910" s="100"/>
      <c r="H910" s="100"/>
      <c r="I910" s="100"/>
      <c r="J910" s="116"/>
      <c r="K910" s="116"/>
      <c r="L910" s="101"/>
    </row>
    <row r="911" spans="1:12" ht="14.25">
      <c r="A911" s="99"/>
      <c r="B911" s="160"/>
      <c r="C911" s="100"/>
      <c r="D911" s="100"/>
      <c r="E911" s="100"/>
      <c r="F911" s="100"/>
      <c r="G911" s="100"/>
      <c r="H911" s="100"/>
      <c r="I911" s="100"/>
      <c r="J911" s="116"/>
      <c r="K911" s="116"/>
      <c r="L911" s="101"/>
    </row>
    <row r="912" spans="1:12" ht="14.25">
      <c r="A912" s="99"/>
      <c r="B912" s="160"/>
      <c r="C912" s="100"/>
      <c r="D912" s="100"/>
      <c r="E912" s="100"/>
      <c r="F912" s="100"/>
      <c r="G912" s="100"/>
      <c r="H912" s="100"/>
      <c r="I912" s="100"/>
      <c r="J912" s="116"/>
      <c r="K912" s="116"/>
      <c r="L912" s="101"/>
    </row>
    <row r="913" spans="1:12" ht="14.25">
      <c r="A913" s="99"/>
      <c r="B913" s="160"/>
      <c r="C913" s="100"/>
      <c r="D913" s="100"/>
      <c r="E913" s="100"/>
      <c r="F913" s="100"/>
      <c r="G913" s="100"/>
      <c r="H913" s="100"/>
      <c r="I913" s="100"/>
      <c r="J913" s="116"/>
      <c r="K913" s="116"/>
      <c r="L913" s="101"/>
    </row>
    <row r="914" spans="1:12" ht="14.25">
      <c r="A914" s="99"/>
      <c r="B914" s="160"/>
      <c r="C914" s="100"/>
      <c r="D914" s="100"/>
      <c r="E914" s="100"/>
      <c r="F914" s="100"/>
      <c r="G914" s="100"/>
      <c r="H914" s="100"/>
      <c r="I914" s="100"/>
      <c r="J914" s="116"/>
      <c r="K914" s="116"/>
      <c r="L914" s="101"/>
    </row>
    <row r="915" spans="1:12" ht="14.25">
      <c r="A915" s="99"/>
      <c r="B915" s="160"/>
      <c r="C915" s="100"/>
      <c r="D915" s="100"/>
      <c r="E915" s="100"/>
      <c r="F915" s="100"/>
      <c r="G915" s="100"/>
      <c r="H915" s="100"/>
      <c r="I915" s="100"/>
      <c r="J915" s="116"/>
      <c r="K915" s="116"/>
      <c r="L915" s="101"/>
    </row>
    <row r="916" spans="1:12" ht="14.25">
      <c r="A916" s="99"/>
      <c r="B916" s="160"/>
      <c r="C916" s="100"/>
      <c r="D916" s="100"/>
      <c r="E916" s="100"/>
      <c r="F916" s="100"/>
      <c r="G916" s="100"/>
      <c r="H916" s="100"/>
      <c r="I916" s="100"/>
      <c r="J916" s="116"/>
      <c r="K916" s="116"/>
      <c r="L916" s="101"/>
    </row>
    <row r="917" spans="1:12" ht="14.25">
      <c r="A917" s="99"/>
      <c r="B917" s="160"/>
      <c r="C917" s="100"/>
      <c r="D917" s="100"/>
      <c r="E917" s="100"/>
      <c r="F917" s="100"/>
      <c r="G917" s="100"/>
      <c r="H917" s="100"/>
      <c r="I917" s="100"/>
      <c r="J917" s="116"/>
      <c r="K917" s="116"/>
      <c r="L917" s="101"/>
    </row>
    <row r="918" spans="1:12" ht="14.25">
      <c r="A918" s="99"/>
      <c r="B918" s="160"/>
      <c r="C918" s="100"/>
      <c r="D918" s="100"/>
      <c r="E918" s="100"/>
      <c r="F918" s="100"/>
      <c r="G918" s="100"/>
      <c r="H918" s="100"/>
      <c r="I918" s="100"/>
      <c r="J918" s="116"/>
      <c r="K918" s="116"/>
      <c r="L918" s="101"/>
    </row>
    <row r="919" spans="1:12" ht="14.25">
      <c r="A919" s="99"/>
      <c r="B919" s="160"/>
      <c r="C919" s="100"/>
      <c r="D919" s="100"/>
      <c r="E919" s="100"/>
      <c r="F919" s="100"/>
      <c r="G919" s="100"/>
      <c r="H919" s="100"/>
      <c r="I919" s="100"/>
      <c r="J919" s="116"/>
      <c r="K919" s="116"/>
      <c r="L919" s="101"/>
    </row>
    <row r="920" spans="1:12" ht="14.25">
      <c r="A920" s="99"/>
      <c r="B920" s="160"/>
      <c r="C920" s="100"/>
      <c r="D920" s="100"/>
      <c r="E920" s="100"/>
      <c r="F920" s="100"/>
      <c r="G920" s="100"/>
      <c r="H920" s="100"/>
      <c r="I920" s="100"/>
      <c r="J920" s="116"/>
      <c r="K920" s="116"/>
      <c r="L920" s="101"/>
    </row>
    <row r="921" spans="1:12" ht="14.25">
      <c r="A921" s="99"/>
      <c r="B921" s="160"/>
      <c r="C921" s="100"/>
      <c r="D921" s="100"/>
      <c r="E921" s="100"/>
      <c r="F921" s="100"/>
      <c r="G921" s="100"/>
      <c r="H921" s="100"/>
      <c r="I921" s="100"/>
      <c r="J921" s="116"/>
      <c r="K921" s="116"/>
      <c r="L921" s="101"/>
    </row>
    <row r="922" spans="1:12" ht="14.25">
      <c r="A922" s="99"/>
      <c r="B922" s="160"/>
      <c r="C922" s="100"/>
      <c r="D922" s="100"/>
      <c r="E922" s="100"/>
      <c r="F922" s="100"/>
      <c r="G922" s="100"/>
      <c r="H922" s="100"/>
      <c r="I922" s="100"/>
      <c r="J922" s="116"/>
      <c r="K922" s="116"/>
      <c r="L922" s="101"/>
    </row>
    <row r="923" spans="1:12" ht="14.25">
      <c r="A923" s="99"/>
      <c r="B923" s="160"/>
      <c r="C923" s="100"/>
      <c r="D923" s="100"/>
      <c r="E923" s="100"/>
      <c r="F923" s="100"/>
      <c r="G923" s="100"/>
      <c r="H923" s="100"/>
      <c r="I923" s="100"/>
      <c r="J923" s="116"/>
      <c r="K923" s="116"/>
      <c r="L923" s="101"/>
    </row>
    <row r="924" spans="1:12" ht="14.25">
      <c r="A924" s="99"/>
      <c r="B924" s="160"/>
      <c r="C924" s="100"/>
      <c r="D924" s="100"/>
      <c r="E924" s="100"/>
      <c r="F924" s="100"/>
      <c r="G924" s="100"/>
      <c r="H924" s="100"/>
      <c r="I924" s="100"/>
      <c r="J924" s="116"/>
      <c r="K924" s="116"/>
      <c r="L924" s="101"/>
    </row>
    <row r="925" spans="1:12" ht="14.25">
      <c r="A925" s="99"/>
      <c r="B925" s="160"/>
      <c r="C925" s="100"/>
      <c r="D925" s="100"/>
      <c r="E925" s="100"/>
      <c r="F925" s="100"/>
      <c r="G925" s="100"/>
      <c r="H925" s="100"/>
      <c r="I925" s="100"/>
      <c r="J925" s="116"/>
      <c r="K925" s="116"/>
      <c r="L925" s="101"/>
    </row>
    <row r="926" spans="1:12" ht="14.25">
      <c r="A926" s="99"/>
      <c r="B926" s="160"/>
      <c r="C926" s="100"/>
      <c r="D926" s="100"/>
      <c r="E926" s="100"/>
      <c r="F926" s="100"/>
      <c r="G926" s="100"/>
      <c r="H926" s="100"/>
      <c r="I926" s="100"/>
      <c r="J926" s="116"/>
      <c r="K926" s="116"/>
      <c r="L926" s="101"/>
    </row>
    <row r="927" spans="1:12" ht="14.25">
      <c r="A927" s="99"/>
      <c r="B927" s="160"/>
      <c r="C927" s="100"/>
      <c r="D927" s="100"/>
      <c r="E927" s="100"/>
      <c r="F927" s="100"/>
      <c r="G927" s="100"/>
      <c r="H927" s="100"/>
      <c r="I927" s="100"/>
      <c r="J927" s="116"/>
      <c r="K927" s="116"/>
      <c r="L927" s="101"/>
    </row>
    <row r="928" spans="1:12" ht="14.25">
      <c r="A928" s="99"/>
      <c r="B928" s="160"/>
      <c r="C928" s="100"/>
      <c r="D928" s="100"/>
      <c r="E928" s="100"/>
      <c r="F928" s="100"/>
      <c r="G928" s="100"/>
      <c r="H928" s="100"/>
      <c r="I928" s="100"/>
      <c r="J928" s="116"/>
      <c r="K928" s="116"/>
      <c r="L928" s="101"/>
    </row>
    <row r="929" spans="1:12" ht="14.25">
      <c r="A929" s="99"/>
      <c r="B929" s="160"/>
      <c r="C929" s="100"/>
      <c r="D929" s="100"/>
      <c r="E929" s="100"/>
      <c r="F929" s="100"/>
      <c r="G929" s="100"/>
      <c r="H929" s="100"/>
      <c r="I929" s="100"/>
      <c r="J929" s="116"/>
      <c r="K929" s="116"/>
      <c r="L929" s="101"/>
    </row>
    <row r="930" spans="1:12" ht="14.25">
      <c r="A930" s="99"/>
      <c r="B930" s="160"/>
      <c r="C930" s="100"/>
      <c r="D930" s="100"/>
      <c r="E930" s="100"/>
      <c r="F930" s="100"/>
      <c r="G930" s="100"/>
      <c r="H930" s="100"/>
      <c r="I930" s="100"/>
      <c r="J930" s="116"/>
      <c r="K930" s="116"/>
      <c r="L930" s="101"/>
    </row>
    <row r="931" spans="1:12" ht="14.25">
      <c r="A931" s="99"/>
      <c r="B931" s="160"/>
      <c r="C931" s="100"/>
      <c r="D931" s="100"/>
      <c r="E931" s="100"/>
      <c r="F931" s="100"/>
      <c r="G931" s="100"/>
      <c r="H931" s="100"/>
      <c r="I931" s="100"/>
      <c r="J931" s="116"/>
      <c r="K931" s="116"/>
      <c r="L931" s="101"/>
    </row>
    <row r="932" spans="1:12" ht="14.25">
      <c r="A932" s="99"/>
      <c r="B932" s="160"/>
      <c r="C932" s="100"/>
      <c r="D932" s="100"/>
      <c r="E932" s="100"/>
      <c r="F932" s="100"/>
      <c r="G932" s="100"/>
      <c r="H932" s="100"/>
      <c r="I932" s="100"/>
      <c r="J932" s="116"/>
      <c r="K932" s="116"/>
      <c r="L932" s="101"/>
    </row>
    <row r="933" spans="1:12" ht="14.25">
      <c r="A933" s="99"/>
      <c r="B933" s="160"/>
      <c r="C933" s="100"/>
      <c r="D933" s="100"/>
      <c r="E933" s="100"/>
      <c r="F933" s="100"/>
      <c r="G933" s="100"/>
      <c r="H933" s="100"/>
      <c r="I933" s="100"/>
      <c r="J933" s="116"/>
      <c r="K933" s="116"/>
      <c r="L933" s="101"/>
    </row>
    <row r="934" spans="1:12" ht="14.25">
      <c r="A934" s="99"/>
      <c r="B934" s="160"/>
      <c r="C934" s="100"/>
      <c r="D934" s="100"/>
      <c r="E934" s="100"/>
      <c r="F934" s="100"/>
      <c r="G934" s="100"/>
      <c r="H934" s="100"/>
      <c r="I934" s="100"/>
      <c r="J934" s="116"/>
      <c r="K934" s="116"/>
      <c r="L934" s="101"/>
    </row>
    <row r="935" spans="1:12" ht="14.25">
      <c r="A935" s="99"/>
      <c r="B935" s="160"/>
      <c r="C935" s="100"/>
      <c r="D935" s="100"/>
      <c r="E935" s="100"/>
      <c r="F935" s="100"/>
      <c r="G935" s="100"/>
      <c r="H935" s="100"/>
      <c r="I935" s="100"/>
      <c r="J935" s="116"/>
      <c r="K935" s="116"/>
      <c r="L935" s="101"/>
    </row>
    <row r="936" spans="1:12" ht="14.25">
      <c r="A936" s="99"/>
      <c r="B936" s="160"/>
      <c r="C936" s="100"/>
      <c r="D936" s="100"/>
      <c r="E936" s="100"/>
      <c r="F936" s="100"/>
      <c r="G936" s="100"/>
      <c r="H936" s="100"/>
      <c r="I936" s="100"/>
      <c r="J936" s="116"/>
      <c r="K936" s="116"/>
      <c r="L936" s="101"/>
    </row>
    <row r="937" spans="1:12" ht="14.25">
      <c r="A937" s="99"/>
      <c r="B937" s="160"/>
      <c r="C937" s="100"/>
      <c r="D937" s="100"/>
      <c r="E937" s="100"/>
      <c r="F937" s="100"/>
      <c r="G937" s="100"/>
      <c r="H937" s="100"/>
      <c r="I937" s="100"/>
      <c r="J937" s="116"/>
      <c r="K937" s="116"/>
      <c r="L937" s="101"/>
    </row>
    <row r="938" spans="1:12" ht="14.25">
      <c r="A938" s="99"/>
      <c r="B938" s="160"/>
      <c r="C938" s="100"/>
      <c r="D938" s="100"/>
      <c r="E938" s="100"/>
      <c r="F938" s="100"/>
      <c r="G938" s="100"/>
      <c r="H938" s="100"/>
      <c r="I938" s="100"/>
      <c r="J938" s="116"/>
      <c r="K938" s="116"/>
      <c r="L938" s="101"/>
    </row>
    <row r="939" spans="1:12" ht="14.25">
      <c r="A939" s="99"/>
      <c r="B939" s="160"/>
      <c r="C939" s="100"/>
      <c r="D939" s="100"/>
      <c r="E939" s="100"/>
      <c r="F939" s="100"/>
      <c r="G939" s="100"/>
      <c r="H939" s="100"/>
      <c r="I939" s="100"/>
      <c r="J939" s="116"/>
      <c r="K939" s="116"/>
      <c r="L939" s="101"/>
    </row>
    <row r="940" spans="1:12" ht="14.25">
      <c r="A940" s="99"/>
      <c r="B940" s="160"/>
      <c r="C940" s="100"/>
      <c r="D940" s="100"/>
      <c r="E940" s="100"/>
      <c r="F940" s="100"/>
      <c r="G940" s="100"/>
      <c r="H940" s="100"/>
      <c r="I940" s="100"/>
      <c r="J940" s="116"/>
      <c r="K940" s="116"/>
      <c r="L940" s="101"/>
    </row>
    <row r="941" spans="1:12" ht="14.25">
      <c r="A941" s="99"/>
      <c r="B941" s="160"/>
      <c r="C941" s="100"/>
      <c r="D941" s="100"/>
      <c r="E941" s="100"/>
      <c r="F941" s="100"/>
      <c r="G941" s="100"/>
      <c r="H941" s="100"/>
      <c r="I941" s="100"/>
      <c r="J941" s="116"/>
      <c r="K941" s="116"/>
      <c r="L941" s="101"/>
    </row>
    <row r="942" spans="1:12" ht="14.25">
      <c r="A942" s="99"/>
      <c r="B942" s="160"/>
      <c r="C942" s="100"/>
      <c r="D942" s="100"/>
      <c r="E942" s="100"/>
      <c r="F942" s="100"/>
      <c r="G942" s="100"/>
      <c r="H942" s="100"/>
      <c r="I942" s="100"/>
      <c r="J942" s="116"/>
      <c r="K942" s="116"/>
      <c r="L942" s="101"/>
    </row>
    <row r="943" spans="1:12" ht="14.25">
      <c r="A943" s="99"/>
      <c r="B943" s="160"/>
      <c r="C943" s="100"/>
      <c r="D943" s="100"/>
      <c r="E943" s="100"/>
      <c r="F943" s="100"/>
      <c r="G943" s="100"/>
      <c r="H943" s="100"/>
      <c r="I943" s="100"/>
      <c r="J943" s="116"/>
      <c r="K943" s="116"/>
      <c r="L943" s="101"/>
    </row>
    <row r="944" spans="1:12" ht="14.25">
      <c r="A944" s="99"/>
      <c r="B944" s="160"/>
      <c r="C944" s="100"/>
      <c r="D944" s="100"/>
      <c r="E944" s="100"/>
      <c r="F944" s="100"/>
      <c r="G944" s="100"/>
      <c r="H944" s="100"/>
      <c r="I944" s="100"/>
      <c r="J944" s="116"/>
      <c r="K944" s="116"/>
      <c r="L944" s="101"/>
    </row>
    <row r="945" spans="1:12" ht="14.25">
      <c r="A945" s="99"/>
      <c r="B945" s="160"/>
      <c r="C945" s="100"/>
      <c r="D945" s="100"/>
      <c r="E945" s="100"/>
      <c r="F945" s="100"/>
      <c r="G945" s="100"/>
      <c r="H945" s="100"/>
      <c r="I945" s="100"/>
      <c r="J945" s="116"/>
      <c r="K945" s="116"/>
      <c r="L945" s="101"/>
    </row>
    <row r="946" spans="1:12" ht="14.25">
      <c r="A946" s="99"/>
      <c r="B946" s="160"/>
      <c r="C946" s="100"/>
      <c r="D946" s="100"/>
      <c r="E946" s="100"/>
      <c r="F946" s="100"/>
      <c r="G946" s="100"/>
      <c r="H946" s="100"/>
      <c r="I946" s="100"/>
      <c r="J946" s="116"/>
      <c r="K946" s="116"/>
      <c r="L946" s="101"/>
    </row>
    <row r="947" spans="1:12" ht="14.25">
      <c r="A947" s="99"/>
      <c r="B947" s="160"/>
      <c r="C947" s="100"/>
      <c r="D947" s="100"/>
      <c r="E947" s="100"/>
      <c r="F947" s="100"/>
      <c r="G947" s="100"/>
      <c r="H947" s="100"/>
      <c r="I947" s="100"/>
      <c r="J947" s="116"/>
      <c r="K947" s="116"/>
      <c r="L947" s="101"/>
    </row>
    <row r="948" spans="1:12" ht="14.25">
      <c r="A948" s="99"/>
      <c r="B948" s="160"/>
      <c r="C948" s="100"/>
      <c r="D948" s="100"/>
      <c r="E948" s="100"/>
      <c r="F948" s="100"/>
      <c r="G948" s="100"/>
      <c r="H948" s="100"/>
      <c r="I948" s="100"/>
      <c r="J948" s="116"/>
      <c r="K948" s="116"/>
      <c r="L948" s="101"/>
    </row>
    <row r="949" spans="1:12" ht="14.25">
      <c r="A949" s="99"/>
      <c r="B949" s="160"/>
      <c r="C949" s="100"/>
      <c r="D949" s="100"/>
      <c r="E949" s="100"/>
      <c r="F949" s="100"/>
      <c r="G949" s="100"/>
      <c r="H949" s="100"/>
      <c r="I949" s="100"/>
      <c r="J949" s="116"/>
      <c r="K949" s="116"/>
      <c r="L949" s="101"/>
    </row>
    <row r="950" spans="1:12" ht="14.25">
      <c r="A950" s="99"/>
      <c r="B950" s="160"/>
      <c r="C950" s="100"/>
      <c r="D950" s="100"/>
      <c r="E950" s="100"/>
      <c r="F950" s="100"/>
      <c r="G950" s="100"/>
      <c r="H950" s="100"/>
      <c r="I950" s="100"/>
      <c r="J950" s="116"/>
      <c r="K950" s="116"/>
      <c r="L950" s="101"/>
    </row>
    <row r="951" spans="1:12" ht="14.25">
      <c r="A951" s="99"/>
      <c r="B951" s="160"/>
      <c r="C951" s="100"/>
      <c r="D951" s="100"/>
      <c r="E951" s="100"/>
      <c r="F951" s="100"/>
      <c r="G951" s="100"/>
      <c r="H951" s="100"/>
      <c r="I951" s="100"/>
      <c r="J951" s="116"/>
      <c r="K951" s="116"/>
      <c r="L951" s="101"/>
    </row>
    <row r="952" spans="1:12" ht="14.25">
      <c r="A952" s="99"/>
      <c r="B952" s="160"/>
      <c r="C952" s="100"/>
      <c r="D952" s="100"/>
      <c r="E952" s="100"/>
      <c r="F952" s="100"/>
      <c r="G952" s="100"/>
      <c r="H952" s="100"/>
      <c r="I952" s="100"/>
      <c r="J952" s="116"/>
      <c r="K952" s="116"/>
      <c r="L952" s="101"/>
    </row>
    <row r="953" spans="1:12" ht="14.25">
      <c r="A953" s="99"/>
      <c r="B953" s="160"/>
      <c r="C953" s="100"/>
      <c r="D953" s="100"/>
      <c r="E953" s="100"/>
      <c r="F953" s="100"/>
      <c r="G953" s="100"/>
      <c r="H953" s="100"/>
      <c r="I953" s="100"/>
      <c r="J953" s="116"/>
      <c r="K953" s="116"/>
      <c r="L953" s="101"/>
    </row>
    <row r="954" spans="1:12" ht="14.25">
      <c r="A954" s="99"/>
      <c r="B954" s="160"/>
      <c r="C954" s="100"/>
      <c r="D954" s="100"/>
      <c r="E954" s="100"/>
      <c r="F954" s="100"/>
      <c r="G954" s="100"/>
      <c r="H954" s="100"/>
      <c r="I954" s="100"/>
      <c r="J954" s="116"/>
      <c r="K954" s="116"/>
      <c r="L954" s="101"/>
    </row>
    <row r="955" spans="1:12" ht="14.25">
      <c r="A955" s="99"/>
      <c r="B955" s="160"/>
      <c r="C955" s="100"/>
      <c r="D955" s="100"/>
      <c r="E955" s="100"/>
      <c r="F955" s="100"/>
      <c r="G955" s="100"/>
      <c r="H955" s="100"/>
      <c r="I955" s="100"/>
      <c r="J955" s="116"/>
      <c r="K955" s="116"/>
      <c r="L955" s="101"/>
    </row>
    <row r="956" spans="1:12" ht="14.25">
      <c r="A956" s="99"/>
      <c r="B956" s="160"/>
      <c r="C956" s="100"/>
      <c r="D956" s="100"/>
      <c r="E956" s="100"/>
      <c r="F956" s="100"/>
      <c r="G956" s="100"/>
      <c r="H956" s="100"/>
      <c r="I956" s="100"/>
      <c r="J956" s="116"/>
      <c r="K956" s="116"/>
      <c r="L956" s="101"/>
    </row>
    <row r="957" spans="1:12" ht="14.25">
      <c r="A957" s="99"/>
      <c r="B957" s="160"/>
      <c r="C957" s="100"/>
      <c r="D957" s="100"/>
      <c r="E957" s="100"/>
      <c r="F957" s="100"/>
      <c r="G957" s="100"/>
      <c r="H957" s="100"/>
      <c r="I957" s="100"/>
      <c r="J957" s="116"/>
      <c r="K957" s="116"/>
      <c r="L957" s="101"/>
    </row>
    <row r="958" spans="1:12" ht="14.25">
      <c r="A958" s="99"/>
      <c r="B958" s="160"/>
      <c r="C958" s="100"/>
      <c r="D958" s="100"/>
      <c r="E958" s="100"/>
      <c r="F958" s="100"/>
      <c r="G958" s="100"/>
      <c r="H958" s="100"/>
      <c r="I958" s="100"/>
      <c r="J958" s="116"/>
      <c r="K958" s="116"/>
      <c r="L958" s="101"/>
    </row>
    <row r="959" spans="1:12" ht="14.25">
      <c r="A959" s="99"/>
      <c r="B959" s="160"/>
      <c r="C959" s="100"/>
      <c r="D959" s="100"/>
      <c r="E959" s="100"/>
      <c r="F959" s="100"/>
      <c r="G959" s="100"/>
      <c r="H959" s="100"/>
      <c r="I959" s="100"/>
      <c r="J959" s="116"/>
      <c r="K959" s="116"/>
      <c r="L959" s="101"/>
    </row>
    <row r="960" spans="1:12" ht="14.25">
      <c r="A960" s="99"/>
      <c r="B960" s="160"/>
      <c r="C960" s="100"/>
      <c r="D960" s="100"/>
      <c r="E960" s="100"/>
      <c r="F960" s="100"/>
      <c r="G960" s="100"/>
      <c r="H960" s="100"/>
      <c r="I960" s="100"/>
      <c r="J960" s="116"/>
      <c r="K960" s="116"/>
      <c r="L960" s="101"/>
    </row>
    <row r="961" spans="1:12" ht="14.25">
      <c r="A961" s="99"/>
      <c r="B961" s="160"/>
      <c r="C961" s="100"/>
      <c r="D961" s="100"/>
      <c r="E961" s="100"/>
      <c r="F961" s="100"/>
      <c r="G961" s="100"/>
      <c r="H961" s="100"/>
      <c r="I961" s="100"/>
      <c r="J961" s="116"/>
      <c r="K961" s="116"/>
      <c r="L961" s="101"/>
    </row>
    <row r="962" spans="1:12" ht="14.25">
      <c r="A962" s="99"/>
      <c r="B962" s="160"/>
      <c r="C962" s="100"/>
      <c r="D962" s="100"/>
      <c r="E962" s="100"/>
      <c r="F962" s="100"/>
      <c r="G962" s="100"/>
      <c r="H962" s="100"/>
      <c r="I962" s="100"/>
      <c r="J962" s="116"/>
      <c r="K962" s="116"/>
      <c r="L962" s="101"/>
    </row>
    <row r="963" spans="1:12" ht="14.25">
      <c r="A963" s="99"/>
      <c r="B963" s="160"/>
      <c r="C963" s="100"/>
      <c r="D963" s="100"/>
      <c r="E963" s="100"/>
      <c r="F963" s="100"/>
      <c r="G963" s="100"/>
      <c r="H963" s="100"/>
      <c r="I963" s="100"/>
      <c r="J963" s="116"/>
      <c r="K963" s="116"/>
      <c r="L963" s="101"/>
    </row>
    <row r="964" spans="1:12" ht="14.25">
      <c r="A964" s="99"/>
      <c r="B964" s="160"/>
      <c r="C964" s="100"/>
      <c r="D964" s="100"/>
      <c r="E964" s="100"/>
      <c r="F964" s="100"/>
      <c r="G964" s="100"/>
      <c r="H964" s="100"/>
      <c r="I964" s="100"/>
      <c r="J964" s="116"/>
      <c r="K964" s="116"/>
      <c r="L964" s="101"/>
    </row>
    <row r="965" spans="1:12" ht="14.25">
      <c r="A965" s="99"/>
      <c r="B965" s="160"/>
      <c r="C965" s="100"/>
      <c r="D965" s="100"/>
      <c r="E965" s="100"/>
      <c r="F965" s="100"/>
      <c r="G965" s="100"/>
      <c r="H965" s="100"/>
      <c r="I965" s="100"/>
      <c r="J965" s="116"/>
      <c r="K965" s="116"/>
      <c r="L965" s="101"/>
    </row>
    <row r="966" spans="1:12" ht="14.25">
      <c r="A966" s="99"/>
      <c r="B966" s="160"/>
      <c r="C966" s="100"/>
      <c r="D966" s="100"/>
      <c r="E966" s="100"/>
      <c r="F966" s="100"/>
      <c r="G966" s="100"/>
      <c r="H966" s="100"/>
      <c r="I966" s="100"/>
      <c r="J966" s="116"/>
      <c r="K966" s="116"/>
      <c r="L966" s="101"/>
    </row>
    <row r="967" spans="1:12" ht="14.25">
      <c r="A967" s="99"/>
      <c r="B967" s="160"/>
      <c r="C967" s="100"/>
      <c r="D967" s="100"/>
      <c r="E967" s="100"/>
      <c r="F967" s="100"/>
      <c r="G967" s="100"/>
      <c r="H967" s="100"/>
      <c r="I967" s="100"/>
      <c r="J967" s="116"/>
      <c r="K967" s="116"/>
      <c r="L967" s="101"/>
    </row>
    <row r="968" spans="1:12" ht="14.25">
      <c r="A968" s="99"/>
      <c r="B968" s="160"/>
      <c r="C968" s="100"/>
      <c r="D968" s="100"/>
      <c r="E968" s="100"/>
      <c r="F968" s="100"/>
      <c r="G968" s="100"/>
      <c r="H968" s="100"/>
      <c r="I968" s="100"/>
      <c r="J968" s="116"/>
      <c r="K968" s="116"/>
      <c r="L968" s="101"/>
    </row>
    <row r="969" spans="1:12" ht="14.25">
      <c r="A969" s="99"/>
      <c r="B969" s="160"/>
      <c r="C969" s="100"/>
      <c r="D969" s="100"/>
      <c r="E969" s="100"/>
      <c r="F969" s="100"/>
      <c r="G969" s="100"/>
      <c r="H969" s="100"/>
      <c r="I969" s="100"/>
      <c r="J969" s="116"/>
      <c r="K969" s="116"/>
      <c r="L969" s="101"/>
    </row>
    <row r="970" spans="1:12" ht="14.25">
      <c r="A970" s="99"/>
      <c r="B970" s="160"/>
      <c r="C970" s="100"/>
      <c r="D970" s="100"/>
      <c r="E970" s="100"/>
      <c r="F970" s="100"/>
      <c r="G970" s="100"/>
      <c r="H970" s="100"/>
      <c r="I970" s="100"/>
      <c r="J970" s="116"/>
      <c r="K970" s="116"/>
      <c r="L970" s="101"/>
    </row>
    <row r="971" spans="1:12" ht="14.25">
      <c r="A971" s="99"/>
      <c r="B971" s="160"/>
      <c r="C971" s="100"/>
      <c r="D971" s="100"/>
      <c r="E971" s="100"/>
      <c r="F971" s="100"/>
      <c r="G971" s="100"/>
      <c r="H971" s="100"/>
      <c r="I971" s="100"/>
      <c r="J971" s="116"/>
      <c r="K971" s="116"/>
      <c r="L971" s="101"/>
    </row>
    <row r="972" spans="1:12" ht="14.25">
      <c r="A972" s="99"/>
      <c r="B972" s="160"/>
      <c r="C972" s="100"/>
      <c r="D972" s="100"/>
      <c r="E972" s="100"/>
      <c r="F972" s="100"/>
      <c r="G972" s="100"/>
      <c r="H972" s="100"/>
      <c r="I972" s="100"/>
      <c r="J972" s="116"/>
      <c r="K972" s="116"/>
      <c r="L972" s="101"/>
    </row>
    <row r="973" spans="1:12" ht="14.25">
      <c r="A973" s="99"/>
      <c r="B973" s="160"/>
      <c r="C973" s="100"/>
      <c r="D973" s="100"/>
      <c r="E973" s="100"/>
      <c r="F973" s="100"/>
      <c r="G973" s="100"/>
      <c r="H973" s="100"/>
      <c r="I973" s="100"/>
      <c r="J973" s="116"/>
      <c r="K973" s="116"/>
      <c r="L973" s="101"/>
    </row>
    <row r="974" spans="1:12" ht="14.25">
      <c r="A974" s="99"/>
      <c r="B974" s="160"/>
      <c r="C974" s="100"/>
      <c r="D974" s="100"/>
      <c r="E974" s="100"/>
      <c r="F974" s="100"/>
      <c r="G974" s="100"/>
      <c r="H974" s="100"/>
      <c r="I974" s="100"/>
      <c r="J974" s="116"/>
      <c r="K974" s="116"/>
      <c r="L974" s="101"/>
    </row>
    <row r="975" spans="1:12" ht="14.25">
      <c r="A975" s="99"/>
      <c r="B975" s="160"/>
      <c r="C975" s="100"/>
      <c r="D975" s="100"/>
      <c r="E975" s="100"/>
      <c r="F975" s="100"/>
      <c r="G975" s="100"/>
      <c r="H975" s="100"/>
      <c r="I975" s="100"/>
      <c r="J975" s="116"/>
      <c r="K975" s="116"/>
      <c r="L975" s="101"/>
    </row>
    <row r="976" spans="1:12" ht="14.25">
      <c r="A976" s="99"/>
      <c r="B976" s="160"/>
      <c r="C976" s="100"/>
      <c r="D976" s="100"/>
      <c r="E976" s="100"/>
      <c r="F976" s="100"/>
      <c r="G976" s="100"/>
      <c r="H976" s="100"/>
      <c r="I976" s="100"/>
      <c r="J976" s="116"/>
      <c r="K976" s="116"/>
      <c r="L976" s="101"/>
    </row>
    <row r="977" spans="1:12" ht="14.25">
      <c r="A977" s="99"/>
      <c r="B977" s="160"/>
      <c r="C977" s="100"/>
      <c r="D977" s="100"/>
      <c r="E977" s="100"/>
      <c r="F977" s="100"/>
      <c r="G977" s="100"/>
      <c r="H977" s="100"/>
      <c r="I977" s="100"/>
      <c r="J977" s="116"/>
      <c r="K977" s="116"/>
      <c r="L977" s="101"/>
    </row>
    <row r="978" spans="1:12" ht="14.25">
      <c r="A978" s="99"/>
      <c r="B978" s="160"/>
      <c r="C978" s="100"/>
      <c r="D978" s="100"/>
      <c r="E978" s="100"/>
      <c r="F978" s="100"/>
      <c r="G978" s="100"/>
      <c r="H978" s="100"/>
      <c r="I978" s="100"/>
      <c r="J978" s="116"/>
      <c r="K978" s="116"/>
      <c r="L978" s="101"/>
    </row>
    <row r="979" spans="1:12" ht="14.25">
      <c r="A979" s="99"/>
      <c r="B979" s="160"/>
      <c r="C979" s="100"/>
      <c r="D979" s="100"/>
      <c r="E979" s="100"/>
      <c r="F979" s="100"/>
      <c r="G979" s="100"/>
      <c r="H979" s="100"/>
      <c r="I979" s="100"/>
      <c r="J979" s="116"/>
      <c r="K979" s="116"/>
      <c r="L979" s="101"/>
    </row>
    <row r="980" spans="1:12" ht="14.25">
      <c r="A980" s="99"/>
      <c r="B980" s="160"/>
      <c r="C980" s="100"/>
      <c r="D980" s="100"/>
      <c r="E980" s="100"/>
      <c r="F980" s="100"/>
      <c r="G980" s="100"/>
      <c r="H980" s="100"/>
      <c r="I980" s="100"/>
      <c r="J980" s="116"/>
      <c r="K980" s="116"/>
      <c r="L980" s="101"/>
    </row>
    <row r="981" spans="1:12" ht="14.25">
      <c r="A981" s="99"/>
      <c r="B981" s="160"/>
      <c r="C981" s="100"/>
      <c r="D981" s="100"/>
      <c r="E981" s="100"/>
      <c r="F981" s="100"/>
      <c r="G981" s="100"/>
      <c r="H981" s="100"/>
      <c r="I981" s="100"/>
      <c r="J981" s="116"/>
      <c r="K981" s="116"/>
      <c r="L981" s="101"/>
    </row>
    <row r="982" spans="1:12" ht="14.25">
      <c r="A982" s="99"/>
      <c r="B982" s="160"/>
      <c r="C982" s="100"/>
      <c r="D982" s="100"/>
      <c r="E982" s="100"/>
      <c r="F982" s="100"/>
      <c r="G982" s="100"/>
      <c r="H982" s="100"/>
      <c r="I982" s="100"/>
      <c r="J982" s="116"/>
      <c r="K982" s="116"/>
      <c r="L982" s="101"/>
    </row>
    <row r="983" spans="1:12" ht="14.25">
      <c r="A983" s="99"/>
      <c r="B983" s="160"/>
      <c r="C983" s="100"/>
      <c r="D983" s="100"/>
      <c r="E983" s="100"/>
      <c r="F983" s="100"/>
      <c r="G983" s="100"/>
      <c r="H983" s="100"/>
      <c r="I983" s="100"/>
      <c r="J983" s="116"/>
      <c r="K983" s="116"/>
      <c r="L983" s="101"/>
    </row>
    <row r="984" spans="1:12" ht="14.25">
      <c r="A984" s="99"/>
      <c r="B984" s="160"/>
      <c r="C984" s="100"/>
      <c r="D984" s="100"/>
      <c r="E984" s="100"/>
      <c r="F984" s="100"/>
      <c r="G984" s="100"/>
      <c r="H984" s="100"/>
      <c r="I984" s="100"/>
      <c r="J984" s="116"/>
      <c r="K984" s="116"/>
      <c r="L984" s="101"/>
    </row>
    <row r="985" spans="1:12" ht="14.25">
      <c r="A985" s="99"/>
      <c r="B985" s="160"/>
      <c r="C985" s="100"/>
      <c r="D985" s="100"/>
      <c r="E985" s="100"/>
      <c r="F985" s="100"/>
      <c r="G985" s="100"/>
      <c r="H985" s="100"/>
      <c r="I985" s="100"/>
      <c r="J985" s="116"/>
      <c r="K985" s="116"/>
      <c r="L985" s="101"/>
    </row>
    <row r="986" spans="1:12" ht="14.25">
      <c r="A986" s="99"/>
      <c r="B986" s="160"/>
      <c r="C986" s="100"/>
      <c r="D986" s="100"/>
      <c r="E986" s="100"/>
      <c r="F986" s="100"/>
      <c r="G986" s="100"/>
      <c r="H986" s="100"/>
      <c r="I986" s="100"/>
      <c r="J986" s="116"/>
      <c r="K986" s="116"/>
      <c r="L986" s="101"/>
    </row>
    <row r="987" spans="1:12" ht="14.25">
      <c r="A987" s="99"/>
      <c r="B987" s="160"/>
      <c r="C987" s="100"/>
      <c r="D987" s="100"/>
      <c r="E987" s="100"/>
      <c r="F987" s="100"/>
      <c r="G987" s="100"/>
      <c r="H987" s="100"/>
      <c r="I987" s="100"/>
      <c r="J987" s="116"/>
      <c r="K987" s="116"/>
      <c r="L987" s="101"/>
    </row>
    <row r="988" spans="1:12" ht="14.25">
      <c r="A988" s="99"/>
      <c r="B988" s="160"/>
      <c r="C988" s="100"/>
      <c r="D988" s="100"/>
      <c r="E988" s="100"/>
      <c r="F988" s="100"/>
      <c r="G988" s="100"/>
      <c r="H988" s="100"/>
      <c r="I988" s="100"/>
      <c r="J988" s="116"/>
      <c r="K988" s="116"/>
      <c r="L988" s="101"/>
    </row>
    <row r="989" spans="1:12" ht="14.25">
      <c r="A989" s="99"/>
      <c r="B989" s="160"/>
      <c r="C989" s="100"/>
      <c r="D989" s="100"/>
      <c r="E989" s="100"/>
      <c r="F989" s="100"/>
      <c r="G989" s="100"/>
      <c r="H989" s="100"/>
      <c r="I989" s="100"/>
      <c r="J989" s="116"/>
      <c r="K989" s="116"/>
      <c r="L989" s="101"/>
    </row>
    <row r="990" spans="1:12" ht="14.25">
      <c r="A990" s="99"/>
      <c r="B990" s="160"/>
      <c r="C990" s="100"/>
      <c r="D990" s="100"/>
      <c r="E990" s="100"/>
      <c r="F990" s="100"/>
      <c r="G990" s="100"/>
      <c r="H990" s="100"/>
      <c r="I990" s="100"/>
      <c r="J990" s="116"/>
      <c r="K990" s="116"/>
      <c r="L990" s="101"/>
    </row>
    <row r="991" spans="1:12" ht="14.25">
      <c r="A991" s="99"/>
      <c r="B991" s="160"/>
      <c r="C991" s="100"/>
      <c r="D991" s="100"/>
      <c r="E991" s="100"/>
      <c r="F991" s="100"/>
      <c r="G991" s="100"/>
      <c r="H991" s="100"/>
      <c r="I991" s="100"/>
      <c r="J991" s="116"/>
      <c r="K991" s="116"/>
      <c r="L991" s="101"/>
    </row>
    <row r="992" spans="1:12" ht="14.25">
      <c r="A992" s="99"/>
      <c r="B992" s="160"/>
      <c r="C992" s="100"/>
      <c r="D992" s="100"/>
      <c r="E992" s="100"/>
      <c r="F992" s="100"/>
      <c r="G992" s="100"/>
      <c r="H992" s="100"/>
      <c r="I992" s="100"/>
      <c r="J992" s="116"/>
      <c r="K992" s="116"/>
      <c r="L992" s="101"/>
    </row>
    <row r="993" spans="1:12" ht="14.25">
      <c r="A993" s="99"/>
      <c r="B993" s="160"/>
      <c r="C993" s="100"/>
      <c r="D993" s="100"/>
      <c r="E993" s="100"/>
      <c r="F993" s="100"/>
      <c r="G993" s="100"/>
      <c r="H993" s="100"/>
      <c r="I993" s="100"/>
      <c r="J993" s="116"/>
      <c r="K993" s="116"/>
      <c r="L993" s="101"/>
    </row>
    <row r="994" spans="1:12" ht="14.25">
      <c r="A994" s="99"/>
      <c r="B994" s="160"/>
      <c r="C994" s="100"/>
      <c r="D994" s="100"/>
      <c r="E994" s="100"/>
      <c r="F994" s="100"/>
      <c r="G994" s="100"/>
      <c r="H994" s="100"/>
      <c r="I994" s="100"/>
      <c r="J994" s="116"/>
      <c r="K994" s="116"/>
      <c r="L994" s="101"/>
    </row>
    <row r="995" spans="1:12" ht="14.25">
      <c r="A995" s="99"/>
      <c r="B995" s="160"/>
      <c r="C995" s="100"/>
      <c r="D995" s="100"/>
      <c r="E995" s="100"/>
      <c r="F995" s="100"/>
      <c r="G995" s="100"/>
      <c r="H995" s="100"/>
      <c r="I995" s="100"/>
      <c r="J995" s="116"/>
      <c r="K995" s="116"/>
      <c r="L995" s="101"/>
    </row>
    <row r="996" spans="1:12" ht="14.25">
      <c r="A996" s="99"/>
      <c r="B996" s="160"/>
      <c r="C996" s="100"/>
      <c r="D996" s="100"/>
      <c r="E996" s="100"/>
      <c r="F996" s="100"/>
      <c r="G996" s="100"/>
      <c r="H996" s="100"/>
      <c r="I996" s="100"/>
      <c r="J996" s="116"/>
      <c r="K996" s="116"/>
      <c r="L996" s="101"/>
    </row>
    <row r="997" spans="1:12" ht="14.25">
      <c r="A997" s="99"/>
      <c r="B997" s="160"/>
      <c r="C997" s="100"/>
      <c r="D997" s="100"/>
      <c r="E997" s="100"/>
      <c r="F997" s="100"/>
      <c r="G997" s="100"/>
      <c r="H997" s="100"/>
      <c r="I997" s="100"/>
      <c r="J997" s="116"/>
      <c r="K997" s="116"/>
      <c r="L997" s="101"/>
    </row>
    <row r="998" spans="1:12" ht="14.25">
      <c r="A998" s="99"/>
      <c r="B998" s="160"/>
      <c r="C998" s="100"/>
      <c r="D998" s="100"/>
      <c r="E998" s="100"/>
      <c r="F998" s="100"/>
      <c r="G998" s="100"/>
      <c r="H998" s="100"/>
      <c r="I998" s="100"/>
      <c r="J998" s="116"/>
      <c r="K998" s="116"/>
      <c r="L998" s="101"/>
    </row>
    <row r="999" spans="1:12" ht="14.25">
      <c r="A999" s="99"/>
      <c r="B999" s="160"/>
      <c r="C999" s="100"/>
      <c r="D999" s="100"/>
      <c r="E999" s="100"/>
      <c r="F999" s="100"/>
      <c r="G999" s="100"/>
      <c r="H999" s="100"/>
      <c r="I999" s="100"/>
      <c r="J999" s="116"/>
      <c r="K999" s="116"/>
      <c r="L999" s="101"/>
    </row>
    <row r="1000" spans="1:12" ht="14.25">
      <c r="A1000" s="99"/>
      <c r="B1000" s="160"/>
      <c r="C1000" s="100"/>
      <c r="D1000" s="100"/>
      <c r="E1000" s="100"/>
      <c r="F1000" s="100"/>
      <c r="G1000" s="100"/>
      <c r="H1000" s="100"/>
      <c r="I1000" s="100"/>
      <c r="J1000" s="116"/>
      <c r="K1000" s="116"/>
      <c r="L1000" s="101"/>
    </row>
    <row r="1001" spans="1:12" ht="14.25">
      <c r="A1001" s="99"/>
      <c r="B1001" s="160"/>
      <c r="C1001" s="100"/>
      <c r="D1001" s="100"/>
      <c r="E1001" s="100"/>
      <c r="F1001" s="100"/>
      <c r="G1001" s="100"/>
      <c r="H1001" s="100"/>
      <c r="I1001" s="100"/>
      <c r="J1001" s="116"/>
      <c r="K1001" s="116"/>
      <c r="L1001" s="101"/>
    </row>
    <row r="1002" spans="1:12" ht="14.25">
      <c r="A1002" s="99"/>
      <c r="B1002" s="160"/>
      <c r="C1002" s="100"/>
      <c r="D1002" s="100"/>
      <c r="E1002" s="100"/>
      <c r="F1002" s="100"/>
      <c r="G1002" s="100"/>
      <c r="H1002" s="100"/>
      <c r="I1002" s="100"/>
      <c r="J1002" s="116"/>
      <c r="K1002" s="116"/>
      <c r="L1002" s="101"/>
    </row>
    <row r="1003" spans="1:12" ht="14.25">
      <c r="A1003" s="99"/>
      <c r="B1003" s="160"/>
      <c r="C1003" s="100"/>
      <c r="D1003" s="100"/>
      <c r="E1003" s="100"/>
      <c r="F1003" s="100"/>
      <c r="G1003" s="100"/>
      <c r="H1003" s="100"/>
      <c r="I1003" s="100"/>
      <c r="J1003" s="116"/>
      <c r="K1003" s="116"/>
      <c r="L1003" s="101"/>
    </row>
    <row r="1004" spans="1:12" ht="14.25">
      <c r="A1004" s="99"/>
      <c r="B1004" s="160"/>
      <c r="C1004" s="100"/>
      <c r="D1004" s="100"/>
      <c r="E1004" s="100"/>
      <c r="F1004" s="100"/>
      <c r="G1004" s="100"/>
      <c r="H1004" s="100"/>
      <c r="I1004" s="100"/>
      <c r="J1004" s="116"/>
      <c r="K1004" s="116"/>
      <c r="L1004" s="101"/>
    </row>
    <row r="1005" spans="1:12" ht="14.25">
      <c r="A1005" s="99"/>
      <c r="B1005" s="160"/>
      <c r="C1005" s="100"/>
      <c r="D1005" s="100"/>
      <c r="E1005" s="100"/>
      <c r="F1005" s="100"/>
      <c r="G1005" s="100"/>
      <c r="H1005" s="100"/>
      <c r="I1005" s="100"/>
      <c r="J1005" s="116"/>
      <c r="K1005" s="116"/>
      <c r="L1005" s="101"/>
    </row>
    <row r="1006" spans="1:12" ht="14.25">
      <c r="A1006" s="99"/>
      <c r="B1006" s="160"/>
      <c r="C1006" s="100"/>
      <c r="D1006" s="100"/>
      <c r="E1006" s="100"/>
      <c r="F1006" s="100"/>
      <c r="G1006" s="100"/>
      <c r="H1006" s="100"/>
      <c r="I1006" s="100"/>
      <c r="J1006" s="116"/>
      <c r="K1006" s="116"/>
      <c r="L1006" s="101"/>
    </row>
    <row r="1007" spans="1:12" ht="14.25">
      <c r="A1007" s="99"/>
      <c r="B1007" s="160"/>
      <c r="C1007" s="100"/>
      <c r="D1007" s="100"/>
      <c r="E1007" s="100"/>
      <c r="F1007" s="100"/>
      <c r="G1007" s="100"/>
      <c r="H1007" s="100"/>
      <c r="I1007" s="100"/>
      <c r="J1007" s="116"/>
      <c r="K1007" s="116"/>
      <c r="L1007" s="101"/>
    </row>
    <row r="1008" spans="1:12" ht="14.25">
      <c r="A1008" s="99"/>
      <c r="B1008" s="160"/>
      <c r="C1008" s="100"/>
      <c r="D1008" s="100"/>
      <c r="E1008" s="100"/>
      <c r="F1008" s="100"/>
      <c r="G1008" s="100"/>
      <c r="H1008" s="100"/>
      <c r="I1008" s="100"/>
      <c r="J1008" s="116"/>
      <c r="K1008" s="116"/>
      <c r="L1008" s="101"/>
    </row>
    <row r="1009" spans="1:12" ht="14.25">
      <c r="A1009" s="99"/>
      <c r="B1009" s="160"/>
      <c r="C1009" s="100"/>
      <c r="D1009" s="100"/>
      <c r="E1009" s="100"/>
      <c r="F1009" s="100"/>
      <c r="G1009" s="100"/>
      <c r="H1009" s="100"/>
      <c r="I1009" s="100"/>
      <c r="J1009" s="116"/>
      <c r="K1009" s="116"/>
      <c r="L1009" s="101"/>
    </row>
    <row r="1010" spans="1:12" ht="14.25">
      <c r="A1010" s="99"/>
      <c r="B1010" s="160"/>
      <c r="C1010" s="100"/>
      <c r="D1010" s="100"/>
      <c r="E1010" s="100"/>
      <c r="F1010" s="100"/>
      <c r="G1010" s="100"/>
      <c r="H1010" s="100"/>
      <c r="I1010" s="100"/>
      <c r="J1010" s="116"/>
      <c r="K1010" s="116"/>
      <c r="L1010" s="101"/>
    </row>
    <row r="1011" spans="1:12" ht="14.25">
      <c r="A1011" s="99"/>
      <c r="B1011" s="160"/>
      <c r="C1011" s="100"/>
      <c r="D1011" s="100"/>
      <c r="E1011" s="100"/>
      <c r="F1011" s="100"/>
      <c r="G1011" s="100"/>
      <c r="H1011" s="100"/>
      <c r="I1011" s="100"/>
      <c r="J1011" s="116"/>
      <c r="K1011" s="116"/>
      <c r="L1011" s="101"/>
    </row>
    <row r="1012" spans="1:12" ht="14.25">
      <c r="A1012" s="99"/>
      <c r="B1012" s="160"/>
      <c r="C1012" s="100"/>
      <c r="D1012" s="100"/>
      <c r="E1012" s="100"/>
      <c r="F1012" s="100"/>
      <c r="G1012" s="100"/>
      <c r="H1012" s="100"/>
      <c r="I1012" s="100"/>
      <c r="J1012" s="116"/>
      <c r="K1012" s="116"/>
      <c r="L1012" s="101"/>
    </row>
    <row r="1013" spans="1:12" ht="14.25">
      <c r="A1013" s="99"/>
      <c r="B1013" s="160"/>
      <c r="C1013" s="100"/>
      <c r="D1013" s="100"/>
      <c r="E1013" s="100"/>
      <c r="F1013" s="100"/>
      <c r="G1013" s="100"/>
      <c r="H1013" s="100"/>
      <c r="I1013" s="100"/>
      <c r="J1013" s="116"/>
      <c r="K1013" s="116"/>
      <c r="L1013" s="101"/>
    </row>
    <row r="1014" spans="1:12" ht="14.25">
      <c r="A1014" s="99"/>
      <c r="B1014" s="160"/>
      <c r="C1014" s="100"/>
      <c r="D1014" s="100"/>
      <c r="E1014" s="100"/>
      <c r="F1014" s="100"/>
      <c r="G1014" s="100"/>
      <c r="H1014" s="100"/>
      <c r="I1014" s="100"/>
      <c r="J1014" s="116"/>
      <c r="K1014" s="116"/>
      <c r="L1014" s="101"/>
    </row>
    <row r="1015" spans="1:12" ht="14.25">
      <c r="A1015" s="99"/>
      <c r="B1015" s="160"/>
      <c r="C1015" s="100"/>
      <c r="D1015" s="100"/>
      <c r="E1015" s="100"/>
      <c r="F1015" s="100"/>
      <c r="G1015" s="100"/>
      <c r="H1015" s="100"/>
      <c r="I1015" s="100"/>
      <c r="J1015" s="116"/>
      <c r="K1015" s="116"/>
      <c r="L1015" s="101"/>
    </row>
    <row r="1016" spans="1:12" ht="14.25">
      <c r="A1016" s="99"/>
      <c r="B1016" s="160"/>
      <c r="C1016" s="100"/>
      <c r="D1016" s="100"/>
      <c r="E1016" s="100"/>
      <c r="F1016" s="100"/>
      <c r="G1016" s="100"/>
      <c r="H1016" s="100"/>
      <c r="I1016" s="100"/>
      <c r="J1016" s="116"/>
      <c r="K1016" s="116"/>
      <c r="L1016" s="101"/>
    </row>
    <row r="1017" spans="1:12" ht="14.25">
      <c r="A1017" s="99"/>
      <c r="B1017" s="160"/>
      <c r="C1017" s="100"/>
      <c r="D1017" s="100"/>
      <c r="E1017" s="100"/>
      <c r="F1017" s="100"/>
      <c r="G1017" s="100"/>
      <c r="H1017" s="100"/>
      <c r="I1017" s="100"/>
      <c r="J1017" s="116"/>
      <c r="K1017" s="116"/>
      <c r="L1017" s="101"/>
    </row>
    <row r="1018" spans="1:12" ht="14.25">
      <c r="A1018" s="99"/>
      <c r="B1018" s="160"/>
      <c r="C1018" s="100"/>
      <c r="D1018" s="100"/>
      <c r="E1018" s="100"/>
      <c r="F1018" s="100"/>
      <c r="G1018" s="100"/>
      <c r="H1018" s="100"/>
      <c r="I1018" s="100"/>
      <c r="J1018" s="116"/>
      <c r="K1018" s="116"/>
      <c r="L1018" s="101"/>
    </row>
    <row r="1019" spans="1:12" ht="14.25">
      <c r="A1019" s="99"/>
      <c r="B1019" s="160"/>
      <c r="C1019" s="100"/>
      <c r="D1019" s="100"/>
      <c r="E1019" s="100"/>
      <c r="F1019" s="100"/>
      <c r="G1019" s="100"/>
      <c r="H1019" s="100"/>
      <c r="I1019" s="100"/>
      <c r="J1019" s="116"/>
      <c r="K1019" s="116"/>
      <c r="L1019" s="101"/>
    </row>
    <row r="1020" spans="1:12" ht="14.25">
      <c r="A1020" s="99"/>
      <c r="B1020" s="160"/>
      <c r="C1020" s="100"/>
      <c r="D1020" s="100"/>
      <c r="E1020" s="100"/>
      <c r="F1020" s="100"/>
      <c r="G1020" s="100"/>
      <c r="H1020" s="100"/>
      <c r="I1020" s="100"/>
      <c r="J1020" s="116"/>
      <c r="K1020" s="116"/>
      <c r="L1020" s="101"/>
    </row>
    <row r="1021" spans="1:12" ht="14.25">
      <c r="A1021" s="99"/>
      <c r="B1021" s="160"/>
      <c r="C1021" s="100"/>
      <c r="D1021" s="100"/>
      <c r="E1021" s="100"/>
      <c r="F1021" s="100"/>
      <c r="G1021" s="100"/>
      <c r="H1021" s="100"/>
      <c r="I1021" s="100"/>
      <c r="J1021" s="116"/>
      <c r="K1021" s="116"/>
      <c r="L1021" s="101"/>
    </row>
    <row r="1022" spans="1:12" ht="14.25">
      <c r="A1022" s="99"/>
      <c r="B1022" s="160"/>
      <c r="C1022" s="100"/>
      <c r="D1022" s="100"/>
      <c r="E1022" s="100"/>
      <c r="F1022" s="100"/>
      <c r="G1022" s="100"/>
      <c r="H1022" s="100"/>
      <c r="I1022" s="100"/>
      <c r="J1022" s="116"/>
      <c r="K1022" s="116"/>
      <c r="L1022" s="101"/>
    </row>
    <row r="1023" spans="1:12" ht="14.25">
      <c r="A1023" s="99"/>
      <c r="B1023" s="160"/>
      <c r="C1023" s="100"/>
      <c r="D1023" s="100"/>
      <c r="E1023" s="100"/>
      <c r="F1023" s="100"/>
      <c r="G1023" s="100"/>
      <c r="H1023" s="100"/>
      <c r="I1023" s="100"/>
      <c r="J1023" s="116"/>
      <c r="K1023" s="116"/>
      <c r="L1023" s="101"/>
    </row>
    <row r="1024" spans="1:12" ht="14.25">
      <c r="A1024" s="99"/>
      <c r="B1024" s="160"/>
      <c r="C1024" s="100"/>
      <c r="D1024" s="100"/>
      <c r="E1024" s="100"/>
      <c r="F1024" s="100"/>
      <c r="G1024" s="100"/>
      <c r="H1024" s="100"/>
      <c r="I1024" s="100"/>
      <c r="J1024" s="116"/>
      <c r="K1024" s="116"/>
      <c r="L1024" s="101"/>
    </row>
    <row r="1025" spans="1:12" ht="14.25">
      <c r="A1025" s="99"/>
      <c r="B1025" s="160"/>
      <c r="C1025" s="100"/>
      <c r="D1025" s="100"/>
      <c r="E1025" s="100"/>
      <c r="F1025" s="100"/>
      <c r="G1025" s="100"/>
      <c r="H1025" s="100"/>
      <c r="I1025" s="100"/>
      <c r="J1025" s="116"/>
      <c r="K1025" s="116"/>
      <c r="L1025" s="101"/>
    </row>
    <row r="1026" spans="1:12" ht="14.25">
      <c r="A1026" s="99"/>
      <c r="B1026" s="160"/>
      <c r="C1026" s="100"/>
      <c r="D1026" s="100"/>
      <c r="E1026" s="100"/>
      <c r="F1026" s="100"/>
      <c r="G1026" s="100"/>
      <c r="H1026" s="100"/>
      <c r="I1026" s="100"/>
      <c r="J1026" s="116"/>
      <c r="K1026" s="116"/>
      <c r="L1026" s="101"/>
    </row>
    <row r="1027" spans="1:12" ht="14.25">
      <c r="A1027" s="99"/>
      <c r="B1027" s="160"/>
      <c r="C1027" s="100"/>
      <c r="D1027" s="100"/>
      <c r="E1027" s="100"/>
      <c r="F1027" s="100"/>
      <c r="G1027" s="100"/>
      <c r="H1027" s="100"/>
      <c r="I1027" s="100"/>
      <c r="J1027" s="116"/>
      <c r="K1027" s="116"/>
      <c r="L1027" s="101"/>
    </row>
    <row r="1028" spans="1:12" ht="14.25">
      <c r="A1028" s="99"/>
      <c r="B1028" s="160"/>
      <c r="C1028" s="100"/>
      <c r="D1028" s="100"/>
      <c r="E1028" s="100"/>
      <c r="F1028" s="100"/>
      <c r="G1028" s="100"/>
      <c r="H1028" s="100"/>
      <c r="I1028" s="100"/>
      <c r="J1028" s="116"/>
      <c r="K1028" s="116"/>
      <c r="L1028" s="101"/>
    </row>
    <row r="1029" spans="1:12" ht="14.25">
      <c r="A1029" s="99"/>
      <c r="B1029" s="160"/>
      <c r="C1029" s="100"/>
      <c r="D1029" s="100"/>
      <c r="E1029" s="100"/>
      <c r="F1029" s="100"/>
      <c r="G1029" s="100"/>
      <c r="H1029" s="100"/>
      <c r="I1029" s="100"/>
      <c r="J1029" s="116"/>
      <c r="K1029" s="116"/>
      <c r="L1029" s="101"/>
    </row>
    <row r="1030" spans="1:12" ht="14.25">
      <c r="A1030" s="99"/>
      <c r="B1030" s="160"/>
      <c r="C1030" s="100"/>
      <c r="D1030" s="100"/>
      <c r="E1030" s="100"/>
      <c r="F1030" s="100"/>
      <c r="G1030" s="100"/>
      <c r="H1030" s="100"/>
      <c r="I1030" s="100"/>
      <c r="J1030" s="116"/>
      <c r="K1030" s="116"/>
      <c r="L1030" s="101"/>
    </row>
    <row r="1031" spans="1:12" ht="14.25">
      <c r="A1031" s="99"/>
      <c r="B1031" s="160"/>
      <c r="C1031" s="100"/>
      <c r="D1031" s="100"/>
      <c r="E1031" s="100"/>
      <c r="F1031" s="100"/>
      <c r="G1031" s="100"/>
      <c r="H1031" s="100"/>
      <c r="I1031" s="100"/>
      <c r="J1031" s="116"/>
      <c r="K1031" s="116"/>
      <c r="L1031" s="101"/>
    </row>
    <row r="1032" spans="1:12" ht="14.25">
      <c r="A1032" s="99"/>
      <c r="B1032" s="160"/>
      <c r="C1032" s="100"/>
      <c r="D1032" s="100"/>
      <c r="E1032" s="100"/>
      <c r="F1032" s="100"/>
      <c r="G1032" s="100"/>
      <c r="H1032" s="100"/>
      <c r="I1032" s="100"/>
      <c r="J1032" s="116"/>
      <c r="K1032" s="116"/>
      <c r="L1032" s="101"/>
    </row>
    <row r="1033" spans="1:12" ht="14.25">
      <c r="A1033" s="99"/>
      <c r="B1033" s="160"/>
      <c r="C1033" s="100"/>
      <c r="D1033" s="100"/>
      <c r="E1033" s="100"/>
      <c r="F1033" s="100"/>
      <c r="G1033" s="100"/>
      <c r="H1033" s="100"/>
      <c r="I1033" s="100"/>
      <c r="J1033" s="116"/>
      <c r="K1033" s="116"/>
      <c r="L1033" s="101"/>
    </row>
    <row r="1034" spans="1:12" ht="14.25">
      <c r="A1034" s="99"/>
      <c r="B1034" s="160"/>
      <c r="C1034" s="100"/>
      <c r="D1034" s="100"/>
      <c r="E1034" s="100"/>
      <c r="F1034" s="100"/>
      <c r="G1034" s="100"/>
      <c r="H1034" s="100"/>
      <c r="I1034" s="100"/>
      <c r="J1034" s="116"/>
      <c r="K1034" s="116"/>
      <c r="L1034" s="101"/>
    </row>
    <row r="1035" spans="1:12" ht="14.25">
      <c r="A1035" s="99"/>
      <c r="B1035" s="160"/>
      <c r="C1035" s="100"/>
      <c r="D1035" s="100"/>
      <c r="E1035" s="100"/>
      <c r="F1035" s="100"/>
      <c r="G1035" s="100"/>
      <c r="H1035" s="100"/>
      <c r="I1035" s="100"/>
      <c r="J1035" s="116"/>
      <c r="K1035" s="116"/>
      <c r="L1035" s="101"/>
    </row>
    <row r="1036" spans="1:12" ht="14.25">
      <c r="A1036" s="99"/>
      <c r="B1036" s="160"/>
      <c r="C1036" s="100"/>
      <c r="D1036" s="100"/>
      <c r="E1036" s="100"/>
      <c r="F1036" s="100"/>
      <c r="G1036" s="100"/>
      <c r="H1036" s="100"/>
      <c r="I1036" s="100"/>
      <c r="J1036" s="116"/>
      <c r="K1036" s="116"/>
      <c r="L1036" s="101"/>
    </row>
    <row r="1037" spans="1:12" ht="14.25">
      <c r="A1037" s="99"/>
      <c r="B1037" s="160"/>
      <c r="C1037" s="100"/>
      <c r="D1037" s="100"/>
      <c r="E1037" s="100"/>
      <c r="F1037" s="100"/>
      <c r="G1037" s="100"/>
      <c r="H1037" s="100"/>
      <c r="I1037" s="100"/>
      <c r="J1037" s="116"/>
      <c r="K1037" s="116"/>
      <c r="L1037" s="101"/>
    </row>
    <row r="1038" spans="1:12" ht="14.25">
      <c r="A1038" s="99"/>
      <c r="B1038" s="160"/>
      <c r="C1038" s="100"/>
      <c r="D1038" s="100"/>
      <c r="E1038" s="100"/>
      <c r="F1038" s="100"/>
      <c r="G1038" s="100"/>
      <c r="H1038" s="100"/>
      <c r="I1038" s="100"/>
      <c r="J1038" s="116"/>
      <c r="K1038" s="116"/>
      <c r="L1038" s="101"/>
    </row>
    <row r="1039" spans="1:12" ht="14.25">
      <c r="A1039" s="99"/>
      <c r="B1039" s="160"/>
      <c r="C1039" s="100"/>
      <c r="D1039" s="100"/>
      <c r="E1039" s="100"/>
      <c r="F1039" s="100"/>
      <c r="G1039" s="100"/>
      <c r="H1039" s="100"/>
      <c r="I1039" s="100"/>
      <c r="J1039" s="116"/>
      <c r="K1039" s="116"/>
      <c r="L1039" s="101"/>
    </row>
    <row r="1040" spans="1:12" ht="14.25">
      <c r="A1040" s="99"/>
      <c r="B1040" s="160"/>
      <c r="C1040" s="100"/>
      <c r="D1040" s="100"/>
      <c r="E1040" s="100"/>
      <c r="F1040" s="100"/>
      <c r="G1040" s="100"/>
      <c r="H1040" s="100"/>
      <c r="I1040" s="100"/>
      <c r="J1040" s="116"/>
      <c r="K1040" s="116"/>
      <c r="L1040" s="101"/>
    </row>
    <row r="1041" spans="1:12" ht="14.25">
      <c r="A1041" s="99"/>
      <c r="B1041" s="160"/>
      <c r="C1041" s="100"/>
      <c r="D1041" s="100"/>
      <c r="E1041" s="100"/>
      <c r="F1041" s="100"/>
      <c r="G1041" s="100"/>
      <c r="H1041" s="100"/>
      <c r="I1041" s="100"/>
      <c r="J1041" s="116"/>
      <c r="K1041" s="116"/>
      <c r="L1041" s="101"/>
    </row>
    <row r="1042" spans="1:12" ht="14.25">
      <c r="A1042" s="99"/>
      <c r="B1042" s="160"/>
      <c r="C1042" s="100"/>
      <c r="D1042" s="100"/>
      <c r="E1042" s="100"/>
      <c r="F1042" s="100"/>
      <c r="G1042" s="100"/>
      <c r="H1042" s="100"/>
      <c r="I1042" s="100"/>
      <c r="J1042" s="116"/>
      <c r="K1042" s="116"/>
      <c r="L1042" s="101"/>
    </row>
    <row r="1043" spans="1:12" ht="14.25">
      <c r="A1043" s="99"/>
      <c r="B1043" s="160"/>
      <c r="C1043" s="100"/>
      <c r="D1043" s="100"/>
      <c r="E1043" s="100"/>
      <c r="F1043" s="100"/>
      <c r="G1043" s="100"/>
      <c r="H1043" s="100"/>
      <c r="I1043" s="100"/>
      <c r="J1043" s="116"/>
      <c r="K1043" s="116"/>
      <c r="L1043" s="101"/>
    </row>
    <row r="1044" spans="1:12" ht="14.25">
      <c r="A1044" s="99"/>
      <c r="B1044" s="160"/>
      <c r="C1044" s="100"/>
      <c r="D1044" s="100"/>
      <c r="E1044" s="100"/>
      <c r="F1044" s="100"/>
      <c r="G1044" s="100"/>
      <c r="H1044" s="100"/>
      <c r="I1044" s="100"/>
      <c r="J1044" s="116"/>
      <c r="K1044" s="116"/>
      <c r="L1044" s="101"/>
    </row>
    <row r="1045" spans="1:12" ht="14.25">
      <c r="A1045" s="99"/>
      <c r="B1045" s="160"/>
      <c r="C1045" s="100"/>
      <c r="D1045" s="100"/>
      <c r="E1045" s="100"/>
      <c r="F1045" s="100"/>
      <c r="G1045" s="100"/>
      <c r="H1045" s="100"/>
      <c r="I1045" s="100"/>
      <c r="J1045" s="116"/>
      <c r="K1045" s="116"/>
      <c r="L1045" s="101"/>
    </row>
    <row r="1046" spans="1:12" ht="14.25">
      <c r="A1046" s="99"/>
      <c r="B1046" s="160"/>
      <c r="C1046" s="100"/>
      <c r="D1046" s="100"/>
      <c r="E1046" s="100"/>
      <c r="F1046" s="100"/>
      <c r="G1046" s="100"/>
      <c r="H1046" s="100"/>
      <c r="I1046" s="100"/>
      <c r="J1046" s="116"/>
      <c r="K1046" s="116"/>
      <c r="L1046" s="101"/>
    </row>
    <row r="1047" spans="1:12" ht="14.25">
      <c r="A1047" s="99"/>
      <c r="B1047" s="160"/>
      <c r="C1047" s="100"/>
      <c r="D1047" s="100"/>
      <c r="E1047" s="100"/>
      <c r="F1047" s="100"/>
      <c r="G1047" s="100"/>
      <c r="H1047" s="100"/>
      <c r="I1047" s="100"/>
      <c r="J1047" s="116"/>
      <c r="K1047" s="116"/>
      <c r="L1047" s="101"/>
    </row>
    <row r="1048" spans="1:12" ht="14.25">
      <c r="A1048" s="99"/>
      <c r="B1048" s="160"/>
      <c r="C1048" s="100"/>
      <c r="D1048" s="100"/>
      <c r="E1048" s="100"/>
      <c r="F1048" s="100"/>
      <c r="G1048" s="100"/>
      <c r="H1048" s="100"/>
      <c r="I1048" s="100"/>
      <c r="J1048" s="116"/>
      <c r="K1048" s="116"/>
      <c r="L1048" s="101"/>
    </row>
    <row r="1049" spans="1:12" ht="14.25">
      <c r="A1049" s="99"/>
      <c r="B1049" s="160"/>
      <c r="C1049" s="100"/>
      <c r="D1049" s="100"/>
      <c r="E1049" s="100"/>
      <c r="F1049" s="100"/>
      <c r="G1049" s="100"/>
      <c r="H1049" s="100"/>
      <c r="I1049" s="100"/>
      <c r="J1049" s="116"/>
      <c r="K1049" s="116"/>
      <c r="L1049" s="101"/>
    </row>
    <row r="1050" spans="1:12" ht="14.25">
      <c r="A1050" s="99"/>
      <c r="B1050" s="160"/>
      <c r="C1050" s="100"/>
      <c r="D1050" s="100"/>
      <c r="E1050" s="100"/>
      <c r="F1050" s="100"/>
      <c r="G1050" s="100"/>
      <c r="H1050" s="100"/>
      <c r="I1050" s="100"/>
      <c r="J1050" s="116"/>
      <c r="K1050" s="116"/>
      <c r="L1050" s="101"/>
    </row>
    <row r="1051" spans="1:12" ht="14.25">
      <c r="A1051" s="99"/>
      <c r="B1051" s="160"/>
      <c r="C1051" s="100"/>
      <c r="D1051" s="100"/>
      <c r="E1051" s="100"/>
      <c r="F1051" s="100"/>
      <c r="G1051" s="100"/>
      <c r="H1051" s="100"/>
      <c r="I1051" s="100"/>
      <c r="J1051" s="116"/>
      <c r="K1051" s="116"/>
      <c r="L1051" s="101"/>
    </row>
    <row r="1052" spans="1:12" ht="14.25">
      <c r="A1052" s="99"/>
      <c r="B1052" s="160"/>
      <c r="C1052" s="100"/>
      <c r="D1052" s="100"/>
      <c r="E1052" s="100"/>
      <c r="F1052" s="100"/>
      <c r="G1052" s="100"/>
      <c r="H1052" s="100"/>
      <c r="I1052" s="100"/>
      <c r="J1052" s="116"/>
      <c r="K1052" s="116"/>
      <c r="L1052" s="101"/>
    </row>
    <row r="1053" spans="1:12" ht="14.25">
      <c r="A1053" s="99"/>
      <c r="B1053" s="160"/>
      <c r="C1053" s="100"/>
      <c r="D1053" s="100"/>
      <c r="E1053" s="100"/>
      <c r="F1053" s="100"/>
      <c r="G1053" s="100"/>
      <c r="H1053" s="100"/>
      <c r="I1053" s="100"/>
      <c r="J1053" s="116"/>
      <c r="K1053" s="116"/>
      <c r="L1053" s="101"/>
    </row>
    <row r="1054" spans="1:12" ht="14.25">
      <c r="A1054" s="99"/>
      <c r="B1054" s="160"/>
      <c r="C1054" s="100"/>
      <c r="D1054" s="100"/>
      <c r="E1054" s="100"/>
      <c r="F1054" s="100"/>
      <c r="G1054" s="100"/>
      <c r="H1054" s="100"/>
      <c r="I1054" s="100"/>
      <c r="J1054" s="116"/>
      <c r="K1054" s="116"/>
      <c r="L1054" s="101"/>
    </row>
    <row r="1055" spans="1:12" ht="14.25">
      <c r="A1055" s="99"/>
      <c r="B1055" s="160"/>
      <c r="C1055" s="100"/>
      <c r="D1055" s="100"/>
      <c r="E1055" s="100"/>
      <c r="F1055" s="100"/>
      <c r="G1055" s="100"/>
      <c r="H1055" s="100"/>
      <c r="I1055" s="100"/>
      <c r="J1055" s="116"/>
      <c r="K1055" s="116"/>
      <c r="L1055" s="101"/>
    </row>
    <row r="1056" spans="1:12" ht="14.25">
      <c r="A1056" s="99"/>
      <c r="B1056" s="160"/>
      <c r="C1056" s="100"/>
      <c r="D1056" s="100"/>
      <c r="E1056" s="100"/>
      <c r="F1056" s="100"/>
      <c r="G1056" s="100"/>
      <c r="H1056" s="100"/>
      <c r="I1056" s="100"/>
      <c r="J1056" s="116"/>
      <c r="K1056" s="116"/>
      <c r="L1056" s="101"/>
    </row>
    <row r="1057" spans="1:12" ht="14.25">
      <c r="A1057" s="99"/>
      <c r="B1057" s="160"/>
      <c r="C1057" s="100"/>
      <c r="D1057" s="100"/>
      <c r="E1057" s="100"/>
      <c r="F1057" s="100"/>
      <c r="G1057" s="100"/>
      <c r="H1057" s="100"/>
      <c r="I1057" s="100"/>
      <c r="J1057" s="116"/>
      <c r="K1057" s="116"/>
      <c r="L1057" s="101"/>
    </row>
    <row r="1058" spans="1:12" ht="14.25">
      <c r="A1058" s="99"/>
      <c r="B1058" s="160"/>
      <c r="C1058" s="100"/>
      <c r="D1058" s="100"/>
      <c r="E1058" s="100"/>
      <c r="F1058" s="100"/>
      <c r="G1058" s="100"/>
      <c r="H1058" s="100"/>
      <c r="I1058" s="100"/>
      <c r="J1058" s="116"/>
      <c r="K1058" s="116"/>
      <c r="L1058" s="101"/>
    </row>
    <row r="1059" spans="1:12" ht="14.25">
      <c r="A1059" s="99"/>
      <c r="B1059" s="160"/>
      <c r="C1059" s="100"/>
      <c r="D1059" s="100"/>
      <c r="E1059" s="100"/>
      <c r="F1059" s="100"/>
      <c r="G1059" s="100"/>
      <c r="H1059" s="100"/>
      <c r="I1059" s="100"/>
      <c r="J1059" s="116"/>
      <c r="K1059" s="116"/>
      <c r="L1059" s="101"/>
    </row>
    <row r="1060" spans="1:12" ht="14.25">
      <c r="A1060" s="99"/>
      <c r="B1060" s="160"/>
      <c r="C1060" s="100"/>
      <c r="D1060" s="100"/>
      <c r="E1060" s="100"/>
      <c r="F1060" s="100"/>
      <c r="G1060" s="100"/>
      <c r="H1060" s="100"/>
      <c r="I1060" s="100"/>
      <c r="J1060" s="116"/>
      <c r="K1060" s="116"/>
      <c r="L1060" s="101"/>
    </row>
    <row r="1061" spans="1:12" ht="14.25">
      <c r="A1061" s="99"/>
      <c r="B1061" s="160"/>
      <c r="C1061" s="100"/>
      <c r="D1061" s="100"/>
      <c r="E1061" s="100"/>
      <c r="F1061" s="100"/>
      <c r="G1061" s="100"/>
      <c r="H1061" s="100"/>
      <c r="I1061" s="100"/>
      <c r="J1061" s="116"/>
      <c r="K1061" s="116"/>
      <c r="L1061" s="101"/>
    </row>
    <row r="1062" spans="1:12" ht="14.25">
      <c r="A1062" s="99"/>
      <c r="B1062" s="160"/>
      <c r="C1062" s="100"/>
      <c r="D1062" s="100"/>
      <c r="E1062" s="100"/>
      <c r="F1062" s="100"/>
      <c r="G1062" s="100"/>
      <c r="H1062" s="100"/>
      <c r="I1062" s="100"/>
      <c r="J1062" s="116"/>
      <c r="K1062" s="116"/>
      <c r="L1062" s="101"/>
    </row>
    <row r="1063" spans="1:12" ht="14.25">
      <c r="A1063" s="99"/>
      <c r="B1063" s="160"/>
      <c r="C1063" s="100"/>
      <c r="D1063" s="100"/>
      <c r="E1063" s="100"/>
      <c r="F1063" s="100"/>
      <c r="G1063" s="100"/>
      <c r="H1063" s="100"/>
      <c r="I1063" s="100"/>
      <c r="J1063" s="116"/>
      <c r="K1063" s="116"/>
      <c r="L1063" s="101"/>
    </row>
    <row r="1064" spans="1:12" ht="14.25">
      <c r="A1064" s="99"/>
      <c r="B1064" s="160"/>
      <c r="C1064" s="100"/>
      <c r="D1064" s="100"/>
      <c r="E1064" s="100"/>
      <c r="F1064" s="100"/>
      <c r="G1064" s="100"/>
      <c r="H1064" s="100"/>
      <c r="I1064" s="100"/>
      <c r="J1064" s="116"/>
      <c r="K1064" s="116"/>
      <c r="L1064" s="101"/>
    </row>
    <row r="1065" spans="1:12" ht="14.25">
      <c r="A1065" s="99"/>
      <c r="B1065" s="160"/>
      <c r="C1065" s="100"/>
      <c r="D1065" s="100"/>
      <c r="E1065" s="100"/>
      <c r="F1065" s="100"/>
      <c r="G1065" s="100"/>
      <c r="H1065" s="100"/>
      <c r="I1065" s="100"/>
      <c r="J1065" s="116"/>
      <c r="K1065" s="116"/>
      <c r="L1065" s="101"/>
    </row>
    <row r="1066" spans="1:12" ht="14.25">
      <c r="A1066" s="99"/>
      <c r="B1066" s="160"/>
      <c r="C1066" s="100"/>
      <c r="D1066" s="100"/>
      <c r="E1066" s="100"/>
      <c r="F1066" s="100"/>
      <c r="G1066" s="100"/>
      <c r="H1066" s="100"/>
      <c r="I1066" s="100"/>
      <c r="J1066" s="116"/>
      <c r="K1066" s="116"/>
      <c r="L1066" s="101"/>
    </row>
    <row r="1067" spans="1:12" ht="14.25">
      <c r="A1067" s="99"/>
      <c r="B1067" s="160"/>
      <c r="C1067" s="100"/>
      <c r="D1067" s="100"/>
      <c r="E1067" s="100"/>
      <c r="F1067" s="100"/>
      <c r="G1067" s="100"/>
      <c r="H1067" s="100"/>
      <c r="I1067" s="100"/>
      <c r="J1067" s="116"/>
      <c r="K1067" s="116"/>
      <c r="L1067" s="101"/>
    </row>
    <row r="1068" spans="1:12" ht="14.25">
      <c r="A1068" s="99"/>
      <c r="B1068" s="160"/>
      <c r="C1068" s="100"/>
      <c r="D1068" s="100"/>
      <c r="E1068" s="100"/>
      <c r="F1068" s="100"/>
      <c r="G1068" s="100"/>
      <c r="H1068" s="100"/>
      <c r="I1068" s="100"/>
      <c r="J1068" s="116"/>
      <c r="K1068" s="116"/>
      <c r="L1068" s="101"/>
    </row>
    <row r="1069" spans="1:12" ht="14.25">
      <c r="A1069" s="99"/>
      <c r="B1069" s="160"/>
      <c r="C1069" s="100"/>
      <c r="D1069" s="100"/>
      <c r="E1069" s="100"/>
      <c r="F1069" s="100"/>
      <c r="G1069" s="100"/>
      <c r="H1069" s="100"/>
      <c r="I1069" s="100"/>
      <c r="J1069" s="116"/>
      <c r="K1069" s="116"/>
      <c r="L1069" s="101"/>
    </row>
    <row r="1070" spans="1:12" ht="14.25">
      <c r="A1070" s="99"/>
      <c r="B1070" s="160"/>
      <c r="C1070" s="100"/>
      <c r="D1070" s="100"/>
      <c r="E1070" s="100"/>
      <c r="F1070" s="100"/>
      <c r="G1070" s="100"/>
      <c r="H1070" s="100"/>
      <c r="I1070" s="100"/>
      <c r="J1070" s="116"/>
      <c r="K1070" s="116"/>
      <c r="L1070" s="101"/>
    </row>
    <row r="1071" spans="1:12" ht="14.25">
      <c r="A1071" s="99"/>
      <c r="B1071" s="160"/>
      <c r="C1071" s="100"/>
      <c r="D1071" s="100"/>
      <c r="E1071" s="100"/>
      <c r="F1071" s="100"/>
      <c r="G1071" s="100"/>
      <c r="H1071" s="100"/>
      <c r="I1071" s="100"/>
      <c r="J1071" s="116"/>
      <c r="K1071" s="116"/>
      <c r="L1071" s="101"/>
    </row>
    <row r="1072" spans="1:12" ht="14.25">
      <c r="A1072" s="99"/>
      <c r="B1072" s="160"/>
      <c r="C1072" s="100"/>
      <c r="D1072" s="100"/>
      <c r="E1072" s="100"/>
      <c r="F1072" s="100"/>
      <c r="G1072" s="100"/>
      <c r="H1072" s="100"/>
      <c r="I1072" s="100"/>
      <c r="J1072" s="116"/>
      <c r="K1072" s="116"/>
      <c r="L1072" s="101"/>
    </row>
    <row r="1073" spans="1:12" ht="14.25">
      <c r="A1073" s="99"/>
      <c r="B1073" s="160"/>
      <c r="C1073" s="100"/>
      <c r="D1073" s="100"/>
      <c r="E1073" s="100"/>
      <c r="F1073" s="100"/>
      <c r="G1073" s="100"/>
      <c r="H1073" s="100"/>
      <c r="I1073" s="100"/>
      <c r="J1073" s="116"/>
      <c r="K1073" s="116"/>
      <c r="L1073" s="101"/>
    </row>
    <row r="1074" spans="1:12" ht="14.25">
      <c r="A1074" s="99"/>
      <c r="B1074" s="160"/>
      <c r="C1074" s="100"/>
      <c r="D1074" s="100"/>
      <c r="E1074" s="100"/>
      <c r="F1074" s="100"/>
      <c r="G1074" s="100"/>
      <c r="H1074" s="100"/>
      <c r="I1074" s="100"/>
      <c r="J1074" s="116"/>
      <c r="K1074" s="116"/>
      <c r="L1074" s="101"/>
    </row>
    <row r="1075" spans="1:12" ht="14.25">
      <c r="A1075" s="99"/>
      <c r="B1075" s="160"/>
      <c r="C1075" s="100"/>
      <c r="D1075" s="100"/>
      <c r="E1075" s="100"/>
      <c r="F1075" s="100"/>
      <c r="G1075" s="100"/>
      <c r="H1075" s="100"/>
      <c r="I1075" s="100"/>
      <c r="J1075" s="116"/>
      <c r="K1075" s="116"/>
      <c r="L1075" s="101"/>
    </row>
    <row r="1076" spans="1:12" ht="14.25">
      <c r="A1076" s="99"/>
      <c r="B1076" s="160"/>
      <c r="C1076" s="100"/>
      <c r="D1076" s="100"/>
      <c r="E1076" s="100"/>
      <c r="F1076" s="100"/>
      <c r="G1076" s="100"/>
      <c r="H1076" s="100"/>
      <c r="I1076" s="100"/>
      <c r="J1076" s="116"/>
      <c r="K1076" s="116"/>
      <c r="L1076" s="101"/>
    </row>
    <row r="1077" spans="1:12" ht="14.25">
      <c r="A1077" s="99"/>
      <c r="B1077" s="160"/>
      <c r="C1077" s="100"/>
      <c r="D1077" s="100"/>
      <c r="E1077" s="100"/>
      <c r="F1077" s="100"/>
      <c r="G1077" s="100"/>
      <c r="H1077" s="100"/>
      <c r="I1077" s="100"/>
      <c r="J1077" s="116"/>
      <c r="K1077" s="116"/>
      <c r="L1077" s="101"/>
    </row>
    <row r="1078" spans="1:12" ht="14.25">
      <c r="A1078" s="99"/>
      <c r="B1078" s="160"/>
      <c r="C1078" s="100"/>
      <c r="D1078" s="100"/>
      <c r="E1078" s="100"/>
      <c r="F1078" s="100"/>
      <c r="G1078" s="100"/>
      <c r="H1078" s="100"/>
      <c r="I1078" s="100"/>
      <c r="J1078" s="116"/>
      <c r="K1078" s="116"/>
      <c r="L1078" s="101"/>
    </row>
    <row r="1079" spans="1:12" ht="14.25">
      <c r="A1079" s="99"/>
      <c r="B1079" s="160"/>
      <c r="C1079" s="100"/>
      <c r="D1079" s="100"/>
      <c r="E1079" s="100"/>
      <c r="F1079" s="100"/>
      <c r="G1079" s="100"/>
      <c r="H1079" s="100"/>
      <c r="I1079" s="100"/>
      <c r="J1079" s="116"/>
      <c r="K1079" s="116"/>
      <c r="L1079" s="101"/>
    </row>
    <row r="1080" spans="1:12" ht="14.25">
      <c r="A1080" s="99"/>
      <c r="B1080" s="160"/>
      <c r="C1080" s="100"/>
      <c r="D1080" s="100"/>
      <c r="E1080" s="100"/>
      <c r="F1080" s="100"/>
      <c r="G1080" s="100"/>
      <c r="H1080" s="100"/>
      <c r="I1080" s="100"/>
      <c r="J1080" s="116"/>
      <c r="K1080" s="116"/>
      <c r="L1080" s="101"/>
    </row>
    <row r="1081" spans="1:12" ht="14.25">
      <c r="A1081" s="99"/>
      <c r="B1081" s="160"/>
      <c r="C1081" s="100"/>
      <c r="D1081" s="100"/>
      <c r="E1081" s="100"/>
      <c r="F1081" s="100"/>
      <c r="G1081" s="100"/>
      <c r="H1081" s="100"/>
      <c r="I1081" s="100"/>
      <c r="J1081" s="116"/>
      <c r="K1081" s="116"/>
      <c r="L1081" s="101"/>
    </row>
    <row r="1082" spans="1:12" ht="14.25">
      <c r="A1082" s="99"/>
      <c r="B1082" s="160"/>
      <c r="C1082" s="100"/>
      <c r="D1082" s="100"/>
      <c r="E1082" s="100"/>
      <c r="F1082" s="100"/>
      <c r="G1082" s="100"/>
      <c r="H1082" s="100"/>
      <c r="I1082" s="100"/>
      <c r="J1082" s="116"/>
      <c r="K1082" s="116"/>
      <c r="L1082" s="101"/>
    </row>
    <row r="1083" spans="1:12" ht="14.25">
      <c r="A1083" s="99"/>
      <c r="B1083" s="160"/>
      <c r="C1083" s="100"/>
      <c r="D1083" s="100"/>
      <c r="E1083" s="100"/>
      <c r="F1083" s="100"/>
      <c r="G1083" s="100"/>
      <c r="H1083" s="100"/>
      <c r="I1083" s="100"/>
      <c r="J1083" s="116"/>
      <c r="K1083" s="116"/>
      <c r="L1083" s="101"/>
    </row>
    <row r="1084" spans="1:12" ht="14.25">
      <c r="A1084" s="99"/>
      <c r="B1084" s="160"/>
      <c r="C1084" s="100"/>
      <c r="D1084" s="100"/>
      <c r="E1084" s="100"/>
      <c r="F1084" s="100"/>
      <c r="G1084" s="100"/>
      <c r="H1084" s="100"/>
      <c r="I1084" s="100"/>
      <c r="J1084" s="116"/>
      <c r="K1084" s="116"/>
      <c r="L1084" s="101"/>
    </row>
    <row r="1085" spans="1:12" ht="14.25">
      <c r="A1085" s="99"/>
      <c r="B1085" s="160"/>
      <c r="C1085" s="100"/>
      <c r="D1085" s="100"/>
      <c r="E1085" s="100"/>
      <c r="F1085" s="100"/>
      <c r="G1085" s="100"/>
      <c r="H1085" s="100"/>
      <c r="I1085" s="100"/>
      <c r="J1085" s="116"/>
      <c r="K1085" s="116"/>
      <c r="L1085" s="101"/>
    </row>
    <row r="1086" spans="1:12" ht="14.25">
      <c r="A1086" s="99"/>
      <c r="B1086" s="160"/>
      <c r="C1086" s="100"/>
      <c r="D1086" s="100"/>
      <c r="E1086" s="100"/>
      <c r="F1086" s="100"/>
      <c r="G1086" s="100"/>
      <c r="H1086" s="100"/>
      <c r="I1086" s="100"/>
      <c r="J1086" s="116"/>
      <c r="K1086" s="116"/>
      <c r="L1086" s="101"/>
    </row>
    <row r="1087" spans="1:12" ht="14.25">
      <c r="A1087" s="99"/>
      <c r="B1087" s="160"/>
      <c r="C1087" s="100"/>
      <c r="D1087" s="100"/>
      <c r="E1087" s="100"/>
      <c r="F1087" s="100"/>
      <c r="G1087" s="100"/>
      <c r="H1087" s="100"/>
      <c r="I1087" s="100"/>
      <c r="J1087" s="116"/>
      <c r="K1087" s="116"/>
      <c r="L1087" s="101"/>
    </row>
    <row r="1088" spans="1:12" ht="14.25">
      <c r="A1088" s="99"/>
      <c r="B1088" s="160"/>
      <c r="C1088" s="100"/>
      <c r="D1088" s="100"/>
      <c r="E1088" s="100"/>
      <c r="F1088" s="100"/>
      <c r="G1088" s="100"/>
      <c r="H1088" s="100"/>
      <c r="I1088" s="100"/>
      <c r="J1088" s="116"/>
      <c r="K1088" s="116"/>
      <c r="L1088" s="101"/>
    </row>
    <row r="1089" spans="1:12" ht="14.25">
      <c r="A1089" s="99"/>
      <c r="B1089" s="160"/>
      <c r="C1089" s="100"/>
      <c r="D1089" s="100"/>
      <c r="E1089" s="100"/>
      <c r="F1089" s="100"/>
      <c r="G1089" s="100"/>
      <c r="H1089" s="100"/>
      <c r="I1089" s="100"/>
      <c r="J1089" s="116"/>
      <c r="K1089" s="116"/>
      <c r="L1089" s="101"/>
    </row>
    <row r="1090" spans="1:12" ht="14.25">
      <c r="A1090" s="99"/>
      <c r="B1090" s="160"/>
      <c r="C1090" s="100"/>
      <c r="D1090" s="100"/>
      <c r="E1090" s="100"/>
      <c r="F1090" s="100"/>
      <c r="G1090" s="100"/>
      <c r="H1090" s="100"/>
      <c r="I1090" s="100"/>
      <c r="J1090" s="116"/>
      <c r="K1090" s="116"/>
      <c r="L1090" s="101"/>
    </row>
    <row r="1091" spans="1:12" ht="14.25">
      <c r="A1091" s="99"/>
      <c r="B1091" s="160"/>
      <c r="C1091" s="100"/>
      <c r="D1091" s="100"/>
      <c r="E1091" s="100"/>
      <c r="F1091" s="100"/>
      <c r="G1091" s="100"/>
      <c r="H1091" s="100"/>
      <c r="I1091" s="100"/>
      <c r="J1091" s="116"/>
      <c r="K1091" s="116"/>
      <c r="L1091" s="101"/>
    </row>
    <row r="1092" spans="1:12" ht="14.25">
      <c r="A1092" s="99"/>
      <c r="B1092" s="160"/>
      <c r="C1092" s="100"/>
      <c r="D1092" s="100"/>
      <c r="E1092" s="100"/>
      <c r="F1092" s="100"/>
      <c r="G1092" s="100"/>
      <c r="H1092" s="100"/>
      <c r="I1092" s="100"/>
      <c r="J1092" s="116"/>
      <c r="K1092" s="116"/>
      <c r="L1092" s="101"/>
    </row>
    <row r="1093" spans="1:12" ht="14.25">
      <c r="A1093" s="99"/>
      <c r="B1093" s="160"/>
      <c r="C1093" s="100"/>
      <c r="D1093" s="100"/>
      <c r="E1093" s="100"/>
      <c r="F1093" s="100"/>
      <c r="G1093" s="100"/>
      <c r="H1093" s="100"/>
      <c r="I1093" s="100"/>
      <c r="J1093" s="116"/>
      <c r="K1093" s="116"/>
      <c r="L1093" s="101"/>
    </row>
    <row r="1094" spans="1:12" ht="14.25">
      <c r="A1094" s="99"/>
      <c r="B1094" s="160"/>
      <c r="C1094" s="100"/>
      <c r="D1094" s="100"/>
      <c r="E1094" s="100"/>
      <c r="F1094" s="100"/>
      <c r="G1094" s="100"/>
      <c r="H1094" s="100"/>
      <c r="I1094" s="100"/>
      <c r="J1094" s="116"/>
      <c r="K1094" s="116"/>
      <c r="L1094" s="101"/>
    </row>
    <row r="1095" spans="1:12" ht="14.25">
      <c r="A1095" s="99"/>
      <c r="B1095" s="160"/>
      <c r="C1095" s="100"/>
      <c r="D1095" s="100"/>
      <c r="E1095" s="100"/>
      <c r="F1095" s="100"/>
      <c r="G1095" s="100"/>
      <c r="H1095" s="100"/>
      <c r="I1095" s="100"/>
      <c r="J1095" s="116"/>
      <c r="K1095" s="116"/>
      <c r="L1095" s="101"/>
    </row>
    <row r="1096" spans="1:12" ht="14.25">
      <c r="A1096" s="99"/>
      <c r="B1096" s="160"/>
      <c r="C1096" s="100"/>
      <c r="D1096" s="100"/>
      <c r="E1096" s="100"/>
      <c r="F1096" s="100"/>
      <c r="G1096" s="100"/>
      <c r="H1096" s="100"/>
      <c r="I1096" s="100"/>
      <c r="J1096" s="116"/>
      <c r="K1096" s="116"/>
      <c r="L1096" s="101"/>
    </row>
    <row r="1097" spans="1:12" ht="14.25">
      <c r="A1097" s="99"/>
      <c r="B1097" s="160"/>
      <c r="C1097" s="100"/>
      <c r="D1097" s="100"/>
      <c r="E1097" s="100"/>
      <c r="F1097" s="100"/>
      <c r="G1097" s="100"/>
      <c r="H1097" s="100"/>
      <c r="I1097" s="100"/>
      <c r="J1097" s="116"/>
      <c r="K1097" s="116"/>
      <c r="L1097" s="101"/>
    </row>
    <row r="1098" spans="1:12" ht="14.25">
      <c r="A1098" s="99"/>
      <c r="B1098" s="160"/>
      <c r="C1098" s="100"/>
      <c r="D1098" s="100"/>
      <c r="E1098" s="100"/>
      <c r="F1098" s="100"/>
      <c r="G1098" s="100"/>
      <c r="H1098" s="100"/>
      <c r="I1098" s="100"/>
      <c r="J1098" s="116"/>
      <c r="K1098" s="116"/>
      <c r="L1098" s="101"/>
    </row>
    <row r="1099" spans="1:12" ht="14.25">
      <c r="A1099" s="99"/>
      <c r="B1099" s="160"/>
      <c r="C1099" s="100"/>
      <c r="D1099" s="100"/>
      <c r="E1099" s="100"/>
      <c r="F1099" s="100"/>
      <c r="G1099" s="100"/>
      <c r="H1099" s="100"/>
      <c r="I1099" s="100"/>
      <c r="J1099" s="116"/>
      <c r="K1099" s="116"/>
      <c r="L1099" s="101"/>
    </row>
    <row r="1100" spans="1:12" ht="14.25">
      <c r="A1100" s="99"/>
      <c r="B1100" s="160"/>
      <c r="C1100" s="100"/>
      <c r="D1100" s="100"/>
      <c r="E1100" s="100"/>
      <c r="F1100" s="100"/>
      <c r="G1100" s="100"/>
      <c r="H1100" s="100"/>
      <c r="I1100" s="100"/>
      <c r="J1100" s="116"/>
      <c r="K1100" s="116"/>
      <c r="L1100" s="101"/>
    </row>
    <row r="1101" spans="1:12" ht="14.25">
      <c r="A1101" s="99"/>
      <c r="B1101" s="160"/>
      <c r="C1101" s="100"/>
      <c r="D1101" s="100"/>
      <c r="E1101" s="100"/>
      <c r="F1101" s="100"/>
      <c r="G1101" s="100"/>
      <c r="H1101" s="100"/>
      <c r="I1101" s="100"/>
      <c r="J1101" s="116"/>
      <c r="K1101" s="116"/>
      <c r="L1101" s="101"/>
    </row>
    <row r="1102" spans="1:12" ht="14.25">
      <c r="A1102" s="99"/>
      <c r="B1102" s="160"/>
      <c r="C1102" s="100"/>
      <c r="D1102" s="100"/>
      <c r="E1102" s="100"/>
      <c r="F1102" s="100"/>
      <c r="G1102" s="100"/>
      <c r="H1102" s="100"/>
      <c r="I1102" s="100"/>
      <c r="J1102" s="116"/>
      <c r="K1102" s="116"/>
      <c r="L1102" s="101"/>
    </row>
    <row r="1103" spans="1:12" ht="14.25">
      <c r="A1103" s="99"/>
      <c r="B1103" s="160"/>
      <c r="C1103" s="100"/>
      <c r="D1103" s="100"/>
      <c r="E1103" s="100"/>
      <c r="F1103" s="100"/>
      <c r="G1103" s="100"/>
      <c r="H1103" s="100"/>
      <c r="I1103" s="100"/>
      <c r="J1103" s="116"/>
      <c r="K1103" s="116"/>
      <c r="L1103" s="101"/>
    </row>
    <row r="1104" spans="1:12" ht="14.25">
      <c r="A1104" s="99"/>
      <c r="B1104" s="160"/>
      <c r="C1104" s="100"/>
      <c r="D1104" s="100"/>
      <c r="E1104" s="100"/>
      <c r="F1104" s="100"/>
      <c r="G1104" s="100"/>
      <c r="H1104" s="100"/>
      <c r="I1104" s="100"/>
      <c r="J1104" s="116"/>
      <c r="K1104" s="116"/>
      <c r="L1104" s="101"/>
    </row>
    <row r="1105" spans="1:12" ht="14.25">
      <c r="A1105" s="99"/>
      <c r="B1105" s="160"/>
      <c r="C1105" s="100"/>
      <c r="D1105" s="100"/>
      <c r="E1105" s="100"/>
      <c r="F1105" s="100"/>
      <c r="G1105" s="100"/>
      <c r="H1105" s="100"/>
      <c r="I1105" s="100"/>
      <c r="J1105" s="116"/>
      <c r="K1105" s="116"/>
      <c r="L1105" s="101"/>
    </row>
    <row r="1106" spans="1:12" ht="14.25">
      <c r="A1106" s="99"/>
      <c r="B1106" s="160"/>
      <c r="C1106" s="100"/>
      <c r="D1106" s="100"/>
      <c r="E1106" s="100"/>
      <c r="F1106" s="100"/>
      <c r="G1106" s="100"/>
      <c r="H1106" s="100"/>
      <c r="I1106" s="100"/>
      <c r="J1106" s="116"/>
      <c r="K1106" s="116"/>
      <c r="L1106" s="101"/>
    </row>
    <row r="1107" spans="1:12" ht="14.25">
      <c r="A1107" s="99"/>
      <c r="B1107" s="160"/>
      <c r="C1107" s="100"/>
      <c r="D1107" s="100"/>
      <c r="E1107" s="100"/>
      <c r="F1107" s="100"/>
      <c r="G1107" s="100"/>
      <c r="H1107" s="100"/>
      <c r="I1107" s="100"/>
      <c r="J1107" s="116"/>
      <c r="K1107" s="116"/>
      <c r="L1107" s="101"/>
    </row>
    <row r="1108" spans="1:12" ht="14.25">
      <c r="A1108" s="99"/>
      <c r="B1108" s="160"/>
      <c r="C1108" s="100"/>
      <c r="D1108" s="100"/>
      <c r="E1108" s="100"/>
      <c r="F1108" s="100"/>
      <c r="G1108" s="100"/>
      <c r="H1108" s="100"/>
      <c r="I1108" s="100"/>
      <c r="J1108" s="116"/>
      <c r="K1108" s="116"/>
      <c r="L1108" s="101"/>
    </row>
    <row r="1109" spans="1:12" ht="14.25">
      <c r="A1109" s="99"/>
      <c r="B1109" s="160"/>
      <c r="C1109" s="100"/>
      <c r="D1109" s="100"/>
      <c r="E1109" s="100"/>
      <c r="F1109" s="100"/>
      <c r="G1109" s="100"/>
      <c r="H1109" s="100"/>
      <c r="I1109" s="100"/>
      <c r="J1109" s="116"/>
      <c r="K1109" s="116"/>
      <c r="L1109" s="101"/>
    </row>
    <row r="1110" spans="1:12" ht="14.25">
      <c r="A1110" s="99"/>
      <c r="B1110" s="160"/>
      <c r="C1110" s="100"/>
      <c r="D1110" s="100"/>
      <c r="E1110" s="100"/>
      <c r="F1110" s="100"/>
      <c r="G1110" s="100"/>
      <c r="H1110" s="100"/>
      <c r="I1110" s="100"/>
      <c r="J1110" s="116"/>
      <c r="K1110" s="116"/>
      <c r="L1110" s="101"/>
    </row>
    <row r="1111" spans="1:12" ht="14.25">
      <c r="A1111" s="99"/>
      <c r="B1111" s="160"/>
      <c r="C1111" s="100"/>
      <c r="D1111" s="100"/>
      <c r="E1111" s="100"/>
      <c r="F1111" s="100"/>
      <c r="G1111" s="100"/>
      <c r="H1111" s="100"/>
      <c r="I1111" s="100"/>
      <c r="J1111" s="116"/>
      <c r="K1111" s="116"/>
      <c r="L1111" s="101"/>
    </row>
    <row r="1112" spans="1:12" ht="14.25">
      <c r="A1112" s="99"/>
      <c r="B1112" s="160"/>
      <c r="C1112" s="100"/>
      <c r="D1112" s="100"/>
      <c r="E1112" s="100"/>
      <c r="F1112" s="100"/>
      <c r="G1112" s="100"/>
      <c r="H1112" s="100"/>
      <c r="I1112" s="100"/>
      <c r="J1112" s="116"/>
      <c r="K1112" s="116"/>
      <c r="L1112" s="101"/>
    </row>
    <row r="1113" spans="1:12" ht="14.25">
      <c r="A1113" s="99"/>
      <c r="B1113" s="160"/>
      <c r="C1113" s="100"/>
      <c r="D1113" s="100"/>
      <c r="E1113" s="100"/>
      <c r="F1113" s="100"/>
      <c r="G1113" s="100"/>
      <c r="H1113" s="100"/>
      <c r="I1113" s="100"/>
      <c r="J1113" s="116"/>
      <c r="K1113" s="116"/>
      <c r="L1113" s="101"/>
    </row>
    <row r="1114" spans="1:12" ht="14.25">
      <c r="A1114" s="99"/>
      <c r="B1114" s="160"/>
      <c r="C1114" s="100"/>
      <c r="D1114" s="100"/>
      <c r="E1114" s="100"/>
      <c r="F1114" s="100"/>
      <c r="G1114" s="100"/>
      <c r="H1114" s="100"/>
      <c r="I1114" s="100"/>
      <c r="J1114" s="116"/>
      <c r="K1114" s="116"/>
      <c r="L1114" s="101"/>
    </row>
    <row r="1115" spans="1:12" ht="14.25">
      <c r="A1115" s="99"/>
      <c r="B1115" s="160"/>
      <c r="C1115" s="100"/>
      <c r="D1115" s="100"/>
      <c r="E1115" s="100"/>
      <c r="F1115" s="100"/>
      <c r="G1115" s="100"/>
      <c r="H1115" s="100"/>
      <c r="I1115" s="100"/>
      <c r="J1115" s="116"/>
      <c r="K1115" s="116"/>
      <c r="L1115" s="101"/>
    </row>
    <row r="1116" spans="1:12" ht="14.25">
      <c r="A1116" s="99"/>
      <c r="B1116" s="160"/>
      <c r="C1116" s="100"/>
      <c r="D1116" s="100"/>
      <c r="E1116" s="100"/>
      <c r="F1116" s="100"/>
      <c r="G1116" s="100"/>
      <c r="H1116" s="100"/>
      <c r="I1116" s="100"/>
      <c r="J1116" s="116"/>
      <c r="K1116" s="116"/>
      <c r="L1116" s="101"/>
    </row>
    <row r="1117" spans="1:12" ht="14.25">
      <c r="A1117" s="99"/>
      <c r="B1117" s="160"/>
      <c r="C1117" s="100"/>
      <c r="D1117" s="100"/>
      <c r="E1117" s="100"/>
      <c r="F1117" s="100"/>
      <c r="G1117" s="100"/>
      <c r="H1117" s="100"/>
      <c r="I1117" s="100"/>
      <c r="J1117" s="116"/>
      <c r="K1117" s="116"/>
      <c r="L1117" s="101"/>
    </row>
    <row r="1118" spans="1:12" ht="14.25">
      <c r="A1118" s="99"/>
      <c r="B1118" s="160"/>
      <c r="C1118" s="100"/>
      <c r="D1118" s="100"/>
      <c r="E1118" s="100"/>
      <c r="F1118" s="100"/>
      <c r="G1118" s="100"/>
      <c r="H1118" s="100"/>
      <c r="I1118" s="100"/>
      <c r="J1118" s="116"/>
      <c r="K1118" s="116"/>
      <c r="L1118" s="101"/>
    </row>
    <row r="1119" spans="1:12" ht="14.25">
      <c r="A1119" s="99"/>
      <c r="B1119" s="160"/>
      <c r="C1119" s="100"/>
      <c r="D1119" s="100"/>
      <c r="E1119" s="100"/>
      <c r="F1119" s="100"/>
      <c r="G1119" s="100"/>
      <c r="H1119" s="100"/>
      <c r="I1119" s="100"/>
      <c r="J1119" s="116"/>
      <c r="K1119" s="116"/>
      <c r="L1119" s="101"/>
    </row>
    <row r="1120" spans="1:12" ht="14.25">
      <c r="A1120" s="99"/>
      <c r="B1120" s="160"/>
      <c r="C1120" s="100"/>
      <c r="D1120" s="100"/>
      <c r="E1120" s="100"/>
      <c r="F1120" s="100"/>
      <c r="G1120" s="100"/>
      <c r="H1120" s="100"/>
      <c r="I1120" s="100"/>
      <c r="J1120" s="116"/>
      <c r="K1120" s="116"/>
      <c r="L1120" s="101"/>
    </row>
    <row r="1121" spans="1:12" ht="14.25">
      <c r="A1121" s="99"/>
      <c r="B1121" s="160"/>
      <c r="C1121" s="100"/>
      <c r="D1121" s="100"/>
      <c r="E1121" s="100"/>
      <c r="F1121" s="100"/>
      <c r="G1121" s="100"/>
      <c r="H1121" s="100"/>
      <c r="I1121" s="100"/>
      <c r="J1121" s="116"/>
      <c r="K1121" s="116"/>
      <c r="L1121" s="101"/>
    </row>
    <row r="1122" spans="1:12" ht="14.25">
      <c r="A1122" s="99"/>
      <c r="B1122" s="160"/>
      <c r="C1122" s="100"/>
      <c r="D1122" s="100"/>
      <c r="E1122" s="100"/>
      <c r="F1122" s="100"/>
      <c r="G1122" s="100"/>
      <c r="H1122" s="100"/>
      <c r="I1122" s="100"/>
      <c r="J1122" s="116"/>
      <c r="K1122" s="116"/>
      <c r="L1122" s="101"/>
    </row>
    <row r="1123" spans="1:12" ht="14.25">
      <c r="A1123" s="99"/>
      <c r="B1123" s="160"/>
      <c r="C1123" s="100"/>
      <c r="D1123" s="100"/>
      <c r="E1123" s="100"/>
      <c r="F1123" s="100"/>
      <c r="G1123" s="100"/>
      <c r="H1123" s="100"/>
      <c r="I1123" s="100"/>
      <c r="J1123" s="116"/>
      <c r="K1123" s="116"/>
      <c r="L1123" s="101"/>
    </row>
    <row r="1124" spans="1:12" ht="14.25">
      <c r="A1124" s="99"/>
      <c r="B1124" s="160"/>
      <c r="C1124" s="100"/>
      <c r="D1124" s="100"/>
      <c r="E1124" s="100"/>
      <c r="F1124" s="100"/>
      <c r="G1124" s="100"/>
      <c r="H1124" s="100"/>
      <c r="I1124" s="100"/>
      <c r="J1124" s="116"/>
      <c r="K1124" s="116"/>
      <c r="L1124" s="101"/>
    </row>
    <row r="1125" spans="1:12" ht="14.25">
      <c r="A1125" s="99"/>
      <c r="B1125" s="160"/>
      <c r="C1125" s="100"/>
      <c r="D1125" s="100"/>
      <c r="E1125" s="100"/>
      <c r="F1125" s="100"/>
      <c r="G1125" s="100"/>
      <c r="H1125" s="100"/>
      <c r="I1125" s="100"/>
      <c r="J1125" s="116"/>
      <c r="K1125" s="116"/>
      <c r="L1125" s="101"/>
    </row>
    <row r="1126" spans="1:12" ht="14.25">
      <c r="A1126" s="99"/>
      <c r="B1126" s="160"/>
      <c r="C1126" s="100"/>
      <c r="D1126" s="100"/>
      <c r="E1126" s="100"/>
      <c r="F1126" s="100"/>
      <c r="G1126" s="100"/>
      <c r="H1126" s="100"/>
      <c r="I1126" s="100"/>
      <c r="J1126" s="116"/>
      <c r="K1126" s="116"/>
      <c r="L1126" s="101"/>
    </row>
    <row r="1127" spans="1:12" ht="14.25">
      <c r="A1127" s="99"/>
      <c r="B1127" s="160"/>
      <c r="C1127" s="100"/>
      <c r="D1127" s="100"/>
      <c r="E1127" s="100"/>
      <c r="F1127" s="100"/>
      <c r="G1127" s="100"/>
      <c r="H1127" s="100"/>
      <c r="I1127" s="100"/>
      <c r="J1127" s="116"/>
      <c r="K1127" s="116"/>
      <c r="L1127" s="101"/>
    </row>
    <row r="1128" spans="1:12" ht="14.25">
      <c r="A1128" s="99"/>
      <c r="B1128" s="160"/>
      <c r="C1128" s="100"/>
      <c r="D1128" s="100"/>
      <c r="E1128" s="100"/>
      <c r="F1128" s="100"/>
      <c r="G1128" s="100"/>
      <c r="H1128" s="100"/>
      <c r="I1128" s="100"/>
      <c r="J1128" s="116"/>
      <c r="K1128" s="116"/>
      <c r="L1128" s="101"/>
    </row>
    <row r="1129" spans="1:12" ht="14.25">
      <c r="A1129" s="99"/>
      <c r="B1129" s="160"/>
      <c r="C1129" s="100"/>
      <c r="D1129" s="100"/>
      <c r="E1129" s="100"/>
      <c r="F1129" s="100"/>
      <c r="G1129" s="100"/>
      <c r="H1129" s="100"/>
      <c r="I1129" s="100"/>
      <c r="J1129" s="116"/>
      <c r="K1129" s="116"/>
      <c r="L1129" s="101"/>
    </row>
    <row r="1130" spans="1:12" ht="14.25">
      <c r="A1130" s="99"/>
      <c r="B1130" s="160"/>
      <c r="C1130" s="100"/>
      <c r="D1130" s="100"/>
      <c r="E1130" s="100"/>
      <c r="F1130" s="100"/>
      <c r="G1130" s="100"/>
      <c r="H1130" s="100"/>
      <c r="I1130" s="100"/>
      <c r="J1130" s="116"/>
      <c r="K1130" s="116"/>
      <c r="L1130" s="101"/>
    </row>
    <row r="1131" spans="1:12" ht="14.25">
      <c r="A1131" s="99"/>
      <c r="B1131" s="160"/>
      <c r="C1131" s="100"/>
      <c r="D1131" s="100"/>
      <c r="E1131" s="100"/>
      <c r="F1131" s="100"/>
      <c r="G1131" s="100"/>
      <c r="H1131" s="100"/>
      <c r="I1131" s="100"/>
      <c r="J1131" s="116"/>
      <c r="K1131" s="116"/>
      <c r="L1131" s="101"/>
    </row>
    <row r="1132" spans="1:12" ht="14.25">
      <c r="A1132" s="99"/>
      <c r="B1132" s="160"/>
      <c r="C1132" s="100"/>
      <c r="D1132" s="100"/>
      <c r="E1132" s="100"/>
      <c r="F1132" s="100"/>
      <c r="G1132" s="100"/>
      <c r="H1132" s="100"/>
      <c r="I1132" s="100"/>
      <c r="J1132" s="116"/>
      <c r="K1132" s="116"/>
      <c r="L1132" s="101"/>
    </row>
    <row r="1133" spans="1:12" ht="14.25">
      <c r="A1133" s="99"/>
      <c r="B1133" s="160"/>
      <c r="C1133" s="100"/>
      <c r="D1133" s="100"/>
      <c r="E1133" s="100"/>
      <c r="F1133" s="100"/>
      <c r="G1133" s="100"/>
      <c r="H1133" s="100"/>
      <c r="I1133" s="100"/>
      <c r="J1133" s="116"/>
      <c r="K1133" s="116"/>
      <c r="L1133" s="101"/>
    </row>
    <row r="1134" spans="1:12" ht="14.25">
      <c r="A1134" s="99"/>
      <c r="B1134" s="160"/>
      <c r="C1134" s="100"/>
      <c r="D1134" s="100"/>
      <c r="E1134" s="100"/>
      <c r="F1134" s="100"/>
      <c r="G1134" s="100"/>
      <c r="H1134" s="100"/>
      <c r="I1134" s="100"/>
      <c r="J1134" s="116"/>
      <c r="K1134" s="116"/>
      <c r="L1134" s="101"/>
    </row>
    <row r="1135" spans="1:12" ht="14.25">
      <c r="A1135" s="99"/>
      <c r="B1135" s="160"/>
      <c r="C1135" s="100"/>
      <c r="D1135" s="100"/>
      <c r="E1135" s="100"/>
      <c r="F1135" s="100"/>
      <c r="G1135" s="100"/>
      <c r="H1135" s="100"/>
      <c r="I1135" s="100"/>
      <c r="J1135" s="116"/>
      <c r="K1135" s="116"/>
      <c r="L1135" s="101"/>
    </row>
    <row r="1136" spans="1:12" ht="14.25">
      <c r="A1136" s="99"/>
      <c r="B1136" s="160"/>
      <c r="C1136" s="100"/>
      <c r="D1136" s="100"/>
      <c r="E1136" s="100"/>
      <c r="F1136" s="100"/>
      <c r="G1136" s="100"/>
      <c r="H1136" s="100"/>
      <c r="I1136" s="100"/>
      <c r="J1136" s="116"/>
      <c r="K1136" s="116"/>
      <c r="L1136" s="101"/>
    </row>
    <row r="1137" spans="1:12" ht="14.25">
      <c r="A1137" s="99"/>
      <c r="B1137" s="160"/>
      <c r="C1137" s="100"/>
      <c r="D1137" s="100"/>
      <c r="E1137" s="100"/>
      <c r="F1137" s="100"/>
      <c r="G1137" s="100"/>
      <c r="H1137" s="100"/>
      <c r="I1137" s="100"/>
      <c r="J1137" s="116"/>
      <c r="K1137" s="116"/>
      <c r="L1137" s="101"/>
    </row>
    <row r="1138" spans="1:12" ht="14.25">
      <c r="A1138" s="99"/>
      <c r="B1138" s="160"/>
      <c r="C1138" s="100"/>
      <c r="D1138" s="100"/>
      <c r="E1138" s="100"/>
      <c r="F1138" s="100"/>
      <c r="G1138" s="100"/>
      <c r="H1138" s="100"/>
      <c r="I1138" s="100"/>
      <c r="J1138" s="116"/>
      <c r="K1138" s="116"/>
      <c r="L1138" s="101"/>
    </row>
    <row r="1139" spans="1:12" ht="14.25">
      <c r="A1139" s="99"/>
      <c r="B1139" s="160"/>
      <c r="C1139" s="100"/>
      <c r="D1139" s="100"/>
      <c r="E1139" s="100"/>
      <c r="F1139" s="100"/>
      <c r="G1139" s="100"/>
      <c r="H1139" s="100"/>
      <c r="I1139" s="100"/>
      <c r="J1139" s="116"/>
      <c r="K1139" s="116"/>
      <c r="L1139" s="101"/>
    </row>
    <row r="1140" spans="1:12" ht="14.25">
      <c r="A1140" s="99"/>
      <c r="B1140" s="160"/>
      <c r="C1140" s="100"/>
      <c r="D1140" s="100"/>
      <c r="E1140" s="100"/>
      <c r="F1140" s="100"/>
      <c r="G1140" s="100"/>
      <c r="H1140" s="100"/>
      <c r="I1140" s="100"/>
      <c r="J1140" s="116"/>
      <c r="K1140" s="116"/>
      <c r="L1140" s="101"/>
    </row>
    <row r="1141" spans="1:12" ht="14.25">
      <c r="A1141" s="99"/>
      <c r="B1141" s="160"/>
      <c r="C1141" s="100"/>
      <c r="D1141" s="100"/>
      <c r="E1141" s="100"/>
      <c r="F1141" s="100"/>
      <c r="G1141" s="100"/>
      <c r="H1141" s="100"/>
      <c r="I1141" s="100"/>
      <c r="J1141" s="116"/>
      <c r="K1141" s="116"/>
      <c r="L1141" s="101"/>
    </row>
    <row r="1142" spans="1:12" ht="14.25">
      <c r="A1142" s="99"/>
      <c r="B1142" s="160"/>
      <c r="C1142" s="100"/>
      <c r="D1142" s="100"/>
      <c r="E1142" s="100"/>
      <c r="F1142" s="100"/>
      <c r="G1142" s="100"/>
      <c r="H1142" s="100"/>
      <c r="I1142" s="100"/>
      <c r="J1142" s="116"/>
      <c r="K1142" s="116"/>
      <c r="L1142" s="101"/>
    </row>
    <row r="1143" spans="1:12" ht="14.25">
      <c r="A1143" s="99"/>
      <c r="B1143" s="160"/>
      <c r="C1143" s="100"/>
      <c r="D1143" s="100"/>
      <c r="E1143" s="100"/>
      <c r="F1143" s="100"/>
      <c r="G1143" s="100"/>
      <c r="H1143" s="100"/>
      <c r="I1143" s="100"/>
      <c r="J1143" s="116"/>
      <c r="K1143" s="116"/>
      <c r="L1143" s="101"/>
    </row>
    <row r="1144" spans="1:12" ht="14.25">
      <c r="A1144" s="99"/>
      <c r="B1144" s="160"/>
      <c r="C1144" s="100"/>
      <c r="D1144" s="100"/>
      <c r="E1144" s="100"/>
      <c r="F1144" s="100"/>
      <c r="G1144" s="100"/>
      <c r="H1144" s="100"/>
      <c r="I1144" s="100"/>
      <c r="J1144" s="116"/>
      <c r="K1144" s="116"/>
      <c r="L1144" s="101"/>
    </row>
    <row r="1145" spans="1:12" ht="14.25">
      <c r="A1145" s="99"/>
      <c r="B1145" s="160"/>
      <c r="C1145" s="100"/>
      <c r="D1145" s="100"/>
      <c r="E1145" s="100"/>
      <c r="F1145" s="100"/>
      <c r="G1145" s="100"/>
      <c r="H1145" s="100"/>
      <c r="I1145" s="100"/>
      <c r="J1145" s="116"/>
      <c r="K1145" s="116"/>
      <c r="L1145" s="101"/>
    </row>
    <row r="1146" spans="1:12" ht="14.25">
      <c r="A1146" s="99"/>
      <c r="B1146" s="160"/>
      <c r="C1146" s="100"/>
      <c r="D1146" s="100"/>
      <c r="E1146" s="100"/>
      <c r="F1146" s="100"/>
      <c r="G1146" s="100"/>
      <c r="H1146" s="100"/>
      <c r="I1146" s="100"/>
      <c r="J1146" s="116"/>
      <c r="K1146" s="116"/>
      <c r="L1146" s="101"/>
    </row>
    <row r="1147" spans="1:12" ht="14.25">
      <c r="A1147" s="99"/>
      <c r="B1147" s="160"/>
      <c r="C1147" s="100"/>
      <c r="D1147" s="100"/>
      <c r="E1147" s="100"/>
      <c r="F1147" s="100"/>
      <c r="G1147" s="100"/>
      <c r="H1147" s="100"/>
      <c r="I1147" s="100"/>
      <c r="J1147" s="116"/>
      <c r="K1147" s="116"/>
      <c r="L1147" s="101"/>
    </row>
    <row r="1148" spans="1:12" ht="14.25">
      <c r="A1148" s="99"/>
      <c r="B1148" s="160"/>
      <c r="C1148" s="100"/>
      <c r="D1148" s="100"/>
      <c r="E1148" s="100"/>
      <c r="F1148" s="100"/>
      <c r="G1148" s="100"/>
      <c r="H1148" s="100"/>
      <c r="I1148" s="100"/>
      <c r="J1148" s="116"/>
      <c r="K1148" s="116"/>
      <c r="L1148" s="101"/>
    </row>
    <row r="1149" spans="1:12" ht="14.25">
      <c r="A1149" s="99"/>
      <c r="B1149" s="160"/>
      <c r="C1149" s="100"/>
      <c r="D1149" s="100"/>
      <c r="E1149" s="100"/>
      <c r="F1149" s="100"/>
      <c r="G1149" s="100"/>
      <c r="H1149" s="100"/>
      <c r="I1149" s="100"/>
      <c r="J1149" s="116"/>
      <c r="K1149" s="116"/>
      <c r="L1149" s="101"/>
    </row>
    <row r="1150" spans="1:12" ht="14.25">
      <c r="A1150" s="99"/>
      <c r="B1150" s="160"/>
      <c r="C1150" s="100"/>
      <c r="D1150" s="100"/>
      <c r="E1150" s="100"/>
      <c r="F1150" s="100"/>
      <c r="G1150" s="100"/>
      <c r="H1150" s="100"/>
      <c r="I1150" s="100"/>
      <c r="J1150" s="116"/>
      <c r="K1150" s="116"/>
      <c r="L1150" s="101"/>
    </row>
    <row r="1151" spans="1:12" ht="14.25">
      <c r="A1151" s="99"/>
      <c r="B1151" s="160"/>
      <c r="C1151" s="100"/>
      <c r="D1151" s="100"/>
      <c r="E1151" s="100"/>
      <c r="F1151" s="100"/>
      <c r="G1151" s="100"/>
      <c r="H1151" s="100"/>
      <c r="I1151" s="100"/>
      <c r="J1151" s="116"/>
      <c r="K1151" s="116"/>
      <c r="L1151" s="101"/>
    </row>
    <row r="1152" spans="1:12" ht="14.25">
      <c r="A1152" s="99"/>
      <c r="B1152" s="160"/>
      <c r="C1152" s="100"/>
      <c r="D1152" s="100"/>
      <c r="E1152" s="100"/>
      <c r="F1152" s="100"/>
      <c r="G1152" s="100"/>
      <c r="H1152" s="100"/>
      <c r="I1152" s="100"/>
      <c r="J1152" s="116"/>
      <c r="K1152" s="116"/>
      <c r="L1152" s="101"/>
    </row>
    <row r="1153" spans="1:12" ht="14.25">
      <c r="A1153" s="99"/>
      <c r="B1153" s="160"/>
      <c r="C1153" s="100"/>
      <c r="D1153" s="100"/>
      <c r="E1153" s="100"/>
      <c r="F1153" s="100"/>
      <c r="G1153" s="100"/>
      <c r="H1153" s="100"/>
      <c r="I1153" s="100"/>
      <c r="J1153" s="116"/>
      <c r="K1153" s="116"/>
      <c r="L1153" s="101"/>
    </row>
    <row r="1154" spans="1:12" ht="14.25">
      <c r="A1154" s="99"/>
      <c r="B1154" s="160"/>
      <c r="C1154" s="100"/>
      <c r="D1154" s="100"/>
      <c r="E1154" s="100"/>
      <c r="F1154" s="100"/>
      <c r="G1154" s="100"/>
      <c r="H1154" s="100"/>
      <c r="I1154" s="100"/>
      <c r="J1154" s="116"/>
      <c r="K1154" s="116"/>
      <c r="L1154" s="101"/>
    </row>
    <row r="1155" spans="1:12" ht="14.25">
      <c r="A1155" s="99"/>
      <c r="B1155" s="160"/>
      <c r="C1155" s="100"/>
      <c r="D1155" s="100"/>
      <c r="E1155" s="100"/>
      <c r="F1155" s="100"/>
      <c r="G1155" s="100"/>
      <c r="H1155" s="100"/>
      <c r="I1155" s="100"/>
      <c r="J1155" s="116"/>
      <c r="K1155" s="116"/>
      <c r="L1155" s="101"/>
    </row>
    <row r="1156" spans="1:12" ht="14.25">
      <c r="A1156" s="99"/>
      <c r="B1156" s="160"/>
      <c r="C1156" s="100"/>
      <c r="D1156" s="100"/>
      <c r="E1156" s="100"/>
      <c r="F1156" s="100"/>
      <c r="G1156" s="100"/>
      <c r="H1156" s="100"/>
      <c r="I1156" s="100"/>
      <c r="J1156" s="116"/>
      <c r="K1156" s="116"/>
      <c r="L1156" s="101"/>
    </row>
    <row r="1157" spans="1:12" ht="14.25">
      <c r="A1157" s="99"/>
      <c r="B1157" s="160"/>
      <c r="C1157" s="100"/>
      <c r="D1157" s="100"/>
      <c r="E1157" s="100"/>
      <c r="F1157" s="100"/>
      <c r="G1157" s="100"/>
      <c r="H1157" s="100"/>
      <c r="I1157" s="100"/>
      <c r="J1157" s="116"/>
      <c r="K1157" s="116"/>
      <c r="L1157" s="101"/>
    </row>
    <row r="1158" spans="1:12" ht="14.25">
      <c r="A1158" s="99"/>
      <c r="B1158" s="160"/>
      <c r="C1158" s="100"/>
      <c r="D1158" s="100"/>
      <c r="E1158" s="100"/>
      <c r="F1158" s="100"/>
      <c r="G1158" s="100"/>
      <c r="H1158" s="100"/>
      <c r="I1158" s="100"/>
      <c r="J1158" s="116"/>
      <c r="K1158" s="116"/>
      <c r="L1158" s="101"/>
    </row>
    <row r="1159" spans="1:12" ht="14.25">
      <c r="A1159" s="99"/>
      <c r="B1159" s="160"/>
      <c r="C1159" s="100"/>
      <c r="D1159" s="100"/>
      <c r="E1159" s="100"/>
      <c r="F1159" s="100"/>
      <c r="G1159" s="100"/>
      <c r="H1159" s="100"/>
      <c r="I1159" s="100"/>
      <c r="J1159" s="116"/>
      <c r="K1159" s="116"/>
      <c r="L1159" s="101"/>
    </row>
    <row r="1160" spans="1:12" ht="14.25">
      <c r="A1160" s="99"/>
      <c r="B1160" s="160"/>
      <c r="C1160" s="100"/>
      <c r="D1160" s="100"/>
      <c r="E1160" s="100"/>
      <c r="F1160" s="100"/>
      <c r="G1160" s="100"/>
      <c r="H1160" s="100"/>
      <c r="I1160" s="100"/>
      <c r="J1160" s="116"/>
      <c r="K1160" s="116"/>
      <c r="L1160" s="101"/>
    </row>
    <row r="1161" spans="1:12" ht="14.25">
      <c r="A1161" s="99"/>
      <c r="B1161" s="160"/>
      <c r="C1161" s="100"/>
      <c r="D1161" s="100"/>
      <c r="E1161" s="100"/>
      <c r="F1161" s="100"/>
      <c r="G1161" s="100"/>
      <c r="H1161" s="100"/>
      <c r="I1161" s="100"/>
      <c r="J1161" s="116"/>
      <c r="K1161" s="116"/>
      <c r="L1161" s="101"/>
    </row>
    <row r="1162" spans="1:12" ht="14.25">
      <c r="A1162" s="99"/>
      <c r="B1162" s="160"/>
      <c r="C1162" s="100"/>
      <c r="D1162" s="100"/>
      <c r="E1162" s="100"/>
      <c r="F1162" s="100"/>
      <c r="G1162" s="100"/>
      <c r="H1162" s="100"/>
      <c r="I1162" s="100"/>
      <c r="J1162" s="116"/>
      <c r="K1162" s="116"/>
      <c r="L1162" s="101"/>
    </row>
    <row r="1163" spans="1:12" ht="14.25">
      <c r="A1163" s="99"/>
      <c r="B1163" s="160"/>
      <c r="C1163" s="100"/>
      <c r="D1163" s="100"/>
      <c r="E1163" s="100"/>
      <c r="F1163" s="100"/>
      <c r="G1163" s="100"/>
      <c r="H1163" s="100"/>
      <c r="I1163" s="100"/>
      <c r="J1163" s="116"/>
      <c r="K1163" s="116"/>
      <c r="L1163" s="101"/>
    </row>
    <row r="1164" spans="1:12" ht="14.25">
      <c r="A1164" s="99"/>
      <c r="B1164" s="160"/>
      <c r="C1164" s="100"/>
      <c r="D1164" s="100"/>
      <c r="E1164" s="100"/>
      <c r="F1164" s="100"/>
      <c r="G1164" s="100"/>
      <c r="H1164" s="100"/>
      <c r="I1164" s="100"/>
      <c r="J1164" s="116"/>
      <c r="K1164" s="116"/>
      <c r="L1164" s="101"/>
    </row>
    <row r="1165" spans="1:12" ht="14.25">
      <c r="A1165" s="99"/>
      <c r="B1165" s="160"/>
      <c r="C1165" s="100"/>
      <c r="D1165" s="100"/>
      <c r="E1165" s="100"/>
      <c r="F1165" s="100"/>
      <c r="G1165" s="100"/>
      <c r="H1165" s="100"/>
      <c r="I1165" s="100"/>
      <c r="J1165" s="116"/>
      <c r="K1165" s="116"/>
      <c r="L1165" s="101"/>
    </row>
    <row r="1166" spans="1:12" ht="14.25">
      <c r="A1166" s="99"/>
      <c r="B1166" s="160"/>
      <c r="C1166" s="100"/>
      <c r="D1166" s="100"/>
      <c r="E1166" s="100"/>
      <c r="F1166" s="100"/>
      <c r="G1166" s="100"/>
      <c r="H1166" s="100"/>
      <c r="I1166" s="100"/>
      <c r="J1166" s="116"/>
      <c r="K1166" s="116"/>
      <c r="L1166" s="101"/>
    </row>
    <row r="1167" spans="1:12" ht="14.25">
      <c r="A1167" s="99"/>
      <c r="B1167" s="160"/>
      <c r="C1167" s="100"/>
      <c r="D1167" s="100"/>
      <c r="E1167" s="100"/>
      <c r="F1167" s="100"/>
      <c r="G1167" s="100"/>
      <c r="H1167" s="100"/>
      <c r="I1167" s="100"/>
      <c r="J1167" s="116"/>
      <c r="K1167" s="116"/>
      <c r="L1167" s="101"/>
    </row>
    <row r="1168" spans="1:12" ht="14.25">
      <c r="A1168" s="99"/>
      <c r="B1168" s="160"/>
      <c r="C1168" s="100"/>
      <c r="D1168" s="100"/>
      <c r="E1168" s="100"/>
      <c r="F1168" s="100"/>
      <c r="G1168" s="100"/>
      <c r="H1168" s="100"/>
      <c r="I1168" s="100"/>
      <c r="J1168" s="116"/>
      <c r="K1168" s="116"/>
      <c r="L1168" s="101"/>
    </row>
    <row r="1169" spans="1:12" ht="14.25">
      <c r="A1169" s="99"/>
      <c r="B1169" s="160"/>
      <c r="C1169" s="100"/>
      <c r="D1169" s="100"/>
      <c r="E1169" s="100"/>
      <c r="F1169" s="100"/>
      <c r="G1169" s="100"/>
      <c r="H1169" s="100"/>
      <c r="I1169" s="100"/>
      <c r="J1169" s="116"/>
      <c r="K1169" s="116"/>
      <c r="L1169" s="101"/>
    </row>
    <row r="1170" spans="1:12" ht="14.25">
      <c r="A1170" s="99"/>
      <c r="B1170" s="160"/>
      <c r="C1170" s="100"/>
      <c r="D1170" s="100"/>
      <c r="E1170" s="100"/>
      <c r="F1170" s="100"/>
      <c r="G1170" s="100"/>
      <c r="H1170" s="100"/>
      <c r="I1170" s="100"/>
      <c r="J1170" s="116"/>
      <c r="K1170" s="116"/>
      <c r="L1170" s="101"/>
    </row>
    <row r="1171" spans="1:12" ht="14.25">
      <c r="A1171" s="99"/>
      <c r="B1171" s="160"/>
      <c r="C1171" s="100"/>
      <c r="D1171" s="100"/>
      <c r="E1171" s="100"/>
      <c r="F1171" s="100"/>
      <c r="G1171" s="100"/>
      <c r="H1171" s="100"/>
      <c r="I1171" s="100"/>
      <c r="J1171" s="116"/>
      <c r="K1171" s="116"/>
      <c r="L1171" s="101"/>
    </row>
    <row r="1172" spans="1:12" ht="14.25">
      <c r="A1172" s="99"/>
      <c r="B1172" s="160"/>
      <c r="C1172" s="100"/>
      <c r="D1172" s="100"/>
      <c r="E1172" s="100"/>
      <c r="F1172" s="100"/>
      <c r="G1172" s="100"/>
      <c r="H1172" s="100"/>
      <c r="I1172" s="100"/>
      <c r="J1172" s="116"/>
      <c r="K1172" s="116"/>
      <c r="L1172" s="101"/>
    </row>
    <row r="1173" spans="1:12" ht="14.25">
      <c r="A1173" s="99"/>
      <c r="B1173" s="160"/>
      <c r="C1173" s="100"/>
      <c r="D1173" s="100"/>
      <c r="E1173" s="100"/>
      <c r="F1173" s="100"/>
      <c r="G1173" s="100"/>
      <c r="H1173" s="100"/>
      <c r="I1173" s="100"/>
      <c r="J1173" s="116"/>
      <c r="K1173" s="116"/>
      <c r="L1173" s="101"/>
    </row>
    <row r="1174" spans="1:12" ht="14.25">
      <c r="A1174" s="99"/>
      <c r="B1174" s="160"/>
      <c r="C1174" s="100"/>
      <c r="D1174" s="100"/>
      <c r="E1174" s="100"/>
      <c r="F1174" s="100"/>
      <c r="G1174" s="100"/>
      <c r="H1174" s="100"/>
      <c r="I1174" s="100"/>
      <c r="J1174" s="116"/>
      <c r="K1174" s="116"/>
      <c r="L1174" s="101"/>
    </row>
    <row r="1175" spans="1:12" ht="14.25">
      <c r="A1175" s="99"/>
      <c r="B1175" s="160"/>
      <c r="C1175" s="100"/>
      <c r="D1175" s="100"/>
      <c r="E1175" s="100"/>
      <c r="F1175" s="100"/>
      <c r="G1175" s="100"/>
      <c r="H1175" s="100"/>
      <c r="I1175" s="100"/>
      <c r="J1175" s="116"/>
      <c r="K1175" s="116"/>
      <c r="L1175" s="101"/>
    </row>
    <row r="1176" spans="1:12" ht="14.25">
      <c r="A1176" s="99"/>
      <c r="B1176" s="160"/>
      <c r="C1176" s="100"/>
      <c r="D1176" s="100"/>
      <c r="E1176" s="100"/>
      <c r="F1176" s="100"/>
      <c r="G1176" s="100"/>
      <c r="H1176" s="100"/>
      <c r="I1176" s="100"/>
      <c r="J1176" s="116"/>
      <c r="K1176" s="116"/>
      <c r="L1176" s="101"/>
    </row>
    <row r="1177" spans="1:12" ht="14.25">
      <c r="A1177" s="99"/>
      <c r="B1177" s="160"/>
      <c r="C1177" s="100"/>
      <c r="D1177" s="100"/>
      <c r="E1177" s="100"/>
      <c r="F1177" s="100"/>
      <c r="G1177" s="100"/>
      <c r="H1177" s="100"/>
      <c r="I1177" s="100"/>
      <c r="J1177" s="116"/>
      <c r="K1177" s="116"/>
      <c r="L1177" s="101"/>
    </row>
    <row r="1178" spans="1:12" ht="14.25">
      <c r="A1178" s="99"/>
      <c r="B1178" s="160"/>
      <c r="C1178" s="100"/>
      <c r="D1178" s="100"/>
      <c r="E1178" s="100"/>
      <c r="F1178" s="100"/>
      <c r="G1178" s="100"/>
      <c r="H1178" s="100"/>
      <c r="I1178" s="100"/>
      <c r="J1178" s="116"/>
      <c r="K1178" s="116"/>
      <c r="L1178" s="101"/>
    </row>
    <row r="1179" spans="1:12" ht="14.25">
      <c r="A1179" s="99"/>
      <c r="B1179" s="160"/>
      <c r="C1179" s="100"/>
      <c r="D1179" s="100"/>
      <c r="E1179" s="100"/>
      <c r="F1179" s="100"/>
      <c r="G1179" s="100"/>
      <c r="H1179" s="100"/>
      <c r="I1179" s="100"/>
      <c r="J1179" s="116"/>
      <c r="K1179" s="116"/>
      <c r="L1179" s="101"/>
    </row>
    <row r="1180" spans="1:12" ht="14.25">
      <c r="A1180" s="99"/>
      <c r="B1180" s="160"/>
      <c r="C1180" s="100"/>
      <c r="D1180" s="100"/>
      <c r="E1180" s="100"/>
      <c r="F1180" s="100"/>
      <c r="G1180" s="100"/>
      <c r="H1180" s="100"/>
      <c r="I1180" s="100"/>
      <c r="J1180" s="116"/>
      <c r="K1180" s="116"/>
      <c r="L1180" s="101"/>
    </row>
    <row r="1181" spans="1:12" ht="14.25">
      <c r="A1181" s="99"/>
      <c r="B1181" s="160"/>
      <c r="C1181" s="100"/>
      <c r="D1181" s="100"/>
      <c r="E1181" s="100"/>
      <c r="F1181" s="100"/>
      <c r="G1181" s="100"/>
      <c r="H1181" s="100"/>
      <c r="I1181" s="100"/>
      <c r="J1181" s="116"/>
      <c r="K1181" s="116"/>
      <c r="L1181" s="101"/>
    </row>
    <row r="1182" spans="1:12" ht="14.25">
      <c r="A1182" s="99"/>
      <c r="B1182" s="160"/>
      <c r="C1182" s="100"/>
      <c r="D1182" s="100"/>
      <c r="E1182" s="100"/>
      <c r="F1182" s="100"/>
      <c r="G1182" s="100"/>
      <c r="H1182" s="100"/>
      <c r="I1182" s="100"/>
      <c r="J1182" s="116"/>
      <c r="K1182" s="116"/>
      <c r="L1182" s="101"/>
    </row>
    <row r="1183" spans="1:12" ht="14.25">
      <c r="A1183" s="99"/>
      <c r="B1183" s="160"/>
      <c r="C1183" s="100"/>
      <c r="D1183" s="100"/>
      <c r="E1183" s="100"/>
      <c r="F1183" s="100"/>
      <c r="G1183" s="100"/>
      <c r="H1183" s="100"/>
      <c r="I1183" s="100"/>
      <c r="J1183" s="116"/>
      <c r="K1183" s="116"/>
      <c r="L1183" s="101"/>
    </row>
    <row r="1184" spans="1:12" ht="14.25">
      <c r="A1184" s="99"/>
      <c r="B1184" s="160"/>
      <c r="C1184" s="100"/>
      <c r="D1184" s="100"/>
      <c r="E1184" s="100"/>
      <c r="F1184" s="100"/>
      <c r="G1184" s="100"/>
      <c r="H1184" s="100"/>
      <c r="I1184" s="100"/>
      <c r="J1184" s="116"/>
      <c r="K1184" s="116"/>
      <c r="L1184" s="101"/>
    </row>
    <row r="1185" spans="1:12" ht="14.25">
      <c r="A1185" s="99"/>
      <c r="B1185" s="160"/>
      <c r="C1185" s="100"/>
      <c r="D1185" s="100"/>
      <c r="E1185" s="100"/>
      <c r="F1185" s="100"/>
      <c r="G1185" s="100"/>
      <c r="H1185" s="100"/>
      <c r="I1185" s="100"/>
      <c r="J1185" s="116"/>
      <c r="K1185" s="116"/>
      <c r="L1185" s="101"/>
    </row>
    <row r="1186" spans="1:12" ht="14.25">
      <c r="A1186" s="99"/>
      <c r="B1186" s="160"/>
      <c r="C1186" s="100"/>
      <c r="D1186" s="100"/>
      <c r="E1186" s="100"/>
      <c r="F1186" s="100"/>
      <c r="G1186" s="100"/>
      <c r="H1186" s="100"/>
      <c r="I1186" s="100"/>
      <c r="J1186" s="116"/>
      <c r="K1186" s="116"/>
      <c r="L1186" s="101"/>
    </row>
    <row r="1187" spans="1:12" ht="14.25">
      <c r="A1187" s="99"/>
      <c r="B1187" s="160"/>
      <c r="C1187" s="100"/>
      <c r="D1187" s="100"/>
      <c r="E1187" s="100"/>
      <c r="F1187" s="100"/>
      <c r="G1187" s="100"/>
      <c r="H1187" s="100"/>
      <c r="I1187" s="100"/>
      <c r="J1187" s="116"/>
      <c r="K1187" s="116"/>
      <c r="L1187" s="101"/>
    </row>
    <row r="1188" spans="1:12" ht="14.25">
      <c r="A1188" s="99"/>
      <c r="B1188" s="160"/>
      <c r="C1188" s="100"/>
      <c r="D1188" s="100"/>
      <c r="E1188" s="100"/>
      <c r="F1188" s="100"/>
      <c r="G1188" s="100"/>
      <c r="H1188" s="100"/>
      <c r="I1188" s="100"/>
      <c r="J1188" s="116"/>
      <c r="K1188" s="116"/>
      <c r="L1188" s="101"/>
    </row>
    <row r="1189" spans="1:12" ht="14.25">
      <c r="A1189" s="99"/>
      <c r="B1189" s="160"/>
      <c r="C1189" s="100"/>
      <c r="D1189" s="100"/>
      <c r="E1189" s="100"/>
      <c r="F1189" s="100"/>
      <c r="G1189" s="100"/>
      <c r="H1189" s="100"/>
      <c r="I1189" s="100"/>
      <c r="J1189" s="116"/>
      <c r="K1189" s="116"/>
      <c r="L1189" s="101"/>
    </row>
    <row r="1190" spans="1:12" ht="14.25">
      <c r="A1190" s="99"/>
      <c r="B1190" s="160"/>
      <c r="C1190" s="100"/>
      <c r="D1190" s="100"/>
      <c r="E1190" s="100"/>
      <c r="F1190" s="100"/>
      <c r="G1190" s="100"/>
      <c r="H1190" s="100"/>
      <c r="I1190" s="100"/>
      <c r="J1190" s="116"/>
      <c r="K1190" s="116"/>
      <c r="L1190" s="101"/>
    </row>
    <row r="1191" spans="1:12" ht="14.25">
      <c r="A1191" s="99"/>
      <c r="B1191" s="160"/>
      <c r="C1191" s="100"/>
      <c r="D1191" s="100"/>
      <c r="E1191" s="100"/>
      <c r="F1191" s="100"/>
      <c r="G1191" s="100"/>
      <c r="H1191" s="100"/>
      <c r="I1191" s="100"/>
      <c r="J1191" s="116"/>
      <c r="K1191" s="116"/>
      <c r="L1191" s="101"/>
    </row>
    <row r="1192" spans="1:12" ht="14.25">
      <c r="A1192" s="99"/>
      <c r="B1192" s="160"/>
      <c r="C1192" s="100"/>
      <c r="D1192" s="100"/>
      <c r="E1192" s="100"/>
      <c r="F1192" s="100"/>
      <c r="G1192" s="100"/>
      <c r="H1192" s="100"/>
      <c r="I1192" s="100"/>
      <c r="J1192" s="116"/>
      <c r="K1192" s="116"/>
      <c r="L1192" s="101"/>
    </row>
    <row r="1193" spans="1:12" ht="14.25">
      <c r="A1193" s="99"/>
      <c r="B1193" s="160"/>
      <c r="C1193" s="100"/>
      <c r="D1193" s="100"/>
      <c r="E1193" s="100"/>
      <c r="F1193" s="100"/>
      <c r="G1193" s="100"/>
      <c r="H1193" s="100"/>
      <c r="I1193" s="100"/>
      <c r="J1193" s="116"/>
      <c r="K1193" s="116"/>
      <c r="L1193" s="101"/>
    </row>
    <row r="1194" spans="1:12" ht="14.25">
      <c r="A1194" s="99"/>
      <c r="B1194" s="160"/>
      <c r="C1194" s="100"/>
      <c r="D1194" s="100"/>
      <c r="E1194" s="100"/>
      <c r="F1194" s="100"/>
      <c r="G1194" s="100"/>
      <c r="H1194" s="100"/>
      <c r="I1194" s="100"/>
      <c r="J1194" s="116"/>
      <c r="K1194" s="116"/>
      <c r="L1194" s="101"/>
    </row>
    <row r="1195" spans="1:12" ht="14.25">
      <c r="A1195" s="99"/>
      <c r="B1195" s="160"/>
      <c r="C1195" s="100"/>
      <c r="D1195" s="100"/>
      <c r="E1195" s="100"/>
      <c r="F1195" s="100"/>
      <c r="G1195" s="100"/>
      <c r="H1195" s="100"/>
      <c r="I1195" s="100"/>
      <c r="J1195" s="116"/>
      <c r="K1195" s="116"/>
      <c r="L1195" s="101"/>
    </row>
    <row r="1196" spans="1:12" ht="14.25">
      <c r="A1196" s="99"/>
      <c r="B1196" s="160"/>
      <c r="C1196" s="100"/>
      <c r="D1196" s="100"/>
      <c r="E1196" s="100"/>
      <c r="F1196" s="100"/>
      <c r="G1196" s="100"/>
      <c r="H1196" s="100"/>
      <c r="I1196" s="100"/>
      <c r="J1196" s="116"/>
      <c r="K1196" s="116"/>
      <c r="L1196" s="101"/>
    </row>
    <row r="1197" spans="1:12" ht="14.25">
      <c r="A1197" s="99"/>
      <c r="B1197" s="160"/>
      <c r="C1197" s="100"/>
      <c r="D1197" s="100"/>
      <c r="E1197" s="100"/>
      <c r="F1197" s="100"/>
      <c r="G1197" s="100"/>
      <c r="H1197" s="100"/>
      <c r="I1197" s="100"/>
      <c r="J1197" s="116"/>
      <c r="K1197" s="116"/>
      <c r="L1197" s="101"/>
    </row>
    <row r="1198" spans="1:12" ht="14.25">
      <c r="A1198" s="99"/>
      <c r="B1198" s="160"/>
      <c r="C1198" s="100"/>
      <c r="D1198" s="100"/>
      <c r="E1198" s="100"/>
      <c r="F1198" s="100"/>
      <c r="G1198" s="100"/>
      <c r="H1198" s="100"/>
      <c r="I1198" s="100"/>
      <c r="J1198" s="116"/>
      <c r="K1198" s="116"/>
      <c r="L1198" s="101"/>
    </row>
    <row r="1199" spans="1:12" ht="14.25">
      <c r="A1199" s="99"/>
      <c r="B1199" s="160"/>
      <c r="C1199" s="100"/>
      <c r="D1199" s="100"/>
      <c r="E1199" s="100"/>
      <c r="F1199" s="100"/>
      <c r="G1199" s="100"/>
      <c r="H1199" s="100"/>
      <c r="I1199" s="100"/>
      <c r="J1199" s="116"/>
      <c r="K1199" s="116"/>
      <c r="L1199" s="101"/>
    </row>
    <row r="1200" spans="1:12" ht="14.25">
      <c r="A1200" s="99"/>
      <c r="B1200" s="160"/>
      <c r="C1200" s="100"/>
      <c r="D1200" s="100"/>
      <c r="E1200" s="100"/>
      <c r="F1200" s="100"/>
      <c r="G1200" s="100"/>
      <c r="H1200" s="100"/>
      <c r="I1200" s="100"/>
      <c r="J1200" s="116"/>
      <c r="K1200" s="116"/>
      <c r="L1200" s="101"/>
    </row>
    <row r="1201" spans="1:12" ht="14.25">
      <c r="A1201" s="99"/>
      <c r="B1201" s="160"/>
      <c r="C1201" s="100"/>
      <c r="D1201" s="100"/>
      <c r="E1201" s="100"/>
      <c r="F1201" s="100"/>
      <c r="G1201" s="100"/>
      <c r="H1201" s="100"/>
      <c r="I1201" s="100"/>
      <c r="J1201" s="116"/>
      <c r="K1201" s="116"/>
      <c r="L1201" s="101"/>
    </row>
    <row r="1202" spans="1:12" ht="14.25">
      <c r="A1202" s="99"/>
      <c r="B1202" s="160"/>
      <c r="C1202" s="100"/>
      <c r="D1202" s="100"/>
      <c r="E1202" s="100"/>
      <c r="F1202" s="100"/>
      <c r="G1202" s="100"/>
      <c r="H1202" s="100"/>
      <c r="I1202" s="100"/>
      <c r="J1202" s="116"/>
      <c r="K1202" s="116"/>
      <c r="L1202" s="101"/>
    </row>
    <row r="1203" spans="1:12" ht="14.25">
      <c r="A1203" s="99"/>
      <c r="B1203" s="160"/>
      <c r="C1203" s="100"/>
      <c r="D1203" s="100"/>
      <c r="E1203" s="100"/>
      <c r="F1203" s="100"/>
      <c r="G1203" s="100"/>
      <c r="H1203" s="100"/>
      <c r="I1203" s="100"/>
      <c r="J1203" s="116"/>
      <c r="K1203" s="116"/>
      <c r="L1203" s="101"/>
    </row>
    <row r="1204" spans="1:12" ht="14.25">
      <c r="A1204" s="99"/>
      <c r="B1204" s="160"/>
      <c r="C1204" s="100"/>
      <c r="D1204" s="100"/>
      <c r="E1204" s="100"/>
      <c r="F1204" s="100"/>
      <c r="G1204" s="100"/>
      <c r="H1204" s="100"/>
      <c r="I1204" s="100"/>
      <c r="J1204" s="116"/>
      <c r="K1204" s="116"/>
      <c r="L1204" s="101"/>
    </row>
    <row r="1205" spans="1:12" ht="14.25">
      <c r="A1205" s="99"/>
      <c r="B1205" s="160"/>
      <c r="C1205" s="100"/>
      <c r="D1205" s="100"/>
      <c r="E1205" s="100"/>
      <c r="F1205" s="100"/>
      <c r="G1205" s="100"/>
      <c r="H1205" s="100"/>
      <c r="I1205" s="100"/>
      <c r="J1205" s="116"/>
      <c r="K1205" s="116"/>
      <c r="L1205" s="101"/>
    </row>
    <row r="1206" spans="1:12" ht="14.25">
      <c r="A1206" s="99"/>
      <c r="B1206" s="160"/>
      <c r="C1206" s="100"/>
      <c r="D1206" s="100"/>
      <c r="E1206" s="100"/>
      <c r="F1206" s="100"/>
      <c r="G1206" s="100"/>
      <c r="H1206" s="100"/>
      <c r="I1206" s="100"/>
      <c r="J1206" s="116"/>
      <c r="K1206" s="116"/>
      <c r="L1206" s="101"/>
    </row>
    <row r="1207" spans="1:12" ht="14.25">
      <c r="A1207" s="99"/>
      <c r="B1207" s="160"/>
      <c r="C1207" s="100"/>
      <c r="D1207" s="100"/>
      <c r="E1207" s="100"/>
      <c r="F1207" s="100"/>
      <c r="G1207" s="100"/>
      <c r="H1207" s="100"/>
      <c r="I1207" s="100"/>
      <c r="J1207" s="116"/>
      <c r="K1207" s="116"/>
      <c r="L1207" s="101"/>
    </row>
    <row r="1208" spans="1:12" ht="14.25">
      <c r="A1208" s="99"/>
      <c r="B1208" s="160"/>
      <c r="C1208" s="100"/>
      <c r="D1208" s="100"/>
      <c r="E1208" s="100"/>
      <c r="F1208" s="100"/>
      <c r="G1208" s="100"/>
      <c r="H1208" s="100"/>
      <c r="I1208" s="100"/>
      <c r="J1208" s="116"/>
      <c r="K1208" s="116"/>
      <c r="L1208" s="101"/>
    </row>
    <row r="1209" spans="1:12" ht="14.25">
      <c r="A1209" s="99"/>
      <c r="B1209" s="160"/>
      <c r="C1209" s="100"/>
      <c r="D1209" s="100"/>
      <c r="E1209" s="100"/>
      <c r="F1209" s="100"/>
      <c r="G1209" s="100"/>
      <c r="H1209" s="100"/>
      <c r="I1209" s="100"/>
      <c r="J1209" s="116"/>
      <c r="K1209" s="116"/>
      <c r="L1209" s="101"/>
    </row>
    <row r="1210" spans="1:12" ht="14.25">
      <c r="A1210" s="99"/>
      <c r="B1210" s="160"/>
      <c r="C1210" s="100"/>
      <c r="D1210" s="100"/>
      <c r="E1210" s="100"/>
      <c r="F1210" s="100"/>
      <c r="G1210" s="100"/>
      <c r="H1210" s="100"/>
      <c r="I1210" s="100"/>
      <c r="J1210" s="116"/>
      <c r="K1210" s="116"/>
      <c r="L1210" s="101"/>
    </row>
    <row r="1211" spans="1:12" ht="14.25">
      <c r="A1211" s="99"/>
      <c r="B1211" s="160"/>
      <c r="C1211" s="100"/>
      <c r="D1211" s="100"/>
      <c r="E1211" s="100"/>
      <c r="F1211" s="100"/>
      <c r="G1211" s="100"/>
      <c r="H1211" s="100"/>
      <c r="I1211" s="100"/>
      <c r="J1211" s="116"/>
      <c r="K1211" s="116"/>
      <c r="L1211" s="101"/>
    </row>
    <row r="1212" spans="1:12" ht="14.25">
      <c r="A1212" s="99"/>
      <c r="B1212" s="160"/>
      <c r="C1212" s="100"/>
      <c r="D1212" s="100"/>
      <c r="E1212" s="100"/>
      <c r="F1212" s="100"/>
      <c r="G1212" s="100"/>
      <c r="H1212" s="100"/>
      <c r="I1212" s="100"/>
      <c r="J1212" s="116"/>
      <c r="K1212" s="116"/>
      <c r="L1212" s="101"/>
    </row>
    <row r="1213" spans="1:12" ht="14.25">
      <c r="A1213" s="99"/>
      <c r="B1213" s="160"/>
      <c r="C1213" s="100"/>
      <c r="D1213" s="100"/>
      <c r="E1213" s="100"/>
      <c r="F1213" s="100"/>
      <c r="G1213" s="100"/>
      <c r="H1213" s="100"/>
      <c r="I1213" s="100"/>
      <c r="J1213" s="116"/>
      <c r="K1213" s="116"/>
      <c r="L1213" s="101"/>
    </row>
    <row r="1214" spans="1:12" ht="14.25">
      <c r="A1214" s="99"/>
      <c r="B1214" s="160"/>
      <c r="C1214" s="100"/>
      <c r="D1214" s="100"/>
      <c r="E1214" s="100"/>
      <c r="F1214" s="100"/>
      <c r="G1214" s="100"/>
      <c r="H1214" s="100"/>
      <c r="I1214" s="100"/>
      <c r="J1214" s="116"/>
      <c r="K1214" s="116"/>
      <c r="L1214" s="101"/>
    </row>
    <row r="1215" spans="1:12" ht="14.25">
      <c r="A1215" s="99"/>
      <c r="B1215" s="160"/>
      <c r="C1215" s="100"/>
      <c r="D1215" s="100"/>
      <c r="E1215" s="100"/>
      <c r="F1215" s="100"/>
      <c r="G1215" s="100"/>
      <c r="H1215" s="100"/>
      <c r="I1215" s="100"/>
      <c r="J1215" s="116"/>
      <c r="K1215" s="116"/>
      <c r="L1215" s="101"/>
    </row>
    <row r="1216" spans="1:12" ht="14.25">
      <c r="A1216" s="99"/>
      <c r="B1216" s="160"/>
      <c r="C1216" s="100"/>
      <c r="D1216" s="100"/>
      <c r="E1216" s="100"/>
      <c r="F1216" s="100"/>
      <c r="G1216" s="100"/>
      <c r="H1216" s="100"/>
      <c r="I1216" s="100"/>
      <c r="J1216" s="116"/>
      <c r="K1216" s="116"/>
      <c r="L1216" s="101"/>
    </row>
    <row r="1217" spans="1:12" ht="14.25">
      <c r="A1217" s="99"/>
      <c r="B1217" s="160"/>
      <c r="C1217" s="100"/>
      <c r="D1217" s="100"/>
      <c r="E1217" s="100"/>
      <c r="F1217" s="100"/>
      <c r="G1217" s="100"/>
      <c r="H1217" s="100"/>
      <c r="I1217" s="100"/>
      <c r="J1217" s="116"/>
      <c r="K1217" s="116"/>
      <c r="L1217" s="101"/>
    </row>
    <row r="1218" spans="1:12" ht="14.25">
      <c r="A1218" s="99"/>
      <c r="B1218" s="160"/>
      <c r="C1218" s="100"/>
      <c r="D1218" s="100"/>
      <c r="E1218" s="100"/>
      <c r="F1218" s="100"/>
      <c r="G1218" s="100"/>
      <c r="H1218" s="100"/>
      <c r="I1218" s="100"/>
      <c r="J1218" s="116"/>
      <c r="K1218" s="116"/>
      <c r="L1218" s="101"/>
    </row>
    <row r="1219" spans="1:12" ht="14.25">
      <c r="A1219" s="99"/>
      <c r="B1219" s="160"/>
      <c r="C1219" s="100"/>
      <c r="D1219" s="100"/>
      <c r="E1219" s="100"/>
      <c r="F1219" s="100"/>
      <c r="G1219" s="100"/>
      <c r="H1219" s="100"/>
      <c r="I1219" s="100"/>
      <c r="J1219" s="116"/>
      <c r="K1219" s="116"/>
      <c r="L1219" s="101"/>
    </row>
    <row r="1220" spans="1:12" ht="14.25">
      <c r="A1220" s="99"/>
      <c r="B1220" s="160"/>
      <c r="C1220" s="100"/>
      <c r="D1220" s="100"/>
      <c r="E1220" s="100"/>
      <c r="F1220" s="100"/>
      <c r="G1220" s="100"/>
      <c r="H1220" s="100"/>
      <c r="I1220" s="100"/>
      <c r="J1220" s="116"/>
      <c r="K1220" s="116"/>
      <c r="L1220" s="101"/>
    </row>
    <row r="1221" spans="1:12" ht="14.25">
      <c r="A1221" s="99"/>
      <c r="B1221" s="160"/>
      <c r="C1221" s="100"/>
      <c r="D1221" s="100"/>
      <c r="E1221" s="100"/>
      <c r="F1221" s="100"/>
      <c r="G1221" s="100"/>
      <c r="H1221" s="100"/>
      <c r="I1221" s="100"/>
      <c r="J1221" s="116"/>
      <c r="K1221" s="116"/>
      <c r="L1221" s="101"/>
    </row>
    <row r="1222" spans="1:12" ht="14.25">
      <c r="A1222" s="99"/>
      <c r="B1222" s="160"/>
      <c r="C1222" s="100"/>
      <c r="D1222" s="100"/>
      <c r="E1222" s="100"/>
      <c r="F1222" s="100"/>
      <c r="G1222" s="100"/>
      <c r="H1222" s="100"/>
      <c r="I1222" s="100"/>
      <c r="J1222" s="116"/>
      <c r="K1222" s="116"/>
      <c r="L1222" s="101"/>
    </row>
    <row r="1223" spans="1:12" ht="14.25">
      <c r="A1223" s="99"/>
      <c r="B1223" s="160"/>
      <c r="C1223" s="100"/>
      <c r="D1223" s="100"/>
      <c r="E1223" s="100"/>
      <c r="F1223" s="100"/>
      <c r="G1223" s="100"/>
      <c r="H1223" s="100"/>
      <c r="I1223" s="100"/>
      <c r="J1223" s="116"/>
      <c r="K1223" s="116"/>
      <c r="L1223" s="101"/>
    </row>
    <row r="1224" spans="1:12" ht="14.25">
      <c r="A1224" s="99"/>
      <c r="B1224" s="160"/>
      <c r="C1224" s="100"/>
      <c r="D1224" s="100"/>
      <c r="E1224" s="100"/>
      <c r="F1224" s="100"/>
      <c r="G1224" s="100"/>
      <c r="H1224" s="100"/>
      <c r="I1224" s="100"/>
      <c r="J1224" s="116"/>
      <c r="K1224" s="116"/>
      <c r="L1224" s="101"/>
    </row>
    <row r="1225" spans="1:12" ht="14.25">
      <c r="A1225" s="99"/>
      <c r="B1225" s="160"/>
      <c r="C1225" s="100"/>
      <c r="D1225" s="100"/>
      <c r="E1225" s="100"/>
      <c r="F1225" s="100"/>
      <c r="G1225" s="100"/>
      <c r="H1225" s="100"/>
      <c r="I1225" s="100"/>
      <c r="J1225" s="116"/>
      <c r="K1225" s="116"/>
      <c r="L1225" s="101"/>
    </row>
    <row r="1226" spans="1:12" ht="14.25">
      <c r="A1226" s="99"/>
      <c r="B1226" s="160"/>
      <c r="C1226" s="100"/>
      <c r="D1226" s="100"/>
      <c r="E1226" s="100"/>
      <c r="F1226" s="100"/>
      <c r="G1226" s="100"/>
      <c r="H1226" s="100"/>
      <c r="I1226" s="100"/>
      <c r="J1226" s="116"/>
      <c r="K1226" s="116"/>
      <c r="L1226" s="101"/>
    </row>
    <row r="1227" spans="1:12" ht="14.25">
      <c r="A1227" s="99"/>
      <c r="B1227" s="160"/>
      <c r="C1227" s="100"/>
      <c r="D1227" s="100"/>
      <c r="E1227" s="100"/>
      <c r="F1227" s="100"/>
      <c r="G1227" s="100"/>
      <c r="H1227" s="100"/>
      <c r="I1227" s="100"/>
      <c r="J1227" s="116"/>
      <c r="K1227" s="116"/>
      <c r="L1227" s="101"/>
    </row>
    <row r="1228" spans="1:12" ht="14.25">
      <c r="A1228" s="99"/>
      <c r="B1228" s="160"/>
      <c r="C1228" s="100"/>
      <c r="D1228" s="100"/>
      <c r="E1228" s="100"/>
      <c r="F1228" s="100"/>
      <c r="G1228" s="100"/>
      <c r="H1228" s="100"/>
      <c r="I1228" s="100"/>
      <c r="J1228" s="116"/>
      <c r="K1228" s="116"/>
      <c r="L1228" s="101"/>
    </row>
    <row r="1229" spans="1:12" ht="14.25">
      <c r="A1229" s="99"/>
      <c r="B1229" s="160"/>
      <c r="C1229" s="100"/>
      <c r="D1229" s="100"/>
      <c r="E1229" s="100"/>
      <c r="F1229" s="100"/>
      <c r="G1229" s="100"/>
      <c r="H1229" s="100"/>
      <c r="I1229" s="100"/>
      <c r="J1229" s="116"/>
      <c r="K1229" s="116"/>
      <c r="L1229" s="101"/>
    </row>
    <row r="1230" spans="1:12" ht="14.25">
      <c r="A1230" s="99"/>
      <c r="B1230" s="160"/>
      <c r="C1230" s="100"/>
      <c r="D1230" s="100"/>
      <c r="E1230" s="100"/>
      <c r="F1230" s="100"/>
      <c r="G1230" s="100"/>
      <c r="H1230" s="100"/>
      <c r="I1230" s="100"/>
      <c r="J1230" s="116"/>
      <c r="K1230" s="116"/>
      <c r="L1230" s="101"/>
    </row>
    <row r="1231" spans="1:12" ht="14.25">
      <c r="A1231" s="99"/>
      <c r="B1231" s="160"/>
      <c r="C1231" s="100"/>
      <c r="D1231" s="100"/>
      <c r="E1231" s="100"/>
      <c r="F1231" s="100"/>
      <c r="G1231" s="100"/>
      <c r="H1231" s="100"/>
      <c r="I1231" s="100"/>
      <c r="J1231" s="116"/>
      <c r="K1231" s="116"/>
      <c r="L1231" s="101"/>
    </row>
    <row r="1232" spans="1:12" ht="14.25">
      <c r="A1232" s="99"/>
      <c r="B1232" s="160"/>
      <c r="C1232" s="100"/>
      <c r="D1232" s="100"/>
      <c r="E1232" s="100"/>
      <c r="F1232" s="100"/>
      <c r="G1232" s="100"/>
      <c r="H1232" s="100"/>
      <c r="I1232" s="100"/>
      <c r="J1232" s="116"/>
      <c r="K1232" s="116"/>
      <c r="L1232" s="101"/>
    </row>
    <row r="1233" spans="1:12" ht="14.25">
      <c r="A1233" s="99"/>
      <c r="B1233" s="160"/>
      <c r="C1233" s="100"/>
      <c r="D1233" s="100"/>
      <c r="E1233" s="100"/>
      <c r="F1233" s="100"/>
      <c r="G1233" s="100"/>
      <c r="H1233" s="100"/>
      <c r="I1233" s="100"/>
      <c r="J1233" s="116"/>
      <c r="K1233" s="116"/>
      <c r="L1233" s="101"/>
    </row>
    <row r="1234" spans="1:12" ht="14.25">
      <c r="A1234" s="99"/>
      <c r="B1234" s="160"/>
      <c r="C1234" s="100"/>
      <c r="D1234" s="100"/>
      <c r="E1234" s="100"/>
      <c r="F1234" s="100"/>
      <c r="G1234" s="100"/>
      <c r="H1234" s="100"/>
      <c r="I1234" s="100"/>
      <c r="J1234" s="116"/>
      <c r="K1234" s="116"/>
      <c r="L1234" s="101"/>
    </row>
    <row r="1235" spans="1:12" ht="14.25">
      <c r="A1235" s="99"/>
      <c r="B1235" s="160"/>
      <c r="C1235" s="100"/>
      <c r="D1235" s="100"/>
      <c r="E1235" s="100"/>
      <c r="F1235" s="100"/>
      <c r="G1235" s="100"/>
      <c r="H1235" s="100"/>
      <c r="I1235" s="100"/>
      <c r="J1235" s="116"/>
      <c r="K1235" s="116"/>
      <c r="L1235" s="101"/>
    </row>
    <row r="1236" spans="1:12" ht="14.25">
      <c r="A1236" s="99"/>
      <c r="B1236" s="160"/>
      <c r="C1236" s="100"/>
      <c r="D1236" s="100"/>
      <c r="E1236" s="100"/>
      <c r="F1236" s="100"/>
      <c r="G1236" s="100"/>
      <c r="H1236" s="100"/>
      <c r="I1236" s="100"/>
      <c r="J1236" s="116"/>
      <c r="K1236" s="116"/>
      <c r="L1236" s="101"/>
    </row>
    <row r="1237" spans="1:12" ht="14.25">
      <c r="A1237" s="99"/>
      <c r="B1237" s="160"/>
      <c r="C1237" s="100"/>
      <c r="D1237" s="100"/>
      <c r="E1237" s="100"/>
      <c r="F1237" s="100"/>
      <c r="G1237" s="100"/>
      <c r="H1237" s="100"/>
      <c r="I1237" s="100"/>
      <c r="J1237" s="116"/>
      <c r="K1237" s="116"/>
      <c r="L1237" s="101"/>
    </row>
    <row r="1238" spans="1:12" ht="14.25">
      <c r="A1238" s="99"/>
      <c r="B1238" s="160"/>
      <c r="C1238" s="100"/>
      <c r="D1238" s="100"/>
      <c r="E1238" s="100"/>
      <c r="F1238" s="100"/>
      <c r="G1238" s="100"/>
      <c r="H1238" s="100"/>
      <c r="I1238" s="100"/>
      <c r="J1238" s="116"/>
      <c r="K1238" s="116"/>
      <c r="L1238" s="101"/>
    </row>
    <row r="1239" spans="1:12" ht="14.25">
      <c r="A1239" s="99"/>
      <c r="B1239" s="160"/>
      <c r="C1239" s="100"/>
      <c r="D1239" s="100"/>
      <c r="E1239" s="100"/>
      <c r="F1239" s="100"/>
      <c r="G1239" s="100"/>
      <c r="H1239" s="100"/>
      <c r="I1239" s="100"/>
      <c r="J1239" s="116"/>
      <c r="K1239" s="116"/>
      <c r="L1239" s="101"/>
    </row>
    <row r="1240" spans="1:12" ht="14.25">
      <c r="A1240" s="99"/>
      <c r="B1240" s="160"/>
      <c r="C1240" s="100"/>
      <c r="D1240" s="100"/>
      <c r="E1240" s="100"/>
      <c r="F1240" s="100"/>
      <c r="G1240" s="100"/>
      <c r="H1240" s="100"/>
      <c r="I1240" s="100"/>
      <c r="J1240" s="116"/>
      <c r="K1240" s="116"/>
      <c r="L1240" s="101"/>
    </row>
    <row r="1241" spans="1:12" ht="14.25">
      <c r="A1241" s="99"/>
      <c r="B1241" s="160"/>
      <c r="C1241" s="100"/>
      <c r="D1241" s="100"/>
      <c r="E1241" s="100"/>
      <c r="F1241" s="100"/>
      <c r="G1241" s="100"/>
      <c r="H1241" s="100"/>
      <c r="I1241" s="100"/>
      <c r="J1241" s="116"/>
      <c r="K1241" s="116"/>
      <c r="L1241" s="101"/>
    </row>
    <row r="1242" spans="1:12" ht="14.25">
      <c r="A1242" s="99"/>
      <c r="B1242" s="160"/>
      <c r="C1242" s="100"/>
      <c r="D1242" s="100"/>
      <c r="E1242" s="100"/>
      <c r="F1242" s="100"/>
      <c r="G1242" s="100"/>
      <c r="H1242" s="100"/>
      <c r="I1242" s="100"/>
      <c r="J1242" s="116"/>
      <c r="K1242" s="116"/>
      <c r="L1242" s="101"/>
    </row>
    <row r="1243" spans="1:12" ht="14.25">
      <c r="A1243" s="99"/>
      <c r="B1243" s="160"/>
      <c r="C1243" s="100"/>
      <c r="D1243" s="100"/>
      <c r="E1243" s="100"/>
      <c r="F1243" s="100"/>
      <c r="G1243" s="100"/>
      <c r="H1243" s="100"/>
      <c r="I1243" s="100"/>
      <c r="J1243" s="116"/>
      <c r="K1243" s="116"/>
      <c r="L1243" s="101"/>
    </row>
    <row r="1244" spans="1:12" ht="14.25">
      <c r="A1244" s="99"/>
      <c r="B1244" s="160"/>
      <c r="C1244" s="100"/>
      <c r="D1244" s="100"/>
      <c r="E1244" s="100"/>
      <c r="F1244" s="100"/>
      <c r="G1244" s="100"/>
      <c r="H1244" s="100"/>
      <c r="I1244" s="100"/>
      <c r="J1244" s="116"/>
      <c r="K1244" s="116"/>
      <c r="L1244" s="101"/>
    </row>
    <row r="1245" spans="1:12" ht="14.25">
      <c r="A1245" s="99"/>
      <c r="B1245" s="160"/>
      <c r="C1245" s="100"/>
      <c r="D1245" s="100"/>
      <c r="E1245" s="100"/>
      <c r="F1245" s="100"/>
      <c r="G1245" s="100"/>
      <c r="H1245" s="100"/>
      <c r="I1245" s="100"/>
      <c r="J1245" s="116"/>
      <c r="K1245" s="116"/>
      <c r="L1245" s="101"/>
    </row>
    <row r="1246" spans="1:12" ht="14.25">
      <c r="A1246" s="99"/>
      <c r="B1246" s="160"/>
      <c r="C1246" s="100"/>
      <c r="D1246" s="100"/>
      <c r="E1246" s="100"/>
      <c r="F1246" s="100"/>
      <c r="G1246" s="100"/>
      <c r="H1246" s="100"/>
      <c r="I1246" s="100"/>
      <c r="J1246" s="116"/>
      <c r="K1246" s="116"/>
      <c r="L1246" s="101"/>
    </row>
    <row r="1247" spans="1:12" ht="14.25">
      <c r="A1247" s="99"/>
      <c r="B1247" s="160"/>
      <c r="C1247" s="100"/>
      <c r="D1247" s="100"/>
      <c r="E1247" s="100"/>
      <c r="F1247" s="100"/>
      <c r="G1247" s="100"/>
      <c r="H1247" s="100"/>
      <c r="I1247" s="100"/>
      <c r="J1247" s="116"/>
      <c r="K1247" s="116"/>
      <c r="L1247" s="101"/>
    </row>
    <row r="1248" spans="1:12" ht="14.25">
      <c r="A1248" s="99"/>
      <c r="B1248" s="160"/>
      <c r="C1248" s="100"/>
      <c r="D1248" s="100"/>
      <c r="E1248" s="100"/>
      <c r="F1248" s="100"/>
      <c r="G1248" s="100"/>
      <c r="H1248" s="100"/>
      <c r="I1248" s="100"/>
      <c r="J1248" s="116"/>
      <c r="K1248" s="116"/>
      <c r="L1248" s="101"/>
    </row>
    <row r="1249" spans="1:12" ht="14.25">
      <c r="A1249" s="99"/>
      <c r="B1249" s="160"/>
      <c r="C1249" s="100"/>
      <c r="D1249" s="100"/>
      <c r="E1249" s="100"/>
      <c r="F1249" s="100"/>
      <c r="G1249" s="100"/>
      <c r="H1249" s="100"/>
      <c r="I1249" s="100"/>
      <c r="J1249" s="116"/>
      <c r="K1249" s="116"/>
      <c r="L1249" s="101"/>
    </row>
    <row r="1250" spans="1:12" ht="14.25">
      <c r="A1250" s="99"/>
      <c r="B1250" s="160"/>
      <c r="C1250" s="100"/>
      <c r="D1250" s="100"/>
      <c r="E1250" s="100"/>
      <c r="F1250" s="100"/>
      <c r="G1250" s="100"/>
      <c r="H1250" s="100"/>
      <c r="I1250" s="100"/>
      <c r="J1250" s="116"/>
      <c r="K1250" s="116"/>
      <c r="L1250" s="101"/>
    </row>
    <row r="1251" spans="1:12" ht="14.25">
      <c r="A1251" s="99"/>
      <c r="B1251" s="160"/>
      <c r="C1251" s="100"/>
      <c r="D1251" s="100"/>
      <c r="E1251" s="100"/>
      <c r="F1251" s="100"/>
      <c r="G1251" s="100"/>
      <c r="H1251" s="100"/>
      <c r="I1251" s="100"/>
      <c r="J1251" s="116"/>
      <c r="K1251" s="116"/>
      <c r="L1251" s="101"/>
    </row>
    <row r="1252" spans="1:12" ht="14.25">
      <c r="A1252" s="99"/>
      <c r="B1252" s="160"/>
      <c r="C1252" s="100"/>
      <c r="D1252" s="100"/>
      <c r="E1252" s="100"/>
      <c r="F1252" s="100"/>
      <c r="G1252" s="100"/>
      <c r="H1252" s="100"/>
      <c r="I1252" s="100"/>
      <c r="J1252" s="116"/>
      <c r="K1252" s="116"/>
      <c r="L1252" s="101"/>
    </row>
    <row r="1253" spans="1:12" ht="14.25">
      <c r="A1253" s="99"/>
      <c r="B1253" s="160"/>
      <c r="C1253" s="100"/>
      <c r="D1253" s="100"/>
      <c r="E1253" s="100"/>
      <c r="F1253" s="100"/>
      <c r="G1253" s="100"/>
      <c r="H1253" s="100"/>
      <c r="I1253" s="100"/>
      <c r="J1253" s="116"/>
      <c r="K1253" s="116"/>
      <c r="L1253" s="101"/>
    </row>
    <row r="1254" spans="1:12" ht="14.25">
      <c r="A1254" s="99"/>
      <c r="B1254" s="160"/>
      <c r="C1254" s="100"/>
      <c r="D1254" s="100"/>
      <c r="E1254" s="100"/>
      <c r="F1254" s="100"/>
      <c r="G1254" s="100"/>
      <c r="H1254" s="100"/>
      <c r="I1254" s="100"/>
      <c r="J1254" s="116"/>
      <c r="K1254" s="116"/>
      <c r="L1254" s="101"/>
    </row>
    <row r="1255" spans="1:12" ht="14.25">
      <c r="A1255" s="99"/>
      <c r="B1255" s="160"/>
      <c r="C1255" s="100"/>
      <c r="D1255" s="100"/>
      <c r="E1255" s="100"/>
      <c r="F1255" s="100"/>
      <c r="G1255" s="100"/>
      <c r="H1255" s="100"/>
      <c r="I1255" s="100"/>
      <c r="J1255" s="116"/>
      <c r="K1255" s="116"/>
      <c r="L1255" s="101"/>
    </row>
    <row r="1256" spans="1:12" ht="14.25">
      <c r="A1256" s="99"/>
      <c r="B1256" s="160"/>
      <c r="C1256" s="100"/>
      <c r="D1256" s="100"/>
      <c r="E1256" s="100"/>
      <c r="F1256" s="100"/>
      <c r="G1256" s="100"/>
      <c r="H1256" s="100"/>
      <c r="I1256" s="100"/>
      <c r="J1256" s="116"/>
      <c r="K1256" s="116"/>
      <c r="L1256" s="101"/>
    </row>
    <row r="1257" spans="1:12" ht="14.25">
      <c r="A1257" s="99"/>
      <c r="B1257" s="160"/>
      <c r="C1257" s="100"/>
      <c r="D1257" s="100"/>
      <c r="E1257" s="100"/>
      <c r="F1257" s="100"/>
      <c r="G1257" s="100"/>
      <c r="H1257" s="100"/>
      <c r="I1257" s="100"/>
      <c r="J1257" s="116"/>
      <c r="K1257" s="116"/>
      <c r="L1257" s="101"/>
    </row>
    <row r="1258" spans="1:12" ht="14.25">
      <c r="A1258" s="99"/>
      <c r="B1258" s="160"/>
      <c r="C1258" s="100"/>
      <c r="D1258" s="100"/>
      <c r="E1258" s="100"/>
      <c r="F1258" s="100"/>
      <c r="G1258" s="100"/>
      <c r="H1258" s="100"/>
      <c r="I1258" s="100"/>
      <c r="J1258" s="116"/>
      <c r="K1258" s="116"/>
      <c r="L1258" s="101"/>
    </row>
    <row r="1259" spans="1:12" ht="14.25">
      <c r="A1259" s="99"/>
      <c r="B1259" s="160"/>
      <c r="C1259" s="100"/>
      <c r="D1259" s="100"/>
      <c r="E1259" s="100"/>
      <c r="F1259" s="100"/>
      <c r="G1259" s="100"/>
      <c r="H1259" s="100"/>
      <c r="I1259" s="100"/>
      <c r="J1259" s="116"/>
      <c r="K1259" s="116"/>
      <c r="L1259" s="101"/>
    </row>
    <row r="1260" spans="1:12" ht="14.25">
      <c r="A1260" s="99"/>
      <c r="B1260" s="160"/>
      <c r="C1260" s="100"/>
      <c r="D1260" s="100"/>
      <c r="E1260" s="100"/>
      <c r="F1260" s="100"/>
      <c r="G1260" s="100"/>
      <c r="H1260" s="100"/>
      <c r="I1260" s="100"/>
      <c r="J1260" s="116"/>
      <c r="K1260" s="116"/>
      <c r="L1260" s="101"/>
    </row>
    <row r="1261" spans="1:12" ht="14.25">
      <c r="A1261" s="99"/>
      <c r="B1261" s="160"/>
      <c r="C1261" s="100"/>
      <c r="D1261" s="100"/>
      <c r="E1261" s="100"/>
      <c r="F1261" s="100"/>
      <c r="G1261" s="100"/>
      <c r="H1261" s="100"/>
      <c r="I1261" s="100"/>
      <c r="J1261" s="116"/>
      <c r="K1261" s="116"/>
      <c r="L1261" s="101"/>
    </row>
    <row r="1262" spans="1:12" ht="14.25">
      <c r="A1262" s="99"/>
      <c r="B1262" s="160"/>
      <c r="C1262" s="100"/>
      <c r="D1262" s="100"/>
      <c r="E1262" s="100"/>
      <c r="F1262" s="100"/>
      <c r="G1262" s="100"/>
      <c r="H1262" s="100"/>
      <c r="I1262" s="100"/>
      <c r="J1262" s="116"/>
      <c r="K1262" s="116"/>
      <c r="L1262" s="101"/>
    </row>
    <row r="1263" spans="1:12" ht="14.25">
      <c r="A1263" s="99"/>
      <c r="B1263" s="160"/>
      <c r="C1263" s="100"/>
      <c r="D1263" s="100"/>
      <c r="E1263" s="100"/>
      <c r="F1263" s="100"/>
      <c r="G1263" s="100"/>
      <c r="H1263" s="100"/>
      <c r="I1263" s="100"/>
      <c r="J1263" s="116"/>
      <c r="K1263" s="116"/>
      <c r="L1263" s="101"/>
    </row>
    <row r="1264" spans="1:12" ht="14.25">
      <c r="A1264" s="99"/>
      <c r="B1264" s="160"/>
      <c r="C1264" s="100"/>
      <c r="D1264" s="100"/>
      <c r="E1264" s="100"/>
      <c r="F1264" s="100"/>
      <c r="G1264" s="100"/>
      <c r="H1264" s="100"/>
      <c r="I1264" s="100"/>
      <c r="J1264" s="116"/>
      <c r="K1264" s="116"/>
      <c r="L1264" s="101"/>
    </row>
    <row r="1265" spans="1:12" ht="14.25">
      <c r="A1265" s="99"/>
      <c r="B1265" s="160"/>
      <c r="C1265" s="100"/>
      <c r="D1265" s="100"/>
      <c r="E1265" s="100"/>
      <c r="F1265" s="100"/>
      <c r="G1265" s="100"/>
      <c r="H1265" s="100"/>
      <c r="I1265" s="100"/>
      <c r="J1265" s="116"/>
      <c r="K1265" s="116"/>
      <c r="L1265" s="101"/>
    </row>
    <row r="1266" spans="1:12" ht="14.25">
      <c r="A1266" s="99"/>
      <c r="B1266" s="160"/>
      <c r="C1266" s="100"/>
      <c r="D1266" s="100"/>
      <c r="E1266" s="100"/>
      <c r="F1266" s="100"/>
      <c r="G1266" s="100"/>
      <c r="H1266" s="100"/>
      <c r="I1266" s="100"/>
      <c r="J1266" s="116"/>
      <c r="K1266" s="116"/>
      <c r="L1266" s="101"/>
    </row>
    <row r="1267" spans="1:12" ht="14.25">
      <c r="A1267" s="99"/>
      <c r="B1267" s="160"/>
      <c r="C1267" s="100"/>
      <c r="D1267" s="100"/>
      <c r="E1267" s="100"/>
      <c r="F1267" s="100"/>
      <c r="G1267" s="100"/>
      <c r="H1267" s="100"/>
      <c r="I1267" s="100"/>
      <c r="J1267" s="116"/>
      <c r="K1267" s="116"/>
      <c r="L1267" s="101"/>
    </row>
    <row r="1268" spans="1:12" ht="14.25">
      <c r="A1268" s="99"/>
      <c r="B1268" s="160"/>
      <c r="C1268" s="100"/>
      <c r="D1268" s="100"/>
      <c r="E1268" s="100"/>
      <c r="F1268" s="100"/>
      <c r="G1268" s="100"/>
      <c r="H1268" s="100"/>
      <c r="I1268" s="100"/>
      <c r="J1268" s="116"/>
      <c r="K1268" s="116"/>
      <c r="L1268" s="101"/>
    </row>
    <row r="1269" spans="1:12" ht="14.25">
      <c r="A1269" s="99"/>
      <c r="B1269" s="160"/>
      <c r="C1269" s="100"/>
      <c r="D1269" s="100"/>
      <c r="E1269" s="100"/>
      <c r="F1269" s="100"/>
      <c r="G1269" s="100"/>
      <c r="H1269" s="100"/>
      <c r="I1269" s="100"/>
      <c r="J1269" s="116"/>
      <c r="K1269" s="116"/>
      <c r="L1269" s="101"/>
    </row>
    <row r="1270" spans="1:12" ht="14.25">
      <c r="A1270" s="99"/>
      <c r="B1270" s="160"/>
      <c r="C1270" s="100"/>
      <c r="D1270" s="100"/>
      <c r="E1270" s="100"/>
      <c r="F1270" s="100"/>
      <c r="G1270" s="100"/>
      <c r="H1270" s="100"/>
      <c r="I1270" s="100"/>
      <c r="J1270" s="116"/>
      <c r="K1270" s="116"/>
      <c r="L1270" s="101"/>
    </row>
    <row r="1271" spans="1:12" ht="14.25">
      <c r="A1271" s="99"/>
      <c r="B1271" s="160"/>
      <c r="C1271" s="100"/>
      <c r="D1271" s="100"/>
      <c r="E1271" s="100"/>
      <c r="F1271" s="100"/>
      <c r="G1271" s="100"/>
      <c r="H1271" s="100"/>
      <c r="I1271" s="100"/>
      <c r="J1271" s="116"/>
      <c r="K1271" s="116"/>
      <c r="L1271" s="101"/>
    </row>
    <row r="1272" spans="1:12" ht="14.25">
      <c r="A1272" s="99"/>
      <c r="B1272" s="160"/>
      <c r="C1272" s="100"/>
      <c r="D1272" s="100"/>
      <c r="E1272" s="100"/>
      <c r="F1272" s="100"/>
      <c r="G1272" s="100"/>
      <c r="H1272" s="100"/>
      <c r="I1272" s="100"/>
      <c r="J1272" s="116"/>
      <c r="K1272" s="116"/>
      <c r="L1272" s="101"/>
    </row>
    <row r="1273" spans="1:12" ht="14.25">
      <c r="A1273" s="99"/>
      <c r="B1273" s="160"/>
      <c r="C1273" s="100"/>
      <c r="D1273" s="100"/>
      <c r="E1273" s="100"/>
      <c r="F1273" s="100"/>
      <c r="G1273" s="100"/>
      <c r="H1273" s="100"/>
      <c r="I1273" s="100"/>
      <c r="J1273" s="116"/>
      <c r="K1273" s="116"/>
      <c r="L1273" s="101"/>
    </row>
    <row r="1274" spans="1:12" ht="14.25">
      <c r="A1274" s="99"/>
      <c r="B1274" s="160"/>
      <c r="C1274" s="100"/>
      <c r="D1274" s="100"/>
      <c r="E1274" s="100"/>
      <c r="F1274" s="100"/>
      <c r="G1274" s="100"/>
      <c r="H1274" s="100"/>
      <c r="I1274" s="100"/>
      <c r="J1274" s="116"/>
      <c r="K1274" s="116"/>
      <c r="L1274" s="101"/>
    </row>
    <row r="1275" spans="1:12" ht="14.25">
      <c r="A1275" s="99"/>
      <c r="B1275" s="160"/>
      <c r="C1275" s="100"/>
      <c r="D1275" s="100"/>
      <c r="E1275" s="100"/>
      <c r="F1275" s="100"/>
      <c r="G1275" s="100"/>
      <c r="H1275" s="100"/>
      <c r="I1275" s="100"/>
      <c r="J1275" s="116"/>
      <c r="K1275" s="116"/>
      <c r="L1275" s="101"/>
    </row>
    <row r="1276" spans="1:12" ht="14.25">
      <c r="A1276" s="99"/>
      <c r="B1276" s="160"/>
      <c r="C1276" s="100"/>
      <c r="D1276" s="100"/>
      <c r="E1276" s="100"/>
      <c r="F1276" s="100"/>
      <c r="G1276" s="100"/>
      <c r="H1276" s="100"/>
      <c r="I1276" s="100"/>
      <c r="J1276" s="116"/>
      <c r="K1276" s="116"/>
      <c r="L1276" s="101"/>
    </row>
    <row r="1277" spans="1:12" ht="14.25">
      <c r="A1277" s="99"/>
      <c r="B1277" s="160"/>
      <c r="C1277" s="100"/>
      <c r="D1277" s="100"/>
      <c r="E1277" s="100"/>
      <c r="F1277" s="100"/>
      <c r="G1277" s="100"/>
      <c r="H1277" s="100"/>
      <c r="I1277" s="100"/>
      <c r="J1277" s="116"/>
      <c r="K1277" s="116"/>
      <c r="L1277" s="101"/>
    </row>
    <row r="1278" spans="1:12" ht="14.25">
      <c r="A1278" s="99"/>
      <c r="B1278" s="160"/>
      <c r="C1278" s="100"/>
      <c r="D1278" s="100"/>
      <c r="E1278" s="100"/>
      <c r="F1278" s="100"/>
      <c r="G1278" s="100"/>
      <c r="H1278" s="100"/>
      <c r="I1278" s="100"/>
      <c r="J1278" s="116"/>
      <c r="K1278" s="116"/>
      <c r="L1278" s="101"/>
    </row>
    <row r="1279" spans="1:12" ht="14.25">
      <c r="A1279" s="99"/>
      <c r="B1279" s="160"/>
      <c r="C1279" s="100"/>
      <c r="D1279" s="100"/>
      <c r="E1279" s="100"/>
      <c r="F1279" s="100"/>
      <c r="G1279" s="100"/>
      <c r="H1279" s="100"/>
      <c r="I1279" s="100"/>
      <c r="J1279" s="116"/>
      <c r="K1279" s="116"/>
      <c r="L1279" s="101"/>
    </row>
    <row r="1280" spans="1:12" ht="14.25">
      <c r="A1280" s="99"/>
      <c r="B1280" s="160"/>
      <c r="C1280" s="100"/>
      <c r="D1280" s="100"/>
      <c r="E1280" s="100"/>
      <c r="F1280" s="100"/>
      <c r="G1280" s="100"/>
      <c r="H1280" s="100"/>
      <c r="I1280" s="100"/>
      <c r="J1280" s="116"/>
      <c r="K1280" s="116"/>
      <c r="L1280" s="101"/>
    </row>
    <row r="1281" spans="1:12" ht="14.25">
      <c r="A1281" s="99"/>
      <c r="B1281" s="160"/>
      <c r="C1281" s="100"/>
      <c r="D1281" s="100"/>
      <c r="E1281" s="100"/>
      <c r="F1281" s="100"/>
      <c r="G1281" s="100"/>
      <c r="H1281" s="100"/>
      <c r="I1281" s="100"/>
      <c r="J1281" s="116"/>
      <c r="K1281" s="116"/>
      <c r="L1281" s="101"/>
    </row>
    <row r="1282" spans="1:12" ht="14.25">
      <c r="A1282" s="99"/>
      <c r="B1282" s="160"/>
      <c r="C1282" s="100"/>
      <c r="D1282" s="100"/>
      <c r="E1282" s="100"/>
      <c r="F1282" s="100"/>
      <c r="G1282" s="100"/>
      <c r="H1282" s="100"/>
      <c r="I1282" s="100"/>
      <c r="J1282" s="116"/>
      <c r="K1282" s="116"/>
      <c r="L1282" s="101"/>
    </row>
    <row r="1283" spans="1:12" ht="14.25">
      <c r="A1283" s="99"/>
      <c r="B1283" s="160"/>
      <c r="C1283" s="100"/>
      <c r="D1283" s="100"/>
      <c r="E1283" s="100"/>
      <c r="F1283" s="100"/>
      <c r="G1283" s="100"/>
      <c r="H1283" s="100"/>
      <c r="I1283" s="100"/>
      <c r="J1283" s="116"/>
      <c r="K1283" s="116"/>
      <c r="L1283" s="101"/>
    </row>
    <row r="1284" spans="1:12" ht="14.25">
      <c r="A1284" s="99"/>
      <c r="B1284" s="160"/>
      <c r="C1284" s="100"/>
      <c r="D1284" s="100"/>
      <c r="E1284" s="100"/>
      <c r="F1284" s="100"/>
      <c r="G1284" s="100"/>
      <c r="H1284" s="100"/>
      <c r="I1284" s="100"/>
      <c r="J1284" s="116"/>
      <c r="K1284" s="116"/>
      <c r="L1284" s="101"/>
    </row>
    <row r="1285" spans="1:12" ht="14.25">
      <c r="A1285" s="99"/>
      <c r="B1285" s="160"/>
      <c r="C1285" s="100"/>
      <c r="D1285" s="100"/>
      <c r="E1285" s="100"/>
      <c r="F1285" s="100"/>
      <c r="G1285" s="100"/>
      <c r="H1285" s="100"/>
      <c r="I1285" s="100"/>
      <c r="J1285" s="116"/>
      <c r="K1285" s="116"/>
      <c r="L1285" s="101"/>
    </row>
    <row r="1286" spans="1:12" ht="14.25">
      <c r="A1286" s="99"/>
      <c r="B1286" s="160"/>
      <c r="C1286" s="100"/>
      <c r="D1286" s="100"/>
      <c r="E1286" s="100"/>
      <c r="F1286" s="100"/>
      <c r="G1286" s="100"/>
      <c r="H1286" s="100"/>
      <c r="I1286" s="100"/>
      <c r="J1286" s="116"/>
      <c r="K1286" s="116"/>
      <c r="L1286" s="101"/>
    </row>
    <row r="1287" spans="1:12" ht="14.25">
      <c r="A1287" s="99"/>
      <c r="B1287" s="160"/>
      <c r="C1287" s="100"/>
      <c r="D1287" s="100"/>
      <c r="E1287" s="100"/>
      <c r="F1287" s="100"/>
      <c r="G1287" s="100"/>
      <c r="H1287" s="100"/>
      <c r="I1287" s="100"/>
      <c r="J1287" s="116"/>
      <c r="K1287" s="116"/>
      <c r="L1287" s="101"/>
    </row>
    <row r="1288" spans="1:12" ht="14.25">
      <c r="A1288" s="99"/>
      <c r="B1288" s="160"/>
      <c r="C1288" s="100"/>
      <c r="D1288" s="100"/>
      <c r="E1288" s="100"/>
      <c r="F1288" s="100"/>
      <c r="G1288" s="100"/>
      <c r="H1288" s="100"/>
      <c r="I1288" s="100"/>
      <c r="J1288" s="116"/>
      <c r="K1288" s="116"/>
      <c r="L1288" s="101"/>
    </row>
    <row r="1289" spans="1:12" ht="14.25">
      <c r="A1289" s="99"/>
      <c r="B1289" s="160"/>
      <c r="C1289" s="100"/>
      <c r="D1289" s="100"/>
      <c r="E1289" s="100"/>
      <c r="F1289" s="100"/>
      <c r="G1289" s="100"/>
      <c r="H1289" s="100"/>
      <c r="I1289" s="100"/>
      <c r="J1289" s="116"/>
      <c r="K1289" s="116"/>
      <c r="L1289" s="101"/>
    </row>
    <row r="1290" spans="1:12" ht="14.25">
      <c r="A1290" s="99"/>
      <c r="B1290" s="160"/>
      <c r="C1290" s="100"/>
      <c r="D1290" s="100"/>
      <c r="E1290" s="100"/>
      <c r="F1290" s="100"/>
      <c r="G1290" s="100"/>
      <c r="H1290" s="100"/>
      <c r="I1290" s="100"/>
      <c r="J1290" s="116"/>
      <c r="K1290" s="116"/>
      <c r="L1290" s="101"/>
    </row>
    <row r="1291" spans="1:12" ht="14.25">
      <c r="A1291" s="99"/>
      <c r="B1291" s="160"/>
      <c r="C1291" s="100"/>
      <c r="D1291" s="100"/>
      <c r="E1291" s="100"/>
      <c r="F1291" s="100"/>
      <c r="G1291" s="100"/>
      <c r="H1291" s="100"/>
      <c r="I1291" s="100"/>
      <c r="J1291" s="116"/>
      <c r="K1291" s="116"/>
      <c r="L1291" s="101"/>
    </row>
    <row r="1292" spans="1:12" ht="14.25">
      <c r="A1292" s="99"/>
      <c r="B1292" s="160"/>
      <c r="C1292" s="100"/>
      <c r="D1292" s="100"/>
      <c r="E1292" s="100"/>
      <c r="F1292" s="100"/>
      <c r="G1292" s="100"/>
      <c r="H1292" s="100"/>
      <c r="I1292" s="100"/>
      <c r="J1292" s="116"/>
      <c r="K1292" s="116"/>
      <c r="L1292" s="101"/>
    </row>
    <row r="1293" spans="1:12" ht="14.25">
      <c r="A1293" s="99"/>
      <c r="B1293" s="160"/>
      <c r="C1293" s="100"/>
      <c r="D1293" s="100"/>
      <c r="E1293" s="100"/>
      <c r="F1293" s="100"/>
      <c r="G1293" s="100"/>
      <c r="H1293" s="100"/>
      <c r="I1293" s="100"/>
      <c r="J1293" s="116"/>
      <c r="K1293" s="116"/>
      <c r="L1293" s="101"/>
    </row>
    <row r="1294" spans="1:12" ht="14.25">
      <c r="A1294" s="99"/>
      <c r="B1294" s="160"/>
      <c r="C1294" s="100"/>
      <c r="D1294" s="100"/>
      <c r="E1294" s="100"/>
      <c r="F1294" s="100"/>
      <c r="G1294" s="100"/>
      <c r="H1294" s="100"/>
      <c r="I1294" s="100"/>
      <c r="J1294" s="116"/>
      <c r="K1294" s="116"/>
      <c r="L1294" s="101"/>
    </row>
    <row r="1295" spans="1:12" ht="14.25">
      <c r="A1295" s="99"/>
      <c r="B1295" s="160"/>
      <c r="C1295" s="100"/>
      <c r="D1295" s="100"/>
      <c r="E1295" s="100"/>
      <c r="F1295" s="100"/>
      <c r="G1295" s="100"/>
      <c r="H1295" s="100"/>
      <c r="I1295" s="100"/>
      <c r="J1295" s="116"/>
      <c r="K1295" s="116"/>
      <c r="L1295" s="101"/>
    </row>
    <row r="1296" spans="1:12" ht="14.25">
      <c r="A1296" s="99"/>
      <c r="B1296" s="160"/>
      <c r="C1296" s="100"/>
      <c r="D1296" s="100"/>
      <c r="E1296" s="100"/>
      <c r="F1296" s="100"/>
      <c r="G1296" s="100"/>
      <c r="H1296" s="100"/>
      <c r="I1296" s="100"/>
      <c r="J1296" s="116"/>
      <c r="K1296" s="116"/>
      <c r="L1296" s="101"/>
    </row>
    <row r="1297" spans="1:12" ht="14.25">
      <c r="A1297" s="99"/>
      <c r="B1297" s="160"/>
      <c r="C1297" s="100"/>
      <c r="D1297" s="100"/>
      <c r="E1297" s="100"/>
      <c r="F1297" s="100"/>
      <c r="G1297" s="100"/>
      <c r="H1297" s="100"/>
      <c r="I1297" s="100"/>
      <c r="J1297" s="116"/>
      <c r="K1297" s="116"/>
      <c r="L1297" s="101"/>
    </row>
    <row r="1298" spans="1:12" ht="14.25">
      <c r="A1298" s="99"/>
      <c r="B1298" s="160"/>
      <c r="C1298" s="100"/>
      <c r="D1298" s="100"/>
      <c r="E1298" s="100"/>
      <c r="F1298" s="100"/>
      <c r="G1298" s="100"/>
      <c r="H1298" s="100"/>
      <c r="I1298" s="100"/>
      <c r="J1298" s="116"/>
      <c r="K1298" s="116"/>
      <c r="L1298" s="101"/>
    </row>
    <row r="1299" spans="1:12" ht="14.25">
      <c r="A1299" s="99"/>
      <c r="B1299" s="160"/>
      <c r="C1299" s="100"/>
      <c r="D1299" s="100"/>
      <c r="E1299" s="100"/>
      <c r="F1299" s="100"/>
      <c r="G1299" s="100"/>
      <c r="H1299" s="100"/>
      <c r="I1299" s="100"/>
      <c r="J1299" s="116"/>
      <c r="K1299" s="116"/>
      <c r="L1299" s="101"/>
    </row>
    <row r="1300" spans="1:12" ht="14.25">
      <c r="A1300" s="99"/>
      <c r="B1300" s="160"/>
      <c r="C1300" s="100"/>
      <c r="D1300" s="100"/>
      <c r="E1300" s="100"/>
      <c r="F1300" s="100"/>
      <c r="G1300" s="100"/>
      <c r="H1300" s="100"/>
      <c r="I1300" s="100"/>
      <c r="J1300" s="116"/>
      <c r="K1300" s="116"/>
      <c r="L1300" s="101"/>
    </row>
    <row r="1301" spans="1:12" ht="14.25">
      <c r="A1301" s="99"/>
      <c r="B1301" s="160"/>
      <c r="C1301" s="100"/>
      <c r="D1301" s="100"/>
      <c r="E1301" s="100"/>
      <c r="F1301" s="100"/>
      <c r="G1301" s="100"/>
      <c r="H1301" s="100"/>
      <c r="I1301" s="100"/>
      <c r="J1301" s="116"/>
      <c r="K1301" s="116"/>
      <c r="L1301" s="101"/>
    </row>
    <row r="1302" spans="1:12" ht="14.25">
      <c r="A1302" s="99"/>
      <c r="B1302" s="160"/>
      <c r="C1302" s="100"/>
      <c r="D1302" s="100"/>
      <c r="E1302" s="100"/>
      <c r="F1302" s="100"/>
      <c r="G1302" s="100"/>
      <c r="H1302" s="100"/>
      <c r="I1302" s="100"/>
      <c r="J1302" s="116"/>
      <c r="K1302" s="116"/>
      <c r="L1302" s="101"/>
    </row>
    <row r="1303" spans="1:12" ht="14.25">
      <c r="A1303" s="99"/>
      <c r="B1303" s="160"/>
      <c r="C1303" s="100"/>
      <c r="D1303" s="100"/>
      <c r="E1303" s="100"/>
      <c r="F1303" s="100"/>
      <c r="G1303" s="100"/>
      <c r="H1303" s="100"/>
      <c r="I1303" s="100"/>
      <c r="J1303" s="116"/>
      <c r="K1303" s="116"/>
      <c r="L1303" s="101"/>
    </row>
    <row r="1304" spans="1:12" ht="14.25">
      <c r="A1304" s="99"/>
      <c r="B1304" s="160"/>
      <c r="C1304" s="100"/>
      <c r="D1304" s="100"/>
      <c r="E1304" s="100"/>
      <c r="F1304" s="100"/>
      <c r="G1304" s="100"/>
      <c r="H1304" s="100"/>
      <c r="I1304" s="100"/>
      <c r="J1304" s="116"/>
      <c r="K1304" s="116"/>
      <c r="L1304" s="101"/>
    </row>
    <row r="1305" spans="1:12" ht="14.25">
      <c r="A1305" s="99"/>
      <c r="B1305" s="160"/>
      <c r="C1305" s="100"/>
      <c r="D1305" s="100"/>
      <c r="E1305" s="100"/>
      <c r="F1305" s="100"/>
      <c r="G1305" s="100"/>
      <c r="H1305" s="100"/>
      <c r="I1305" s="100"/>
      <c r="J1305" s="116"/>
      <c r="K1305" s="116"/>
      <c r="L1305" s="101"/>
    </row>
    <row r="1306" spans="1:12" ht="14.25">
      <c r="A1306" s="99"/>
      <c r="B1306" s="160"/>
      <c r="C1306" s="100"/>
      <c r="D1306" s="100"/>
      <c r="E1306" s="100"/>
      <c r="F1306" s="100"/>
      <c r="G1306" s="100"/>
      <c r="H1306" s="100"/>
      <c r="I1306" s="100"/>
      <c r="J1306" s="116"/>
      <c r="K1306" s="116"/>
      <c r="L1306" s="101"/>
    </row>
    <row r="1307" spans="1:12" ht="14.25">
      <c r="A1307" s="99"/>
      <c r="B1307" s="160"/>
      <c r="C1307" s="100"/>
      <c r="D1307" s="100"/>
      <c r="E1307" s="100"/>
      <c r="F1307" s="100"/>
      <c r="G1307" s="100"/>
      <c r="H1307" s="100"/>
      <c r="I1307" s="100"/>
      <c r="J1307" s="116"/>
      <c r="K1307" s="116"/>
      <c r="L1307" s="101"/>
    </row>
    <row r="1308" spans="1:12" ht="14.25">
      <c r="A1308" s="99"/>
      <c r="B1308" s="160"/>
      <c r="C1308" s="100"/>
      <c r="D1308" s="100"/>
      <c r="E1308" s="100"/>
      <c r="F1308" s="100"/>
      <c r="G1308" s="100"/>
      <c r="H1308" s="100"/>
      <c r="I1308" s="100"/>
      <c r="J1308" s="116"/>
      <c r="K1308" s="116"/>
      <c r="L1308" s="101"/>
    </row>
    <row r="1309" spans="1:12" ht="14.25">
      <c r="A1309" s="99"/>
      <c r="B1309" s="160"/>
      <c r="C1309" s="100"/>
      <c r="D1309" s="100"/>
      <c r="E1309" s="100"/>
      <c r="F1309" s="100"/>
      <c r="G1309" s="100"/>
      <c r="H1309" s="100"/>
      <c r="I1309" s="100"/>
      <c r="J1309" s="116"/>
      <c r="K1309" s="116"/>
      <c r="L1309" s="101"/>
    </row>
    <row r="1310" spans="1:12" ht="14.25">
      <c r="A1310" s="99"/>
      <c r="B1310" s="160"/>
      <c r="C1310" s="100"/>
      <c r="D1310" s="100"/>
      <c r="E1310" s="100"/>
      <c r="F1310" s="100"/>
      <c r="G1310" s="100"/>
      <c r="H1310" s="100"/>
      <c r="I1310" s="100"/>
      <c r="J1310" s="116"/>
      <c r="K1310" s="116"/>
      <c r="L1310" s="101"/>
    </row>
    <row r="1311" spans="1:12" ht="14.25">
      <c r="A1311" s="99"/>
      <c r="B1311" s="160"/>
      <c r="C1311" s="100"/>
      <c r="D1311" s="100"/>
      <c r="E1311" s="100"/>
      <c r="F1311" s="100"/>
      <c r="G1311" s="100"/>
      <c r="H1311" s="100"/>
      <c r="I1311" s="100"/>
      <c r="J1311" s="116"/>
      <c r="K1311" s="116"/>
      <c r="L1311" s="101"/>
    </row>
    <row r="1312" spans="1:12" ht="14.25">
      <c r="A1312" s="99"/>
      <c r="B1312" s="160"/>
      <c r="C1312" s="100"/>
      <c r="D1312" s="100"/>
      <c r="E1312" s="100"/>
      <c r="F1312" s="100"/>
      <c r="G1312" s="100"/>
      <c r="H1312" s="100"/>
      <c r="I1312" s="100"/>
      <c r="J1312" s="116"/>
      <c r="K1312" s="116"/>
      <c r="L1312" s="101"/>
    </row>
    <row r="1313" spans="1:12" ht="14.25">
      <c r="A1313" s="99"/>
      <c r="B1313" s="160"/>
      <c r="C1313" s="100"/>
      <c r="D1313" s="100"/>
      <c r="E1313" s="100"/>
      <c r="F1313" s="100"/>
      <c r="G1313" s="100"/>
      <c r="H1313" s="100"/>
      <c r="I1313" s="100"/>
      <c r="J1313" s="116"/>
      <c r="K1313" s="116"/>
      <c r="L1313" s="101"/>
    </row>
    <row r="1314" spans="1:12" ht="14.25">
      <c r="A1314" s="99"/>
      <c r="B1314" s="160"/>
      <c r="C1314" s="100"/>
      <c r="D1314" s="100"/>
      <c r="E1314" s="100"/>
      <c r="F1314" s="100"/>
      <c r="G1314" s="100"/>
      <c r="H1314" s="100"/>
      <c r="I1314" s="100"/>
      <c r="J1314" s="116"/>
      <c r="K1314" s="116"/>
      <c r="L1314" s="101"/>
    </row>
    <row r="1315" spans="1:12" ht="14.25">
      <c r="A1315" s="99"/>
      <c r="B1315" s="160"/>
      <c r="C1315" s="100"/>
      <c r="D1315" s="100"/>
      <c r="E1315" s="100"/>
      <c r="F1315" s="100"/>
      <c r="G1315" s="100"/>
      <c r="H1315" s="100"/>
      <c r="I1315" s="100"/>
      <c r="J1315" s="116"/>
      <c r="K1315" s="116"/>
      <c r="L1315" s="101"/>
    </row>
    <row r="1316" spans="1:12" ht="14.25">
      <c r="A1316" s="99"/>
      <c r="B1316" s="160"/>
      <c r="C1316" s="100"/>
      <c r="D1316" s="100"/>
      <c r="E1316" s="100"/>
      <c r="F1316" s="100"/>
      <c r="G1316" s="100"/>
      <c r="H1316" s="100"/>
      <c r="I1316" s="100"/>
      <c r="J1316" s="116"/>
      <c r="K1316" s="116"/>
      <c r="L1316" s="101"/>
    </row>
    <row r="1317" spans="1:12" ht="14.25">
      <c r="A1317" s="99"/>
      <c r="B1317" s="160"/>
      <c r="C1317" s="100"/>
      <c r="D1317" s="100"/>
      <c r="E1317" s="100"/>
      <c r="F1317" s="100"/>
      <c r="G1317" s="100"/>
      <c r="H1317" s="100"/>
      <c r="I1317" s="100"/>
      <c r="J1317" s="116"/>
      <c r="K1317" s="116"/>
      <c r="L1317" s="101"/>
    </row>
    <row r="1318" spans="1:12" ht="14.25">
      <c r="A1318" s="99"/>
      <c r="B1318" s="160"/>
      <c r="C1318" s="100"/>
      <c r="D1318" s="100"/>
      <c r="E1318" s="100"/>
      <c r="F1318" s="100"/>
      <c r="G1318" s="100"/>
      <c r="H1318" s="100"/>
      <c r="I1318" s="100"/>
      <c r="J1318" s="116"/>
      <c r="K1318" s="116"/>
      <c r="L1318" s="101"/>
    </row>
    <row r="1319" spans="1:12" ht="14.25">
      <c r="A1319" s="99"/>
      <c r="B1319" s="160"/>
      <c r="C1319" s="100"/>
      <c r="D1319" s="100"/>
      <c r="E1319" s="100"/>
      <c r="F1319" s="100"/>
      <c r="G1319" s="100"/>
      <c r="H1319" s="100"/>
      <c r="I1319" s="100"/>
      <c r="J1319" s="116"/>
      <c r="K1319" s="116"/>
      <c r="L1319" s="101"/>
    </row>
    <row r="1320" spans="1:12" ht="14.25">
      <c r="A1320" s="99"/>
      <c r="B1320" s="160"/>
      <c r="C1320" s="100"/>
      <c r="D1320" s="100"/>
      <c r="E1320" s="100"/>
      <c r="F1320" s="100"/>
      <c r="G1320" s="100"/>
      <c r="H1320" s="100"/>
      <c r="I1320" s="100"/>
      <c r="J1320" s="116"/>
      <c r="K1320" s="116"/>
      <c r="L1320" s="101"/>
    </row>
    <row r="1321" spans="1:12" ht="14.25">
      <c r="A1321" s="99"/>
      <c r="B1321" s="160"/>
      <c r="C1321" s="100"/>
      <c r="D1321" s="100"/>
      <c r="E1321" s="100"/>
      <c r="F1321" s="100"/>
      <c r="G1321" s="100"/>
      <c r="H1321" s="100"/>
      <c r="I1321" s="100"/>
      <c r="J1321" s="116"/>
      <c r="K1321" s="116"/>
      <c r="L1321" s="101"/>
    </row>
    <row r="1322" spans="1:12" ht="14.25">
      <c r="A1322" s="99"/>
      <c r="B1322" s="160"/>
      <c r="C1322" s="100"/>
      <c r="D1322" s="100"/>
      <c r="E1322" s="100"/>
      <c r="F1322" s="100"/>
      <c r="G1322" s="100"/>
      <c r="H1322" s="100"/>
      <c r="I1322" s="100"/>
      <c r="J1322" s="116"/>
      <c r="K1322" s="116"/>
      <c r="L1322" s="101"/>
    </row>
    <row r="1323" spans="1:12" ht="14.25">
      <c r="A1323" s="99"/>
      <c r="B1323" s="160"/>
      <c r="C1323" s="100"/>
      <c r="D1323" s="100"/>
      <c r="E1323" s="100"/>
      <c r="F1323" s="100"/>
      <c r="G1323" s="100"/>
      <c r="H1323" s="100"/>
      <c r="I1323" s="100"/>
      <c r="J1323" s="116"/>
      <c r="K1323" s="116"/>
      <c r="L1323" s="101"/>
    </row>
    <row r="1324" spans="1:12" ht="14.25">
      <c r="A1324" s="99"/>
      <c r="B1324" s="160"/>
      <c r="C1324" s="100"/>
      <c r="D1324" s="100"/>
      <c r="E1324" s="100"/>
      <c r="F1324" s="100"/>
      <c r="G1324" s="100"/>
      <c r="H1324" s="100"/>
      <c r="I1324" s="100"/>
      <c r="J1324" s="116"/>
      <c r="K1324" s="116"/>
      <c r="L1324" s="101"/>
    </row>
    <row r="1325" spans="1:12" ht="14.25">
      <c r="A1325" s="99"/>
      <c r="B1325" s="160"/>
      <c r="C1325" s="100"/>
      <c r="D1325" s="100"/>
      <c r="E1325" s="100"/>
      <c r="F1325" s="100"/>
      <c r="G1325" s="100"/>
      <c r="H1325" s="100"/>
      <c r="I1325" s="100"/>
      <c r="J1325" s="116"/>
      <c r="K1325" s="116"/>
      <c r="L1325" s="101"/>
    </row>
    <row r="1326" spans="1:12" ht="14.25">
      <c r="A1326" s="99"/>
      <c r="B1326" s="160"/>
      <c r="C1326" s="100"/>
      <c r="D1326" s="100"/>
      <c r="E1326" s="100"/>
      <c r="F1326" s="100"/>
      <c r="G1326" s="100"/>
      <c r="H1326" s="100"/>
      <c r="I1326" s="100"/>
      <c r="J1326" s="116"/>
      <c r="K1326" s="116"/>
      <c r="L1326" s="101"/>
    </row>
    <row r="1327" spans="1:12" ht="14.25">
      <c r="A1327" s="99"/>
      <c r="B1327" s="160"/>
      <c r="C1327" s="100"/>
      <c r="D1327" s="100"/>
      <c r="E1327" s="100"/>
      <c r="F1327" s="100"/>
      <c r="G1327" s="100"/>
      <c r="H1327" s="100"/>
      <c r="I1327" s="100"/>
      <c r="J1327" s="116"/>
      <c r="K1327" s="116"/>
      <c r="L1327" s="101"/>
    </row>
    <row r="1328" spans="1:12" ht="14.25">
      <c r="A1328" s="99"/>
      <c r="B1328" s="160"/>
      <c r="C1328" s="100"/>
      <c r="D1328" s="100"/>
      <c r="E1328" s="100"/>
      <c r="F1328" s="100"/>
      <c r="G1328" s="100"/>
      <c r="H1328" s="100"/>
      <c r="I1328" s="100"/>
      <c r="J1328" s="116"/>
      <c r="K1328" s="116"/>
      <c r="L1328" s="101"/>
    </row>
    <row r="1329" spans="1:12" ht="14.25">
      <c r="A1329" s="99"/>
      <c r="B1329" s="160"/>
      <c r="C1329" s="100"/>
      <c r="D1329" s="100"/>
      <c r="E1329" s="100"/>
      <c r="F1329" s="100"/>
      <c r="G1329" s="100"/>
      <c r="H1329" s="100"/>
      <c r="I1329" s="100"/>
      <c r="J1329" s="116"/>
      <c r="K1329" s="116"/>
      <c r="L1329" s="101"/>
    </row>
    <row r="1330" spans="1:12" ht="14.25">
      <c r="A1330" s="99"/>
      <c r="B1330" s="160"/>
      <c r="C1330" s="100"/>
      <c r="D1330" s="100"/>
      <c r="E1330" s="100"/>
      <c r="F1330" s="100"/>
      <c r="G1330" s="100"/>
      <c r="H1330" s="100"/>
      <c r="I1330" s="100"/>
      <c r="J1330" s="116"/>
      <c r="K1330" s="116"/>
      <c r="L1330" s="101"/>
    </row>
    <row r="1331" spans="1:12" ht="14.25">
      <c r="A1331" s="99"/>
      <c r="B1331" s="160"/>
      <c r="C1331" s="100"/>
      <c r="D1331" s="100"/>
      <c r="E1331" s="100"/>
      <c r="F1331" s="100"/>
      <c r="G1331" s="100"/>
      <c r="H1331" s="100"/>
      <c r="I1331" s="100"/>
      <c r="J1331" s="116"/>
      <c r="K1331" s="116"/>
      <c r="L1331" s="101"/>
    </row>
    <row r="1332" spans="1:12" ht="14.25">
      <c r="A1332" s="99"/>
      <c r="B1332" s="160"/>
      <c r="C1332" s="100"/>
      <c r="D1332" s="100"/>
      <c r="E1332" s="100"/>
      <c r="F1332" s="100"/>
      <c r="G1332" s="100"/>
      <c r="H1332" s="100"/>
      <c r="I1332" s="100"/>
      <c r="J1332" s="116"/>
      <c r="K1332" s="116"/>
      <c r="L1332" s="101"/>
    </row>
    <row r="1333" spans="1:12" ht="14.25">
      <c r="A1333" s="99"/>
      <c r="B1333" s="160"/>
      <c r="C1333" s="100"/>
      <c r="D1333" s="100"/>
      <c r="E1333" s="100"/>
      <c r="F1333" s="100"/>
      <c r="G1333" s="100"/>
      <c r="H1333" s="100"/>
      <c r="I1333" s="100"/>
      <c r="J1333" s="116"/>
      <c r="K1333" s="116"/>
      <c r="L1333" s="101"/>
    </row>
    <row r="1334" spans="1:12" ht="14.25">
      <c r="A1334" s="99"/>
      <c r="B1334" s="160"/>
      <c r="C1334" s="100"/>
      <c r="D1334" s="100"/>
      <c r="E1334" s="100"/>
      <c r="F1334" s="100"/>
      <c r="G1334" s="100"/>
      <c r="H1334" s="100"/>
      <c r="I1334" s="100"/>
      <c r="J1334" s="116"/>
      <c r="K1334" s="116"/>
      <c r="L1334" s="101"/>
    </row>
    <row r="1335" spans="1:12" ht="14.25">
      <c r="A1335" s="99"/>
      <c r="B1335" s="160"/>
      <c r="C1335" s="100"/>
      <c r="D1335" s="100"/>
      <c r="E1335" s="100"/>
      <c r="F1335" s="100"/>
      <c r="G1335" s="100"/>
      <c r="H1335" s="100"/>
      <c r="I1335" s="100"/>
      <c r="J1335" s="116"/>
      <c r="K1335" s="116"/>
      <c r="L1335" s="101"/>
    </row>
    <row r="1336" spans="1:12" ht="14.25">
      <c r="A1336" s="99"/>
      <c r="B1336" s="160"/>
      <c r="C1336" s="100"/>
      <c r="D1336" s="100"/>
      <c r="E1336" s="100"/>
      <c r="F1336" s="100"/>
      <c r="G1336" s="100"/>
      <c r="H1336" s="100"/>
      <c r="I1336" s="100"/>
      <c r="J1336" s="116"/>
      <c r="K1336" s="116"/>
      <c r="L1336" s="101"/>
    </row>
    <row r="1337" spans="1:12" ht="14.25">
      <c r="A1337" s="99"/>
      <c r="B1337" s="160"/>
      <c r="C1337" s="100"/>
      <c r="D1337" s="100"/>
      <c r="E1337" s="100"/>
      <c r="F1337" s="100"/>
      <c r="G1337" s="100"/>
      <c r="H1337" s="100"/>
      <c r="I1337" s="100"/>
      <c r="J1337" s="116"/>
      <c r="K1337" s="116"/>
      <c r="L1337" s="101"/>
    </row>
    <row r="1338" spans="1:12" ht="14.25">
      <c r="A1338" s="99"/>
      <c r="B1338" s="160"/>
      <c r="C1338" s="100"/>
      <c r="D1338" s="100"/>
      <c r="E1338" s="100"/>
      <c r="F1338" s="100"/>
      <c r="G1338" s="100"/>
      <c r="H1338" s="100"/>
      <c r="I1338" s="100"/>
      <c r="J1338" s="116"/>
      <c r="K1338" s="116"/>
      <c r="L1338" s="101"/>
    </row>
    <row r="1339" spans="1:12" ht="14.25">
      <c r="A1339" s="99"/>
      <c r="B1339" s="160"/>
      <c r="C1339" s="100"/>
      <c r="D1339" s="100"/>
      <c r="E1339" s="100"/>
      <c r="F1339" s="100"/>
      <c r="G1339" s="100"/>
      <c r="H1339" s="100"/>
      <c r="I1339" s="100"/>
      <c r="J1339" s="116"/>
      <c r="K1339" s="116"/>
      <c r="L1339" s="101"/>
    </row>
    <row r="1340" spans="1:12" ht="14.25">
      <c r="A1340" s="99"/>
      <c r="B1340" s="160"/>
      <c r="C1340" s="100"/>
      <c r="D1340" s="100"/>
      <c r="E1340" s="100"/>
      <c r="F1340" s="100"/>
      <c r="G1340" s="100"/>
      <c r="H1340" s="100"/>
      <c r="I1340" s="100"/>
      <c r="J1340" s="116"/>
      <c r="K1340" s="116"/>
      <c r="L1340" s="101"/>
    </row>
    <row r="1341" spans="1:12" ht="14.25">
      <c r="A1341" s="99"/>
      <c r="B1341" s="160"/>
      <c r="C1341" s="100"/>
      <c r="D1341" s="100"/>
      <c r="E1341" s="100"/>
      <c r="F1341" s="100"/>
      <c r="G1341" s="100"/>
      <c r="H1341" s="100"/>
      <c r="I1341" s="100"/>
      <c r="J1341" s="116"/>
      <c r="K1341" s="116"/>
      <c r="L1341" s="101"/>
    </row>
    <row r="1342" spans="1:12" ht="14.25">
      <c r="A1342" s="99"/>
      <c r="B1342" s="160"/>
      <c r="C1342" s="100"/>
      <c r="D1342" s="100"/>
      <c r="E1342" s="100"/>
      <c r="F1342" s="100"/>
      <c r="G1342" s="100"/>
      <c r="H1342" s="100"/>
      <c r="I1342" s="100"/>
      <c r="J1342" s="116"/>
      <c r="K1342" s="116"/>
      <c r="L1342" s="101"/>
    </row>
    <row r="1343" spans="1:12" ht="14.25">
      <c r="A1343" s="99"/>
      <c r="B1343" s="160"/>
      <c r="C1343" s="100"/>
      <c r="D1343" s="100"/>
      <c r="E1343" s="100"/>
      <c r="F1343" s="100"/>
      <c r="G1343" s="100"/>
      <c r="H1343" s="100"/>
      <c r="I1343" s="100"/>
      <c r="J1343" s="116"/>
      <c r="K1343" s="116"/>
      <c r="L1343" s="101"/>
    </row>
    <row r="1344" spans="1:12" ht="14.25">
      <c r="A1344" s="99"/>
      <c r="B1344" s="160"/>
      <c r="C1344" s="100"/>
      <c r="D1344" s="100"/>
      <c r="E1344" s="100"/>
      <c r="F1344" s="100"/>
      <c r="G1344" s="100"/>
      <c r="H1344" s="100"/>
      <c r="I1344" s="100"/>
      <c r="J1344" s="116"/>
      <c r="K1344" s="116"/>
      <c r="L1344" s="101"/>
    </row>
    <row r="1345" spans="1:12" ht="14.25">
      <c r="A1345" s="99"/>
      <c r="B1345" s="160"/>
      <c r="C1345" s="100"/>
      <c r="D1345" s="100"/>
      <c r="E1345" s="100"/>
      <c r="F1345" s="100"/>
      <c r="G1345" s="100"/>
      <c r="H1345" s="100"/>
      <c r="I1345" s="100"/>
      <c r="J1345" s="116"/>
      <c r="K1345" s="116"/>
      <c r="L1345" s="101"/>
    </row>
    <row r="1346" spans="1:12" ht="14.25">
      <c r="A1346" s="99"/>
      <c r="B1346" s="160"/>
      <c r="C1346" s="100"/>
      <c r="D1346" s="100"/>
      <c r="E1346" s="100"/>
      <c r="F1346" s="100"/>
      <c r="G1346" s="100"/>
      <c r="H1346" s="100"/>
      <c r="I1346" s="100"/>
      <c r="J1346" s="116"/>
      <c r="K1346" s="116"/>
      <c r="L1346" s="101"/>
    </row>
    <row r="1347" spans="1:12" ht="14.25">
      <c r="A1347" s="99"/>
      <c r="B1347" s="160"/>
      <c r="C1347" s="100"/>
      <c r="D1347" s="100"/>
      <c r="E1347" s="100"/>
      <c r="F1347" s="100"/>
      <c r="G1347" s="100"/>
      <c r="H1347" s="100"/>
      <c r="I1347" s="100"/>
      <c r="J1347" s="116"/>
      <c r="K1347" s="116"/>
      <c r="L1347" s="101"/>
    </row>
    <row r="1348" spans="1:12" ht="14.25">
      <c r="A1348" s="99"/>
      <c r="B1348" s="160"/>
      <c r="C1348" s="100"/>
      <c r="D1348" s="100"/>
      <c r="E1348" s="100"/>
      <c r="F1348" s="100"/>
      <c r="G1348" s="100"/>
      <c r="H1348" s="100"/>
      <c r="I1348" s="100"/>
      <c r="J1348" s="116"/>
      <c r="K1348" s="116"/>
      <c r="L1348" s="101"/>
    </row>
    <row r="1349" spans="1:12" ht="14.25">
      <c r="A1349" s="99"/>
      <c r="B1349" s="160"/>
      <c r="C1349" s="100"/>
      <c r="D1349" s="100"/>
      <c r="E1349" s="100"/>
      <c r="F1349" s="100"/>
      <c r="G1349" s="100"/>
      <c r="H1349" s="100"/>
      <c r="I1349" s="100"/>
      <c r="J1349" s="116"/>
      <c r="K1349" s="116"/>
      <c r="L1349" s="101"/>
    </row>
    <row r="1350" spans="1:12" ht="14.25">
      <c r="A1350" s="99"/>
      <c r="B1350" s="160"/>
      <c r="C1350" s="100"/>
      <c r="D1350" s="100"/>
      <c r="E1350" s="100"/>
      <c r="F1350" s="100"/>
      <c r="G1350" s="100"/>
      <c r="H1350" s="100"/>
      <c r="I1350" s="100"/>
      <c r="J1350" s="116"/>
      <c r="K1350" s="116"/>
      <c r="L1350" s="101"/>
    </row>
    <row r="1351" spans="1:12" ht="14.25">
      <c r="A1351" s="99"/>
      <c r="B1351" s="160"/>
      <c r="C1351" s="100"/>
      <c r="D1351" s="100"/>
      <c r="E1351" s="100"/>
      <c r="F1351" s="100"/>
      <c r="G1351" s="100"/>
      <c r="H1351" s="100"/>
      <c r="I1351" s="100"/>
      <c r="J1351" s="116"/>
      <c r="K1351" s="116"/>
      <c r="L1351" s="101"/>
    </row>
    <row r="1352" spans="1:12" ht="14.25">
      <c r="A1352" s="99"/>
      <c r="B1352" s="160"/>
      <c r="C1352" s="100"/>
      <c r="D1352" s="100"/>
      <c r="E1352" s="100"/>
      <c r="F1352" s="100"/>
      <c r="G1352" s="100"/>
      <c r="H1352" s="100"/>
      <c r="I1352" s="100"/>
      <c r="J1352" s="116"/>
      <c r="K1352" s="116"/>
      <c r="L1352" s="101"/>
    </row>
    <row r="1353" spans="1:12" ht="14.25">
      <c r="A1353" s="99"/>
      <c r="B1353" s="160"/>
      <c r="C1353" s="100"/>
      <c r="D1353" s="100"/>
      <c r="E1353" s="100"/>
      <c r="F1353" s="100"/>
      <c r="G1353" s="100"/>
      <c r="H1353" s="100"/>
      <c r="I1353" s="100"/>
      <c r="J1353" s="116"/>
      <c r="K1353" s="116"/>
      <c r="L1353" s="101"/>
    </row>
    <row r="1354" spans="1:12" ht="14.25">
      <c r="A1354" s="99"/>
      <c r="B1354" s="160"/>
      <c r="C1354" s="100"/>
      <c r="D1354" s="100"/>
      <c r="E1354" s="100"/>
      <c r="F1354" s="100"/>
      <c r="G1354" s="100"/>
      <c r="H1354" s="100"/>
      <c r="I1354" s="100"/>
      <c r="J1354" s="116"/>
      <c r="K1354" s="116"/>
      <c r="L1354" s="101"/>
    </row>
    <row r="1355" spans="1:12" ht="14.25">
      <c r="A1355" s="99"/>
      <c r="B1355" s="160"/>
      <c r="C1355" s="100"/>
      <c r="D1355" s="100"/>
      <c r="E1355" s="100"/>
      <c r="F1355" s="100"/>
      <c r="G1355" s="100"/>
      <c r="H1355" s="100"/>
      <c r="I1355" s="100"/>
      <c r="J1355" s="116"/>
      <c r="K1355" s="116"/>
      <c r="L1355" s="101"/>
    </row>
    <row r="1356" spans="1:12" ht="14.25">
      <c r="A1356" s="99"/>
      <c r="B1356" s="160"/>
      <c r="C1356" s="100"/>
      <c r="D1356" s="100"/>
      <c r="E1356" s="100"/>
      <c r="F1356" s="100"/>
      <c r="G1356" s="100"/>
      <c r="H1356" s="100"/>
      <c r="I1356" s="100"/>
      <c r="J1356" s="116"/>
      <c r="K1356" s="116"/>
      <c r="L1356" s="101"/>
    </row>
    <row r="1357" spans="1:12" ht="14.25">
      <c r="A1357" s="99"/>
      <c r="B1357" s="160"/>
      <c r="C1357" s="100"/>
      <c r="D1357" s="100"/>
      <c r="E1357" s="100"/>
      <c r="F1357" s="100"/>
      <c r="G1357" s="100"/>
      <c r="H1357" s="100"/>
      <c r="I1357" s="100"/>
      <c r="J1357" s="116"/>
      <c r="K1357" s="116"/>
      <c r="L1357" s="101"/>
    </row>
    <row r="1358" spans="1:12" ht="14.25">
      <c r="A1358" s="99"/>
      <c r="B1358" s="160"/>
      <c r="C1358" s="100"/>
      <c r="D1358" s="100"/>
      <c r="E1358" s="100"/>
      <c r="F1358" s="100"/>
      <c r="G1358" s="100"/>
      <c r="H1358" s="100"/>
      <c r="I1358" s="100"/>
      <c r="J1358" s="116"/>
      <c r="K1358" s="116"/>
      <c r="L1358" s="101"/>
    </row>
    <row r="1359" spans="1:12" ht="14.25">
      <c r="A1359" s="99"/>
      <c r="B1359" s="160"/>
      <c r="C1359" s="100"/>
      <c r="D1359" s="100"/>
      <c r="E1359" s="100"/>
      <c r="F1359" s="100"/>
      <c r="G1359" s="100"/>
      <c r="H1359" s="100"/>
      <c r="I1359" s="100"/>
      <c r="J1359" s="116"/>
      <c r="K1359" s="116"/>
      <c r="L1359" s="101"/>
    </row>
    <row r="1360" spans="1:12" ht="14.25">
      <c r="A1360" s="99"/>
      <c r="B1360" s="160"/>
      <c r="C1360" s="100"/>
      <c r="D1360" s="100"/>
      <c r="E1360" s="100"/>
      <c r="F1360" s="100"/>
      <c r="G1360" s="100"/>
      <c r="H1360" s="100"/>
      <c r="I1360" s="100"/>
      <c r="J1360" s="116"/>
      <c r="K1360" s="116"/>
      <c r="L1360" s="101"/>
    </row>
    <row r="1361" spans="1:12" ht="14.25">
      <c r="A1361" s="99"/>
      <c r="B1361" s="160"/>
      <c r="C1361" s="100"/>
      <c r="D1361" s="100"/>
      <c r="E1361" s="100"/>
      <c r="F1361" s="100"/>
      <c r="G1361" s="100"/>
      <c r="H1361" s="100"/>
      <c r="I1361" s="100"/>
      <c r="J1361" s="116"/>
      <c r="K1361" s="116"/>
      <c r="L1361" s="101"/>
    </row>
    <row r="1362" spans="1:12" ht="14.25">
      <c r="A1362" s="99"/>
      <c r="B1362" s="160"/>
      <c r="C1362" s="100"/>
      <c r="D1362" s="100"/>
      <c r="E1362" s="100"/>
      <c r="F1362" s="100"/>
      <c r="G1362" s="100"/>
      <c r="H1362" s="100"/>
      <c r="I1362" s="100"/>
      <c r="J1362" s="116"/>
      <c r="K1362" s="116"/>
      <c r="L1362" s="101"/>
    </row>
    <row r="1363" spans="1:12" ht="14.25">
      <c r="A1363" s="99"/>
      <c r="B1363" s="160"/>
      <c r="C1363" s="100"/>
      <c r="D1363" s="100"/>
      <c r="E1363" s="100"/>
      <c r="F1363" s="100"/>
      <c r="G1363" s="100"/>
      <c r="H1363" s="100"/>
      <c r="I1363" s="100"/>
      <c r="J1363" s="116"/>
      <c r="K1363" s="116"/>
      <c r="L1363" s="101"/>
    </row>
    <row r="1364" spans="1:12" ht="14.25">
      <c r="A1364" s="99"/>
      <c r="B1364" s="160"/>
      <c r="C1364" s="100"/>
      <c r="D1364" s="100"/>
      <c r="E1364" s="100"/>
      <c r="F1364" s="100"/>
      <c r="G1364" s="100"/>
      <c r="H1364" s="100"/>
      <c r="I1364" s="100"/>
      <c r="J1364" s="116"/>
      <c r="K1364" s="116"/>
      <c r="L1364" s="101"/>
    </row>
    <row r="1365" spans="1:12" ht="14.25">
      <c r="A1365" s="99"/>
      <c r="B1365" s="160"/>
      <c r="C1365" s="100"/>
      <c r="D1365" s="100"/>
      <c r="E1365" s="100"/>
      <c r="F1365" s="100"/>
      <c r="G1365" s="100"/>
      <c r="H1365" s="100"/>
      <c r="I1365" s="100"/>
      <c r="J1365" s="116"/>
      <c r="K1365" s="116"/>
      <c r="L1365" s="101"/>
    </row>
    <row r="1366" spans="1:12" ht="14.25">
      <c r="A1366" s="99"/>
      <c r="B1366" s="160"/>
      <c r="C1366" s="100"/>
      <c r="D1366" s="100"/>
      <c r="E1366" s="100"/>
      <c r="F1366" s="100"/>
      <c r="G1366" s="100"/>
      <c r="H1366" s="100"/>
      <c r="I1366" s="100"/>
      <c r="J1366" s="116"/>
      <c r="K1366" s="116"/>
      <c r="L1366" s="101"/>
    </row>
    <row r="1367" spans="1:12" ht="14.25">
      <c r="A1367" s="99"/>
      <c r="B1367" s="160"/>
      <c r="C1367" s="100"/>
      <c r="D1367" s="100"/>
      <c r="E1367" s="100"/>
      <c r="F1367" s="100"/>
      <c r="G1367" s="100"/>
      <c r="H1367" s="100"/>
      <c r="I1367" s="100"/>
      <c r="J1367" s="116"/>
      <c r="K1367" s="116"/>
      <c r="L1367" s="101"/>
    </row>
    <row r="1368" spans="1:12" ht="14.25">
      <c r="A1368" s="99"/>
      <c r="B1368" s="160"/>
      <c r="C1368" s="100"/>
      <c r="D1368" s="100"/>
      <c r="E1368" s="100"/>
      <c r="F1368" s="100"/>
      <c r="G1368" s="100"/>
      <c r="H1368" s="100"/>
      <c r="I1368" s="100"/>
      <c r="J1368" s="116"/>
      <c r="K1368" s="116"/>
      <c r="L1368" s="101"/>
    </row>
    <row r="1369" spans="1:12" ht="14.25">
      <c r="A1369" s="99"/>
      <c r="B1369" s="160"/>
      <c r="C1369" s="100"/>
      <c r="D1369" s="100"/>
      <c r="E1369" s="100"/>
      <c r="F1369" s="100"/>
      <c r="G1369" s="100"/>
      <c r="H1369" s="100"/>
      <c r="I1369" s="100"/>
      <c r="J1369" s="116"/>
      <c r="K1369" s="116"/>
      <c r="L1369" s="101"/>
    </row>
    <row r="1370" spans="1:12" ht="14.25">
      <c r="A1370" s="99"/>
      <c r="B1370" s="160"/>
      <c r="C1370" s="100"/>
      <c r="D1370" s="100"/>
      <c r="E1370" s="100"/>
      <c r="F1370" s="100"/>
      <c r="G1370" s="100"/>
      <c r="H1370" s="100"/>
      <c r="I1370" s="100"/>
      <c r="J1370" s="116"/>
      <c r="K1370" s="116"/>
      <c r="L1370" s="101"/>
    </row>
    <row r="1371" spans="1:12" ht="14.25">
      <c r="A1371" s="99"/>
      <c r="B1371" s="160"/>
      <c r="C1371" s="100"/>
      <c r="D1371" s="100"/>
      <c r="E1371" s="100"/>
      <c r="F1371" s="100"/>
      <c r="G1371" s="100"/>
      <c r="H1371" s="100"/>
      <c r="I1371" s="100"/>
      <c r="J1371" s="116"/>
      <c r="K1371" s="116"/>
      <c r="L1371" s="101"/>
    </row>
    <row r="1372" spans="1:12" ht="14.25">
      <c r="A1372" s="99"/>
      <c r="B1372" s="160"/>
      <c r="C1372" s="100"/>
      <c r="D1372" s="100"/>
      <c r="E1372" s="100"/>
      <c r="F1372" s="100"/>
      <c r="G1372" s="100"/>
      <c r="H1372" s="100"/>
      <c r="I1372" s="100"/>
      <c r="J1372" s="116"/>
      <c r="K1372" s="116"/>
      <c r="L1372" s="101"/>
    </row>
    <row r="1373" spans="1:12" ht="14.25">
      <c r="A1373" s="99"/>
      <c r="B1373" s="160"/>
      <c r="C1373" s="100"/>
      <c r="D1373" s="100"/>
      <c r="E1373" s="100"/>
      <c r="F1373" s="100"/>
      <c r="G1373" s="100"/>
      <c r="H1373" s="100"/>
      <c r="I1373" s="100"/>
      <c r="J1373" s="116"/>
      <c r="K1373" s="116"/>
      <c r="L1373" s="101"/>
    </row>
    <row r="1374" spans="1:12" ht="14.25">
      <c r="A1374" s="99"/>
      <c r="B1374" s="160"/>
      <c r="C1374" s="100"/>
      <c r="D1374" s="100"/>
      <c r="E1374" s="100"/>
      <c r="F1374" s="100"/>
      <c r="G1374" s="100"/>
      <c r="H1374" s="100"/>
      <c r="I1374" s="100"/>
      <c r="J1374" s="116"/>
      <c r="K1374" s="116"/>
      <c r="L1374" s="101"/>
    </row>
    <row r="1375" spans="1:12" ht="14.25">
      <c r="A1375" s="99"/>
      <c r="B1375" s="160"/>
      <c r="C1375" s="100"/>
      <c r="D1375" s="100"/>
      <c r="E1375" s="100"/>
      <c r="F1375" s="100"/>
      <c r="G1375" s="100"/>
      <c r="H1375" s="100"/>
      <c r="I1375" s="100"/>
      <c r="J1375" s="116"/>
      <c r="K1375" s="116"/>
      <c r="L1375" s="101"/>
    </row>
    <row r="1376" spans="1:12" ht="14.25">
      <c r="A1376" s="99"/>
      <c r="B1376" s="160"/>
      <c r="C1376" s="100"/>
      <c r="D1376" s="100"/>
      <c r="E1376" s="100"/>
      <c r="F1376" s="100"/>
      <c r="G1376" s="100"/>
      <c r="H1376" s="100"/>
      <c r="I1376" s="100"/>
      <c r="J1376" s="116"/>
      <c r="K1376" s="116"/>
      <c r="L1376" s="101"/>
    </row>
    <row r="1377" spans="1:12" ht="14.25">
      <c r="A1377" s="99"/>
      <c r="B1377" s="160"/>
      <c r="C1377" s="100"/>
      <c r="D1377" s="100"/>
      <c r="E1377" s="100"/>
      <c r="F1377" s="100"/>
      <c r="G1377" s="100"/>
      <c r="H1377" s="100"/>
      <c r="I1377" s="100"/>
      <c r="J1377" s="116"/>
      <c r="K1377" s="116"/>
      <c r="L1377" s="101"/>
    </row>
    <row r="1378" spans="1:12" ht="14.25">
      <c r="A1378" s="99"/>
      <c r="B1378" s="160"/>
      <c r="C1378" s="100"/>
      <c r="D1378" s="100"/>
      <c r="E1378" s="100"/>
      <c r="F1378" s="100"/>
      <c r="G1378" s="100"/>
      <c r="H1378" s="100"/>
      <c r="I1378" s="100"/>
      <c r="J1378" s="116"/>
      <c r="K1378" s="116"/>
      <c r="L1378" s="101"/>
    </row>
    <row r="1379" spans="1:12" ht="14.25">
      <c r="A1379" s="99"/>
      <c r="B1379" s="160"/>
      <c r="C1379" s="100"/>
      <c r="D1379" s="100"/>
      <c r="E1379" s="100"/>
      <c r="F1379" s="100"/>
      <c r="G1379" s="100"/>
      <c r="H1379" s="100"/>
      <c r="I1379" s="100"/>
      <c r="J1379" s="116"/>
      <c r="K1379" s="116"/>
      <c r="L1379" s="101"/>
    </row>
    <row r="1380" spans="1:12" ht="14.25">
      <c r="A1380" s="99"/>
      <c r="B1380" s="160"/>
      <c r="C1380" s="100"/>
      <c r="D1380" s="100"/>
      <c r="E1380" s="100"/>
      <c r="F1380" s="100"/>
      <c r="G1380" s="100"/>
      <c r="H1380" s="100"/>
      <c r="I1380" s="100"/>
      <c r="J1380" s="116"/>
      <c r="K1380" s="116"/>
      <c r="L1380" s="101"/>
    </row>
    <row r="1381" spans="1:12" ht="14.25">
      <c r="A1381" s="99"/>
      <c r="B1381" s="160"/>
      <c r="C1381" s="100"/>
      <c r="D1381" s="100"/>
      <c r="E1381" s="100"/>
      <c r="F1381" s="100"/>
      <c r="G1381" s="100"/>
      <c r="H1381" s="100"/>
      <c r="I1381" s="100"/>
      <c r="J1381" s="116"/>
      <c r="K1381" s="116"/>
      <c r="L1381" s="101"/>
    </row>
    <row r="1382" spans="1:12" ht="14.25">
      <c r="A1382" s="99"/>
      <c r="B1382" s="160"/>
      <c r="C1382" s="100"/>
      <c r="D1382" s="100"/>
      <c r="E1382" s="100"/>
      <c r="F1382" s="100"/>
      <c r="G1382" s="100"/>
      <c r="H1382" s="100"/>
      <c r="I1382" s="100"/>
      <c r="J1382" s="116"/>
      <c r="K1382" s="116"/>
      <c r="L1382" s="101"/>
    </row>
    <row r="1383" spans="1:12" ht="14.25">
      <c r="A1383" s="99"/>
      <c r="B1383" s="160"/>
      <c r="C1383" s="100"/>
      <c r="D1383" s="100"/>
      <c r="E1383" s="100"/>
      <c r="F1383" s="100"/>
      <c r="G1383" s="100"/>
      <c r="H1383" s="100"/>
      <c r="I1383" s="100"/>
      <c r="J1383" s="116"/>
      <c r="K1383" s="116"/>
      <c r="L1383" s="101"/>
    </row>
    <row r="1384" spans="1:12" ht="14.25">
      <c r="A1384" s="99"/>
      <c r="B1384" s="160"/>
      <c r="C1384" s="100"/>
      <c r="D1384" s="100"/>
      <c r="E1384" s="100"/>
      <c r="F1384" s="100"/>
      <c r="G1384" s="100"/>
      <c r="H1384" s="100"/>
      <c r="I1384" s="100"/>
      <c r="J1384" s="116"/>
      <c r="K1384" s="116"/>
      <c r="L1384" s="101"/>
    </row>
    <row r="1385" spans="1:12" ht="14.25">
      <c r="A1385" s="99"/>
      <c r="B1385" s="160"/>
      <c r="C1385" s="100"/>
      <c r="D1385" s="100"/>
      <c r="E1385" s="100"/>
      <c r="F1385" s="100"/>
      <c r="G1385" s="100"/>
      <c r="H1385" s="100"/>
      <c r="I1385" s="100"/>
      <c r="J1385" s="116"/>
      <c r="K1385" s="116"/>
      <c r="L1385" s="101"/>
    </row>
    <row r="1386" spans="1:12" ht="14.25">
      <c r="A1386" s="99"/>
      <c r="B1386" s="160"/>
      <c r="C1386" s="100"/>
      <c r="D1386" s="100"/>
      <c r="E1386" s="100"/>
      <c r="F1386" s="100"/>
      <c r="G1386" s="100"/>
      <c r="H1386" s="100"/>
      <c r="I1386" s="100"/>
      <c r="J1386" s="116"/>
      <c r="K1386" s="116"/>
      <c r="L1386" s="101"/>
    </row>
    <row r="1387" spans="1:12" ht="14.25">
      <c r="A1387" s="99"/>
      <c r="B1387" s="160"/>
      <c r="C1387" s="100"/>
      <c r="D1387" s="100"/>
      <c r="E1387" s="100"/>
      <c r="F1387" s="100"/>
      <c r="G1387" s="100"/>
      <c r="H1387" s="100"/>
      <c r="I1387" s="100"/>
      <c r="J1387" s="116"/>
      <c r="K1387" s="116"/>
      <c r="L1387" s="101"/>
    </row>
    <row r="1388" spans="1:12" ht="14.25">
      <c r="A1388" s="99"/>
      <c r="B1388" s="160"/>
      <c r="C1388" s="100"/>
      <c r="D1388" s="100"/>
      <c r="E1388" s="100"/>
      <c r="F1388" s="100"/>
      <c r="G1388" s="100"/>
      <c r="H1388" s="100"/>
      <c r="I1388" s="100"/>
      <c r="J1388" s="116"/>
      <c r="K1388" s="116"/>
      <c r="L1388" s="101"/>
    </row>
    <row r="1389" spans="1:12" ht="14.25">
      <c r="A1389" s="99"/>
      <c r="B1389" s="160"/>
      <c r="C1389" s="100"/>
      <c r="D1389" s="100"/>
      <c r="E1389" s="100"/>
      <c r="F1389" s="100"/>
      <c r="G1389" s="100"/>
      <c r="H1389" s="100"/>
      <c r="I1389" s="100"/>
      <c r="J1389" s="116"/>
      <c r="K1389" s="116"/>
      <c r="L1389" s="101"/>
    </row>
    <row r="1390" spans="1:12" ht="14.25">
      <c r="A1390" s="99"/>
      <c r="B1390" s="160"/>
      <c r="C1390" s="100"/>
      <c r="D1390" s="100"/>
      <c r="E1390" s="100"/>
      <c r="F1390" s="100"/>
      <c r="G1390" s="100"/>
      <c r="H1390" s="100"/>
      <c r="I1390" s="100"/>
      <c r="J1390" s="116"/>
      <c r="K1390" s="116"/>
      <c r="L1390" s="101"/>
    </row>
    <row r="1391" spans="1:12" ht="14.25">
      <c r="A1391" s="99"/>
      <c r="B1391" s="160"/>
      <c r="C1391" s="100"/>
      <c r="D1391" s="100"/>
      <c r="E1391" s="100"/>
      <c r="F1391" s="100"/>
      <c r="G1391" s="100"/>
      <c r="H1391" s="100"/>
      <c r="I1391" s="100"/>
      <c r="J1391" s="116"/>
      <c r="K1391" s="116"/>
      <c r="L1391" s="101"/>
    </row>
    <row r="1392" spans="1:12" ht="14.25">
      <c r="A1392" s="99"/>
      <c r="B1392" s="160"/>
      <c r="C1392" s="100"/>
      <c r="D1392" s="100"/>
      <c r="E1392" s="100"/>
      <c r="F1392" s="100"/>
      <c r="G1392" s="100"/>
      <c r="H1392" s="100"/>
      <c r="I1392" s="100"/>
      <c r="J1392" s="116"/>
      <c r="K1392" s="116"/>
      <c r="L1392" s="101"/>
    </row>
    <row r="1393" spans="1:12" ht="14.25">
      <c r="A1393" s="99"/>
      <c r="B1393" s="160"/>
      <c r="C1393" s="100"/>
      <c r="D1393" s="100"/>
      <c r="E1393" s="100"/>
      <c r="F1393" s="100"/>
      <c r="G1393" s="100"/>
      <c r="H1393" s="100"/>
      <c r="I1393" s="100"/>
      <c r="J1393" s="116"/>
      <c r="K1393" s="116"/>
      <c r="L1393" s="101"/>
    </row>
    <row r="1394" spans="1:12" ht="14.25">
      <c r="A1394" s="99"/>
      <c r="B1394" s="160"/>
      <c r="C1394" s="100"/>
      <c r="D1394" s="100"/>
      <c r="E1394" s="100"/>
      <c r="F1394" s="100"/>
      <c r="G1394" s="100"/>
      <c r="H1394" s="100"/>
      <c r="I1394" s="100"/>
      <c r="J1394" s="116"/>
      <c r="K1394" s="116"/>
      <c r="L1394" s="101"/>
    </row>
    <row r="1395" spans="1:12" ht="14.25">
      <c r="A1395" s="99"/>
      <c r="B1395" s="160"/>
      <c r="C1395" s="100"/>
      <c r="D1395" s="100"/>
      <c r="E1395" s="100"/>
      <c r="F1395" s="100"/>
      <c r="G1395" s="100"/>
      <c r="H1395" s="100"/>
      <c r="I1395" s="100"/>
      <c r="J1395" s="116"/>
      <c r="K1395" s="116"/>
      <c r="L1395" s="101"/>
    </row>
    <row r="1396" spans="1:12" ht="14.25">
      <c r="A1396" s="99"/>
      <c r="B1396" s="160"/>
      <c r="C1396" s="100"/>
      <c r="D1396" s="100"/>
      <c r="E1396" s="100"/>
      <c r="F1396" s="100"/>
      <c r="G1396" s="100"/>
      <c r="H1396" s="100"/>
      <c r="I1396" s="100"/>
      <c r="J1396" s="116"/>
      <c r="K1396" s="116"/>
      <c r="L1396" s="101"/>
    </row>
    <row r="1397" spans="1:12" ht="14.25">
      <c r="A1397" s="99"/>
      <c r="B1397" s="160"/>
      <c r="C1397" s="100"/>
      <c r="D1397" s="100"/>
      <c r="E1397" s="100"/>
      <c r="F1397" s="100"/>
      <c r="G1397" s="100"/>
      <c r="H1397" s="100"/>
      <c r="I1397" s="100"/>
      <c r="J1397" s="116"/>
      <c r="K1397" s="116"/>
      <c r="L1397" s="101"/>
    </row>
    <row r="1398" spans="1:12" ht="14.25">
      <c r="A1398" s="99"/>
      <c r="B1398" s="160"/>
      <c r="C1398" s="100"/>
      <c r="D1398" s="100"/>
      <c r="E1398" s="100"/>
      <c r="F1398" s="100"/>
      <c r="G1398" s="100"/>
      <c r="H1398" s="100"/>
      <c r="I1398" s="100"/>
      <c r="J1398" s="116"/>
      <c r="K1398" s="116"/>
      <c r="L1398" s="101"/>
    </row>
    <row r="1399" spans="1:12" ht="14.25">
      <c r="A1399" s="99"/>
      <c r="B1399" s="160"/>
      <c r="C1399" s="100"/>
      <c r="D1399" s="100"/>
      <c r="E1399" s="100"/>
      <c r="F1399" s="100"/>
      <c r="G1399" s="100"/>
      <c r="H1399" s="100"/>
      <c r="I1399" s="100"/>
      <c r="J1399" s="116"/>
      <c r="K1399" s="116"/>
      <c r="L1399" s="101"/>
    </row>
    <row r="1400" spans="1:12" ht="14.25">
      <c r="A1400" s="99"/>
      <c r="B1400" s="160"/>
      <c r="C1400" s="100"/>
      <c r="D1400" s="100"/>
      <c r="E1400" s="100"/>
      <c r="F1400" s="100"/>
      <c r="G1400" s="100"/>
      <c r="H1400" s="100"/>
      <c r="I1400" s="100"/>
      <c r="J1400" s="116"/>
      <c r="K1400" s="116"/>
      <c r="L1400" s="101"/>
    </row>
    <row r="1401" spans="1:12" ht="14.25">
      <c r="A1401" s="99"/>
      <c r="B1401" s="160"/>
      <c r="C1401" s="100"/>
      <c r="D1401" s="100"/>
      <c r="E1401" s="100"/>
      <c r="F1401" s="100"/>
      <c r="G1401" s="100"/>
      <c r="H1401" s="100"/>
      <c r="I1401" s="100"/>
      <c r="J1401" s="116"/>
      <c r="K1401" s="116"/>
      <c r="L1401" s="101"/>
    </row>
    <row r="1402" spans="1:12" ht="14.25">
      <c r="A1402" s="99"/>
      <c r="B1402" s="160"/>
      <c r="C1402" s="100"/>
      <c r="D1402" s="100"/>
      <c r="E1402" s="100"/>
      <c r="F1402" s="100"/>
      <c r="G1402" s="100"/>
      <c r="H1402" s="100"/>
      <c r="I1402" s="100"/>
      <c r="J1402" s="116"/>
      <c r="K1402" s="116"/>
      <c r="L1402" s="101"/>
    </row>
    <row r="1403" spans="1:12" ht="14.25">
      <c r="A1403" s="99"/>
      <c r="B1403" s="160"/>
      <c r="C1403" s="100"/>
      <c r="D1403" s="100"/>
      <c r="E1403" s="100"/>
      <c r="F1403" s="100"/>
      <c r="G1403" s="100"/>
      <c r="H1403" s="100"/>
      <c r="I1403" s="100"/>
      <c r="J1403" s="116"/>
      <c r="K1403" s="116"/>
      <c r="L1403" s="101"/>
    </row>
    <row r="1404" spans="1:12" ht="14.25">
      <c r="A1404" s="99"/>
      <c r="B1404" s="160"/>
      <c r="C1404" s="100"/>
      <c r="D1404" s="100"/>
      <c r="E1404" s="100"/>
      <c r="F1404" s="100"/>
      <c r="G1404" s="100"/>
      <c r="H1404" s="100"/>
      <c r="I1404" s="100"/>
      <c r="J1404" s="116"/>
      <c r="K1404" s="116"/>
      <c r="L1404" s="101"/>
    </row>
    <row r="1405" spans="1:12" ht="14.25">
      <c r="A1405" s="99"/>
      <c r="B1405" s="160"/>
      <c r="C1405" s="100"/>
      <c r="D1405" s="100"/>
      <c r="E1405" s="100"/>
      <c r="F1405" s="100"/>
      <c r="G1405" s="100"/>
      <c r="H1405" s="100"/>
      <c r="I1405" s="100"/>
      <c r="J1405" s="116"/>
      <c r="K1405" s="116"/>
      <c r="L1405" s="101"/>
    </row>
    <row r="1406" spans="1:12" ht="14.25">
      <c r="A1406" s="99"/>
      <c r="B1406" s="160"/>
      <c r="C1406" s="100"/>
      <c r="D1406" s="100"/>
      <c r="E1406" s="100"/>
      <c r="F1406" s="100"/>
      <c r="G1406" s="100"/>
      <c r="H1406" s="100"/>
      <c r="I1406" s="100"/>
      <c r="J1406" s="116"/>
      <c r="K1406" s="116"/>
      <c r="L1406" s="101"/>
    </row>
    <row r="1407" spans="1:12" ht="14.25">
      <c r="A1407" s="99"/>
      <c r="B1407" s="160"/>
      <c r="C1407" s="100"/>
      <c r="D1407" s="100"/>
      <c r="E1407" s="100"/>
      <c r="F1407" s="100"/>
      <c r="G1407" s="100"/>
      <c r="H1407" s="100"/>
      <c r="I1407" s="100"/>
      <c r="J1407" s="116"/>
      <c r="K1407" s="116"/>
      <c r="L1407" s="101"/>
    </row>
    <row r="1408" spans="1:12" ht="14.25">
      <c r="A1408" s="99"/>
      <c r="B1408" s="160"/>
      <c r="C1408" s="100"/>
      <c r="D1408" s="100"/>
      <c r="E1408" s="100"/>
      <c r="F1408" s="100"/>
      <c r="G1408" s="100"/>
      <c r="H1408" s="100"/>
      <c r="I1408" s="100"/>
      <c r="J1408" s="116"/>
      <c r="K1408" s="116"/>
      <c r="L1408" s="101"/>
    </row>
    <row r="1409" spans="1:12" ht="14.25">
      <c r="A1409" s="99"/>
      <c r="B1409" s="160"/>
      <c r="C1409" s="100"/>
      <c r="D1409" s="100"/>
      <c r="E1409" s="100"/>
      <c r="F1409" s="100"/>
      <c r="G1409" s="100"/>
      <c r="H1409" s="100"/>
      <c r="I1409" s="100"/>
      <c r="J1409" s="116"/>
      <c r="K1409" s="116"/>
      <c r="L1409" s="101"/>
    </row>
    <row r="1410" spans="1:12" ht="14.25">
      <c r="A1410" s="99"/>
      <c r="B1410" s="160"/>
      <c r="C1410" s="100"/>
      <c r="D1410" s="100"/>
      <c r="E1410" s="100"/>
      <c r="F1410" s="100"/>
      <c r="G1410" s="100"/>
      <c r="H1410" s="100"/>
      <c r="I1410" s="100"/>
      <c r="J1410" s="116"/>
      <c r="K1410" s="116"/>
      <c r="L1410" s="101"/>
    </row>
    <row r="1411" spans="1:12" ht="14.25">
      <c r="A1411" s="99"/>
      <c r="B1411" s="160"/>
      <c r="C1411" s="100"/>
      <c r="D1411" s="100"/>
      <c r="E1411" s="100"/>
      <c r="F1411" s="100"/>
      <c r="G1411" s="100"/>
      <c r="H1411" s="100"/>
      <c r="I1411" s="100"/>
      <c r="J1411" s="116"/>
      <c r="K1411" s="116"/>
      <c r="L1411" s="101"/>
    </row>
    <row r="1412" spans="1:12" ht="14.25">
      <c r="A1412" s="99"/>
      <c r="B1412" s="160"/>
      <c r="C1412" s="100"/>
      <c r="D1412" s="100"/>
      <c r="E1412" s="100"/>
      <c r="F1412" s="100"/>
      <c r="G1412" s="100"/>
      <c r="H1412" s="100"/>
      <c r="I1412" s="100"/>
      <c r="J1412" s="116"/>
      <c r="K1412" s="116"/>
      <c r="L1412" s="101"/>
    </row>
  </sheetData>
  <printOptions horizontalCentered="1" gridLines="1"/>
  <pageMargins left="0.7" right="0.7" top="0.75" bottom="0.75" header="0" footer="0"/>
  <pageSetup paperSize="3"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05"/>
  <sheetViews>
    <sheetView workbookViewId="0">
      <selection activeCell="B21" sqref="B21"/>
    </sheetView>
  </sheetViews>
  <sheetFormatPr defaultColWidth="14.3984375" defaultRowHeight="12.75"/>
  <cols>
    <col min="1" max="1" width="17.53125" customWidth="1"/>
    <col min="2" max="2" width="63.265625" customWidth="1"/>
    <col min="3" max="3" width="61.265625" customWidth="1"/>
  </cols>
  <sheetData>
    <row r="1" spans="1:3" ht="13.15">
      <c r="A1" s="161" t="s">
        <v>1541</v>
      </c>
      <c r="B1" s="88" t="s">
        <v>6</v>
      </c>
      <c r="C1" s="162" t="s">
        <v>1542</v>
      </c>
    </row>
    <row r="2" spans="1:3" ht="13.15">
      <c r="A2" s="163" t="s">
        <v>445</v>
      </c>
      <c r="B2" s="164" t="s">
        <v>491</v>
      </c>
      <c r="C2" s="23"/>
    </row>
    <row r="3" spans="1:3" ht="13.15">
      <c r="A3" s="163" t="s">
        <v>482</v>
      </c>
      <c r="B3" s="164" t="s">
        <v>1543</v>
      </c>
      <c r="C3" s="23"/>
    </row>
    <row r="4" spans="1:3" ht="13.15">
      <c r="A4" s="163" t="s">
        <v>421</v>
      </c>
      <c r="B4" s="164" t="s">
        <v>1544</v>
      </c>
      <c r="C4" s="23"/>
    </row>
    <row r="5" spans="1:3" ht="13.15">
      <c r="A5" s="163" t="s">
        <v>662</v>
      </c>
      <c r="B5" s="164" t="s">
        <v>1545</v>
      </c>
      <c r="C5" s="23"/>
    </row>
    <row r="6" spans="1:3" ht="13.15">
      <c r="A6" s="163" t="s">
        <v>411</v>
      </c>
      <c r="B6" s="164" t="s">
        <v>1546</v>
      </c>
      <c r="C6" s="280" t="s">
        <v>1547</v>
      </c>
    </row>
    <row r="7" spans="1:3" ht="13.15">
      <c r="A7" s="163" t="s">
        <v>416</v>
      </c>
      <c r="B7" s="164" t="s">
        <v>1548</v>
      </c>
      <c r="C7" s="259"/>
    </row>
    <row r="8" spans="1:3" ht="13.15">
      <c r="A8" s="163" t="s">
        <v>46</v>
      </c>
      <c r="B8" s="164" t="s">
        <v>1549</v>
      </c>
      <c r="C8" s="259"/>
    </row>
    <row r="9" spans="1:3" ht="13.15">
      <c r="A9" s="163" t="s">
        <v>653</v>
      </c>
      <c r="B9" s="164" t="s">
        <v>1550</v>
      </c>
      <c r="C9" s="259"/>
    </row>
    <row r="10" spans="1:3" ht="13.15">
      <c r="A10" s="163" t="s">
        <v>593</v>
      </c>
      <c r="B10" s="164" t="s">
        <v>1551</v>
      </c>
      <c r="C10" s="23"/>
    </row>
    <row r="11" spans="1:3" ht="13.15">
      <c r="A11" s="163" t="s">
        <v>596</v>
      </c>
      <c r="B11" s="164" t="s">
        <v>1552</v>
      </c>
      <c r="C11" s="23"/>
    </row>
    <row r="12" spans="1:3" ht="13.15">
      <c r="A12" s="163" t="s">
        <v>601</v>
      </c>
      <c r="B12" s="164" t="s">
        <v>1553</v>
      </c>
      <c r="C12" s="23"/>
    </row>
    <row r="13" spans="1:3" ht="13.15">
      <c r="A13" s="163" t="s">
        <v>1554</v>
      </c>
      <c r="B13" s="164" t="s">
        <v>1555</v>
      </c>
      <c r="C13" s="23"/>
    </row>
    <row r="14" spans="1:3" ht="13.15">
      <c r="A14" s="163" t="s">
        <v>494</v>
      </c>
      <c r="B14" s="164" t="s">
        <v>1556</v>
      </c>
      <c r="C14" s="23"/>
    </row>
    <row r="15" spans="1:3" ht="13.15">
      <c r="A15" s="163" t="s">
        <v>504</v>
      </c>
      <c r="B15" s="164" t="s">
        <v>1557</v>
      </c>
      <c r="C15" s="23"/>
    </row>
    <row r="16" spans="1:3" ht="13.15">
      <c r="A16" s="163" t="s">
        <v>1558</v>
      </c>
      <c r="B16" s="164" t="s">
        <v>1559</v>
      </c>
      <c r="C16" s="23"/>
    </row>
    <row r="17" spans="1:3" ht="13.15">
      <c r="A17" s="163" t="s">
        <v>1560</v>
      </c>
      <c r="B17" s="164" t="s">
        <v>1561</v>
      </c>
      <c r="C17" s="23"/>
    </row>
    <row r="18" spans="1:3" ht="13.15">
      <c r="A18" s="163" t="s">
        <v>1562</v>
      </c>
      <c r="B18" s="164" t="s">
        <v>1563</v>
      </c>
      <c r="C18" s="23"/>
    </row>
    <row r="19" spans="1:3" ht="13.15">
      <c r="A19" s="163" t="s">
        <v>1564</v>
      </c>
      <c r="B19" s="164" t="s">
        <v>1565</v>
      </c>
      <c r="C19" s="23"/>
    </row>
    <row r="20" spans="1:3" ht="13.15">
      <c r="A20" s="163" t="s">
        <v>1566</v>
      </c>
      <c r="B20" s="164" t="s">
        <v>1567</v>
      </c>
      <c r="C20" s="23"/>
    </row>
    <row r="21" spans="1:3" ht="13.15">
      <c r="A21" s="163" t="s">
        <v>1568</v>
      </c>
      <c r="B21" s="164" t="s">
        <v>1569</v>
      </c>
      <c r="C21" s="23"/>
    </row>
    <row r="22" spans="1:3" ht="13.15">
      <c r="A22" s="163" t="s">
        <v>1526</v>
      </c>
      <c r="B22" s="164" t="s">
        <v>1570</v>
      </c>
      <c r="C22" s="23"/>
    </row>
    <row r="23" spans="1:3">
      <c r="A23" s="165"/>
      <c r="B23" s="166"/>
      <c r="C23" s="23"/>
    </row>
    <row r="24" spans="1:3">
      <c r="A24" s="165"/>
      <c r="B24" s="166"/>
      <c r="C24" s="23"/>
    </row>
    <row r="25" spans="1:3">
      <c r="A25" s="165"/>
      <c r="B25" s="166"/>
      <c r="C25" s="23"/>
    </row>
    <row r="26" spans="1:3">
      <c r="A26" s="165"/>
      <c r="B26" s="166"/>
      <c r="C26" s="23"/>
    </row>
    <row r="27" spans="1:3">
      <c r="A27" s="165"/>
      <c r="B27" s="166"/>
      <c r="C27" s="23"/>
    </row>
    <row r="28" spans="1:3">
      <c r="A28" s="165"/>
      <c r="B28" s="166"/>
      <c r="C28" s="23"/>
    </row>
    <row r="29" spans="1:3">
      <c r="A29" s="165"/>
      <c r="B29" s="166"/>
      <c r="C29" s="23"/>
    </row>
    <row r="30" spans="1:3">
      <c r="A30" s="165"/>
      <c r="B30" s="166"/>
      <c r="C30" s="23"/>
    </row>
    <row r="31" spans="1:3">
      <c r="A31" s="165"/>
      <c r="B31" s="166"/>
      <c r="C31" s="23"/>
    </row>
    <row r="32" spans="1:3">
      <c r="A32" s="165"/>
      <c r="B32" s="166"/>
      <c r="C32" s="23"/>
    </row>
    <row r="33" spans="1:3">
      <c r="A33" s="165"/>
      <c r="B33" s="166"/>
      <c r="C33" s="23"/>
    </row>
    <row r="34" spans="1:3">
      <c r="A34" s="165"/>
      <c r="B34" s="166"/>
      <c r="C34" s="23"/>
    </row>
    <row r="35" spans="1:3">
      <c r="A35" s="165"/>
      <c r="B35" s="166"/>
      <c r="C35" s="23"/>
    </row>
    <row r="36" spans="1:3">
      <c r="A36" s="165"/>
      <c r="B36" s="166"/>
      <c r="C36" s="23"/>
    </row>
    <row r="37" spans="1:3">
      <c r="A37" s="165"/>
      <c r="B37" s="166"/>
      <c r="C37" s="23"/>
    </row>
    <row r="38" spans="1:3">
      <c r="A38" s="165"/>
      <c r="B38" s="166"/>
      <c r="C38" s="23"/>
    </row>
    <row r="39" spans="1:3">
      <c r="A39" s="165"/>
      <c r="B39" s="166"/>
      <c r="C39" s="23"/>
    </row>
    <row r="40" spans="1:3">
      <c r="A40" s="165"/>
      <c r="B40" s="166"/>
      <c r="C40" s="23"/>
    </row>
    <row r="41" spans="1:3">
      <c r="A41" s="165"/>
      <c r="B41" s="166"/>
      <c r="C41" s="23"/>
    </row>
    <row r="42" spans="1:3">
      <c r="A42" s="165"/>
      <c r="B42" s="166"/>
      <c r="C42" s="23"/>
    </row>
    <row r="43" spans="1:3">
      <c r="A43" s="165"/>
      <c r="B43" s="166"/>
      <c r="C43" s="23"/>
    </row>
    <row r="44" spans="1:3">
      <c r="A44" s="165"/>
      <c r="B44" s="166"/>
      <c r="C44" s="23"/>
    </row>
    <row r="45" spans="1:3">
      <c r="A45" s="165"/>
      <c r="B45" s="166"/>
      <c r="C45" s="23"/>
    </row>
    <row r="46" spans="1:3">
      <c r="A46" s="165"/>
      <c r="B46" s="166"/>
      <c r="C46" s="23"/>
    </row>
    <row r="47" spans="1:3">
      <c r="A47" s="165"/>
      <c r="B47" s="166"/>
      <c r="C47" s="23"/>
    </row>
    <row r="48" spans="1:3">
      <c r="A48" s="165"/>
      <c r="B48" s="166"/>
      <c r="C48" s="23"/>
    </row>
    <row r="49" spans="1:3">
      <c r="A49" s="165"/>
      <c r="B49" s="166"/>
      <c r="C49" s="23"/>
    </row>
    <row r="50" spans="1:3">
      <c r="A50" s="165"/>
      <c r="B50" s="166"/>
      <c r="C50" s="23"/>
    </row>
    <row r="51" spans="1:3">
      <c r="A51" s="165"/>
      <c r="B51" s="166"/>
      <c r="C51" s="23"/>
    </row>
    <row r="52" spans="1:3">
      <c r="A52" s="165"/>
      <c r="B52" s="166"/>
      <c r="C52" s="23"/>
    </row>
    <row r="53" spans="1:3">
      <c r="A53" s="165"/>
      <c r="B53" s="166"/>
      <c r="C53" s="23"/>
    </row>
    <row r="54" spans="1:3">
      <c r="A54" s="165"/>
      <c r="B54" s="166"/>
      <c r="C54" s="23"/>
    </row>
    <row r="55" spans="1:3">
      <c r="A55" s="165"/>
      <c r="B55" s="166"/>
      <c r="C55" s="23"/>
    </row>
    <row r="56" spans="1:3">
      <c r="A56" s="165"/>
      <c r="B56" s="166"/>
      <c r="C56" s="23"/>
    </row>
    <row r="57" spans="1:3">
      <c r="A57" s="165"/>
      <c r="B57" s="166"/>
      <c r="C57" s="23"/>
    </row>
    <row r="58" spans="1:3">
      <c r="A58" s="165"/>
      <c r="B58" s="166"/>
      <c r="C58" s="23"/>
    </row>
    <row r="59" spans="1:3">
      <c r="A59" s="165"/>
      <c r="B59" s="166"/>
      <c r="C59" s="23"/>
    </row>
    <row r="60" spans="1:3">
      <c r="A60" s="165"/>
      <c r="B60" s="166"/>
      <c r="C60" s="23"/>
    </row>
    <row r="61" spans="1:3">
      <c r="A61" s="165"/>
      <c r="B61" s="166"/>
      <c r="C61" s="23"/>
    </row>
    <row r="62" spans="1:3">
      <c r="A62" s="165"/>
      <c r="B62" s="166"/>
      <c r="C62" s="23"/>
    </row>
    <row r="63" spans="1:3">
      <c r="A63" s="165"/>
      <c r="B63" s="166"/>
      <c r="C63" s="23"/>
    </row>
    <row r="64" spans="1:3">
      <c r="A64" s="165"/>
      <c r="B64" s="166"/>
      <c r="C64" s="23"/>
    </row>
    <row r="65" spans="1:3">
      <c r="A65" s="165"/>
      <c r="B65" s="166"/>
      <c r="C65" s="23"/>
    </row>
    <row r="66" spans="1:3">
      <c r="A66" s="165"/>
      <c r="B66" s="166"/>
      <c r="C66" s="23"/>
    </row>
    <row r="67" spans="1:3">
      <c r="A67" s="165"/>
      <c r="B67" s="166"/>
      <c r="C67" s="23"/>
    </row>
    <row r="68" spans="1:3">
      <c r="A68" s="165"/>
      <c r="B68" s="166"/>
      <c r="C68" s="23"/>
    </row>
    <row r="69" spans="1:3">
      <c r="A69" s="165"/>
      <c r="B69" s="166"/>
      <c r="C69" s="23"/>
    </row>
    <row r="70" spans="1:3">
      <c r="A70" s="165"/>
      <c r="B70" s="166"/>
      <c r="C70" s="23"/>
    </row>
    <row r="71" spans="1:3">
      <c r="A71" s="165"/>
      <c r="B71" s="166"/>
      <c r="C71" s="23"/>
    </row>
    <row r="72" spans="1:3">
      <c r="A72" s="165"/>
      <c r="B72" s="166"/>
      <c r="C72" s="23"/>
    </row>
    <row r="73" spans="1:3">
      <c r="A73" s="165"/>
      <c r="B73" s="166"/>
      <c r="C73" s="23"/>
    </row>
    <row r="74" spans="1:3">
      <c r="A74" s="165"/>
      <c r="B74" s="166"/>
      <c r="C74" s="23"/>
    </row>
    <row r="75" spans="1:3">
      <c r="A75" s="165"/>
      <c r="B75" s="166"/>
      <c r="C75" s="23"/>
    </row>
    <row r="76" spans="1:3">
      <c r="A76" s="165"/>
      <c r="B76" s="166"/>
      <c r="C76" s="23"/>
    </row>
    <row r="77" spans="1:3">
      <c r="A77" s="165"/>
      <c r="B77" s="166"/>
      <c r="C77" s="23"/>
    </row>
    <row r="78" spans="1:3">
      <c r="A78" s="165"/>
      <c r="B78" s="166"/>
      <c r="C78" s="23"/>
    </row>
    <row r="79" spans="1:3">
      <c r="A79" s="165"/>
      <c r="B79" s="166"/>
      <c r="C79" s="23"/>
    </row>
    <row r="80" spans="1:3">
      <c r="A80" s="165"/>
      <c r="B80" s="166"/>
      <c r="C80" s="23"/>
    </row>
    <row r="81" spans="1:3">
      <c r="A81" s="165"/>
      <c r="B81" s="166"/>
      <c r="C81" s="23"/>
    </row>
    <row r="82" spans="1:3">
      <c r="A82" s="165"/>
      <c r="B82" s="166"/>
      <c r="C82" s="23"/>
    </row>
    <row r="83" spans="1:3">
      <c r="A83" s="165"/>
      <c r="B83" s="166"/>
      <c r="C83" s="23"/>
    </row>
    <row r="84" spans="1:3">
      <c r="A84" s="165"/>
      <c r="B84" s="166"/>
      <c r="C84" s="23"/>
    </row>
    <row r="85" spans="1:3">
      <c r="A85" s="165"/>
      <c r="B85" s="166"/>
      <c r="C85" s="23"/>
    </row>
    <row r="86" spans="1:3">
      <c r="A86" s="165"/>
      <c r="B86" s="166"/>
      <c r="C86" s="23"/>
    </row>
    <row r="87" spans="1:3">
      <c r="A87" s="165"/>
      <c r="B87" s="166"/>
      <c r="C87" s="23"/>
    </row>
    <row r="88" spans="1:3">
      <c r="A88" s="165"/>
      <c r="B88" s="166"/>
      <c r="C88" s="23"/>
    </row>
    <row r="89" spans="1:3">
      <c r="A89" s="165"/>
      <c r="B89" s="166"/>
      <c r="C89" s="23"/>
    </row>
    <row r="90" spans="1:3">
      <c r="A90" s="165"/>
      <c r="B90" s="166"/>
      <c r="C90" s="23"/>
    </row>
    <row r="91" spans="1:3">
      <c r="A91" s="165"/>
      <c r="B91" s="166"/>
      <c r="C91" s="23"/>
    </row>
    <row r="92" spans="1:3">
      <c r="A92" s="165"/>
      <c r="B92" s="166"/>
      <c r="C92" s="23"/>
    </row>
    <row r="93" spans="1:3">
      <c r="A93" s="165"/>
      <c r="B93" s="166"/>
      <c r="C93" s="23"/>
    </row>
    <row r="94" spans="1:3">
      <c r="A94" s="165"/>
      <c r="B94" s="166"/>
      <c r="C94" s="23"/>
    </row>
    <row r="95" spans="1:3">
      <c r="A95" s="165"/>
      <c r="B95" s="166"/>
      <c r="C95" s="23"/>
    </row>
    <row r="96" spans="1:3">
      <c r="A96" s="165"/>
      <c r="B96" s="166"/>
      <c r="C96" s="23"/>
    </row>
    <row r="97" spans="1:3">
      <c r="A97" s="165"/>
      <c r="B97" s="166"/>
      <c r="C97" s="23"/>
    </row>
    <row r="98" spans="1:3">
      <c r="A98" s="165"/>
      <c r="B98" s="166"/>
      <c r="C98" s="23"/>
    </row>
    <row r="99" spans="1:3">
      <c r="A99" s="165"/>
      <c r="B99" s="166"/>
      <c r="C99" s="23"/>
    </row>
    <row r="100" spans="1:3">
      <c r="A100" s="165"/>
      <c r="B100" s="166"/>
      <c r="C100" s="23"/>
    </row>
    <row r="101" spans="1:3">
      <c r="A101" s="165"/>
      <c r="B101" s="166"/>
      <c r="C101" s="23"/>
    </row>
    <row r="102" spans="1:3">
      <c r="A102" s="165"/>
      <c r="B102" s="166"/>
      <c r="C102" s="23"/>
    </row>
    <row r="103" spans="1:3">
      <c r="A103" s="165"/>
      <c r="B103" s="166"/>
      <c r="C103" s="23"/>
    </row>
    <row r="104" spans="1:3">
      <c r="A104" s="165"/>
      <c r="B104" s="166"/>
      <c r="C104" s="23"/>
    </row>
    <row r="105" spans="1:3">
      <c r="A105" s="165"/>
      <c r="B105" s="166"/>
      <c r="C105" s="23"/>
    </row>
    <row r="106" spans="1:3">
      <c r="A106" s="165"/>
      <c r="B106" s="166"/>
      <c r="C106" s="23"/>
    </row>
    <row r="107" spans="1:3">
      <c r="A107" s="165"/>
      <c r="B107" s="166"/>
      <c r="C107" s="23"/>
    </row>
    <row r="108" spans="1:3">
      <c r="A108" s="165"/>
      <c r="B108" s="166"/>
      <c r="C108" s="23"/>
    </row>
    <row r="109" spans="1:3">
      <c r="A109" s="165"/>
      <c r="B109" s="166"/>
      <c r="C109" s="23"/>
    </row>
    <row r="110" spans="1:3">
      <c r="A110" s="165"/>
      <c r="B110" s="166"/>
      <c r="C110" s="23"/>
    </row>
    <row r="111" spans="1:3">
      <c r="A111" s="165"/>
      <c r="B111" s="166"/>
      <c r="C111" s="23"/>
    </row>
    <row r="112" spans="1:3">
      <c r="A112" s="165"/>
      <c r="B112" s="166"/>
      <c r="C112" s="23"/>
    </row>
    <row r="113" spans="1:3">
      <c r="A113" s="165"/>
      <c r="B113" s="166"/>
      <c r="C113" s="23"/>
    </row>
    <row r="114" spans="1:3">
      <c r="A114" s="165"/>
      <c r="B114" s="166"/>
      <c r="C114" s="23"/>
    </row>
    <row r="115" spans="1:3">
      <c r="A115" s="165"/>
      <c r="B115" s="166"/>
      <c r="C115" s="23"/>
    </row>
    <row r="116" spans="1:3">
      <c r="A116" s="165"/>
      <c r="B116" s="166"/>
      <c r="C116" s="23"/>
    </row>
    <row r="117" spans="1:3">
      <c r="A117" s="165"/>
      <c r="B117" s="166"/>
      <c r="C117" s="23"/>
    </row>
    <row r="118" spans="1:3">
      <c r="A118" s="165"/>
      <c r="B118" s="166"/>
      <c r="C118" s="23"/>
    </row>
    <row r="119" spans="1:3">
      <c r="A119" s="165"/>
      <c r="B119" s="166"/>
      <c r="C119" s="23"/>
    </row>
    <row r="120" spans="1:3">
      <c r="A120" s="165"/>
      <c r="B120" s="166"/>
      <c r="C120" s="23"/>
    </row>
    <row r="121" spans="1:3">
      <c r="A121" s="165"/>
      <c r="B121" s="166"/>
      <c r="C121" s="23"/>
    </row>
    <row r="122" spans="1:3">
      <c r="A122" s="165"/>
      <c r="B122" s="166"/>
      <c r="C122" s="23"/>
    </row>
    <row r="123" spans="1:3">
      <c r="A123" s="165"/>
      <c r="B123" s="166"/>
      <c r="C123" s="23"/>
    </row>
    <row r="124" spans="1:3">
      <c r="A124" s="165"/>
      <c r="B124" s="166"/>
      <c r="C124" s="23"/>
    </row>
    <row r="125" spans="1:3">
      <c r="A125" s="165"/>
      <c r="B125" s="166"/>
      <c r="C125" s="23"/>
    </row>
    <row r="126" spans="1:3">
      <c r="A126" s="165"/>
      <c r="B126" s="166"/>
      <c r="C126" s="23"/>
    </row>
    <row r="127" spans="1:3">
      <c r="A127" s="165"/>
      <c r="B127" s="166"/>
      <c r="C127" s="23"/>
    </row>
    <row r="128" spans="1:3">
      <c r="A128" s="165"/>
      <c r="B128" s="166"/>
      <c r="C128" s="23"/>
    </row>
    <row r="129" spans="1:3">
      <c r="A129" s="165"/>
      <c r="B129" s="166"/>
      <c r="C129" s="23"/>
    </row>
    <row r="130" spans="1:3">
      <c r="A130" s="165"/>
      <c r="B130" s="166"/>
      <c r="C130" s="23"/>
    </row>
    <row r="131" spans="1:3">
      <c r="A131" s="165"/>
      <c r="B131" s="166"/>
      <c r="C131" s="23"/>
    </row>
    <row r="132" spans="1:3">
      <c r="A132" s="165"/>
      <c r="B132" s="166"/>
      <c r="C132" s="23"/>
    </row>
    <row r="133" spans="1:3">
      <c r="A133" s="165"/>
      <c r="B133" s="166"/>
      <c r="C133" s="23"/>
    </row>
    <row r="134" spans="1:3">
      <c r="A134" s="165"/>
      <c r="B134" s="166"/>
      <c r="C134" s="23"/>
    </row>
    <row r="135" spans="1:3">
      <c r="A135" s="165"/>
      <c r="B135" s="166"/>
      <c r="C135" s="23"/>
    </row>
    <row r="136" spans="1:3">
      <c r="A136" s="165"/>
      <c r="B136" s="166"/>
      <c r="C136" s="23"/>
    </row>
    <row r="137" spans="1:3">
      <c r="A137" s="165"/>
      <c r="B137" s="166"/>
      <c r="C137" s="23"/>
    </row>
    <row r="138" spans="1:3">
      <c r="A138" s="165"/>
      <c r="B138" s="166"/>
      <c r="C138" s="23"/>
    </row>
    <row r="139" spans="1:3">
      <c r="A139" s="165"/>
      <c r="B139" s="166"/>
      <c r="C139" s="23"/>
    </row>
    <row r="140" spans="1:3">
      <c r="A140" s="165"/>
      <c r="B140" s="166"/>
      <c r="C140" s="23"/>
    </row>
    <row r="141" spans="1:3">
      <c r="A141" s="165"/>
      <c r="B141" s="166"/>
      <c r="C141" s="23"/>
    </row>
    <row r="142" spans="1:3">
      <c r="A142" s="165"/>
      <c r="B142" s="166"/>
      <c r="C142" s="23"/>
    </row>
    <row r="143" spans="1:3">
      <c r="A143" s="165"/>
      <c r="B143" s="166"/>
      <c r="C143" s="23"/>
    </row>
    <row r="144" spans="1:3">
      <c r="A144" s="165"/>
      <c r="B144" s="166"/>
      <c r="C144" s="23"/>
    </row>
    <row r="145" spans="1:3">
      <c r="A145" s="165"/>
      <c r="B145" s="166"/>
      <c r="C145" s="23"/>
    </row>
    <row r="146" spans="1:3">
      <c r="A146" s="165"/>
      <c r="B146" s="166"/>
      <c r="C146" s="23"/>
    </row>
    <row r="147" spans="1:3">
      <c r="A147" s="165"/>
      <c r="B147" s="166"/>
      <c r="C147" s="23"/>
    </row>
    <row r="148" spans="1:3">
      <c r="A148" s="165"/>
      <c r="B148" s="166"/>
      <c r="C148" s="23"/>
    </row>
    <row r="149" spans="1:3">
      <c r="A149" s="165"/>
      <c r="B149" s="166"/>
      <c r="C149" s="23"/>
    </row>
    <row r="150" spans="1:3">
      <c r="A150" s="165"/>
      <c r="B150" s="166"/>
      <c r="C150" s="23"/>
    </row>
    <row r="151" spans="1:3">
      <c r="A151" s="165"/>
      <c r="B151" s="166"/>
      <c r="C151" s="23"/>
    </row>
    <row r="152" spans="1:3">
      <c r="A152" s="165"/>
      <c r="B152" s="166"/>
      <c r="C152" s="23"/>
    </row>
    <row r="153" spans="1:3">
      <c r="A153" s="165"/>
      <c r="B153" s="166"/>
      <c r="C153" s="23"/>
    </row>
    <row r="154" spans="1:3">
      <c r="A154" s="165"/>
      <c r="B154" s="166"/>
      <c r="C154" s="23"/>
    </row>
    <row r="155" spans="1:3">
      <c r="A155" s="165"/>
      <c r="B155" s="166"/>
      <c r="C155" s="23"/>
    </row>
    <row r="156" spans="1:3">
      <c r="A156" s="165"/>
      <c r="B156" s="166"/>
      <c r="C156" s="23"/>
    </row>
    <row r="157" spans="1:3">
      <c r="A157" s="165"/>
      <c r="B157" s="166"/>
      <c r="C157" s="23"/>
    </row>
    <row r="158" spans="1:3">
      <c r="A158" s="165"/>
      <c r="B158" s="166"/>
      <c r="C158" s="23"/>
    </row>
    <row r="159" spans="1:3">
      <c r="A159" s="165"/>
      <c r="B159" s="166"/>
      <c r="C159" s="23"/>
    </row>
    <row r="160" spans="1:3">
      <c r="A160" s="165"/>
      <c r="B160" s="166"/>
      <c r="C160" s="23"/>
    </row>
    <row r="161" spans="1:3">
      <c r="A161" s="165"/>
      <c r="B161" s="166"/>
      <c r="C161" s="23"/>
    </row>
    <row r="162" spans="1:3">
      <c r="A162" s="165"/>
      <c r="B162" s="166"/>
      <c r="C162" s="23"/>
    </row>
    <row r="163" spans="1:3">
      <c r="A163" s="165"/>
      <c r="B163" s="166"/>
      <c r="C163" s="23"/>
    </row>
    <row r="164" spans="1:3">
      <c r="A164" s="165"/>
      <c r="B164" s="166"/>
      <c r="C164" s="23"/>
    </row>
    <row r="165" spans="1:3">
      <c r="A165" s="165"/>
      <c r="B165" s="166"/>
      <c r="C165" s="23"/>
    </row>
    <row r="166" spans="1:3">
      <c r="A166" s="165"/>
      <c r="B166" s="166"/>
      <c r="C166" s="23"/>
    </row>
    <row r="167" spans="1:3">
      <c r="A167" s="165"/>
      <c r="B167" s="166"/>
      <c r="C167" s="23"/>
    </row>
    <row r="168" spans="1:3">
      <c r="A168" s="165"/>
      <c r="B168" s="166"/>
      <c r="C168" s="23"/>
    </row>
    <row r="169" spans="1:3">
      <c r="A169" s="165"/>
      <c r="B169" s="166"/>
      <c r="C169" s="23"/>
    </row>
    <row r="170" spans="1:3">
      <c r="A170" s="165"/>
      <c r="B170" s="166"/>
      <c r="C170" s="23"/>
    </row>
    <row r="171" spans="1:3">
      <c r="A171" s="165"/>
      <c r="B171" s="166"/>
      <c r="C171" s="23"/>
    </row>
    <row r="172" spans="1:3">
      <c r="A172" s="165"/>
      <c r="B172" s="166"/>
      <c r="C172" s="23"/>
    </row>
    <row r="173" spans="1:3">
      <c r="A173" s="165"/>
      <c r="B173" s="166"/>
      <c r="C173" s="23"/>
    </row>
    <row r="174" spans="1:3">
      <c r="A174" s="165"/>
      <c r="B174" s="166"/>
      <c r="C174" s="23"/>
    </row>
    <row r="175" spans="1:3">
      <c r="A175" s="165"/>
      <c r="B175" s="166"/>
      <c r="C175" s="23"/>
    </row>
    <row r="176" spans="1:3">
      <c r="A176" s="165"/>
      <c r="B176" s="166"/>
      <c r="C176" s="23"/>
    </row>
    <row r="177" spans="1:3">
      <c r="A177" s="165"/>
      <c r="B177" s="166"/>
      <c r="C177" s="23"/>
    </row>
    <row r="178" spans="1:3">
      <c r="A178" s="165"/>
      <c r="B178" s="166"/>
      <c r="C178" s="23"/>
    </row>
    <row r="179" spans="1:3">
      <c r="A179" s="165"/>
      <c r="B179" s="166"/>
      <c r="C179" s="23"/>
    </row>
    <row r="180" spans="1:3">
      <c r="A180" s="165"/>
      <c r="B180" s="166"/>
      <c r="C180" s="23"/>
    </row>
    <row r="181" spans="1:3">
      <c r="A181" s="165"/>
      <c r="B181" s="166"/>
      <c r="C181" s="23"/>
    </row>
    <row r="182" spans="1:3">
      <c r="A182" s="165"/>
      <c r="B182" s="166"/>
      <c r="C182" s="23"/>
    </row>
    <row r="183" spans="1:3">
      <c r="A183" s="165"/>
      <c r="B183" s="166"/>
      <c r="C183" s="23"/>
    </row>
    <row r="184" spans="1:3">
      <c r="A184" s="165"/>
      <c r="B184" s="166"/>
      <c r="C184" s="23"/>
    </row>
    <row r="185" spans="1:3">
      <c r="A185" s="165"/>
      <c r="B185" s="166"/>
      <c r="C185" s="23"/>
    </row>
    <row r="186" spans="1:3">
      <c r="A186" s="165"/>
      <c r="B186" s="166"/>
      <c r="C186" s="23"/>
    </row>
    <row r="187" spans="1:3">
      <c r="A187" s="165"/>
      <c r="B187" s="166"/>
      <c r="C187" s="23"/>
    </row>
    <row r="188" spans="1:3">
      <c r="A188" s="165"/>
      <c r="B188" s="166"/>
      <c r="C188" s="23"/>
    </row>
    <row r="189" spans="1:3">
      <c r="A189" s="165"/>
      <c r="B189" s="166"/>
      <c r="C189" s="23"/>
    </row>
    <row r="190" spans="1:3">
      <c r="A190" s="165"/>
      <c r="B190" s="166"/>
      <c r="C190" s="23"/>
    </row>
    <row r="191" spans="1:3">
      <c r="A191" s="165"/>
      <c r="B191" s="166"/>
      <c r="C191" s="23"/>
    </row>
    <row r="192" spans="1:3">
      <c r="A192" s="165"/>
      <c r="B192" s="166"/>
      <c r="C192" s="23"/>
    </row>
    <row r="193" spans="1:3">
      <c r="A193" s="165"/>
      <c r="B193" s="166"/>
      <c r="C193" s="23"/>
    </row>
    <row r="194" spans="1:3">
      <c r="A194" s="165"/>
      <c r="B194" s="166"/>
      <c r="C194" s="23"/>
    </row>
    <row r="195" spans="1:3">
      <c r="A195" s="165"/>
      <c r="B195" s="166"/>
      <c r="C195" s="23"/>
    </row>
    <row r="196" spans="1:3">
      <c r="A196" s="165"/>
      <c r="B196" s="166"/>
      <c r="C196" s="23"/>
    </row>
    <row r="197" spans="1:3">
      <c r="A197" s="165"/>
      <c r="B197" s="166"/>
      <c r="C197" s="23"/>
    </row>
    <row r="198" spans="1:3">
      <c r="A198" s="165"/>
      <c r="B198" s="166"/>
      <c r="C198" s="23"/>
    </row>
    <row r="199" spans="1:3">
      <c r="A199" s="165"/>
      <c r="B199" s="166"/>
      <c r="C199" s="23"/>
    </row>
    <row r="200" spans="1:3">
      <c r="A200" s="165"/>
      <c r="B200" s="166"/>
      <c r="C200" s="23"/>
    </row>
    <row r="201" spans="1:3">
      <c r="A201" s="165"/>
      <c r="B201" s="166"/>
      <c r="C201" s="23"/>
    </row>
    <row r="202" spans="1:3">
      <c r="A202" s="165"/>
      <c r="B202" s="166"/>
      <c r="C202" s="23"/>
    </row>
    <row r="203" spans="1:3">
      <c r="A203" s="165"/>
      <c r="B203" s="166"/>
      <c r="C203" s="23"/>
    </row>
    <row r="204" spans="1:3">
      <c r="A204" s="165"/>
      <c r="B204" s="166"/>
      <c r="C204" s="23"/>
    </row>
    <row r="205" spans="1:3">
      <c r="A205" s="165"/>
      <c r="B205" s="166"/>
      <c r="C205" s="23"/>
    </row>
    <row r="206" spans="1:3">
      <c r="A206" s="165"/>
      <c r="B206" s="166"/>
      <c r="C206" s="23"/>
    </row>
    <row r="207" spans="1:3">
      <c r="A207" s="165"/>
      <c r="B207" s="166"/>
      <c r="C207" s="23"/>
    </row>
    <row r="208" spans="1:3">
      <c r="A208" s="165"/>
      <c r="B208" s="166"/>
      <c r="C208" s="23"/>
    </row>
    <row r="209" spans="1:3">
      <c r="A209" s="165"/>
      <c r="B209" s="166"/>
      <c r="C209" s="23"/>
    </row>
    <row r="210" spans="1:3">
      <c r="A210" s="165"/>
      <c r="B210" s="166"/>
      <c r="C210" s="23"/>
    </row>
    <row r="211" spans="1:3">
      <c r="A211" s="165"/>
      <c r="B211" s="166"/>
      <c r="C211" s="23"/>
    </row>
    <row r="212" spans="1:3">
      <c r="A212" s="165"/>
      <c r="B212" s="166"/>
      <c r="C212" s="23"/>
    </row>
    <row r="213" spans="1:3">
      <c r="A213" s="165"/>
      <c r="B213" s="166"/>
      <c r="C213" s="23"/>
    </row>
    <row r="214" spans="1:3">
      <c r="A214" s="165"/>
      <c r="B214" s="166"/>
      <c r="C214" s="23"/>
    </row>
    <row r="215" spans="1:3">
      <c r="A215" s="165"/>
      <c r="B215" s="166"/>
      <c r="C215" s="23"/>
    </row>
    <row r="216" spans="1:3">
      <c r="A216" s="165"/>
      <c r="B216" s="166"/>
      <c r="C216" s="23"/>
    </row>
    <row r="217" spans="1:3">
      <c r="A217" s="165"/>
      <c r="B217" s="166"/>
      <c r="C217" s="23"/>
    </row>
    <row r="218" spans="1:3">
      <c r="A218" s="165"/>
      <c r="B218" s="166"/>
      <c r="C218" s="23"/>
    </row>
    <row r="219" spans="1:3">
      <c r="A219" s="165"/>
      <c r="B219" s="166"/>
      <c r="C219" s="23"/>
    </row>
    <row r="220" spans="1:3">
      <c r="A220" s="165"/>
      <c r="B220" s="166"/>
      <c r="C220" s="23"/>
    </row>
    <row r="221" spans="1:3">
      <c r="A221" s="165"/>
      <c r="B221" s="166"/>
      <c r="C221" s="23"/>
    </row>
    <row r="222" spans="1:3">
      <c r="A222" s="165"/>
      <c r="B222" s="166"/>
      <c r="C222" s="23"/>
    </row>
    <row r="223" spans="1:3">
      <c r="A223" s="165"/>
      <c r="B223" s="166"/>
      <c r="C223" s="23"/>
    </row>
    <row r="224" spans="1:3">
      <c r="A224" s="165"/>
      <c r="B224" s="166"/>
      <c r="C224" s="23"/>
    </row>
    <row r="225" spans="1:3">
      <c r="A225" s="165"/>
      <c r="B225" s="166"/>
      <c r="C225" s="23"/>
    </row>
    <row r="226" spans="1:3">
      <c r="A226" s="165"/>
      <c r="B226" s="166"/>
      <c r="C226" s="23"/>
    </row>
    <row r="227" spans="1:3">
      <c r="A227" s="165"/>
      <c r="B227" s="166"/>
      <c r="C227" s="23"/>
    </row>
    <row r="228" spans="1:3">
      <c r="A228" s="165"/>
      <c r="B228" s="166"/>
      <c r="C228" s="23"/>
    </row>
    <row r="229" spans="1:3">
      <c r="A229" s="165"/>
      <c r="B229" s="166"/>
      <c r="C229" s="23"/>
    </row>
    <row r="230" spans="1:3">
      <c r="A230" s="165"/>
      <c r="B230" s="166"/>
      <c r="C230" s="23"/>
    </row>
    <row r="231" spans="1:3">
      <c r="A231" s="165"/>
      <c r="B231" s="166"/>
      <c r="C231" s="23"/>
    </row>
    <row r="232" spans="1:3">
      <c r="A232" s="165"/>
      <c r="B232" s="166"/>
      <c r="C232" s="23"/>
    </row>
    <row r="233" spans="1:3">
      <c r="A233" s="165"/>
      <c r="B233" s="166"/>
      <c r="C233" s="23"/>
    </row>
    <row r="234" spans="1:3">
      <c r="A234" s="165"/>
      <c r="B234" s="166"/>
      <c r="C234" s="23"/>
    </row>
    <row r="235" spans="1:3">
      <c r="A235" s="165"/>
      <c r="B235" s="166"/>
      <c r="C235" s="23"/>
    </row>
    <row r="236" spans="1:3">
      <c r="A236" s="165"/>
      <c r="B236" s="166"/>
      <c r="C236" s="23"/>
    </row>
    <row r="237" spans="1:3">
      <c r="A237" s="165"/>
      <c r="B237" s="166"/>
      <c r="C237" s="23"/>
    </row>
    <row r="238" spans="1:3">
      <c r="A238" s="165"/>
      <c r="B238" s="166"/>
      <c r="C238" s="23"/>
    </row>
    <row r="239" spans="1:3">
      <c r="A239" s="165"/>
      <c r="B239" s="166"/>
      <c r="C239" s="23"/>
    </row>
    <row r="240" spans="1:3">
      <c r="A240" s="165"/>
      <c r="B240" s="166"/>
      <c r="C240" s="23"/>
    </row>
    <row r="241" spans="1:3">
      <c r="A241" s="165"/>
      <c r="B241" s="166"/>
      <c r="C241" s="23"/>
    </row>
    <row r="242" spans="1:3">
      <c r="A242" s="165"/>
      <c r="B242" s="166"/>
      <c r="C242" s="23"/>
    </row>
    <row r="243" spans="1:3">
      <c r="A243" s="165"/>
      <c r="B243" s="166"/>
      <c r="C243" s="23"/>
    </row>
    <row r="244" spans="1:3">
      <c r="A244" s="165"/>
      <c r="B244" s="166"/>
      <c r="C244" s="23"/>
    </row>
    <row r="245" spans="1:3">
      <c r="A245" s="165"/>
      <c r="B245" s="166"/>
      <c r="C245" s="23"/>
    </row>
    <row r="246" spans="1:3">
      <c r="A246" s="165"/>
      <c r="B246" s="166"/>
      <c r="C246" s="23"/>
    </row>
    <row r="247" spans="1:3">
      <c r="A247" s="165"/>
      <c r="B247" s="166"/>
      <c r="C247" s="23"/>
    </row>
    <row r="248" spans="1:3">
      <c r="A248" s="165"/>
      <c r="B248" s="166"/>
      <c r="C248" s="23"/>
    </row>
    <row r="249" spans="1:3">
      <c r="A249" s="165"/>
      <c r="B249" s="166"/>
      <c r="C249" s="23"/>
    </row>
    <row r="250" spans="1:3">
      <c r="A250" s="165"/>
      <c r="B250" s="166"/>
      <c r="C250" s="23"/>
    </row>
    <row r="251" spans="1:3">
      <c r="A251" s="165"/>
      <c r="B251" s="166"/>
      <c r="C251" s="23"/>
    </row>
    <row r="252" spans="1:3">
      <c r="A252" s="165"/>
      <c r="B252" s="166"/>
      <c r="C252" s="23"/>
    </row>
    <row r="253" spans="1:3">
      <c r="A253" s="165"/>
      <c r="B253" s="166"/>
      <c r="C253" s="23"/>
    </row>
    <row r="254" spans="1:3">
      <c r="A254" s="165"/>
      <c r="B254" s="166"/>
      <c r="C254" s="23"/>
    </row>
    <row r="255" spans="1:3">
      <c r="A255" s="165"/>
      <c r="B255" s="166"/>
      <c r="C255" s="23"/>
    </row>
    <row r="256" spans="1:3">
      <c r="A256" s="165"/>
      <c r="B256" s="166"/>
      <c r="C256" s="23"/>
    </row>
    <row r="257" spans="1:3">
      <c r="A257" s="165"/>
      <c r="B257" s="166"/>
      <c r="C257" s="23"/>
    </row>
    <row r="258" spans="1:3">
      <c r="A258" s="165"/>
      <c r="B258" s="166"/>
      <c r="C258" s="23"/>
    </row>
    <row r="259" spans="1:3">
      <c r="A259" s="165"/>
      <c r="B259" s="166"/>
      <c r="C259" s="23"/>
    </row>
    <row r="260" spans="1:3">
      <c r="A260" s="165"/>
      <c r="B260" s="166"/>
      <c r="C260" s="23"/>
    </row>
    <row r="261" spans="1:3">
      <c r="A261" s="165"/>
      <c r="B261" s="166"/>
      <c r="C261" s="23"/>
    </row>
    <row r="262" spans="1:3">
      <c r="A262" s="165"/>
      <c r="B262" s="166"/>
      <c r="C262" s="23"/>
    </row>
    <row r="263" spans="1:3">
      <c r="A263" s="165"/>
      <c r="B263" s="166"/>
      <c r="C263" s="23"/>
    </row>
    <row r="264" spans="1:3">
      <c r="A264" s="165"/>
      <c r="B264" s="166"/>
      <c r="C264" s="23"/>
    </row>
    <row r="265" spans="1:3">
      <c r="A265" s="165"/>
      <c r="B265" s="166"/>
      <c r="C265" s="23"/>
    </row>
    <row r="266" spans="1:3">
      <c r="A266" s="165"/>
      <c r="B266" s="166"/>
      <c r="C266" s="23"/>
    </row>
    <row r="267" spans="1:3">
      <c r="A267" s="165"/>
      <c r="B267" s="166"/>
      <c r="C267" s="23"/>
    </row>
    <row r="268" spans="1:3">
      <c r="A268" s="165"/>
      <c r="B268" s="166"/>
      <c r="C268" s="23"/>
    </row>
    <row r="269" spans="1:3">
      <c r="A269" s="165"/>
      <c r="B269" s="166"/>
      <c r="C269" s="23"/>
    </row>
    <row r="270" spans="1:3">
      <c r="A270" s="165"/>
      <c r="B270" s="166"/>
      <c r="C270" s="23"/>
    </row>
    <row r="271" spans="1:3">
      <c r="A271" s="165"/>
      <c r="B271" s="166"/>
      <c r="C271" s="23"/>
    </row>
    <row r="272" spans="1:3">
      <c r="A272" s="165"/>
      <c r="B272" s="166"/>
      <c r="C272" s="23"/>
    </row>
    <row r="273" spans="1:3">
      <c r="A273" s="165"/>
      <c r="B273" s="166"/>
      <c r="C273" s="23"/>
    </row>
    <row r="274" spans="1:3">
      <c r="A274" s="165"/>
      <c r="B274" s="166"/>
      <c r="C274" s="23"/>
    </row>
    <row r="275" spans="1:3">
      <c r="A275" s="165"/>
      <c r="B275" s="166"/>
      <c r="C275" s="23"/>
    </row>
    <row r="276" spans="1:3">
      <c r="A276" s="165"/>
      <c r="B276" s="166"/>
      <c r="C276" s="23"/>
    </row>
    <row r="277" spans="1:3">
      <c r="A277" s="165"/>
      <c r="B277" s="166"/>
      <c r="C277" s="23"/>
    </row>
    <row r="278" spans="1:3">
      <c r="A278" s="165"/>
      <c r="B278" s="166"/>
      <c r="C278" s="23"/>
    </row>
    <row r="279" spans="1:3">
      <c r="A279" s="165"/>
      <c r="B279" s="166"/>
      <c r="C279" s="23"/>
    </row>
    <row r="280" spans="1:3">
      <c r="A280" s="165"/>
      <c r="B280" s="166"/>
      <c r="C280" s="23"/>
    </row>
    <row r="281" spans="1:3">
      <c r="A281" s="165"/>
      <c r="B281" s="166"/>
      <c r="C281" s="23"/>
    </row>
    <row r="282" spans="1:3">
      <c r="A282" s="165"/>
      <c r="B282" s="166"/>
      <c r="C282" s="23"/>
    </row>
    <row r="283" spans="1:3">
      <c r="A283" s="165"/>
      <c r="B283" s="166"/>
      <c r="C283" s="23"/>
    </row>
    <row r="284" spans="1:3">
      <c r="A284" s="165"/>
      <c r="B284" s="166"/>
      <c r="C284" s="23"/>
    </row>
    <row r="285" spans="1:3">
      <c r="A285" s="165"/>
      <c r="B285" s="166"/>
      <c r="C285" s="23"/>
    </row>
    <row r="286" spans="1:3">
      <c r="A286" s="165"/>
      <c r="B286" s="166"/>
      <c r="C286" s="23"/>
    </row>
    <row r="287" spans="1:3">
      <c r="A287" s="165"/>
      <c r="B287" s="166"/>
      <c r="C287" s="23"/>
    </row>
    <row r="288" spans="1:3">
      <c r="A288" s="165"/>
      <c r="B288" s="166"/>
      <c r="C288" s="23"/>
    </row>
    <row r="289" spans="1:3">
      <c r="A289" s="165"/>
      <c r="B289" s="166"/>
      <c r="C289" s="23"/>
    </row>
    <row r="290" spans="1:3">
      <c r="A290" s="165"/>
      <c r="B290" s="166"/>
      <c r="C290" s="23"/>
    </row>
    <row r="291" spans="1:3">
      <c r="A291" s="165"/>
      <c r="B291" s="166"/>
      <c r="C291" s="23"/>
    </row>
    <row r="292" spans="1:3">
      <c r="A292" s="165"/>
      <c r="B292" s="166"/>
      <c r="C292" s="23"/>
    </row>
    <row r="293" spans="1:3">
      <c r="A293" s="165"/>
      <c r="B293" s="166"/>
      <c r="C293" s="23"/>
    </row>
    <row r="294" spans="1:3">
      <c r="A294" s="165"/>
      <c r="B294" s="166"/>
      <c r="C294" s="23"/>
    </row>
    <row r="295" spans="1:3">
      <c r="A295" s="165"/>
      <c r="B295" s="166"/>
      <c r="C295" s="23"/>
    </row>
    <row r="296" spans="1:3">
      <c r="A296" s="165"/>
      <c r="B296" s="166"/>
      <c r="C296" s="23"/>
    </row>
    <row r="297" spans="1:3">
      <c r="A297" s="165"/>
      <c r="B297" s="166"/>
      <c r="C297" s="23"/>
    </row>
    <row r="298" spans="1:3">
      <c r="A298" s="165"/>
      <c r="B298" s="166"/>
      <c r="C298" s="23"/>
    </row>
    <row r="299" spans="1:3">
      <c r="A299" s="165"/>
      <c r="B299" s="166"/>
      <c r="C299" s="23"/>
    </row>
    <row r="300" spans="1:3">
      <c r="A300" s="165"/>
      <c r="B300" s="166"/>
      <c r="C300" s="23"/>
    </row>
    <row r="301" spans="1:3">
      <c r="A301" s="165"/>
      <c r="B301" s="166"/>
      <c r="C301" s="23"/>
    </row>
    <row r="302" spans="1:3">
      <c r="A302" s="165"/>
      <c r="B302" s="166"/>
      <c r="C302" s="23"/>
    </row>
    <row r="303" spans="1:3">
      <c r="A303" s="165"/>
      <c r="B303" s="166"/>
      <c r="C303" s="23"/>
    </row>
    <row r="304" spans="1:3">
      <c r="A304" s="165"/>
      <c r="B304" s="166"/>
      <c r="C304" s="23"/>
    </row>
    <row r="305" spans="1:3">
      <c r="A305" s="165"/>
      <c r="B305" s="166"/>
      <c r="C305" s="23"/>
    </row>
    <row r="306" spans="1:3">
      <c r="A306" s="165"/>
      <c r="B306" s="166"/>
      <c r="C306" s="23"/>
    </row>
    <row r="307" spans="1:3">
      <c r="A307" s="165"/>
      <c r="B307" s="166"/>
      <c r="C307" s="23"/>
    </row>
    <row r="308" spans="1:3">
      <c r="A308" s="165"/>
      <c r="B308" s="166"/>
      <c r="C308" s="23"/>
    </row>
    <row r="309" spans="1:3">
      <c r="A309" s="165"/>
      <c r="B309" s="166"/>
      <c r="C309" s="23"/>
    </row>
    <row r="310" spans="1:3">
      <c r="A310" s="165"/>
      <c r="B310" s="166"/>
      <c r="C310" s="23"/>
    </row>
    <row r="311" spans="1:3">
      <c r="A311" s="165"/>
      <c r="B311" s="166"/>
      <c r="C311" s="23"/>
    </row>
    <row r="312" spans="1:3">
      <c r="A312" s="165"/>
      <c r="B312" s="166"/>
      <c r="C312" s="23"/>
    </row>
    <row r="313" spans="1:3">
      <c r="A313" s="165"/>
      <c r="B313" s="166"/>
      <c r="C313" s="23"/>
    </row>
    <row r="314" spans="1:3">
      <c r="A314" s="165"/>
      <c r="B314" s="166"/>
      <c r="C314" s="23"/>
    </row>
    <row r="315" spans="1:3">
      <c r="A315" s="165"/>
      <c r="B315" s="166"/>
      <c r="C315" s="23"/>
    </row>
    <row r="316" spans="1:3">
      <c r="A316" s="165"/>
      <c r="B316" s="166"/>
      <c r="C316" s="23"/>
    </row>
    <row r="317" spans="1:3">
      <c r="A317" s="165"/>
      <c r="B317" s="166"/>
      <c r="C317" s="23"/>
    </row>
    <row r="318" spans="1:3">
      <c r="A318" s="165"/>
      <c r="B318" s="166"/>
      <c r="C318" s="23"/>
    </row>
    <row r="319" spans="1:3">
      <c r="A319" s="165"/>
      <c r="B319" s="166"/>
      <c r="C319" s="23"/>
    </row>
    <row r="320" spans="1:3">
      <c r="A320" s="165"/>
      <c r="B320" s="166"/>
      <c r="C320" s="23"/>
    </row>
    <row r="321" spans="1:3">
      <c r="A321" s="165"/>
      <c r="B321" s="166"/>
      <c r="C321" s="23"/>
    </row>
    <row r="322" spans="1:3">
      <c r="A322" s="165"/>
      <c r="B322" s="166"/>
      <c r="C322" s="23"/>
    </row>
    <row r="323" spans="1:3">
      <c r="A323" s="165"/>
      <c r="B323" s="166"/>
      <c r="C323" s="23"/>
    </row>
    <row r="324" spans="1:3">
      <c r="A324" s="165"/>
      <c r="B324" s="166"/>
      <c r="C324" s="23"/>
    </row>
    <row r="325" spans="1:3">
      <c r="A325" s="165"/>
      <c r="B325" s="166"/>
      <c r="C325" s="23"/>
    </row>
    <row r="326" spans="1:3">
      <c r="A326" s="165"/>
      <c r="B326" s="166"/>
      <c r="C326" s="23"/>
    </row>
    <row r="327" spans="1:3">
      <c r="A327" s="165"/>
      <c r="B327" s="166"/>
      <c r="C327" s="23"/>
    </row>
    <row r="328" spans="1:3">
      <c r="A328" s="165"/>
      <c r="B328" s="166"/>
      <c r="C328" s="23"/>
    </row>
    <row r="329" spans="1:3">
      <c r="A329" s="165"/>
      <c r="B329" s="166"/>
      <c r="C329" s="23"/>
    </row>
    <row r="330" spans="1:3">
      <c r="A330" s="165"/>
      <c r="B330" s="166"/>
      <c r="C330" s="23"/>
    </row>
    <row r="331" spans="1:3">
      <c r="A331" s="165"/>
      <c r="B331" s="166"/>
      <c r="C331" s="23"/>
    </row>
    <row r="332" spans="1:3">
      <c r="A332" s="165"/>
      <c r="B332" s="166"/>
      <c r="C332" s="23"/>
    </row>
    <row r="333" spans="1:3">
      <c r="A333" s="165"/>
      <c r="B333" s="166"/>
      <c r="C333" s="23"/>
    </row>
    <row r="334" spans="1:3">
      <c r="A334" s="165"/>
      <c r="B334" s="166"/>
      <c r="C334" s="23"/>
    </row>
    <row r="335" spans="1:3">
      <c r="A335" s="165"/>
      <c r="B335" s="166"/>
      <c r="C335" s="23"/>
    </row>
    <row r="336" spans="1:3">
      <c r="A336" s="165"/>
      <c r="B336" s="166"/>
      <c r="C336" s="23"/>
    </row>
    <row r="337" spans="1:3">
      <c r="A337" s="165"/>
      <c r="B337" s="166"/>
      <c r="C337" s="23"/>
    </row>
    <row r="338" spans="1:3">
      <c r="A338" s="165"/>
      <c r="B338" s="166"/>
      <c r="C338" s="23"/>
    </row>
    <row r="339" spans="1:3">
      <c r="A339" s="165"/>
      <c r="B339" s="166"/>
      <c r="C339" s="23"/>
    </row>
    <row r="340" spans="1:3">
      <c r="A340" s="165"/>
      <c r="B340" s="166"/>
      <c r="C340" s="23"/>
    </row>
    <row r="341" spans="1:3">
      <c r="A341" s="165"/>
      <c r="B341" s="166"/>
      <c r="C341" s="23"/>
    </row>
    <row r="342" spans="1:3">
      <c r="A342" s="165"/>
      <c r="B342" s="166"/>
      <c r="C342" s="23"/>
    </row>
    <row r="343" spans="1:3">
      <c r="A343" s="165"/>
      <c r="B343" s="166"/>
      <c r="C343" s="23"/>
    </row>
    <row r="344" spans="1:3">
      <c r="A344" s="165"/>
      <c r="B344" s="166"/>
      <c r="C344" s="23"/>
    </row>
    <row r="345" spans="1:3">
      <c r="A345" s="165"/>
      <c r="B345" s="166"/>
      <c r="C345" s="23"/>
    </row>
    <row r="346" spans="1:3">
      <c r="A346" s="165"/>
      <c r="B346" s="166"/>
      <c r="C346" s="23"/>
    </row>
    <row r="347" spans="1:3">
      <c r="A347" s="165"/>
      <c r="B347" s="166"/>
      <c r="C347" s="23"/>
    </row>
    <row r="348" spans="1:3">
      <c r="A348" s="165"/>
      <c r="B348" s="166"/>
      <c r="C348" s="23"/>
    </row>
    <row r="349" spans="1:3">
      <c r="A349" s="165"/>
      <c r="B349" s="166"/>
      <c r="C349" s="23"/>
    </row>
    <row r="350" spans="1:3">
      <c r="A350" s="165"/>
      <c r="B350" s="166"/>
      <c r="C350" s="23"/>
    </row>
    <row r="351" spans="1:3">
      <c r="A351" s="165"/>
      <c r="B351" s="166"/>
      <c r="C351" s="23"/>
    </row>
    <row r="352" spans="1:3">
      <c r="A352" s="165"/>
      <c r="B352" s="166"/>
      <c r="C352" s="23"/>
    </row>
    <row r="353" spans="1:3">
      <c r="A353" s="165"/>
      <c r="B353" s="166"/>
      <c r="C353" s="23"/>
    </row>
    <row r="354" spans="1:3">
      <c r="A354" s="165"/>
      <c r="B354" s="166"/>
      <c r="C354" s="23"/>
    </row>
    <row r="355" spans="1:3">
      <c r="A355" s="165"/>
      <c r="B355" s="166"/>
      <c r="C355" s="23"/>
    </row>
    <row r="356" spans="1:3">
      <c r="A356" s="165"/>
      <c r="B356" s="166"/>
      <c r="C356" s="23"/>
    </row>
    <row r="357" spans="1:3">
      <c r="A357" s="165"/>
      <c r="B357" s="166"/>
      <c r="C357" s="23"/>
    </row>
    <row r="358" spans="1:3">
      <c r="A358" s="165"/>
      <c r="B358" s="166"/>
      <c r="C358" s="23"/>
    </row>
    <row r="359" spans="1:3">
      <c r="A359" s="165"/>
      <c r="B359" s="166"/>
      <c r="C359" s="23"/>
    </row>
    <row r="360" spans="1:3">
      <c r="A360" s="165"/>
      <c r="B360" s="166"/>
      <c r="C360" s="23"/>
    </row>
    <row r="361" spans="1:3">
      <c r="A361" s="165"/>
      <c r="B361" s="166"/>
      <c r="C361" s="23"/>
    </row>
    <row r="362" spans="1:3">
      <c r="A362" s="165"/>
      <c r="B362" s="166"/>
      <c r="C362" s="23"/>
    </row>
    <row r="363" spans="1:3">
      <c r="A363" s="165"/>
      <c r="B363" s="166"/>
      <c r="C363" s="23"/>
    </row>
    <row r="364" spans="1:3">
      <c r="A364" s="165"/>
      <c r="B364" s="166"/>
      <c r="C364" s="23"/>
    </row>
    <row r="365" spans="1:3">
      <c r="A365" s="165"/>
      <c r="B365" s="166"/>
      <c r="C365" s="23"/>
    </row>
    <row r="366" spans="1:3">
      <c r="A366" s="165"/>
      <c r="B366" s="166"/>
      <c r="C366" s="23"/>
    </row>
    <row r="367" spans="1:3">
      <c r="A367" s="165"/>
      <c r="B367" s="166"/>
      <c r="C367" s="23"/>
    </row>
    <row r="368" spans="1:3">
      <c r="A368" s="165"/>
      <c r="B368" s="166"/>
      <c r="C368" s="23"/>
    </row>
    <row r="369" spans="1:3">
      <c r="A369" s="165"/>
      <c r="B369" s="166"/>
      <c r="C369" s="23"/>
    </row>
    <row r="370" spans="1:3">
      <c r="A370" s="165"/>
      <c r="B370" s="166"/>
      <c r="C370" s="23"/>
    </row>
    <row r="371" spans="1:3">
      <c r="A371" s="165"/>
      <c r="B371" s="166"/>
      <c r="C371" s="23"/>
    </row>
    <row r="372" spans="1:3">
      <c r="A372" s="165"/>
      <c r="B372" s="166"/>
      <c r="C372" s="23"/>
    </row>
    <row r="373" spans="1:3">
      <c r="A373" s="165"/>
      <c r="B373" s="166"/>
      <c r="C373" s="23"/>
    </row>
    <row r="374" spans="1:3">
      <c r="A374" s="165"/>
      <c r="B374" s="166"/>
      <c r="C374" s="23"/>
    </row>
    <row r="375" spans="1:3">
      <c r="A375" s="165"/>
      <c r="B375" s="166"/>
      <c r="C375" s="23"/>
    </row>
    <row r="376" spans="1:3">
      <c r="A376" s="165"/>
      <c r="B376" s="166"/>
      <c r="C376" s="23"/>
    </row>
    <row r="377" spans="1:3">
      <c r="A377" s="165"/>
      <c r="B377" s="166"/>
      <c r="C377" s="23"/>
    </row>
    <row r="378" spans="1:3">
      <c r="A378" s="165"/>
      <c r="B378" s="166"/>
      <c r="C378" s="23"/>
    </row>
    <row r="379" spans="1:3">
      <c r="A379" s="165"/>
      <c r="B379" s="166"/>
      <c r="C379" s="23"/>
    </row>
    <row r="380" spans="1:3">
      <c r="A380" s="165"/>
      <c r="B380" s="166"/>
      <c r="C380" s="23"/>
    </row>
    <row r="381" spans="1:3">
      <c r="A381" s="165"/>
      <c r="B381" s="166"/>
      <c r="C381" s="23"/>
    </row>
    <row r="382" spans="1:3">
      <c r="A382" s="165"/>
      <c r="B382" s="166"/>
      <c r="C382" s="23"/>
    </row>
    <row r="383" spans="1:3">
      <c r="A383" s="165"/>
      <c r="B383" s="166"/>
      <c r="C383" s="23"/>
    </row>
    <row r="384" spans="1:3">
      <c r="A384" s="165"/>
      <c r="B384" s="166"/>
      <c r="C384" s="23"/>
    </row>
    <row r="385" spans="1:3">
      <c r="A385" s="165"/>
      <c r="B385" s="166"/>
      <c r="C385" s="23"/>
    </row>
    <row r="386" spans="1:3">
      <c r="A386" s="165"/>
      <c r="B386" s="166"/>
      <c r="C386" s="23"/>
    </row>
    <row r="387" spans="1:3">
      <c r="A387" s="165"/>
      <c r="B387" s="166"/>
      <c r="C387" s="23"/>
    </row>
    <row r="388" spans="1:3">
      <c r="A388" s="165"/>
      <c r="B388" s="166"/>
      <c r="C388" s="23"/>
    </row>
    <row r="389" spans="1:3">
      <c r="A389" s="165"/>
      <c r="B389" s="166"/>
      <c r="C389" s="23"/>
    </row>
    <row r="390" spans="1:3">
      <c r="A390" s="165"/>
      <c r="B390" s="166"/>
      <c r="C390" s="23"/>
    </row>
    <row r="391" spans="1:3">
      <c r="A391" s="165"/>
      <c r="B391" s="166"/>
      <c r="C391" s="23"/>
    </row>
    <row r="392" spans="1:3">
      <c r="A392" s="165"/>
      <c r="B392" s="166"/>
      <c r="C392" s="23"/>
    </row>
    <row r="393" spans="1:3">
      <c r="A393" s="165"/>
      <c r="B393" s="166"/>
      <c r="C393" s="23"/>
    </row>
    <row r="394" spans="1:3">
      <c r="A394" s="165"/>
      <c r="B394" s="166"/>
      <c r="C394" s="23"/>
    </row>
    <row r="395" spans="1:3">
      <c r="A395" s="165"/>
      <c r="B395" s="166"/>
      <c r="C395" s="23"/>
    </row>
    <row r="396" spans="1:3">
      <c r="A396" s="165"/>
      <c r="B396" s="166"/>
      <c r="C396" s="23"/>
    </row>
    <row r="397" spans="1:3">
      <c r="A397" s="165"/>
      <c r="B397" s="166"/>
      <c r="C397" s="23"/>
    </row>
    <row r="398" spans="1:3">
      <c r="A398" s="165"/>
      <c r="B398" s="166"/>
      <c r="C398" s="23"/>
    </row>
    <row r="399" spans="1:3">
      <c r="A399" s="165"/>
      <c r="B399" s="166"/>
      <c r="C399" s="23"/>
    </row>
    <row r="400" spans="1:3">
      <c r="A400" s="165"/>
      <c r="B400" s="166"/>
      <c r="C400" s="23"/>
    </row>
    <row r="401" spans="1:3">
      <c r="A401" s="165"/>
      <c r="B401" s="166"/>
      <c r="C401" s="23"/>
    </row>
    <row r="402" spans="1:3">
      <c r="A402" s="165"/>
      <c r="B402" s="166"/>
      <c r="C402" s="23"/>
    </row>
    <row r="403" spans="1:3">
      <c r="A403" s="165"/>
      <c r="B403" s="166"/>
      <c r="C403" s="23"/>
    </row>
    <row r="404" spans="1:3">
      <c r="A404" s="165"/>
      <c r="B404" s="166"/>
      <c r="C404" s="23"/>
    </row>
    <row r="405" spans="1:3">
      <c r="A405" s="165"/>
      <c r="B405" s="166"/>
      <c r="C405" s="23"/>
    </row>
    <row r="406" spans="1:3">
      <c r="A406" s="165"/>
      <c r="B406" s="166"/>
      <c r="C406" s="23"/>
    </row>
    <row r="407" spans="1:3">
      <c r="A407" s="165"/>
      <c r="B407" s="166"/>
      <c r="C407" s="23"/>
    </row>
    <row r="408" spans="1:3">
      <c r="A408" s="165"/>
      <c r="B408" s="166"/>
      <c r="C408" s="23"/>
    </row>
    <row r="409" spans="1:3">
      <c r="A409" s="165"/>
      <c r="B409" s="166"/>
      <c r="C409" s="23"/>
    </row>
    <row r="410" spans="1:3">
      <c r="A410" s="165"/>
      <c r="B410" s="166"/>
      <c r="C410" s="23"/>
    </row>
    <row r="411" spans="1:3">
      <c r="A411" s="165"/>
      <c r="B411" s="166"/>
      <c r="C411" s="23"/>
    </row>
    <row r="412" spans="1:3">
      <c r="A412" s="165"/>
      <c r="B412" s="166"/>
      <c r="C412" s="23"/>
    </row>
    <row r="413" spans="1:3">
      <c r="A413" s="165"/>
      <c r="B413" s="166"/>
      <c r="C413" s="23"/>
    </row>
    <row r="414" spans="1:3">
      <c r="A414" s="165"/>
      <c r="B414" s="166"/>
      <c r="C414" s="23"/>
    </row>
    <row r="415" spans="1:3">
      <c r="A415" s="165"/>
      <c r="B415" s="166"/>
      <c r="C415" s="23"/>
    </row>
    <row r="416" spans="1:3">
      <c r="A416" s="165"/>
      <c r="B416" s="166"/>
      <c r="C416" s="23"/>
    </row>
    <row r="417" spans="1:3">
      <c r="A417" s="165"/>
      <c r="B417" s="166"/>
      <c r="C417" s="23"/>
    </row>
    <row r="418" spans="1:3">
      <c r="A418" s="165"/>
      <c r="B418" s="166"/>
      <c r="C418" s="23"/>
    </row>
    <row r="419" spans="1:3">
      <c r="A419" s="165"/>
      <c r="B419" s="166"/>
      <c r="C419" s="23"/>
    </row>
    <row r="420" spans="1:3">
      <c r="A420" s="165"/>
      <c r="B420" s="166"/>
      <c r="C420" s="23"/>
    </row>
    <row r="421" spans="1:3">
      <c r="A421" s="165"/>
      <c r="B421" s="166"/>
      <c r="C421" s="23"/>
    </row>
    <row r="422" spans="1:3">
      <c r="A422" s="165"/>
      <c r="B422" s="166"/>
      <c r="C422" s="23"/>
    </row>
    <row r="423" spans="1:3">
      <c r="A423" s="165"/>
      <c r="B423" s="166"/>
      <c r="C423" s="23"/>
    </row>
    <row r="424" spans="1:3">
      <c r="A424" s="165"/>
      <c r="B424" s="166"/>
      <c r="C424" s="23"/>
    </row>
    <row r="425" spans="1:3">
      <c r="A425" s="165"/>
      <c r="B425" s="166"/>
      <c r="C425" s="23"/>
    </row>
    <row r="426" spans="1:3">
      <c r="A426" s="165"/>
      <c r="B426" s="166"/>
      <c r="C426" s="23"/>
    </row>
    <row r="427" spans="1:3">
      <c r="A427" s="165"/>
      <c r="B427" s="166"/>
      <c r="C427" s="23"/>
    </row>
    <row r="428" spans="1:3">
      <c r="A428" s="165"/>
      <c r="B428" s="166"/>
      <c r="C428" s="23"/>
    </row>
    <row r="429" spans="1:3">
      <c r="A429" s="165"/>
      <c r="B429" s="166"/>
      <c r="C429" s="23"/>
    </row>
    <row r="430" spans="1:3">
      <c r="A430" s="165"/>
      <c r="B430" s="166"/>
      <c r="C430" s="23"/>
    </row>
    <row r="431" spans="1:3">
      <c r="A431" s="165"/>
      <c r="B431" s="166"/>
      <c r="C431" s="23"/>
    </row>
    <row r="432" spans="1:3">
      <c r="A432" s="165"/>
      <c r="B432" s="166"/>
      <c r="C432" s="23"/>
    </row>
    <row r="433" spans="1:3">
      <c r="A433" s="165"/>
      <c r="B433" s="166"/>
      <c r="C433" s="23"/>
    </row>
    <row r="434" spans="1:3">
      <c r="A434" s="165"/>
      <c r="B434" s="166"/>
      <c r="C434" s="23"/>
    </row>
    <row r="435" spans="1:3">
      <c r="A435" s="165"/>
      <c r="B435" s="166"/>
      <c r="C435" s="23"/>
    </row>
    <row r="436" spans="1:3">
      <c r="A436" s="165"/>
      <c r="B436" s="166"/>
      <c r="C436" s="23"/>
    </row>
    <row r="437" spans="1:3">
      <c r="A437" s="165"/>
      <c r="B437" s="166"/>
      <c r="C437" s="23"/>
    </row>
    <row r="438" spans="1:3">
      <c r="A438" s="165"/>
      <c r="B438" s="166"/>
      <c r="C438" s="23"/>
    </row>
    <row r="439" spans="1:3">
      <c r="A439" s="165"/>
      <c r="B439" s="166"/>
      <c r="C439" s="23"/>
    </row>
    <row r="440" spans="1:3">
      <c r="A440" s="165"/>
      <c r="B440" s="166"/>
      <c r="C440" s="23"/>
    </row>
    <row r="441" spans="1:3">
      <c r="A441" s="165"/>
      <c r="B441" s="166"/>
      <c r="C441" s="23"/>
    </row>
    <row r="442" spans="1:3">
      <c r="A442" s="165"/>
      <c r="B442" s="166"/>
      <c r="C442" s="23"/>
    </row>
    <row r="443" spans="1:3">
      <c r="A443" s="165"/>
      <c r="B443" s="166"/>
      <c r="C443" s="23"/>
    </row>
    <row r="444" spans="1:3">
      <c r="A444" s="165"/>
      <c r="B444" s="166"/>
      <c r="C444" s="23"/>
    </row>
    <row r="445" spans="1:3">
      <c r="A445" s="165"/>
      <c r="B445" s="166"/>
      <c r="C445" s="23"/>
    </row>
    <row r="446" spans="1:3">
      <c r="A446" s="165"/>
      <c r="B446" s="166"/>
      <c r="C446" s="23"/>
    </row>
    <row r="447" spans="1:3">
      <c r="A447" s="165"/>
      <c r="B447" s="166"/>
      <c r="C447" s="23"/>
    </row>
    <row r="448" spans="1:3">
      <c r="A448" s="165"/>
      <c r="B448" s="166"/>
      <c r="C448" s="23"/>
    </row>
    <row r="449" spans="1:3">
      <c r="A449" s="165"/>
      <c r="B449" s="166"/>
      <c r="C449" s="23"/>
    </row>
    <row r="450" spans="1:3">
      <c r="A450" s="165"/>
      <c r="B450" s="166"/>
      <c r="C450" s="23"/>
    </row>
    <row r="451" spans="1:3">
      <c r="A451" s="165"/>
      <c r="B451" s="166"/>
      <c r="C451" s="23"/>
    </row>
    <row r="452" spans="1:3">
      <c r="A452" s="165"/>
      <c r="B452" s="166"/>
      <c r="C452" s="23"/>
    </row>
    <row r="453" spans="1:3">
      <c r="A453" s="165"/>
      <c r="B453" s="166"/>
      <c r="C453" s="23"/>
    </row>
    <row r="454" spans="1:3">
      <c r="A454" s="165"/>
      <c r="B454" s="166"/>
      <c r="C454" s="23"/>
    </row>
    <row r="455" spans="1:3">
      <c r="A455" s="165"/>
      <c r="B455" s="166"/>
      <c r="C455" s="23"/>
    </row>
    <row r="456" spans="1:3">
      <c r="A456" s="165"/>
      <c r="B456" s="166"/>
      <c r="C456" s="23"/>
    </row>
    <row r="457" spans="1:3">
      <c r="A457" s="165"/>
      <c r="B457" s="166"/>
      <c r="C457" s="23"/>
    </row>
    <row r="458" spans="1:3">
      <c r="A458" s="165"/>
      <c r="B458" s="166"/>
      <c r="C458" s="23"/>
    </row>
    <row r="459" spans="1:3">
      <c r="A459" s="165"/>
      <c r="B459" s="166"/>
      <c r="C459" s="23"/>
    </row>
    <row r="460" spans="1:3">
      <c r="A460" s="165"/>
      <c r="B460" s="166"/>
      <c r="C460" s="23"/>
    </row>
    <row r="461" spans="1:3">
      <c r="A461" s="165"/>
      <c r="B461" s="166"/>
      <c r="C461" s="23"/>
    </row>
    <row r="462" spans="1:3">
      <c r="A462" s="165"/>
      <c r="B462" s="166"/>
      <c r="C462" s="23"/>
    </row>
    <row r="463" spans="1:3">
      <c r="A463" s="165"/>
      <c r="B463" s="166"/>
      <c r="C463" s="23"/>
    </row>
    <row r="464" spans="1:3">
      <c r="A464" s="165"/>
      <c r="B464" s="166"/>
      <c r="C464" s="23"/>
    </row>
    <row r="465" spans="1:3">
      <c r="A465" s="165"/>
      <c r="B465" s="166"/>
      <c r="C465" s="23"/>
    </row>
    <row r="466" spans="1:3">
      <c r="A466" s="165"/>
      <c r="B466" s="166"/>
      <c r="C466" s="23"/>
    </row>
    <row r="467" spans="1:3">
      <c r="A467" s="165"/>
      <c r="B467" s="166"/>
      <c r="C467" s="23"/>
    </row>
    <row r="468" spans="1:3">
      <c r="A468" s="165"/>
      <c r="B468" s="166"/>
      <c r="C468" s="23"/>
    </row>
    <row r="469" spans="1:3">
      <c r="A469" s="165"/>
      <c r="B469" s="166"/>
      <c r="C469" s="23"/>
    </row>
    <row r="470" spans="1:3">
      <c r="A470" s="165"/>
      <c r="B470" s="166"/>
      <c r="C470" s="23"/>
    </row>
    <row r="471" spans="1:3">
      <c r="A471" s="165"/>
      <c r="B471" s="166"/>
      <c r="C471" s="23"/>
    </row>
    <row r="472" spans="1:3">
      <c r="A472" s="165"/>
      <c r="B472" s="166"/>
      <c r="C472" s="23"/>
    </row>
    <row r="473" spans="1:3">
      <c r="A473" s="165"/>
      <c r="B473" s="166"/>
      <c r="C473" s="23"/>
    </row>
    <row r="474" spans="1:3">
      <c r="A474" s="165"/>
      <c r="B474" s="166"/>
      <c r="C474" s="23"/>
    </row>
    <row r="475" spans="1:3">
      <c r="A475" s="165"/>
      <c r="B475" s="166"/>
      <c r="C475" s="23"/>
    </row>
    <row r="476" spans="1:3">
      <c r="A476" s="165"/>
      <c r="B476" s="166"/>
      <c r="C476" s="23"/>
    </row>
    <row r="477" spans="1:3">
      <c r="A477" s="165"/>
      <c r="B477" s="166"/>
      <c r="C477" s="23"/>
    </row>
    <row r="478" spans="1:3">
      <c r="A478" s="165"/>
      <c r="B478" s="166"/>
      <c r="C478" s="23"/>
    </row>
    <row r="479" spans="1:3">
      <c r="A479" s="165"/>
      <c r="B479" s="166"/>
      <c r="C479" s="23"/>
    </row>
    <row r="480" spans="1:3">
      <c r="A480" s="165"/>
      <c r="B480" s="166"/>
      <c r="C480" s="23"/>
    </row>
    <row r="481" spans="1:3">
      <c r="A481" s="165"/>
      <c r="B481" s="166"/>
      <c r="C481" s="23"/>
    </row>
    <row r="482" spans="1:3">
      <c r="A482" s="165"/>
      <c r="B482" s="166"/>
      <c r="C482" s="23"/>
    </row>
    <row r="483" spans="1:3">
      <c r="A483" s="165"/>
      <c r="B483" s="166"/>
      <c r="C483" s="23"/>
    </row>
    <row r="484" spans="1:3">
      <c r="A484" s="165"/>
      <c r="B484" s="166"/>
      <c r="C484" s="23"/>
    </row>
    <row r="485" spans="1:3">
      <c r="A485" s="165"/>
      <c r="B485" s="166"/>
      <c r="C485" s="23"/>
    </row>
    <row r="486" spans="1:3">
      <c r="A486" s="165"/>
      <c r="B486" s="166"/>
      <c r="C486" s="23"/>
    </row>
    <row r="487" spans="1:3">
      <c r="A487" s="165"/>
      <c r="B487" s="166"/>
      <c r="C487" s="23"/>
    </row>
    <row r="488" spans="1:3">
      <c r="A488" s="165"/>
      <c r="B488" s="166"/>
      <c r="C488" s="23"/>
    </row>
    <row r="489" spans="1:3">
      <c r="A489" s="165"/>
      <c r="B489" s="166"/>
      <c r="C489" s="23"/>
    </row>
    <row r="490" spans="1:3">
      <c r="A490" s="165"/>
      <c r="B490" s="166"/>
      <c r="C490" s="23"/>
    </row>
    <row r="491" spans="1:3">
      <c r="A491" s="165"/>
      <c r="B491" s="166"/>
      <c r="C491" s="23"/>
    </row>
    <row r="492" spans="1:3">
      <c r="A492" s="165"/>
      <c r="B492" s="166"/>
      <c r="C492" s="23"/>
    </row>
    <row r="493" spans="1:3">
      <c r="A493" s="165"/>
      <c r="B493" s="166"/>
      <c r="C493" s="23"/>
    </row>
    <row r="494" spans="1:3">
      <c r="A494" s="165"/>
      <c r="B494" s="166"/>
      <c r="C494" s="23"/>
    </row>
    <row r="495" spans="1:3">
      <c r="A495" s="165"/>
      <c r="B495" s="166"/>
      <c r="C495" s="23"/>
    </row>
    <row r="496" spans="1:3">
      <c r="A496" s="165"/>
      <c r="B496" s="166"/>
      <c r="C496" s="23"/>
    </row>
    <row r="497" spans="1:3">
      <c r="A497" s="165"/>
      <c r="B497" s="166"/>
      <c r="C497" s="23"/>
    </row>
    <row r="498" spans="1:3">
      <c r="A498" s="165"/>
      <c r="B498" s="166"/>
      <c r="C498" s="23"/>
    </row>
    <row r="499" spans="1:3">
      <c r="A499" s="165"/>
      <c r="B499" s="166"/>
      <c r="C499" s="23"/>
    </row>
    <row r="500" spans="1:3">
      <c r="A500" s="165"/>
      <c r="B500" s="166"/>
      <c r="C500" s="23"/>
    </row>
    <row r="501" spans="1:3">
      <c r="A501" s="165"/>
      <c r="B501" s="166"/>
      <c r="C501" s="23"/>
    </row>
    <row r="502" spans="1:3">
      <c r="A502" s="165"/>
      <c r="B502" s="166"/>
      <c r="C502" s="23"/>
    </row>
    <row r="503" spans="1:3">
      <c r="A503" s="165"/>
      <c r="B503" s="166"/>
      <c r="C503" s="23"/>
    </row>
    <row r="504" spans="1:3">
      <c r="A504" s="165"/>
      <c r="B504" s="166"/>
      <c r="C504" s="23"/>
    </row>
    <row r="505" spans="1:3">
      <c r="A505" s="165"/>
      <c r="B505" s="166"/>
      <c r="C505" s="23"/>
    </row>
    <row r="506" spans="1:3">
      <c r="A506" s="165"/>
      <c r="B506" s="166"/>
      <c r="C506" s="23"/>
    </row>
    <row r="507" spans="1:3">
      <c r="A507" s="165"/>
      <c r="B507" s="166"/>
      <c r="C507" s="23"/>
    </row>
    <row r="508" spans="1:3">
      <c r="A508" s="165"/>
      <c r="B508" s="166"/>
      <c r="C508" s="23"/>
    </row>
    <row r="509" spans="1:3">
      <c r="A509" s="165"/>
      <c r="B509" s="166"/>
      <c r="C509" s="23"/>
    </row>
    <row r="510" spans="1:3">
      <c r="A510" s="165"/>
      <c r="B510" s="166"/>
      <c r="C510" s="23"/>
    </row>
    <row r="511" spans="1:3">
      <c r="A511" s="165"/>
      <c r="B511" s="166"/>
      <c r="C511" s="23"/>
    </row>
    <row r="512" spans="1:3">
      <c r="A512" s="165"/>
      <c r="B512" s="166"/>
      <c r="C512" s="23"/>
    </row>
    <row r="513" spans="1:3">
      <c r="A513" s="165"/>
      <c r="B513" s="166"/>
      <c r="C513" s="23"/>
    </row>
    <row r="514" spans="1:3">
      <c r="A514" s="165"/>
      <c r="B514" s="166"/>
      <c r="C514" s="23"/>
    </row>
    <row r="515" spans="1:3">
      <c r="A515" s="165"/>
      <c r="B515" s="166"/>
      <c r="C515" s="23"/>
    </row>
    <row r="516" spans="1:3">
      <c r="A516" s="165"/>
      <c r="B516" s="166"/>
      <c r="C516" s="23"/>
    </row>
    <row r="517" spans="1:3">
      <c r="A517" s="165"/>
      <c r="B517" s="166"/>
      <c r="C517" s="23"/>
    </row>
    <row r="518" spans="1:3">
      <c r="A518" s="165"/>
      <c r="B518" s="166"/>
      <c r="C518" s="23"/>
    </row>
    <row r="519" spans="1:3">
      <c r="A519" s="165"/>
      <c r="B519" s="166"/>
      <c r="C519" s="23"/>
    </row>
    <row r="520" spans="1:3">
      <c r="A520" s="165"/>
      <c r="B520" s="166"/>
      <c r="C520" s="23"/>
    </row>
    <row r="521" spans="1:3">
      <c r="A521" s="165"/>
      <c r="B521" s="166"/>
      <c r="C521" s="23"/>
    </row>
    <row r="522" spans="1:3">
      <c r="A522" s="165"/>
      <c r="B522" s="166"/>
      <c r="C522" s="23"/>
    </row>
    <row r="523" spans="1:3">
      <c r="A523" s="165"/>
      <c r="B523" s="166"/>
      <c r="C523" s="23"/>
    </row>
    <row r="524" spans="1:3">
      <c r="A524" s="165"/>
      <c r="B524" s="166"/>
      <c r="C524" s="23"/>
    </row>
    <row r="525" spans="1:3">
      <c r="A525" s="165"/>
      <c r="B525" s="166"/>
      <c r="C525" s="23"/>
    </row>
    <row r="526" spans="1:3">
      <c r="A526" s="165"/>
      <c r="B526" s="166"/>
      <c r="C526" s="23"/>
    </row>
    <row r="527" spans="1:3">
      <c r="A527" s="165"/>
      <c r="B527" s="166"/>
      <c r="C527" s="23"/>
    </row>
    <row r="528" spans="1:3">
      <c r="A528" s="165"/>
      <c r="B528" s="166"/>
      <c r="C528" s="23"/>
    </row>
    <row r="529" spans="1:3">
      <c r="A529" s="165"/>
      <c r="B529" s="166"/>
      <c r="C529" s="23"/>
    </row>
    <row r="530" spans="1:3">
      <c r="A530" s="165"/>
      <c r="B530" s="166"/>
      <c r="C530" s="23"/>
    </row>
    <row r="531" spans="1:3">
      <c r="A531" s="165"/>
      <c r="B531" s="166"/>
      <c r="C531" s="23"/>
    </row>
    <row r="532" spans="1:3">
      <c r="A532" s="165"/>
      <c r="B532" s="166"/>
      <c r="C532" s="23"/>
    </row>
    <row r="533" spans="1:3">
      <c r="A533" s="165"/>
      <c r="B533" s="166"/>
      <c r="C533" s="23"/>
    </row>
    <row r="534" spans="1:3">
      <c r="A534" s="165"/>
      <c r="B534" s="166"/>
      <c r="C534" s="23"/>
    </row>
    <row r="535" spans="1:3">
      <c r="A535" s="165"/>
      <c r="B535" s="166"/>
      <c r="C535" s="23"/>
    </row>
    <row r="536" spans="1:3">
      <c r="A536" s="165"/>
      <c r="B536" s="166"/>
      <c r="C536" s="23"/>
    </row>
    <row r="537" spans="1:3">
      <c r="A537" s="165"/>
      <c r="B537" s="166"/>
      <c r="C537" s="23"/>
    </row>
    <row r="538" spans="1:3">
      <c r="A538" s="165"/>
      <c r="B538" s="166"/>
      <c r="C538" s="23"/>
    </row>
    <row r="539" spans="1:3">
      <c r="A539" s="165"/>
      <c r="B539" s="166"/>
      <c r="C539" s="23"/>
    </row>
    <row r="540" spans="1:3">
      <c r="A540" s="165"/>
      <c r="B540" s="166"/>
      <c r="C540" s="23"/>
    </row>
    <row r="541" spans="1:3">
      <c r="A541" s="165"/>
      <c r="B541" s="166"/>
      <c r="C541" s="23"/>
    </row>
    <row r="542" spans="1:3">
      <c r="A542" s="165"/>
      <c r="B542" s="166"/>
      <c r="C542" s="23"/>
    </row>
    <row r="543" spans="1:3">
      <c r="A543" s="165"/>
      <c r="B543" s="166"/>
      <c r="C543" s="23"/>
    </row>
    <row r="544" spans="1:3">
      <c r="A544" s="165"/>
      <c r="B544" s="166"/>
      <c r="C544" s="23"/>
    </row>
    <row r="545" spans="1:3">
      <c r="A545" s="165"/>
      <c r="B545" s="166"/>
      <c r="C545" s="23"/>
    </row>
    <row r="546" spans="1:3">
      <c r="A546" s="165"/>
      <c r="B546" s="166"/>
      <c r="C546" s="23"/>
    </row>
    <row r="547" spans="1:3">
      <c r="A547" s="165"/>
      <c r="B547" s="166"/>
      <c r="C547" s="23"/>
    </row>
    <row r="548" spans="1:3">
      <c r="A548" s="165"/>
      <c r="B548" s="166"/>
      <c r="C548" s="23"/>
    </row>
    <row r="549" spans="1:3">
      <c r="A549" s="165"/>
      <c r="B549" s="166"/>
      <c r="C549" s="23"/>
    </row>
    <row r="550" spans="1:3">
      <c r="A550" s="165"/>
      <c r="B550" s="166"/>
      <c r="C550" s="23"/>
    </row>
    <row r="551" spans="1:3">
      <c r="A551" s="165"/>
      <c r="B551" s="166"/>
      <c r="C551" s="23"/>
    </row>
    <row r="552" spans="1:3">
      <c r="A552" s="165"/>
      <c r="B552" s="166"/>
      <c r="C552" s="23"/>
    </row>
    <row r="553" spans="1:3">
      <c r="A553" s="165"/>
      <c r="B553" s="166"/>
      <c r="C553" s="23"/>
    </row>
    <row r="554" spans="1:3">
      <c r="A554" s="165"/>
      <c r="B554" s="166"/>
      <c r="C554" s="23"/>
    </row>
    <row r="555" spans="1:3">
      <c r="A555" s="165"/>
      <c r="B555" s="166"/>
      <c r="C555" s="23"/>
    </row>
    <row r="556" spans="1:3">
      <c r="A556" s="165"/>
      <c r="B556" s="166"/>
      <c r="C556" s="23"/>
    </row>
    <row r="557" spans="1:3">
      <c r="A557" s="165"/>
      <c r="B557" s="166"/>
      <c r="C557" s="23"/>
    </row>
    <row r="558" spans="1:3">
      <c r="A558" s="165"/>
      <c r="B558" s="166"/>
      <c r="C558" s="23"/>
    </row>
    <row r="559" spans="1:3">
      <c r="A559" s="165"/>
      <c r="B559" s="166"/>
      <c r="C559" s="23"/>
    </row>
    <row r="560" spans="1:3">
      <c r="A560" s="165"/>
      <c r="B560" s="166"/>
      <c r="C560" s="23"/>
    </row>
    <row r="561" spans="1:3">
      <c r="A561" s="165"/>
      <c r="B561" s="166"/>
      <c r="C561" s="23"/>
    </row>
    <row r="562" spans="1:3">
      <c r="A562" s="165"/>
      <c r="B562" s="166"/>
      <c r="C562" s="23"/>
    </row>
    <row r="563" spans="1:3">
      <c r="A563" s="165"/>
      <c r="B563" s="166"/>
      <c r="C563" s="23"/>
    </row>
    <row r="564" spans="1:3">
      <c r="A564" s="165"/>
      <c r="B564" s="166"/>
      <c r="C564" s="23"/>
    </row>
    <row r="565" spans="1:3">
      <c r="A565" s="165"/>
      <c r="B565" s="166"/>
      <c r="C565" s="23"/>
    </row>
    <row r="566" spans="1:3">
      <c r="A566" s="165"/>
      <c r="B566" s="166"/>
      <c r="C566" s="23"/>
    </row>
    <row r="567" spans="1:3">
      <c r="A567" s="165"/>
      <c r="B567" s="166"/>
      <c r="C567" s="23"/>
    </row>
    <row r="568" spans="1:3">
      <c r="A568" s="165"/>
      <c r="B568" s="166"/>
      <c r="C568" s="23"/>
    </row>
    <row r="569" spans="1:3">
      <c r="A569" s="165"/>
      <c r="B569" s="166"/>
      <c r="C569" s="23"/>
    </row>
    <row r="570" spans="1:3">
      <c r="A570" s="165"/>
      <c r="B570" s="166"/>
      <c r="C570" s="23"/>
    </row>
    <row r="571" spans="1:3">
      <c r="A571" s="165"/>
      <c r="B571" s="166"/>
      <c r="C571" s="23"/>
    </row>
    <row r="572" spans="1:3">
      <c r="A572" s="165"/>
      <c r="B572" s="166"/>
      <c r="C572" s="23"/>
    </row>
    <row r="573" spans="1:3">
      <c r="A573" s="165"/>
      <c r="B573" s="166"/>
      <c r="C573" s="23"/>
    </row>
    <row r="574" spans="1:3">
      <c r="A574" s="165"/>
      <c r="B574" s="166"/>
      <c r="C574" s="23"/>
    </row>
    <row r="575" spans="1:3">
      <c r="A575" s="165"/>
      <c r="B575" s="166"/>
      <c r="C575" s="23"/>
    </row>
    <row r="576" spans="1:3">
      <c r="A576" s="165"/>
      <c r="B576" s="166"/>
      <c r="C576" s="23"/>
    </row>
    <row r="577" spans="1:3">
      <c r="A577" s="165"/>
      <c r="B577" s="166"/>
      <c r="C577" s="23"/>
    </row>
    <row r="578" spans="1:3">
      <c r="A578" s="165"/>
      <c r="B578" s="166"/>
      <c r="C578" s="23"/>
    </row>
    <row r="579" spans="1:3">
      <c r="A579" s="165"/>
      <c r="B579" s="166"/>
      <c r="C579" s="23"/>
    </row>
    <row r="580" spans="1:3">
      <c r="A580" s="165"/>
      <c r="B580" s="166"/>
      <c r="C580" s="23"/>
    </row>
    <row r="581" spans="1:3">
      <c r="A581" s="165"/>
      <c r="B581" s="166"/>
      <c r="C581" s="23"/>
    </row>
    <row r="582" spans="1:3">
      <c r="A582" s="165"/>
      <c r="B582" s="166"/>
      <c r="C582" s="23"/>
    </row>
    <row r="583" spans="1:3">
      <c r="A583" s="165"/>
      <c r="B583" s="166"/>
      <c r="C583" s="23"/>
    </row>
    <row r="584" spans="1:3">
      <c r="A584" s="165"/>
      <c r="B584" s="166"/>
      <c r="C584" s="23"/>
    </row>
    <row r="585" spans="1:3">
      <c r="A585" s="165"/>
      <c r="B585" s="166"/>
      <c r="C585" s="23"/>
    </row>
    <row r="586" spans="1:3">
      <c r="A586" s="165"/>
      <c r="B586" s="166"/>
      <c r="C586" s="23"/>
    </row>
    <row r="587" spans="1:3">
      <c r="A587" s="165"/>
      <c r="B587" s="166"/>
      <c r="C587" s="23"/>
    </row>
    <row r="588" spans="1:3">
      <c r="A588" s="165"/>
      <c r="B588" s="166"/>
      <c r="C588" s="23"/>
    </row>
    <row r="589" spans="1:3">
      <c r="A589" s="165"/>
      <c r="B589" s="166"/>
      <c r="C589" s="23"/>
    </row>
    <row r="590" spans="1:3">
      <c r="A590" s="165"/>
      <c r="B590" s="166"/>
      <c r="C590" s="23"/>
    </row>
    <row r="591" spans="1:3">
      <c r="A591" s="165"/>
      <c r="B591" s="166"/>
      <c r="C591" s="23"/>
    </row>
    <row r="592" spans="1:3">
      <c r="A592" s="165"/>
      <c r="B592" s="166"/>
      <c r="C592" s="23"/>
    </row>
    <row r="593" spans="1:3">
      <c r="A593" s="165"/>
      <c r="B593" s="166"/>
      <c r="C593" s="23"/>
    </row>
    <row r="594" spans="1:3">
      <c r="A594" s="165"/>
      <c r="B594" s="166"/>
      <c r="C594" s="23"/>
    </row>
    <row r="595" spans="1:3">
      <c r="A595" s="165"/>
      <c r="B595" s="166"/>
      <c r="C595" s="23"/>
    </row>
    <row r="596" spans="1:3">
      <c r="A596" s="165"/>
      <c r="B596" s="166"/>
      <c r="C596" s="23"/>
    </row>
    <row r="597" spans="1:3">
      <c r="A597" s="165"/>
      <c r="B597" s="166"/>
      <c r="C597" s="23"/>
    </row>
    <row r="598" spans="1:3">
      <c r="A598" s="165"/>
      <c r="B598" s="166"/>
      <c r="C598" s="23"/>
    </row>
    <row r="599" spans="1:3">
      <c r="A599" s="165"/>
      <c r="B599" s="166"/>
      <c r="C599" s="23"/>
    </row>
    <row r="600" spans="1:3">
      <c r="A600" s="165"/>
      <c r="B600" s="166"/>
      <c r="C600" s="23"/>
    </row>
    <row r="601" spans="1:3">
      <c r="A601" s="165"/>
      <c r="B601" s="166"/>
      <c r="C601" s="23"/>
    </row>
    <row r="602" spans="1:3">
      <c r="A602" s="165"/>
      <c r="B602" s="166"/>
      <c r="C602" s="23"/>
    </row>
    <row r="603" spans="1:3">
      <c r="A603" s="165"/>
      <c r="B603" s="166"/>
      <c r="C603" s="23"/>
    </row>
    <row r="604" spans="1:3">
      <c r="A604" s="165"/>
      <c r="B604" s="166"/>
      <c r="C604" s="23"/>
    </row>
    <row r="605" spans="1:3">
      <c r="A605" s="165"/>
      <c r="B605" s="166"/>
      <c r="C605" s="23"/>
    </row>
    <row r="606" spans="1:3">
      <c r="A606" s="165"/>
      <c r="B606" s="166"/>
      <c r="C606" s="23"/>
    </row>
    <row r="607" spans="1:3">
      <c r="A607" s="165"/>
      <c r="B607" s="166"/>
      <c r="C607" s="23"/>
    </row>
    <row r="608" spans="1:3">
      <c r="A608" s="165"/>
      <c r="B608" s="166"/>
      <c r="C608" s="23"/>
    </row>
    <row r="609" spans="1:3">
      <c r="A609" s="165"/>
      <c r="B609" s="166"/>
      <c r="C609" s="23"/>
    </row>
    <row r="610" spans="1:3">
      <c r="A610" s="165"/>
      <c r="B610" s="166"/>
      <c r="C610" s="23"/>
    </row>
    <row r="611" spans="1:3">
      <c r="A611" s="165"/>
      <c r="B611" s="166"/>
      <c r="C611" s="23"/>
    </row>
    <row r="612" spans="1:3">
      <c r="A612" s="165"/>
      <c r="B612" s="166"/>
      <c r="C612" s="23"/>
    </row>
    <row r="613" spans="1:3">
      <c r="A613" s="165"/>
      <c r="B613" s="166"/>
      <c r="C613" s="23"/>
    </row>
    <row r="614" spans="1:3">
      <c r="A614" s="165"/>
      <c r="B614" s="166"/>
      <c r="C614" s="23"/>
    </row>
    <row r="615" spans="1:3">
      <c r="A615" s="165"/>
      <c r="B615" s="166"/>
      <c r="C615" s="23"/>
    </row>
    <row r="616" spans="1:3">
      <c r="A616" s="165"/>
      <c r="B616" s="166"/>
      <c r="C616" s="23"/>
    </row>
    <row r="617" spans="1:3">
      <c r="A617" s="165"/>
      <c r="B617" s="166"/>
      <c r="C617" s="23"/>
    </row>
    <row r="618" spans="1:3">
      <c r="A618" s="165"/>
      <c r="B618" s="166"/>
      <c r="C618" s="23"/>
    </row>
    <row r="619" spans="1:3">
      <c r="A619" s="165"/>
      <c r="B619" s="166"/>
      <c r="C619" s="23"/>
    </row>
    <row r="620" spans="1:3">
      <c r="A620" s="165"/>
      <c r="B620" s="166"/>
      <c r="C620" s="23"/>
    </row>
    <row r="621" spans="1:3">
      <c r="A621" s="165"/>
      <c r="B621" s="166"/>
      <c r="C621" s="23"/>
    </row>
    <row r="622" spans="1:3">
      <c r="A622" s="165"/>
      <c r="B622" s="166"/>
      <c r="C622" s="23"/>
    </row>
    <row r="623" spans="1:3">
      <c r="A623" s="165"/>
      <c r="B623" s="166"/>
      <c r="C623" s="23"/>
    </row>
    <row r="624" spans="1:3">
      <c r="A624" s="165"/>
      <c r="B624" s="166"/>
      <c r="C624" s="23"/>
    </row>
    <row r="625" spans="1:3">
      <c r="A625" s="165"/>
      <c r="B625" s="166"/>
      <c r="C625" s="23"/>
    </row>
    <row r="626" spans="1:3">
      <c r="A626" s="165"/>
      <c r="B626" s="166"/>
      <c r="C626" s="23"/>
    </row>
    <row r="627" spans="1:3">
      <c r="A627" s="165"/>
      <c r="B627" s="166"/>
      <c r="C627" s="23"/>
    </row>
    <row r="628" spans="1:3">
      <c r="A628" s="165"/>
      <c r="B628" s="166"/>
      <c r="C628" s="23"/>
    </row>
    <row r="629" spans="1:3">
      <c r="A629" s="165"/>
      <c r="B629" s="166"/>
      <c r="C629" s="23"/>
    </row>
    <row r="630" spans="1:3">
      <c r="A630" s="165"/>
      <c r="B630" s="166"/>
      <c r="C630" s="23"/>
    </row>
    <row r="631" spans="1:3">
      <c r="A631" s="165"/>
      <c r="B631" s="166"/>
      <c r="C631" s="23"/>
    </row>
    <row r="632" spans="1:3">
      <c r="A632" s="165"/>
      <c r="B632" s="166"/>
      <c r="C632" s="23"/>
    </row>
    <row r="633" spans="1:3">
      <c r="A633" s="165"/>
      <c r="B633" s="166"/>
      <c r="C633" s="23"/>
    </row>
    <row r="634" spans="1:3">
      <c r="A634" s="165"/>
      <c r="B634" s="166"/>
      <c r="C634" s="23"/>
    </row>
    <row r="635" spans="1:3">
      <c r="A635" s="165"/>
      <c r="B635" s="166"/>
      <c r="C635" s="23"/>
    </row>
    <row r="636" spans="1:3">
      <c r="A636" s="165"/>
      <c r="B636" s="166"/>
      <c r="C636" s="23"/>
    </row>
    <row r="637" spans="1:3">
      <c r="A637" s="165"/>
      <c r="B637" s="166"/>
      <c r="C637" s="23"/>
    </row>
    <row r="638" spans="1:3">
      <c r="A638" s="165"/>
      <c r="B638" s="166"/>
      <c r="C638" s="23"/>
    </row>
    <row r="639" spans="1:3">
      <c r="A639" s="165"/>
      <c r="B639" s="166"/>
      <c r="C639" s="23"/>
    </row>
    <row r="640" spans="1:3">
      <c r="A640" s="165"/>
      <c r="B640" s="166"/>
      <c r="C640" s="23"/>
    </row>
    <row r="641" spans="1:3">
      <c r="A641" s="165"/>
      <c r="B641" s="166"/>
      <c r="C641" s="23"/>
    </row>
    <row r="642" spans="1:3">
      <c r="A642" s="165"/>
      <c r="B642" s="166"/>
      <c r="C642" s="23"/>
    </row>
    <row r="643" spans="1:3">
      <c r="A643" s="165"/>
      <c r="B643" s="166"/>
      <c r="C643" s="23"/>
    </row>
    <row r="644" spans="1:3">
      <c r="A644" s="165"/>
      <c r="B644" s="166"/>
      <c r="C644" s="23"/>
    </row>
    <row r="645" spans="1:3">
      <c r="A645" s="165"/>
      <c r="B645" s="166"/>
      <c r="C645" s="23"/>
    </row>
    <row r="646" spans="1:3">
      <c r="A646" s="165"/>
      <c r="B646" s="166"/>
      <c r="C646" s="23"/>
    </row>
    <row r="647" spans="1:3">
      <c r="A647" s="165"/>
      <c r="B647" s="166"/>
      <c r="C647" s="23"/>
    </row>
    <row r="648" spans="1:3">
      <c r="A648" s="165"/>
      <c r="B648" s="166"/>
      <c r="C648" s="23"/>
    </row>
    <row r="649" spans="1:3">
      <c r="A649" s="165"/>
      <c r="B649" s="166"/>
      <c r="C649" s="23"/>
    </row>
    <row r="650" spans="1:3">
      <c r="A650" s="165"/>
      <c r="B650" s="166"/>
      <c r="C650" s="23"/>
    </row>
    <row r="651" spans="1:3">
      <c r="A651" s="165"/>
      <c r="B651" s="166"/>
      <c r="C651" s="23"/>
    </row>
    <row r="652" spans="1:3">
      <c r="A652" s="165"/>
      <c r="B652" s="166"/>
      <c r="C652" s="23"/>
    </row>
    <row r="653" spans="1:3">
      <c r="A653" s="165"/>
      <c r="B653" s="166"/>
      <c r="C653" s="23"/>
    </row>
    <row r="654" spans="1:3">
      <c r="A654" s="165"/>
      <c r="B654" s="166"/>
      <c r="C654" s="23"/>
    </row>
    <row r="655" spans="1:3">
      <c r="A655" s="165"/>
      <c r="B655" s="166"/>
      <c r="C655" s="23"/>
    </row>
    <row r="656" spans="1:3">
      <c r="A656" s="165"/>
      <c r="B656" s="166"/>
      <c r="C656" s="23"/>
    </row>
    <row r="657" spans="1:3">
      <c r="A657" s="165"/>
      <c r="B657" s="166"/>
      <c r="C657" s="23"/>
    </row>
    <row r="658" spans="1:3">
      <c r="A658" s="165"/>
      <c r="B658" s="166"/>
      <c r="C658" s="23"/>
    </row>
    <row r="659" spans="1:3">
      <c r="A659" s="165"/>
      <c r="B659" s="166"/>
      <c r="C659" s="23"/>
    </row>
    <row r="660" spans="1:3">
      <c r="A660" s="165"/>
      <c r="B660" s="166"/>
      <c r="C660" s="23"/>
    </row>
    <row r="661" spans="1:3">
      <c r="A661" s="165"/>
      <c r="B661" s="166"/>
      <c r="C661" s="23"/>
    </row>
    <row r="662" spans="1:3">
      <c r="A662" s="165"/>
      <c r="B662" s="166"/>
      <c r="C662" s="23"/>
    </row>
    <row r="663" spans="1:3">
      <c r="A663" s="165"/>
      <c r="B663" s="166"/>
      <c r="C663" s="23"/>
    </row>
    <row r="664" spans="1:3">
      <c r="A664" s="165"/>
      <c r="B664" s="166"/>
      <c r="C664" s="23"/>
    </row>
    <row r="665" spans="1:3">
      <c r="A665" s="165"/>
      <c r="B665" s="166"/>
      <c r="C665" s="23"/>
    </row>
    <row r="666" spans="1:3">
      <c r="A666" s="165"/>
      <c r="B666" s="166"/>
      <c r="C666" s="23"/>
    </row>
    <row r="667" spans="1:3">
      <c r="A667" s="165"/>
      <c r="B667" s="166"/>
      <c r="C667" s="23"/>
    </row>
    <row r="668" spans="1:3">
      <c r="A668" s="165"/>
      <c r="B668" s="166"/>
      <c r="C668" s="23"/>
    </row>
    <row r="669" spans="1:3">
      <c r="A669" s="165"/>
      <c r="B669" s="166"/>
      <c r="C669" s="23"/>
    </row>
    <row r="670" spans="1:3">
      <c r="A670" s="165"/>
      <c r="B670" s="166"/>
      <c r="C670" s="23"/>
    </row>
    <row r="671" spans="1:3">
      <c r="A671" s="165"/>
      <c r="B671" s="166"/>
      <c r="C671" s="23"/>
    </row>
    <row r="672" spans="1:3">
      <c r="A672" s="165"/>
      <c r="B672" s="166"/>
      <c r="C672" s="23"/>
    </row>
    <row r="673" spans="1:3">
      <c r="A673" s="165"/>
      <c r="B673" s="166"/>
      <c r="C673" s="23"/>
    </row>
    <row r="674" spans="1:3">
      <c r="A674" s="165"/>
      <c r="B674" s="166"/>
      <c r="C674" s="23"/>
    </row>
    <row r="675" spans="1:3">
      <c r="A675" s="165"/>
      <c r="B675" s="166"/>
      <c r="C675" s="23"/>
    </row>
    <row r="676" spans="1:3">
      <c r="A676" s="165"/>
      <c r="B676" s="166"/>
      <c r="C676" s="23"/>
    </row>
    <row r="677" spans="1:3">
      <c r="A677" s="165"/>
      <c r="B677" s="166"/>
      <c r="C677" s="23"/>
    </row>
    <row r="678" spans="1:3">
      <c r="A678" s="165"/>
      <c r="B678" s="166"/>
      <c r="C678" s="23"/>
    </row>
    <row r="679" spans="1:3">
      <c r="A679" s="165"/>
      <c r="B679" s="166"/>
      <c r="C679" s="23"/>
    </row>
    <row r="680" spans="1:3">
      <c r="A680" s="165"/>
      <c r="B680" s="166"/>
      <c r="C680" s="23"/>
    </row>
    <row r="681" spans="1:3">
      <c r="A681" s="165"/>
      <c r="B681" s="166"/>
      <c r="C681" s="23"/>
    </row>
    <row r="682" spans="1:3">
      <c r="A682" s="165"/>
      <c r="B682" s="166"/>
      <c r="C682" s="23"/>
    </row>
    <row r="683" spans="1:3">
      <c r="A683" s="165"/>
      <c r="B683" s="166"/>
      <c r="C683" s="23"/>
    </row>
    <row r="684" spans="1:3">
      <c r="A684" s="165"/>
      <c r="B684" s="166"/>
      <c r="C684" s="23"/>
    </row>
    <row r="685" spans="1:3">
      <c r="A685" s="165"/>
      <c r="B685" s="166"/>
      <c r="C685" s="23"/>
    </row>
    <row r="686" spans="1:3">
      <c r="A686" s="165"/>
      <c r="B686" s="166"/>
      <c r="C686" s="23"/>
    </row>
    <row r="687" spans="1:3">
      <c r="A687" s="165"/>
      <c r="B687" s="166"/>
      <c r="C687" s="23"/>
    </row>
    <row r="688" spans="1:3">
      <c r="A688" s="165"/>
      <c r="B688" s="166"/>
      <c r="C688" s="23"/>
    </row>
    <row r="689" spans="1:3">
      <c r="A689" s="165"/>
      <c r="B689" s="166"/>
      <c r="C689" s="23"/>
    </row>
    <row r="690" spans="1:3">
      <c r="A690" s="165"/>
      <c r="B690" s="166"/>
      <c r="C690" s="23"/>
    </row>
    <row r="691" spans="1:3">
      <c r="A691" s="165"/>
      <c r="B691" s="166"/>
      <c r="C691" s="23"/>
    </row>
    <row r="692" spans="1:3">
      <c r="A692" s="165"/>
      <c r="B692" s="166"/>
      <c r="C692" s="23"/>
    </row>
    <row r="693" spans="1:3">
      <c r="A693" s="165"/>
      <c r="B693" s="166"/>
      <c r="C693" s="23"/>
    </row>
    <row r="694" spans="1:3">
      <c r="A694" s="165"/>
      <c r="B694" s="166"/>
      <c r="C694" s="23"/>
    </row>
    <row r="695" spans="1:3">
      <c r="A695" s="165"/>
      <c r="B695" s="166"/>
      <c r="C695" s="23"/>
    </row>
    <row r="696" spans="1:3">
      <c r="A696" s="165"/>
      <c r="B696" s="166"/>
      <c r="C696" s="23"/>
    </row>
    <row r="697" spans="1:3">
      <c r="A697" s="165"/>
      <c r="B697" s="166"/>
      <c r="C697" s="23"/>
    </row>
    <row r="698" spans="1:3">
      <c r="A698" s="165"/>
      <c r="B698" s="166"/>
      <c r="C698" s="23"/>
    </row>
    <row r="699" spans="1:3">
      <c r="A699" s="165"/>
      <c r="B699" s="166"/>
      <c r="C699" s="23"/>
    </row>
    <row r="700" spans="1:3">
      <c r="A700" s="165"/>
      <c r="B700" s="166"/>
      <c r="C700" s="23"/>
    </row>
    <row r="701" spans="1:3">
      <c r="A701" s="165"/>
      <c r="B701" s="166"/>
      <c r="C701" s="23"/>
    </row>
    <row r="702" spans="1:3">
      <c r="A702" s="165"/>
      <c r="B702" s="166"/>
      <c r="C702" s="23"/>
    </row>
    <row r="703" spans="1:3">
      <c r="A703" s="165"/>
      <c r="B703" s="166"/>
      <c r="C703" s="23"/>
    </row>
    <row r="704" spans="1:3">
      <c r="A704" s="165"/>
      <c r="B704" s="166"/>
      <c r="C704" s="23"/>
    </row>
    <row r="705" spans="1:3">
      <c r="A705" s="165"/>
      <c r="B705" s="166"/>
      <c r="C705" s="23"/>
    </row>
    <row r="706" spans="1:3">
      <c r="A706" s="165"/>
      <c r="B706" s="166"/>
      <c r="C706" s="23"/>
    </row>
    <row r="707" spans="1:3">
      <c r="A707" s="165"/>
      <c r="B707" s="166"/>
      <c r="C707" s="23"/>
    </row>
    <row r="708" spans="1:3">
      <c r="A708" s="165"/>
      <c r="B708" s="166"/>
      <c r="C708" s="23"/>
    </row>
    <row r="709" spans="1:3">
      <c r="A709" s="165"/>
      <c r="B709" s="166"/>
      <c r="C709" s="23"/>
    </row>
    <row r="710" spans="1:3">
      <c r="A710" s="165"/>
      <c r="B710" s="166"/>
      <c r="C710" s="23"/>
    </row>
    <row r="711" spans="1:3">
      <c r="A711" s="165"/>
      <c r="B711" s="166"/>
      <c r="C711" s="23"/>
    </row>
    <row r="712" spans="1:3">
      <c r="A712" s="165"/>
      <c r="B712" s="166"/>
      <c r="C712" s="23"/>
    </row>
    <row r="713" spans="1:3">
      <c r="A713" s="165"/>
      <c r="B713" s="166"/>
      <c r="C713" s="23"/>
    </row>
    <row r="714" spans="1:3">
      <c r="A714" s="165"/>
      <c r="B714" s="166"/>
      <c r="C714" s="23"/>
    </row>
    <row r="715" spans="1:3">
      <c r="A715" s="165"/>
      <c r="B715" s="166"/>
      <c r="C715" s="23"/>
    </row>
    <row r="716" spans="1:3">
      <c r="A716" s="165"/>
      <c r="B716" s="166"/>
      <c r="C716" s="23"/>
    </row>
    <row r="717" spans="1:3">
      <c r="A717" s="165"/>
      <c r="B717" s="166"/>
      <c r="C717" s="23"/>
    </row>
    <row r="718" spans="1:3">
      <c r="A718" s="165"/>
      <c r="B718" s="166"/>
      <c r="C718" s="23"/>
    </row>
    <row r="719" spans="1:3">
      <c r="A719" s="165"/>
      <c r="B719" s="166"/>
      <c r="C719" s="23"/>
    </row>
    <row r="720" spans="1:3">
      <c r="A720" s="165"/>
      <c r="B720" s="166"/>
      <c r="C720" s="23"/>
    </row>
    <row r="721" spans="1:3">
      <c r="A721" s="165"/>
      <c r="B721" s="166"/>
      <c r="C721" s="23"/>
    </row>
    <row r="722" spans="1:3">
      <c r="A722" s="165"/>
      <c r="B722" s="166"/>
      <c r="C722" s="23"/>
    </row>
    <row r="723" spans="1:3">
      <c r="A723" s="165"/>
      <c r="B723" s="166"/>
      <c r="C723" s="23"/>
    </row>
    <row r="724" spans="1:3">
      <c r="A724" s="165"/>
      <c r="B724" s="166"/>
      <c r="C724" s="23"/>
    </row>
    <row r="725" spans="1:3">
      <c r="A725" s="165"/>
      <c r="B725" s="166"/>
      <c r="C725" s="23"/>
    </row>
    <row r="726" spans="1:3">
      <c r="A726" s="165"/>
      <c r="B726" s="166"/>
      <c r="C726" s="23"/>
    </row>
    <row r="727" spans="1:3">
      <c r="A727" s="165"/>
      <c r="B727" s="166"/>
      <c r="C727" s="23"/>
    </row>
    <row r="728" spans="1:3">
      <c r="A728" s="165"/>
      <c r="B728" s="166"/>
      <c r="C728" s="23"/>
    </row>
    <row r="729" spans="1:3">
      <c r="A729" s="165"/>
      <c r="B729" s="166"/>
      <c r="C729" s="23"/>
    </row>
    <row r="730" spans="1:3">
      <c r="A730" s="165"/>
      <c r="B730" s="166"/>
      <c r="C730" s="23"/>
    </row>
    <row r="731" spans="1:3">
      <c r="A731" s="165"/>
      <c r="B731" s="166"/>
      <c r="C731" s="23"/>
    </row>
    <row r="732" spans="1:3">
      <c r="A732" s="165"/>
      <c r="B732" s="166"/>
      <c r="C732" s="23"/>
    </row>
    <row r="733" spans="1:3">
      <c r="A733" s="165"/>
      <c r="B733" s="166"/>
      <c r="C733" s="23"/>
    </row>
    <row r="734" spans="1:3">
      <c r="A734" s="165"/>
      <c r="B734" s="166"/>
      <c r="C734" s="23"/>
    </row>
    <row r="735" spans="1:3">
      <c r="A735" s="165"/>
      <c r="B735" s="166"/>
      <c r="C735" s="23"/>
    </row>
    <row r="736" spans="1:3">
      <c r="A736" s="165"/>
      <c r="B736" s="166"/>
      <c r="C736" s="23"/>
    </row>
    <row r="737" spans="1:3">
      <c r="A737" s="165"/>
      <c r="B737" s="166"/>
      <c r="C737" s="23"/>
    </row>
    <row r="738" spans="1:3">
      <c r="A738" s="165"/>
      <c r="B738" s="166"/>
      <c r="C738" s="23"/>
    </row>
    <row r="739" spans="1:3">
      <c r="A739" s="165"/>
      <c r="B739" s="166"/>
      <c r="C739" s="23"/>
    </row>
    <row r="740" spans="1:3">
      <c r="A740" s="165"/>
      <c r="B740" s="166"/>
      <c r="C740" s="23"/>
    </row>
    <row r="741" spans="1:3">
      <c r="A741" s="165"/>
      <c r="B741" s="166"/>
      <c r="C741" s="23"/>
    </row>
    <row r="742" spans="1:3">
      <c r="A742" s="165"/>
      <c r="B742" s="166"/>
      <c r="C742" s="23"/>
    </row>
    <row r="743" spans="1:3">
      <c r="A743" s="165"/>
      <c r="B743" s="166"/>
      <c r="C743" s="23"/>
    </row>
    <row r="744" spans="1:3">
      <c r="A744" s="165"/>
      <c r="B744" s="166"/>
      <c r="C744" s="23"/>
    </row>
    <row r="745" spans="1:3">
      <c r="A745" s="165"/>
      <c r="B745" s="166"/>
      <c r="C745" s="23"/>
    </row>
    <row r="746" spans="1:3">
      <c r="A746" s="165"/>
      <c r="B746" s="166"/>
      <c r="C746" s="23"/>
    </row>
    <row r="747" spans="1:3">
      <c r="A747" s="165"/>
      <c r="B747" s="166"/>
      <c r="C747" s="23"/>
    </row>
    <row r="748" spans="1:3">
      <c r="A748" s="165"/>
      <c r="B748" s="166"/>
      <c r="C748" s="23"/>
    </row>
    <row r="749" spans="1:3">
      <c r="A749" s="165"/>
      <c r="B749" s="166"/>
      <c r="C749" s="23"/>
    </row>
    <row r="750" spans="1:3">
      <c r="A750" s="165"/>
      <c r="B750" s="166"/>
      <c r="C750" s="23"/>
    </row>
    <row r="751" spans="1:3">
      <c r="A751" s="165"/>
      <c r="B751" s="166"/>
      <c r="C751" s="23"/>
    </row>
    <row r="752" spans="1:3">
      <c r="A752" s="165"/>
      <c r="B752" s="166"/>
      <c r="C752" s="23"/>
    </row>
    <row r="753" spans="1:3">
      <c r="A753" s="165"/>
      <c r="B753" s="166"/>
      <c r="C753" s="23"/>
    </row>
    <row r="754" spans="1:3">
      <c r="A754" s="165"/>
      <c r="B754" s="166"/>
      <c r="C754" s="23"/>
    </row>
    <row r="755" spans="1:3">
      <c r="A755" s="165"/>
      <c r="B755" s="166"/>
      <c r="C755" s="23"/>
    </row>
    <row r="756" spans="1:3">
      <c r="A756" s="165"/>
      <c r="B756" s="166"/>
      <c r="C756" s="23"/>
    </row>
    <row r="757" spans="1:3">
      <c r="A757" s="165"/>
      <c r="B757" s="166"/>
      <c r="C757" s="23"/>
    </row>
    <row r="758" spans="1:3">
      <c r="A758" s="165"/>
      <c r="B758" s="166"/>
      <c r="C758" s="23"/>
    </row>
    <row r="759" spans="1:3">
      <c r="A759" s="165"/>
      <c r="B759" s="166"/>
      <c r="C759" s="23"/>
    </row>
    <row r="760" spans="1:3">
      <c r="A760" s="165"/>
      <c r="B760" s="166"/>
      <c r="C760" s="23"/>
    </row>
    <row r="761" spans="1:3">
      <c r="A761" s="165"/>
      <c r="B761" s="166"/>
      <c r="C761" s="23"/>
    </row>
    <row r="762" spans="1:3">
      <c r="A762" s="165"/>
      <c r="B762" s="166"/>
      <c r="C762" s="23"/>
    </row>
    <row r="763" spans="1:3">
      <c r="A763" s="165"/>
      <c r="B763" s="166"/>
      <c r="C763" s="23"/>
    </row>
    <row r="764" spans="1:3">
      <c r="A764" s="165"/>
      <c r="B764" s="166"/>
      <c r="C764" s="23"/>
    </row>
    <row r="765" spans="1:3">
      <c r="A765" s="165"/>
      <c r="B765" s="166"/>
      <c r="C765" s="23"/>
    </row>
    <row r="766" spans="1:3">
      <c r="A766" s="165"/>
      <c r="B766" s="166"/>
      <c r="C766" s="23"/>
    </row>
    <row r="767" spans="1:3">
      <c r="A767" s="165"/>
      <c r="B767" s="166"/>
      <c r="C767" s="23"/>
    </row>
    <row r="768" spans="1:3">
      <c r="A768" s="165"/>
      <c r="B768" s="166"/>
      <c r="C768" s="23"/>
    </row>
    <row r="769" spans="1:3">
      <c r="A769" s="165"/>
      <c r="B769" s="166"/>
      <c r="C769" s="23"/>
    </row>
    <row r="770" spans="1:3">
      <c r="A770" s="165"/>
      <c r="B770" s="166"/>
      <c r="C770" s="23"/>
    </row>
    <row r="771" spans="1:3">
      <c r="A771" s="165"/>
      <c r="B771" s="166"/>
      <c r="C771" s="23"/>
    </row>
    <row r="772" spans="1:3">
      <c r="A772" s="165"/>
      <c r="B772" s="166"/>
      <c r="C772" s="23"/>
    </row>
    <row r="773" spans="1:3">
      <c r="A773" s="165"/>
      <c r="B773" s="166"/>
      <c r="C773" s="23"/>
    </row>
    <row r="774" spans="1:3">
      <c r="A774" s="165"/>
      <c r="B774" s="166"/>
      <c r="C774" s="23"/>
    </row>
    <row r="775" spans="1:3">
      <c r="A775" s="165"/>
      <c r="B775" s="166"/>
      <c r="C775" s="23"/>
    </row>
    <row r="776" spans="1:3">
      <c r="A776" s="165"/>
      <c r="B776" s="166"/>
      <c r="C776" s="23"/>
    </row>
    <row r="777" spans="1:3">
      <c r="A777" s="165"/>
      <c r="B777" s="166"/>
      <c r="C777" s="23"/>
    </row>
    <row r="778" spans="1:3">
      <c r="A778" s="165"/>
      <c r="B778" s="166"/>
      <c r="C778" s="23"/>
    </row>
    <row r="779" spans="1:3">
      <c r="A779" s="165"/>
      <c r="B779" s="166"/>
      <c r="C779" s="23"/>
    </row>
    <row r="780" spans="1:3">
      <c r="A780" s="165"/>
      <c r="B780" s="166"/>
      <c r="C780" s="23"/>
    </row>
    <row r="781" spans="1:3">
      <c r="A781" s="165"/>
      <c r="B781" s="166"/>
      <c r="C781" s="23"/>
    </row>
    <row r="782" spans="1:3">
      <c r="A782" s="165"/>
      <c r="B782" s="166"/>
      <c r="C782" s="23"/>
    </row>
    <row r="783" spans="1:3">
      <c r="A783" s="165"/>
      <c r="B783" s="166"/>
      <c r="C783" s="23"/>
    </row>
    <row r="784" spans="1:3">
      <c r="A784" s="165"/>
      <c r="B784" s="166"/>
      <c r="C784" s="23"/>
    </row>
    <row r="785" spans="1:3">
      <c r="A785" s="165"/>
      <c r="B785" s="166"/>
      <c r="C785" s="23"/>
    </row>
    <row r="786" spans="1:3">
      <c r="A786" s="165"/>
      <c r="B786" s="166"/>
      <c r="C786" s="23"/>
    </row>
    <row r="787" spans="1:3">
      <c r="A787" s="165"/>
      <c r="B787" s="166"/>
      <c r="C787" s="23"/>
    </row>
    <row r="788" spans="1:3">
      <c r="A788" s="165"/>
      <c r="B788" s="166"/>
      <c r="C788" s="23"/>
    </row>
    <row r="789" spans="1:3">
      <c r="A789" s="165"/>
      <c r="B789" s="166"/>
      <c r="C789" s="23"/>
    </row>
    <row r="790" spans="1:3">
      <c r="A790" s="165"/>
      <c r="B790" s="166"/>
      <c r="C790" s="23"/>
    </row>
    <row r="791" spans="1:3">
      <c r="A791" s="165"/>
      <c r="B791" s="166"/>
      <c r="C791" s="23"/>
    </row>
    <row r="792" spans="1:3">
      <c r="A792" s="165"/>
      <c r="B792" s="166"/>
      <c r="C792" s="23"/>
    </row>
    <row r="793" spans="1:3">
      <c r="A793" s="165"/>
      <c r="B793" s="166"/>
      <c r="C793" s="23"/>
    </row>
    <row r="794" spans="1:3">
      <c r="A794" s="165"/>
      <c r="B794" s="166"/>
      <c r="C794" s="23"/>
    </row>
    <row r="795" spans="1:3">
      <c r="A795" s="165"/>
      <c r="B795" s="166"/>
      <c r="C795" s="23"/>
    </row>
    <row r="796" spans="1:3">
      <c r="A796" s="165"/>
      <c r="B796" s="166"/>
      <c r="C796" s="23"/>
    </row>
    <row r="797" spans="1:3">
      <c r="A797" s="165"/>
      <c r="B797" s="166"/>
      <c r="C797" s="23"/>
    </row>
    <row r="798" spans="1:3">
      <c r="A798" s="165"/>
      <c r="B798" s="166"/>
      <c r="C798" s="23"/>
    </row>
    <row r="799" spans="1:3">
      <c r="A799" s="165"/>
      <c r="B799" s="166"/>
      <c r="C799" s="23"/>
    </row>
    <row r="800" spans="1:3">
      <c r="A800" s="165"/>
      <c r="B800" s="166"/>
      <c r="C800" s="23"/>
    </row>
    <row r="801" spans="1:3">
      <c r="A801" s="165"/>
      <c r="B801" s="166"/>
      <c r="C801" s="23"/>
    </row>
    <row r="802" spans="1:3">
      <c r="A802" s="165"/>
      <c r="B802" s="166"/>
      <c r="C802" s="23"/>
    </row>
    <row r="803" spans="1:3">
      <c r="A803" s="165"/>
      <c r="B803" s="166"/>
      <c r="C803" s="23"/>
    </row>
    <row r="804" spans="1:3">
      <c r="A804" s="165"/>
      <c r="B804" s="166"/>
      <c r="C804" s="23"/>
    </row>
    <row r="805" spans="1:3">
      <c r="A805" s="165"/>
      <c r="B805" s="166"/>
      <c r="C805" s="23"/>
    </row>
    <row r="806" spans="1:3">
      <c r="A806" s="165"/>
      <c r="B806" s="166"/>
      <c r="C806" s="23"/>
    </row>
    <row r="807" spans="1:3">
      <c r="A807" s="165"/>
      <c r="B807" s="166"/>
      <c r="C807" s="23"/>
    </row>
    <row r="808" spans="1:3">
      <c r="A808" s="165"/>
      <c r="B808" s="166"/>
      <c r="C808" s="23"/>
    </row>
    <row r="809" spans="1:3">
      <c r="A809" s="165"/>
      <c r="B809" s="166"/>
      <c r="C809" s="23"/>
    </row>
    <row r="810" spans="1:3">
      <c r="A810" s="165"/>
      <c r="B810" s="166"/>
      <c r="C810" s="23"/>
    </row>
    <row r="811" spans="1:3">
      <c r="A811" s="165"/>
      <c r="B811" s="166"/>
      <c r="C811" s="23"/>
    </row>
    <row r="812" spans="1:3">
      <c r="A812" s="165"/>
      <c r="B812" s="166"/>
      <c r="C812" s="23"/>
    </row>
    <row r="813" spans="1:3">
      <c r="A813" s="165"/>
      <c r="B813" s="166"/>
      <c r="C813" s="23"/>
    </row>
    <row r="814" spans="1:3">
      <c r="A814" s="165"/>
      <c r="B814" s="166"/>
      <c r="C814" s="23"/>
    </row>
    <row r="815" spans="1:3">
      <c r="A815" s="165"/>
      <c r="B815" s="166"/>
      <c r="C815" s="23"/>
    </row>
    <row r="816" spans="1:3">
      <c r="A816" s="165"/>
      <c r="B816" s="166"/>
      <c r="C816" s="23"/>
    </row>
    <row r="817" spans="1:3">
      <c r="A817" s="165"/>
      <c r="B817" s="166"/>
      <c r="C817" s="23"/>
    </row>
    <row r="818" spans="1:3">
      <c r="A818" s="165"/>
      <c r="B818" s="166"/>
      <c r="C818" s="23"/>
    </row>
    <row r="819" spans="1:3">
      <c r="A819" s="165"/>
      <c r="B819" s="166"/>
      <c r="C819" s="23"/>
    </row>
    <row r="820" spans="1:3">
      <c r="A820" s="165"/>
      <c r="B820" s="166"/>
      <c r="C820" s="23"/>
    </row>
    <row r="821" spans="1:3">
      <c r="A821" s="165"/>
      <c r="B821" s="166"/>
      <c r="C821" s="23"/>
    </row>
    <row r="822" spans="1:3">
      <c r="A822" s="165"/>
      <c r="B822" s="166"/>
      <c r="C822" s="23"/>
    </row>
    <row r="823" spans="1:3">
      <c r="A823" s="165"/>
      <c r="B823" s="166"/>
      <c r="C823" s="23"/>
    </row>
    <row r="824" spans="1:3">
      <c r="A824" s="165"/>
      <c r="B824" s="166"/>
      <c r="C824" s="23"/>
    </row>
    <row r="825" spans="1:3">
      <c r="A825" s="165"/>
      <c r="B825" s="166"/>
      <c r="C825" s="23"/>
    </row>
    <row r="826" spans="1:3">
      <c r="A826" s="165"/>
      <c r="B826" s="166"/>
      <c r="C826" s="23"/>
    </row>
    <row r="827" spans="1:3">
      <c r="A827" s="165"/>
      <c r="B827" s="166"/>
      <c r="C827" s="23"/>
    </row>
    <row r="828" spans="1:3">
      <c r="A828" s="165"/>
      <c r="B828" s="166"/>
      <c r="C828" s="23"/>
    </row>
    <row r="829" spans="1:3">
      <c r="A829" s="165"/>
      <c r="B829" s="166"/>
      <c r="C829" s="23"/>
    </row>
    <row r="830" spans="1:3">
      <c r="A830" s="165"/>
      <c r="B830" s="166"/>
      <c r="C830" s="23"/>
    </row>
    <row r="831" spans="1:3">
      <c r="A831" s="165"/>
      <c r="B831" s="166"/>
      <c r="C831" s="23"/>
    </row>
    <row r="832" spans="1:3">
      <c r="A832" s="165"/>
      <c r="B832" s="166"/>
      <c r="C832" s="23"/>
    </row>
    <row r="833" spans="1:3">
      <c r="A833" s="165"/>
      <c r="B833" s="166"/>
      <c r="C833" s="23"/>
    </row>
    <row r="834" spans="1:3">
      <c r="A834" s="165"/>
      <c r="B834" s="166"/>
      <c r="C834" s="23"/>
    </row>
    <row r="835" spans="1:3">
      <c r="A835" s="165"/>
      <c r="B835" s="166"/>
      <c r="C835" s="23"/>
    </row>
    <row r="836" spans="1:3">
      <c r="A836" s="165"/>
      <c r="B836" s="166"/>
      <c r="C836" s="23"/>
    </row>
    <row r="837" spans="1:3">
      <c r="A837" s="165"/>
      <c r="B837" s="166"/>
      <c r="C837" s="23"/>
    </row>
    <row r="838" spans="1:3">
      <c r="A838" s="165"/>
      <c r="B838" s="166"/>
      <c r="C838" s="23"/>
    </row>
    <row r="839" spans="1:3">
      <c r="A839" s="165"/>
      <c r="B839" s="166"/>
      <c r="C839" s="23"/>
    </row>
    <row r="840" spans="1:3">
      <c r="A840" s="165"/>
      <c r="B840" s="166"/>
      <c r="C840" s="23"/>
    </row>
    <row r="841" spans="1:3">
      <c r="A841" s="165"/>
      <c r="B841" s="166"/>
      <c r="C841" s="23"/>
    </row>
    <row r="842" spans="1:3">
      <c r="A842" s="165"/>
      <c r="B842" s="166"/>
      <c r="C842" s="23"/>
    </row>
    <row r="843" spans="1:3">
      <c r="A843" s="165"/>
      <c r="B843" s="166"/>
      <c r="C843" s="23"/>
    </row>
    <row r="844" spans="1:3">
      <c r="A844" s="165"/>
      <c r="B844" s="166"/>
      <c r="C844" s="23"/>
    </row>
    <row r="845" spans="1:3">
      <c r="A845" s="165"/>
      <c r="B845" s="166"/>
      <c r="C845" s="23"/>
    </row>
    <row r="846" spans="1:3">
      <c r="A846" s="165"/>
      <c r="B846" s="166"/>
      <c r="C846" s="23"/>
    </row>
    <row r="847" spans="1:3">
      <c r="A847" s="165"/>
      <c r="B847" s="166"/>
      <c r="C847" s="23"/>
    </row>
    <row r="848" spans="1:3">
      <c r="A848" s="165"/>
      <c r="B848" s="166"/>
      <c r="C848" s="23"/>
    </row>
    <row r="849" spans="1:3">
      <c r="A849" s="165"/>
      <c r="B849" s="166"/>
      <c r="C849" s="23"/>
    </row>
    <row r="850" spans="1:3">
      <c r="A850" s="165"/>
      <c r="B850" s="166"/>
      <c r="C850" s="23"/>
    </row>
    <row r="851" spans="1:3">
      <c r="A851" s="165"/>
      <c r="B851" s="166"/>
      <c r="C851" s="23"/>
    </row>
    <row r="852" spans="1:3">
      <c r="A852" s="165"/>
      <c r="B852" s="166"/>
      <c r="C852" s="23"/>
    </row>
    <row r="853" spans="1:3">
      <c r="A853" s="165"/>
      <c r="B853" s="166"/>
      <c r="C853" s="23"/>
    </row>
    <row r="854" spans="1:3">
      <c r="A854" s="165"/>
      <c r="B854" s="166"/>
      <c r="C854" s="23"/>
    </row>
    <row r="855" spans="1:3">
      <c r="A855" s="165"/>
      <c r="B855" s="166"/>
      <c r="C855" s="23"/>
    </row>
    <row r="856" spans="1:3">
      <c r="A856" s="165"/>
      <c r="B856" s="166"/>
      <c r="C856" s="23"/>
    </row>
    <row r="857" spans="1:3">
      <c r="A857" s="165"/>
      <c r="B857" s="166"/>
      <c r="C857" s="23"/>
    </row>
    <row r="858" spans="1:3">
      <c r="A858" s="165"/>
      <c r="B858" s="166"/>
      <c r="C858" s="23"/>
    </row>
    <row r="859" spans="1:3">
      <c r="A859" s="165"/>
      <c r="B859" s="166"/>
      <c r="C859" s="23"/>
    </row>
    <row r="860" spans="1:3">
      <c r="A860" s="165"/>
      <c r="B860" s="166"/>
      <c r="C860" s="23"/>
    </row>
    <row r="861" spans="1:3">
      <c r="A861" s="165"/>
      <c r="B861" s="166"/>
      <c r="C861" s="23"/>
    </row>
    <row r="862" spans="1:3">
      <c r="A862" s="165"/>
      <c r="B862" s="166"/>
      <c r="C862" s="23"/>
    </row>
    <row r="863" spans="1:3">
      <c r="A863" s="165"/>
      <c r="B863" s="166"/>
      <c r="C863" s="23"/>
    </row>
    <row r="864" spans="1:3">
      <c r="A864" s="165"/>
      <c r="B864" s="166"/>
      <c r="C864" s="23"/>
    </row>
    <row r="865" spans="1:3">
      <c r="A865" s="165"/>
      <c r="B865" s="166"/>
      <c r="C865" s="23"/>
    </row>
    <row r="866" spans="1:3">
      <c r="A866" s="165"/>
      <c r="B866" s="166"/>
      <c r="C866" s="23"/>
    </row>
    <row r="867" spans="1:3">
      <c r="A867" s="165"/>
      <c r="B867" s="166"/>
      <c r="C867" s="23"/>
    </row>
    <row r="868" spans="1:3">
      <c r="A868" s="165"/>
      <c r="B868" s="166"/>
      <c r="C868" s="23"/>
    </row>
    <row r="869" spans="1:3">
      <c r="A869" s="165"/>
      <c r="B869" s="166"/>
      <c r="C869" s="23"/>
    </row>
    <row r="870" spans="1:3">
      <c r="A870" s="165"/>
      <c r="B870" s="166"/>
      <c r="C870" s="23"/>
    </row>
    <row r="871" spans="1:3">
      <c r="A871" s="165"/>
      <c r="B871" s="166"/>
      <c r="C871" s="23"/>
    </row>
    <row r="872" spans="1:3">
      <c r="A872" s="165"/>
      <c r="B872" s="166"/>
      <c r="C872" s="23"/>
    </row>
    <row r="873" spans="1:3">
      <c r="A873" s="165"/>
      <c r="B873" s="166"/>
      <c r="C873" s="23"/>
    </row>
    <row r="874" spans="1:3">
      <c r="A874" s="165"/>
      <c r="B874" s="166"/>
      <c r="C874" s="23"/>
    </row>
    <row r="875" spans="1:3">
      <c r="A875" s="165"/>
      <c r="B875" s="166"/>
      <c r="C875" s="23"/>
    </row>
    <row r="876" spans="1:3">
      <c r="A876" s="165"/>
      <c r="B876" s="166"/>
      <c r="C876" s="23"/>
    </row>
    <row r="877" spans="1:3">
      <c r="A877" s="165"/>
      <c r="B877" s="166"/>
      <c r="C877" s="23"/>
    </row>
    <row r="878" spans="1:3">
      <c r="A878" s="165"/>
      <c r="B878" s="166"/>
      <c r="C878" s="23"/>
    </row>
    <row r="879" spans="1:3">
      <c r="A879" s="165"/>
      <c r="B879" s="166"/>
      <c r="C879" s="23"/>
    </row>
    <row r="880" spans="1:3">
      <c r="A880" s="165"/>
      <c r="B880" s="166"/>
      <c r="C880" s="23"/>
    </row>
    <row r="881" spans="1:3">
      <c r="A881" s="165"/>
      <c r="B881" s="166"/>
      <c r="C881" s="23"/>
    </row>
    <row r="882" spans="1:3">
      <c r="A882" s="165"/>
      <c r="B882" s="166"/>
      <c r="C882" s="23"/>
    </row>
    <row r="883" spans="1:3">
      <c r="A883" s="165"/>
      <c r="B883" s="166"/>
      <c r="C883" s="23"/>
    </row>
    <row r="884" spans="1:3">
      <c r="A884" s="165"/>
      <c r="B884" s="166"/>
      <c r="C884" s="23"/>
    </row>
    <row r="885" spans="1:3">
      <c r="A885" s="165"/>
      <c r="B885" s="166"/>
      <c r="C885" s="23"/>
    </row>
    <row r="886" spans="1:3">
      <c r="A886" s="165"/>
      <c r="B886" s="166"/>
      <c r="C886" s="23"/>
    </row>
    <row r="887" spans="1:3">
      <c r="A887" s="165"/>
      <c r="B887" s="166"/>
      <c r="C887" s="23"/>
    </row>
    <row r="888" spans="1:3">
      <c r="A888" s="165"/>
      <c r="B888" s="166"/>
      <c r="C888" s="23"/>
    </row>
    <row r="889" spans="1:3">
      <c r="A889" s="165"/>
      <c r="B889" s="166"/>
      <c r="C889" s="23"/>
    </row>
    <row r="890" spans="1:3">
      <c r="A890" s="165"/>
      <c r="B890" s="166"/>
      <c r="C890" s="23"/>
    </row>
    <row r="891" spans="1:3">
      <c r="A891" s="165"/>
      <c r="B891" s="166"/>
      <c r="C891" s="23"/>
    </row>
    <row r="892" spans="1:3">
      <c r="A892" s="165"/>
      <c r="B892" s="166"/>
      <c r="C892" s="23"/>
    </row>
    <row r="893" spans="1:3">
      <c r="A893" s="165"/>
      <c r="B893" s="166"/>
      <c r="C893" s="23"/>
    </row>
    <row r="894" spans="1:3">
      <c r="A894" s="165"/>
      <c r="B894" s="166"/>
      <c r="C894" s="23"/>
    </row>
    <row r="895" spans="1:3">
      <c r="A895" s="165"/>
      <c r="B895" s="166"/>
      <c r="C895" s="23"/>
    </row>
    <row r="896" spans="1:3">
      <c r="A896" s="165"/>
      <c r="B896" s="166"/>
      <c r="C896" s="23"/>
    </row>
    <row r="897" spans="1:3">
      <c r="A897" s="165"/>
      <c r="B897" s="166"/>
      <c r="C897" s="23"/>
    </row>
    <row r="898" spans="1:3">
      <c r="A898" s="165"/>
      <c r="B898" s="166"/>
      <c r="C898" s="23"/>
    </row>
    <row r="899" spans="1:3">
      <c r="A899" s="165"/>
      <c r="B899" s="166"/>
      <c r="C899" s="23"/>
    </row>
    <row r="900" spans="1:3">
      <c r="A900" s="165"/>
      <c r="B900" s="166"/>
      <c r="C900" s="23"/>
    </row>
    <row r="901" spans="1:3">
      <c r="A901" s="165"/>
      <c r="B901" s="166"/>
      <c r="C901" s="23"/>
    </row>
    <row r="902" spans="1:3">
      <c r="A902" s="165"/>
      <c r="B902" s="166"/>
      <c r="C902" s="23"/>
    </row>
    <row r="903" spans="1:3">
      <c r="A903" s="165"/>
      <c r="B903" s="166"/>
      <c r="C903" s="23"/>
    </row>
    <row r="904" spans="1:3">
      <c r="A904" s="165"/>
      <c r="B904" s="166"/>
      <c r="C904" s="23"/>
    </row>
    <row r="905" spans="1:3">
      <c r="A905" s="165"/>
      <c r="B905" s="166"/>
      <c r="C905" s="23"/>
    </row>
    <row r="906" spans="1:3">
      <c r="A906" s="165"/>
      <c r="B906" s="166"/>
      <c r="C906" s="23"/>
    </row>
    <row r="907" spans="1:3">
      <c r="A907" s="165"/>
      <c r="B907" s="166"/>
      <c r="C907" s="23"/>
    </row>
    <row r="908" spans="1:3">
      <c r="A908" s="165"/>
      <c r="B908" s="166"/>
      <c r="C908" s="23"/>
    </row>
    <row r="909" spans="1:3">
      <c r="A909" s="165"/>
      <c r="B909" s="166"/>
      <c r="C909" s="23"/>
    </row>
    <row r="910" spans="1:3">
      <c r="A910" s="165"/>
      <c r="B910" s="166"/>
      <c r="C910" s="23"/>
    </row>
    <row r="911" spans="1:3">
      <c r="A911" s="165"/>
      <c r="B911" s="166"/>
      <c r="C911" s="23"/>
    </row>
    <row r="912" spans="1:3">
      <c r="A912" s="165"/>
      <c r="B912" s="166"/>
      <c r="C912" s="23"/>
    </row>
    <row r="913" spans="1:3">
      <c r="A913" s="165"/>
      <c r="B913" s="166"/>
      <c r="C913" s="23"/>
    </row>
    <row r="914" spans="1:3">
      <c r="A914" s="165"/>
      <c r="B914" s="166"/>
      <c r="C914" s="23"/>
    </row>
    <row r="915" spans="1:3">
      <c r="A915" s="165"/>
      <c r="B915" s="166"/>
      <c r="C915" s="23"/>
    </row>
    <row r="916" spans="1:3">
      <c r="A916" s="165"/>
      <c r="B916" s="166"/>
      <c r="C916" s="23"/>
    </row>
    <row r="917" spans="1:3">
      <c r="A917" s="165"/>
      <c r="B917" s="166"/>
      <c r="C917" s="23"/>
    </row>
    <row r="918" spans="1:3">
      <c r="A918" s="165"/>
      <c r="B918" s="166"/>
      <c r="C918" s="23"/>
    </row>
    <row r="919" spans="1:3">
      <c r="A919" s="165"/>
      <c r="B919" s="166"/>
      <c r="C919" s="23"/>
    </row>
    <row r="920" spans="1:3">
      <c r="A920" s="165"/>
      <c r="B920" s="166"/>
      <c r="C920" s="23"/>
    </row>
    <row r="921" spans="1:3">
      <c r="A921" s="165"/>
      <c r="B921" s="166"/>
      <c r="C921" s="23"/>
    </row>
    <row r="922" spans="1:3">
      <c r="A922" s="165"/>
      <c r="B922" s="166"/>
      <c r="C922" s="23"/>
    </row>
    <row r="923" spans="1:3">
      <c r="A923" s="165"/>
      <c r="B923" s="166"/>
      <c r="C923" s="23"/>
    </row>
    <row r="924" spans="1:3">
      <c r="A924" s="165"/>
      <c r="B924" s="166"/>
      <c r="C924" s="23"/>
    </row>
    <row r="925" spans="1:3">
      <c r="A925" s="165"/>
      <c r="B925" s="166"/>
      <c r="C925" s="23"/>
    </row>
    <row r="926" spans="1:3">
      <c r="A926" s="165"/>
      <c r="B926" s="166"/>
      <c r="C926" s="23"/>
    </row>
    <row r="927" spans="1:3">
      <c r="A927" s="165"/>
      <c r="B927" s="166"/>
      <c r="C927" s="23"/>
    </row>
    <row r="928" spans="1:3">
      <c r="A928" s="165"/>
      <c r="B928" s="166"/>
      <c r="C928" s="23"/>
    </row>
    <row r="929" spans="1:3">
      <c r="A929" s="165"/>
      <c r="B929" s="166"/>
      <c r="C929" s="23"/>
    </row>
    <row r="930" spans="1:3">
      <c r="A930" s="165"/>
      <c r="B930" s="166"/>
      <c r="C930" s="23"/>
    </row>
    <row r="931" spans="1:3">
      <c r="A931" s="165"/>
      <c r="B931" s="166"/>
      <c r="C931" s="23"/>
    </row>
    <row r="932" spans="1:3">
      <c r="A932" s="165"/>
      <c r="B932" s="166"/>
      <c r="C932" s="23"/>
    </row>
    <row r="933" spans="1:3">
      <c r="A933" s="165"/>
      <c r="B933" s="166"/>
      <c r="C933" s="23"/>
    </row>
    <row r="934" spans="1:3">
      <c r="A934" s="165"/>
      <c r="B934" s="166"/>
      <c r="C934" s="23"/>
    </row>
    <row r="935" spans="1:3">
      <c r="A935" s="165"/>
      <c r="B935" s="166"/>
      <c r="C935" s="23"/>
    </row>
    <row r="936" spans="1:3">
      <c r="A936" s="165"/>
      <c r="B936" s="166"/>
      <c r="C936" s="23"/>
    </row>
    <row r="937" spans="1:3">
      <c r="A937" s="165"/>
      <c r="B937" s="166"/>
      <c r="C937" s="23"/>
    </row>
    <row r="938" spans="1:3">
      <c r="A938" s="165"/>
      <c r="B938" s="166"/>
      <c r="C938" s="23"/>
    </row>
    <row r="939" spans="1:3">
      <c r="A939" s="165"/>
      <c r="B939" s="166"/>
      <c r="C939" s="23"/>
    </row>
    <row r="940" spans="1:3">
      <c r="A940" s="165"/>
      <c r="B940" s="166"/>
      <c r="C940" s="23"/>
    </row>
    <row r="941" spans="1:3">
      <c r="A941" s="165"/>
      <c r="B941" s="166"/>
      <c r="C941" s="23"/>
    </row>
    <row r="942" spans="1:3">
      <c r="A942" s="165"/>
      <c r="B942" s="166"/>
      <c r="C942" s="23"/>
    </row>
    <row r="943" spans="1:3">
      <c r="A943" s="165"/>
      <c r="B943" s="166"/>
      <c r="C943" s="23"/>
    </row>
    <row r="944" spans="1:3">
      <c r="A944" s="165"/>
      <c r="B944" s="166"/>
      <c r="C944" s="23"/>
    </row>
    <row r="945" spans="1:3">
      <c r="A945" s="165"/>
      <c r="B945" s="166"/>
      <c r="C945" s="23"/>
    </row>
    <row r="946" spans="1:3">
      <c r="A946" s="165"/>
      <c r="B946" s="166"/>
      <c r="C946" s="23"/>
    </row>
    <row r="947" spans="1:3">
      <c r="A947" s="165"/>
      <c r="B947" s="166"/>
      <c r="C947" s="23"/>
    </row>
    <row r="948" spans="1:3">
      <c r="A948" s="165"/>
      <c r="B948" s="166"/>
      <c r="C948" s="23"/>
    </row>
    <row r="949" spans="1:3">
      <c r="A949" s="165"/>
      <c r="B949" s="166"/>
      <c r="C949" s="23"/>
    </row>
    <row r="950" spans="1:3">
      <c r="A950" s="165"/>
      <c r="B950" s="166"/>
      <c r="C950" s="23"/>
    </row>
    <row r="951" spans="1:3">
      <c r="A951" s="165"/>
      <c r="B951" s="166"/>
      <c r="C951" s="23"/>
    </row>
    <row r="952" spans="1:3">
      <c r="A952" s="165"/>
      <c r="B952" s="166"/>
      <c r="C952" s="23"/>
    </row>
    <row r="953" spans="1:3">
      <c r="A953" s="165"/>
      <c r="B953" s="166"/>
      <c r="C953" s="23"/>
    </row>
    <row r="954" spans="1:3">
      <c r="A954" s="165"/>
      <c r="B954" s="166"/>
      <c r="C954" s="23"/>
    </row>
    <row r="955" spans="1:3">
      <c r="A955" s="165"/>
      <c r="B955" s="166"/>
      <c r="C955" s="23"/>
    </row>
    <row r="956" spans="1:3">
      <c r="A956" s="165"/>
      <c r="B956" s="166"/>
      <c r="C956" s="23"/>
    </row>
    <row r="957" spans="1:3">
      <c r="A957" s="165"/>
      <c r="B957" s="166"/>
      <c r="C957" s="23"/>
    </row>
    <row r="958" spans="1:3">
      <c r="A958" s="165"/>
      <c r="B958" s="166"/>
      <c r="C958" s="23"/>
    </row>
    <row r="959" spans="1:3">
      <c r="A959" s="165"/>
      <c r="B959" s="166"/>
      <c r="C959" s="23"/>
    </row>
    <row r="960" spans="1:3">
      <c r="A960" s="165"/>
      <c r="B960" s="166"/>
      <c r="C960" s="23"/>
    </row>
    <row r="961" spans="1:3">
      <c r="A961" s="165"/>
      <c r="B961" s="166"/>
      <c r="C961" s="23"/>
    </row>
    <row r="962" spans="1:3">
      <c r="A962" s="165"/>
      <c r="B962" s="166"/>
      <c r="C962" s="23"/>
    </row>
    <row r="963" spans="1:3">
      <c r="A963" s="165"/>
      <c r="B963" s="166"/>
      <c r="C963" s="23"/>
    </row>
    <row r="964" spans="1:3">
      <c r="A964" s="165"/>
      <c r="B964" s="166"/>
      <c r="C964" s="23"/>
    </row>
    <row r="965" spans="1:3">
      <c r="A965" s="165"/>
      <c r="B965" s="166"/>
      <c r="C965" s="23"/>
    </row>
    <row r="966" spans="1:3">
      <c r="A966" s="165"/>
      <c r="B966" s="166"/>
      <c r="C966" s="23"/>
    </row>
    <row r="967" spans="1:3">
      <c r="A967" s="165"/>
      <c r="B967" s="166"/>
      <c r="C967" s="23"/>
    </row>
    <row r="968" spans="1:3">
      <c r="A968" s="165"/>
      <c r="B968" s="166"/>
      <c r="C968" s="23"/>
    </row>
    <row r="969" spans="1:3">
      <c r="A969" s="165"/>
      <c r="B969" s="166"/>
      <c r="C969" s="23"/>
    </row>
    <row r="970" spans="1:3">
      <c r="A970" s="165"/>
      <c r="B970" s="166"/>
      <c r="C970" s="23"/>
    </row>
    <row r="971" spans="1:3">
      <c r="A971" s="165"/>
      <c r="B971" s="166"/>
      <c r="C971" s="23"/>
    </row>
    <row r="972" spans="1:3">
      <c r="A972" s="165"/>
      <c r="B972" s="166"/>
      <c r="C972" s="23"/>
    </row>
    <row r="973" spans="1:3">
      <c r="A973" s="165"/>
      <c r="B973" s="166"/>
      <c r="C973" s="23"/>
    </row>
    <row r="974" spans="1:3">
      <c r="A974" s="165"/>
      <c r="B974" s="166"/>
      <c r="C974" s="23"/>
    </row>
    <row r="975" spans="1:3">
      <c r="A975" s="165"/>
      <c r="B975" s="166"/>
      <c r="C975" s="23"/>
    </row>
    <row r="976" spans="1:3">
      <c r="A976" s="165"/>
      <c r="B976" s="166"/>
      <c r="C976" s="23"/>
    </row>
    <row r="977" spans="1:3">
      <c r="A977" s="165"/>
      <c r="B977" s="166"/>
      <c r="C977" s="23"/>
    </row>
    <row r="978" spans="1:3">
      <c r="A978" s="165"/>
      <c r="B978" s="166"/>
      <c r="C978" s="23"/>
    </row>
    <row r="979" spans="1:3">
      <c r="A979" s="165"/>
      <c r="B979" s="166"/>
      <c r="C979" s="23"/>
    </row>
    <row r="980" spans="1:3">
      <c r="A980" s="165"/>
      <c r="B980" s="166"/>
      <c r="C980" s="23"/>
    </row>
    <row r="981" spans="1:3">
      <c r="A981" s="165"/>
      <c r="B981" s="166"/>
      <c r="C981" s="23"/>
    </row>
    <row r="982" spans="1:3">
      <c r="A982" s="165"/>
      <c r="B982" s="166"/>
      <c r="C982" s="23"/>
    </row>
    <row r="983" spans="1:3">
      <c r="A983" s="165"/>
      <c r="B983" s="166"/>
      <c r="C983" s="23"/>
    </row>
    <row r="984" spans="1:3">
      <c r="A984" s="165"/>
      <c r="B984" s="166"/>
      <c r="C984" s="23"/>
    </row>
    <row r="985" spans="1:3">
      <c r="A985" s="165"/>
      <c r="B985" s="166"/>
      <c r="C985" s="23"/>
    </row>
    <row r="986" spans="1:3">
      <c r="A986" s="165"/>
      <c r="B986" s="166"/>
      <c r="C986" s="23"/>
    </row>
    <row r="987" spans="1:3">
      <c r="A987" s="165"/>
      <c r="B987" s="166"/>
      <c r="C987" s="23"/>
    </row>
    <row r="988" spans="1:3">
      <c r="A988" s="165"/>
      <c r="B988" s="166"/>
      <c r="C988" s="23"/>
    </row>
    <row r="989" spans="1:3">
      <c r="A989" s="165"/>
      <c r="B989" s="166"/>
      <c r="C989" s="23"/>
    </row>
    <row r="990" spans="1:3">
      <c r="A990" s="165"/>
      <c r="B990" s="166"/>
      <c r="C990" s="23"/>
    </row>
    <row r="991" spans="1:3">
      <c r="A991" s="165"/>
      <c r="B991" s="166"/>
      <c r="C991" s="23"/>
    </row>
    <row r="992" spans="1:3">
      <c r="A992" s="165"/>
      <c r="B992" s="166"/>
      <c r="C992" s="23"/>
    </row>
    <row r="993" spans="1:3">
      <c r="A993" s="165"/>
      <c r="B993" s="166"/>
      <c r="C993" s="23"/>
    </row>
    <row r="994" spans="1:3">
      <c r="A994" s="165"/>
      <c r="B994" s="166"/>
      <c r="C994" s="23"/>
    </row>
    <row r="995" spans="1:3">
      <c r="A995" s="165"/>
      <c r="B995" s="166"/>
      <c r="C995" s="23"/>
    </row>
    <row r="996" spans="1:3">
      <c r="A996" s="165"/>
      <c r="B996" s="166"/>
      <c r="C996" s="23"/>
    </row>
    <row r="997" spans="1:3">
      <c r="A997" s="165"/>
      <c r="B997" s="166"/>
      <c r="C997" s="23"/>
    </row>
    <row r="998" spans="1:3">
      <c r="A998" s="165"/>
      <c r="B998" s="166"/>
      <c r="C998" s="23"/>
    </row>
    <row r="999" spans="1:3">
      <c r="A999" s="165"/>
      <c r="B999" s="166"/>
      <c r="C999" s="23"/>
    </row>
    <row r="1000" spans="1:3">
      <c r="A1000" s="165"/>
      <c r="B1000" s="166"/>
      <c r="C1000" s="23"/>
    </row>
    <row r="1001" spans="1:3">
      <c r="A1001" s="165"/>
      <c r="B1001" s="166"/>
      <c r="C1001" s="23"/>
    </row>
    <row r="1002" spans="1:3">
      <c r="A1002" s="165"/>
      <c r="B1002" s="166"/>
      <c r="C1002" s="23"/>
    </row>
    <row r="1003" spans="1:3">
      <c r="A1003" s="165"/>
      <c r="B1003" s="166"/>
      <c r="C1003" s="23"/>
    </row>
    <row r="1004" spans="1:3">
      <c r="A1004" s="165"/>
      <c r="B1004" s="166"/>
      <c r="C1004" s="23"/>
    </row>
    <row r="1005" spans="1:3">
      <c r="A1005" s="165"/>
      <c r="B1005" s="166"/>
      <c r="C1005" s="23"/>
    </row>
  </sheetData>
  <mergeCells count="1">
    <mergeCell ref="C6:C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1"/>
  <sheetViews>
    <sheetView topLeftCell="D1" workbookViewId="0">
      <pane ySplit="1" topLeftCell="A2" activePane="bottomLeft" state="frozen"/>
      <selection pane="bottomLeft" activeCell="D2" sqref="D2"/>
    </sheetView>
  </sheetViews>
  <sheetFormatPr defaultColWidth="14.3984375" defaultRowHeight="12.75"/>
  <cols>
    <col min="1" max="1" width="12.265625" customWidth="1"/>
    <col min="2" max="2" width="26.53125" customWidth="1"/>
    <col min="3" max="3" width="67.86328125" customWidth="1"/>
    <col min="4" max="4" width="66.1328125" customWidth="1"/>
    <col min="5" max="5" width="19.86328125" customWidth="1"/>
  </cols>
  <sheetData>
    <row r="1" spans="1:6" ht="14.25">
      <c r="A1" s="83" t="s">
        <v>66</v>
      </c>
      <c r="B1" s="86" t="s">
        <v>1571</v>
      </c>
      <c r="C1" s="87" t="s">
        <v>1572</v>
      </c>
      <c r="D1" s="87" t="s">
        <v>1573</v>
      </c>
      <c r="E1" s="167" t="s">
        <v>1574</v>
      </c>
      <c r="F1" s="167" t="s">
        <v>1575</v>
      </c>
    </row>
    <row r="2" spans="1:6" ht="14.25">
      <c r="A2" s="90" t="s">
        <v>76</v>
      </c>
      <c r="B2" s="86" t="str">
        <f t="shared" ref="B2:B33" si="0">VLOOKUP(A2,TRUSTEDPROCESSDEFINITIONS,2, FALSE)</f>
        <v>Identity Service Provider</v>
      </c>
      <c r="C2" s="81" t="str">
        <f t="shared" ref="C2:C33" si="1">VLOOKUP(A2,TRUSTEDPROCESSDEFINITIONS,3,FALSE)</f>
        <v>General requirements for identity service provider</v>
      </c>
      <c r="D2" s="91"/>
      <c r="E2" s="168"/>
      <c r="F2" s="168"/>
    </row>
    <row r="3" spans="1:6" ht="28.5">
      <c r="A3" s="90" t="s">
        <v>81</v>
      </c>
      <c r="B3" s="86" t="str">
        <f t="shared" si="0"/>
        <v>Identity Information Determination</v>
      </c>
      <c r="C3" s="81" t="str">
        <f t="shared" si="1"/>
        <v>Identity Information Determination is the process of determining the identity context, the identity information requirements, and the identifier.</v>
      </c>
      <c r="D3" s="101"/>
      <c r="E3" s="168"/>
      <c r="F3" s="168"/>
    </row>
    <row r="4" spans="1:6" ht="42.75">
      <c r="A4" s="90" t="s">
        <v>90</v>
      </c>
      <c r="B4" s="86" t="str">
        <f t="shared" si="0"/>
        <v>Identity Evidence Determination</v>
      </c>
      <c r="C4" s="81" t="str">
        <f t="shared" si="1"/>
        <v xml:space="preserve">Identity Evidence Determination is the process of determining the acceptable evidence of identity (whether physical or electronic).
</v>
      </c>
      <c r="D4" s="101"/>
      <c r="E4" s="168"/>
      <c r="F4" s="168"/>
    </row>
    <row r="5" spans="1:6" ht="71.25">
      <c r="A5" s="90" t="s">
        <v>99</v>
      </c>
      <c r="B5" s="86" t="str">
        <f t="shared" si="0"/>
        <v>Identity Resolution</v>
      </c>
      <c r="C5" s="81" t="str">
        <f t="shared" si="1"/>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5" s="101"/>
      <c r="E5" s="168"/>
      <c r="F5" s="168"/>
    </row>
    <row r="6" spans="1:6" ht="42.75">
      <c r="A6" s="90" t="s">
        <v>108</v>
      </c>
      <c r="B6" s="86" t="str">
        <f t="shared" si="0"/>
        <v>Identity Establishment</v>
      </c>
      <c r="C6" s="81" t="str">
        <f t="shared" si="1"/>
        <v>Identity Establishment is the process of creating a record of identity of a Subject within a program/service population that may be relied on by others for subsequent programs, services, and activities.</v>
      </c>
      <c r="D6" s="101"/>
      <c r="E6" s="168"/>
      <c r="F6" s="168"/>
    </row>
    <row r="7" spans="1:6" ht="28.5">
      <c r="A7" s="90" t="s">
        <v>117</v>
      </c>
      <c r="B7" s="86" t="str">
        <f t="shared" si="0"/>
        <v>Identity Information Validation</v>
      </c>
      <c r="C7" s="81" t="str">
        <f t="shared" si="1"/>
        <v xml:space="preserve">Identity Information Validation is the process of confirming the accuracy of identity information about a Subject as established by the Issuer. </v>
      </c>
      <c r="D7" s="101"/>
      <c r="E7" s="168"/>
      <c r="F7" s="168"/>
    </row>
    <row r="8" spans="1:6" ht="42.75">
      <c r="A8" s="90" t="s">
        <v>126</v>
      </c>
      <c r="B8" s="86" t="str">
        <f t="shared" si="0"/>
        <v>Identity Verification</v>
      </c>
      <c r="C8" s="81" t="str">
        <f t="shared" si="1"/>
        <v>Identity Verification is the process of confirming that the identity information is under the control of the Subject. It should be noted that this process may use personal information or organizational information that is not related to identity.</v>
      </c>
      <c r="D8" s="101"/>
      <c r="E8" s="168"/>
      <c r="F8" s="168"/>
    </row>
    <row r="9" spans="1:6" ht="28.5">
      <c r="A9" s="90" t="s">
        <v>135</v>
      </c>
      <c r="B9" s="86" t="str">
        <f t="shared" si="0"/>
        <v>Identity Evidence Validation</v>
      </c>
      <c r="C9" s="81" t="str">
        <f t="shared" si="1"/>
        <v xml:space="preserve">Identity Evidence Validation is the process of confirming that the evidence of identity presented (whether physical or electronic) is acceptable. </v>
      </c>
      <c r="D9" s="101"/>
      <c r="E9" s="168"/>
      <c r="F9" s="168"/>
    </row>
    <row r="10" spans="1:6" ht="71.25">
      <c r="A10" s="90" t="s">
        <v>143</v>
      </c>
      <c r="B10" s="86" t="str">
        <f t="shared" si="0"/>
        <v>Identity Continuity</v>
      </c>
      <c r="C10" s="81" t="str">
        <f t="shared" si="1"/>
        <v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
</v>
      </c>
      <c r="D10" s="101"/>
      <c r="E10" s="168"/>
      <c r="F10" s="168"/>
    </row>
    <row r="11" spans="1:6" ht="28.5">
      <c r="A11" s="90" t="s">
        <v>152</v>
      </c>
      <c r="B11" s="86" t="str">
        <f t="shared" si="0"/>
        <v>Identity Maintenance</v>
      </c>
      <c r="C11" s="81" t="str">
        <f t="shared" si="1"/>
        <v>Identity Maintenance is the process of ensuring that a Subject’s identity information is accurate, complete, and up-to-date.</v>
      </c>
      <c r="D11" s="101"/>
      <c r="E11" s="168"/>
      <c r="F11" s="168"/>
    </row>
    <row r="12" spans="1:6" ht="28.5">
      <c r="A12" s="90" t="s">
        <v>160</v>
      </c>
      <c r="B12" s="86" t="str">
        <f t="shared" si="0"/>
        <v>Identity Linking</v>
      </c>
      <c r="C12" s="81" t="str">
        <f t="shared" si="1"/>
        <v>Identity Linking is the process of mapping two or more identifiers to the same Subject.</v>
      </c>
      <c r="D12" s="101"/>
      <c r="E12" s="168"/>
      <c r="F12" s="168"/>
    </row>
    <row r="13" spans="1:6" ht="14.25">
      <c r="A13" s="90" t="s">
        <v>168</v>
      </c>
      <c r="B13" s="86" t="str">
        <f t="shared" si="0"/>
        <v>Credential Service Provider</v>
      </c>
      <c r="C13" s="81" t="str">
        <f t="shared" si="1"/>
        <v>General requirements for credential service provider</v>
      </c>
      <c r="D13" s="101"/>
      <c r="E13" s="168"/>
      <c r="F13" s="168"/>
    </row>
    <row r="14" spans="1:6" ht="28.5">
      <c r="A14" s="90" t="s">
        <v>179</v>
      </c>
      <c r="B14" s="86" t="str">
        <f t="shared" si="0"/>
        <v>Credential Issuance</v>
      </c>
      <c r="C14" s="81" t="str">
        <f t="shared" si="1"/>
        <v>Credential Issuance is the process of creating a Credential from a set of Claims and assigning the Credential to a Holder.</v>
      </c>
      <c r="D14" s="101"/>
      <c r="E14" s="168"/>
      <c r="F14" s="168"/>
    </row>
    <row r="15" spans="1:6" ht="14.25">
      <c r="A15" s="90" t="s">
        <v>1576</v>
      </c>
      <c r="B15" s="86" t="e">
        <f t="shared" si="0"/>
        <v>#N/A</v>
      </c>
      <c r="C15" s="81" t="e">
        <f t="shared" si="1"/>
        <v>#N/A</v>
      </c>
      <c r="D15" s="101"/>
      <c r="E15" s="168"/>
      <c r="F15" s="168"/>
    </row>
    <row r="16" spans="1:6" ht="99.75">
      <c r="A16" s="90" t="s">
        <v>187</v>
      </c>
      <c r="B16" s="86" t="str">
        <f t="shared" si="0"/>
        <v>Credential-Authenticator Binding</v>
      </c>
      <c r="C16" s="81" t="str">
        <f t="shared" si="1"/>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16" s="101"/>
      <c r="E16" s="168"/>
      <c r="F16" s="168"/>
    </row>
    <row r="17" spans="1:6" ht="42.75">
      <c r="A17" s="90" t="s">
        <v>195</v>
      </c>
      <c r="B17" s="86" t="str">
        <f t="shared" si="0"/>
        <v>Credential Validation</v>
      </c>
      <c r="C17" s="81" t="str">
        <f t="shared" si="1"/>
        <v>Credential Validation is the process of verifying that the issued credential is valid (e.g., not tampered with, corrupted, modified, suspended, or revoked). The validity of the issued credential can be used to generate a level of assurance.</v>
      </c>
      <c r="D17" s="101"/>
      <c r="E17" s="168"/>
      <c r="F17" s="168"/>
    </row>
    <row r="18" spans="1:6" ht="71.25">
      <c r="A18" s="90" t="s">
        <v>203</v>
      </c>
      <c r="B18" s="86" t="str">
        <f t="shared" si="0"/>
        <v>Credential Verification</v>
      </c>
      <c r="C18" s="81" t="str">
        <f t="shared" si="1"/>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18" s="101"/>
      <c r="E18" s="168"/>
      <c r="F18" s="168"/>
    </row>
    <row r="19" spans="1:6" ht="28.5">
      <c r="A19" s="90" t="s">
        <v>211</v>
      </c>
      <c r="B19" s="86" t="str">
        <f t="shared" si="0"/>
        <v>Credential Maintenance</v>
      </c>
      <c r="C19" s="81" t="str">
        <f t="shared" si="1"/>
        <v>Credential Maintenance is the process of updating the credential attributes (e.g., expiry date, scope of service, permissions) of an issued credential.</v>
      </c>
      <c r="D19" s="101"/>
      <c r="E19" s="168"/>
      <c r="F19" s="168"/>
    </row>
    <row r="20" spans="1:6" ht="28.5">
      <c r="A20" s="90" t="s">
        <v>217</v>
      </c>
      <c r="B20" s="86" t="str">
        <f t="shared" si="0"/>
        <v>Credential Suspension</v>
      </c>
      <c r="C20" s="81" t="str">
        <f t="shared" si="1"/>
        <v xml:space="preserve">Credential Suspension is the process of transforming an issued credential into a suspended credential by flagging the issued credential as temporarily unusable. </v>
      </c>
      <c r="D20" s="101"/>
      <c r="E20" s="168"/>
      <c r="F20" s="168"/>
    </row>
    <row r="21" spans="1:6" ht="28.5">
      <c r="A21" s="90" t="s">
        <v>225</v>
      </c>
      <c r="B21" s="86" t="str">
        <f t="shared" si="0"/>
        <v>Credential Recovery</v>
      </c>
      <c r="C21" s="81" t="str">
        <f t="shared" si="1"/>
        <v>Credential Recovery is the process of transforming a suspended credential back to a usable state (i.e., an issued credential).</v>
      </c>
      <c r="D21" s="101"/>
      <c r="E21" s="168"/>
      <c r="F21" s="168"/>
    </row>
    <row r="22" spans="1:6" ht="28.5">
      <c r="A22" s="90" t="s">
        <v>233</v>
      </c>
      <c r="B22" s="86" t="str">
        <f t="shared" si="0"/>
        <v>Credential Revocation</v>
      </c>
      <c r="C22" s="81" t="str">
        <f t="shared" si="1"/>
        <v>Credential Revocation is the process of ensuring that an issued credential is permanently flagged as unusable.</v>
      </c>
      <c r="D22" s="101"/>
      <c r="E22" s="168"/>
      <c r="F22" s="168"/>
    </row>
    <row r="23" spans="1:6" ht="28.5">
      <c r="A23" s="90" t="s">
        <v>241</v>
      </c>
      <c r="B23" s="86" t="str">
        <f t="shared" si="0"/>
        <v>Notice and Consent Service Provider</v>
      </c>
      <c r="C23" s="81" t="str">
        <f t="shared" si="1"/>
        <v>General requirements for Notice and Consent Service Provider</v>
      </c>
      <c r="D23" s="101"/>
      <c r="E23" s="168"/>
      <c r="F23" s="168"/>
    </row>
    <row r="24" spans="1:6" ht="142.5">
      <c r="A24" s="90" t="s">
        <v>245</v>
      </c>
      <c r="B24" s="86" t="str">
        <f t="shared" si="0"/>
        <v>Notice Formulation</v>
      </c>
      <c r="C24" s="81" t="str">
        <f t="shared" si="1"/>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D24" s="101"/>
      <c r="E24" s="168"/>
      <c r="F24" s="168"/>
    </row>
    <row r="25" spans="1:6" ht="14.25">
      <c r="A25" s="90" t="s">
        <v>253</v>
      </c>
      <c r="B25" s="86" t="str">
        <f t="shared" si="0"/>
        <v>Notice Presentation</v>
      </c>
      <c r="C25" s="81" t="str">
        <f t="shared" si="1"/>
        <v>Notice Presentation is the process of presenting a notice statement to a person.</v>
      </c>
      <c r="D25" s="101"/>
      <c r="E25" s="168"/>
      <c r="F25" s="168"/>
    </row>
    <row r="26" spans="1:6" ht="42.75">
      <c r="A26" s="90" t="s">
        <v>261</v>
      </c>
      <c r="B26" s="86" t="str">
        <f t="shared" si="0"/>
        <v>Consent Request</v>
      </c>
      <c r="C26" s="81" t="str">
        <f t="shared" si="1"/>
        <v>Consent Request is the process of asking a person to agree to provide consent (“Yes”) or decline to provide consent (“No”) based on the contents of a presented notice statement, resulting in either a “yes” or “no” consent decision.</v>
      </c>
      <c r="D26" s="101"/>
      <c r="E26" s="168"/>
      <c r="F26" s="168"/>
    </row>
    <row r="27" spans="1:6" ht="99.75">
      <c r="A27" s="90" t="s">
        <v>269</v>
      </c>
      <c r="B27" s="86" t="str">
        <f t="shared" si="0"/>
        <v>Consent Registration</v>
      </c>
      <c r="C27" s="81" t="str">
        <f t="shared" si="1"/>
        <v>Consent Registration is the process of persisting a notice statement and the person’s related consent decision, to storage.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D27" s="101"/>
      <c r="E27" s="168"/>
      <c r="F27" s="168"/>
    </row>
    <row r="28" spans="1:6" ht="28.5">
      <c r="A28" s="90" t="s">
        <v>277</v>
      </c>
      <c r="B28" s="86" t="str">
        <f t="shared" si="0"/>
        <v>Consent Review</v>
      </c>
      <c r="C28" s="81" t="str">
        <f t="shared" si="1"/>
        <v>Consent Review is the process of making the details of a stored consent decision visible to the person who provided the consent.</v>
      </c>
      <c r="D28" s="101"/>
      <c r="E28" s="168"/>
      <c r="F28" s="168"/>
    </row>
    <row r="29" spans="1:6" ht="28.5">
      <c r="A29" s="90" t="s">
        <v>285</v>
      </c>
      <c r="B29" s="86" t="str">
        <f t="shared" si="0"/>
        <v>Consent Renewal</v>
      </c>
      <c r="C29" s="81" t="str">
        <f t="shared" si="1"/>
        <v>Consent Renewal is the process of extending the validity of a “yes” consent decision by means of increasing an expiration date limit.</v>
      </c>
      <c r="D29" s="101"/>
      <c r="E29" s="168"/>
      <c r="F29" s="168"/>
    </row>
    <row r="30" spans="1:6" ht="28.5">
      <c r="A30" s="90" t="s">
        <v>293</v>
      </c>
      <c r="B30" s="86" t="str">
        <f t="shared" si="0"/>
        <v>Consent Expiration</v>
      </c>
      <c r="C30" s="81" t="str">
        <f t="shared" si="1"/>
        <v>Consent Expiration is the process of suspending the validity of a “yes” consent decision as a result of exceeding an expiration date limit.</v>
      </c>
      <c r="D30" s="101"/>
      <c r="E30" s="168"/>
      <c r="F30" s="168"/>
    </row>
    <row r="31" spans="1:6" ht="42.75">
      <c r="A31" s="90" t="s">
        <v>301</v>
      </c>
      <c r="B31" s="86" t="str">
        <f t="shared" si="0"/>
        <v>Consent Revocation</v>
      </c>
      <c r="C31" s="81" t="str">
        <f t="shared" si="1"/>
        <v>Consent Revocation is the process of suspending the validity of a “yes” consent decision as a result of an explicit withdrawal of consent by the person (i.e., a “yes” consent decision is converted into a “no” consent decision).</v>
      </c>
      <c r="D31" s="101"/>
      <c r="E31" s="168"/>
      <c r="F31" s="168"/>
    </row>
    <row r="32" spans="1:6" ht="14.25">
      <c r="A32" s="90" t="s">
        <v>309</v>
      </c>
      <c r="B32" s="86" t="str">
        <f t="shared" si="0"/>
        <v>Signature Creation</v>
      </c>
      <c r="C32" s="81" t="str">
        <f t="shared" si="1"/>
        <v>Signature Creation is the process of creating a signature.</v>
      </c>
      <c r="D32" s="101"/>
      <c r="E32" s="168"/>
      <c r="F32" s="168"/>
    </row>
    <row r="33" spans="1:6" ht="14.25">
      <c r="A33" s="90" t="s">
        <v>314</v>
      </c>
      <c r="B33" s="86" t="str">
        <f t="shared" si="0"/>
        <v>Signature Checking</v>
      </c>
      <c r="C33" s="81" t="str">
        <f t="shared" si="1"/>
        <v xml:space="preserve">Signature Checking is the process of confirming that the signature is valid.  </v>
      </c>
      <c r="D33" s="101"/>
      <c r="E33" s="168"/>
      <c r="F33" s="168"/>
    </row>
    <row r="34" spans="1:6" ht="14.25">
      <c r="A34" s="99"/>
      <c r="B34" s="100"/>
      <c r="C34" s="101"/>
      <c r="D34" s="101"/>
      <c r="E34" s="168"/>
      <c r="F34" s="168"/>
    </row>
    <row r="35" spans="1:6" ht="14.25">
      <c r="A35" s="99"/>
      <c r="B35" s="100"/>
      <c r="C35" s="101"/>
      <c r="D35" s="101"/>
      <c r="E35" s="168"/>
      <c r="F35" s="168"/>
    </row>
    <row r="36" spans="1:6" ht="14.25">
      <c r="A36" s="99"/>
      <c r="B36" s="100"/>
      <c r="C36" s="101"/>
      <c r="D36" s="101"/>
      <c r="E36" s="168"/>
      <c r="F36" s="168"/>
    </row>
    <row r="37" spans="1:6" ht="14.25">
      <c r="A37" s="99"/>
      <c r="B37" s="100"/>
      <c r="C37" s="101"/>
      <c r="D37" s="101"/>
      <c r="E37" s="168"/>
      <c r="F37" s="168"/>
    </row>
    <row r="38" spans="1:6" ht="14.25">
      <c r="A38" s="99"/>
      <c r="B38" s="100"/>
      <c r="C38" s="101"/>
      <c r="D38" s="101"/>
      <c r="E38" s="168"/>
      <c r="F38" s="168"/>
    </row>
    <row r="39" spans="1:6" ht="14.25">
      <c r="A39" s="99"/>
      <c r="B39" s="100"/>
      <c r="C39" s="101"/>
      <c r="D39" s="101"/>
      <c r="E39" s="168"/>
      <c r="F39" s="168"/>
    </row>
    <row r="40" spans="1:6" ht="14.25">
      <c r="A40" s="99"/>
      <c r="B40" s="100"/>
      <c r="C40" s="101"/>
      <c r="D40" s="101"/>
      <c r="E40" s="168"/>
      <c r="F40" s="168"/>
    </row>
    <row r="41" spans="1:6" ht="14.25">
      <c r="A41" s="99"/>
      <c r="B41" s="100"/>
      <c r="C41" s="101"/>
      <c r="D41" s="101"/>
      <c r="E41" s="168"/>
      <c r="F41" s="168"/>
    </row>
    <row r="42" spans="1:6" ht="14.25">
      <c r="A42" s="99"/>
      <c r="B42" s="100"/>
      <c r="C42" s="101"/>
      <c r="D42" s="101"/>
      <c r="E42" s="168"/>
      <c r="F42" s="168"/>
    </row>
    <row r="43" spans="1:6" ht="14.25">
      <c r="A43" s="99"/>
      <c r="B43" s="100"/>
      <c r="C43" s="101"/>
      <c r="D43" s="101"/>
      <c r="E43" s="168"/>
      <c r="F43" s="168"/>
    </row>
    <row r="44" spans="1:6" ht="14.25">
      <c r="A44" s="99"/>
      <c r="B44" s="100"/>
      <c r="C44" s="101"/>
      <c r="D44" s="101"/>
      <c r="E44" s="168"/>
      <c r="F44" s="168"/>
    </row>
    <row r="45" spans="1:6" ht="14.25">
      <c r="A45" s="99"/>
      <c r="B45" s="100"/>
      <c r="C45" s="101"/>
      <c r="D45" s="101"/>
      <c r="E45" s="168"/>
      <c r="F45" s="168"/>
    </row>
    <row r="46" spans="1:6" ht="14.25">
      <c r="A46" s="99"/>
      <c r="B46" s="100"/>
      <c r="C46" s="101"/>
      <c r="D46" s="101"/>
      <c r="E46" s="168"/>
      <c r="F46" s="168"/>
    </row>
    <row r="47" spans="1:6" ht="14.25">
      <c r="A47" s="99"/>
      <c r="B47" s="100"/>
      <c r="C47" s="101"/>
      <c r="D47" s="101"/>
      <c r="E47" s="168"/>
      <c r="F47" s="168"/>
    </row>
    <row r="48" spans="1:6" ht="14.25">
      <c r="A48" s="99"/>
      <c r="B48" s="100"/>
      <c r="C48" s="101"/>
      <c r="D48" s="101"/>
      <c r="E48" s="168"/>
      <c r="F48" s="168"/>
    </row>
    <row r="49" spans="1:6" ht="14.25">
      <c r="A49" s="99"/>
      <c r="B49" s="100"/>
      <c r="C49" s="101"/>
      <c r="D49" s="101"/>
      <c r="E49" s="168"/>
      <c r="F49" s="168"/>
    </row>
    <row r="50" spans="1:6" ht="14.25">
      <c r="A50" s="99"/>
      <c r="B50" s="100"/>
      <c r="C50" s="101"/>
      <c r="D50" s="101"/>
      <c r="E50" s="168"/>
      <c r="F50" s="168"/>
    </row>
    <row r="51" spans="1:6" ht="14.25">
      <c r="A51" s="99"/>
      <c r="B51" s="100"/>
      <c r="C51" s="101"/>
      <c r="D51" s="101"/>
      <c r="E51" s="168"/>
      <c r="F51" s="168"/>
    </row>
    <row r="52" spans="1:6" ht="14.25">
      <c r="A52" s="99"/>
      <c r="B52" s="100"/>
      <c r="C52" s="101"/>
      <c r="D52" s="101"/>
      <c r="E52" s="168"/>
      <c r="F52" s="168"/>
    </row>
    <row r="53" spans="1:6" ht="14.25">
      <c r="A53" s="99"/>
      <c r="B53" s="100"/>
      <c r="C53" s="101"/>
      <c r="D53" s="101"/>
      <c r="E53" s="168"/>
      <c r="F53" s="168"/>
    </row>
    <row r="54" spans="1:6" ht="14.25">
      <c r="A54" s="99"/>
      <c r="B54" s="100"/>
      <c r="C54" s="101"/>
      <c r="D54" s="101"/>
      <c r="E54" s="168"/>
      <c r="F54" s="168"/>
    </row>
    <row r="55" spans="1:6" ht="14.25">
      <c r="A55" s="99"/>
      <c r="B55" s="100"/>
      <c r="C55" s="101"/>
      <c r="D55" s="101"/>
      <c r="E55" s="168"/>
      <c r="F55" s="168"/>
    </row>
    <row r="56" spans="1:6" ht="14.25">
      <c r="A56" s="99"/>
      <c r="B56" s="100"/>
      <c r="C56" s="101"/>
      <c r="D56" s="101"/>
      <c r="E56" s="168"/>
      <c r="F56" s="168"/>
    </row>
    <row r="57" spans="1:6" ht="14.25">
      <c r="A57" s="99"/>
      <c r="B57" s="100"/>
      <c r="C57" s="101"/>
      <c r="D57" s="101"/>
      <c r="E57" s="168"/>
      <c r="F57" s="168"/>
    </row>
    <row r="58" spans="1:6" ht="14.25">
      <c r="A58" s="99"/>
      <c r="B58" s="100"/>
      <c r="C58" s="101"/>
      <c r="D58" s="101"/>
      <c r="E58" s="168"/>
      <c r="F58" s="168"/>
    </row>
    <row r="59" spans="1:6" ht="14.25">
      <c r="A59" s="99"/>
      <c r="B59" s="100"/>
      <c r="C59" s="101"/>
      <c r="D59" s="101"/>
      <c r="E59" s="168"/>
      <c r="F59" s="168"/>
    </row>
    <row r="60" spans="1:6" ht="14.25">
      <c r="A60" s="99"/>
      <c r="B60" s="100"/>
      <c r="C60" s="101"/>
      <c r="D60" s="101"/>
      <c r="E60" s="168"/>
      <c r="F60" s="168"/>
    </row>
    <row r="61" spans="1:6" ht="14.25">
      <c r="A61" s="99"/>
      <c r="B61" s="100"/>
      <c r="C61" s="101"/>
      <c r="D61" s="101"/>
      <c r="E61" s="168"/>
      <c r="F61" s="168"/>
    </row>
    <row r="62" spans="1:6" ht="14.25">
      <c r="A62" s="99"/>
      <c r="B62" s="100"/>
      <c r="C62" s="101"/>
      <c r="D62" s="101"/>
      <c r="E62" s="168"/>
      <c r="F62" s="168"/>
    </row>
    <row r="63" spans="1:6" ht="14.25">
      <c r="A63" s="99"/>
      <c r="B63" s="100"/>
      <c r="C63" s="101"/>
      <c r="D63" s="101"/>
      <c r="E63" s="168"/>
      <c r="F63" s="168"/>
    </row>
    <row r="64" spans="1:6" ht="14.25">
      <c r="A64" s="99"/>
      <c r="B64" s="100"/>
      <c r="C64" s="101"/>
      <c r="D64" s="101"/>
      <c r="E64" s="168"/>
      <c r="F64" s="168"/>
    </row>
    <row r="65" spans="1:6" ht="14.25">
      <c r="A65" s="99"/>
      <c r="B65" s="100"/>
      <c r="C65" s="101"/>
      <c r="D65" s="101"/>
      <c r="E65" s="168"/>
      <c r="F65" s="168"/>
    </row>
    <row r="66" spans="1:6" ht="14.25">
      <c r="A66" s="99"/>
      <c r="B66" s="100"/>
      <c r="C66" s="101"/>
      <c r="D66" s="101"/>
      <c r="E66" s="168"/>
      <c r="F66" s="168"/>
    </row>
    <row r="67" spans="1:6" ht="14.25">
      <c r="A67" s="99"/>
      <c r="B67" s="100"/>
      <c r="C67" s="101"/>
      <c r="D67" s="101"/>
      <c r="E67" s="168"/>
      <c r="F67" s="168"/>
    </row>
    <row r="68" spans="1:6" ht="14.25">
      <c r="A68" s="99"/>
      <c r="B68" s="100"/>
      <c r="C68" s="101"/>
      <c r="D68" s="101"/>
      <c r="E68" s="168"/>
      <c r="F68" s="168"/>
    </row>
    <row r="69" spans="1:6" ht="14.25">
      <c r="A69" s="99"/>
      <c r="B69" s="100"/>
      <c r="C69" s="101"/>
      <c r="D69" s="101"/>
      <c r="E69" s="168"/>
      <c r="F69" s="168"/>
    </row>
    <row r="70" spans="1:6" ht="14.25">
      <c r="A70" s="99"/>
      <c r="B70" s="100"/>
      <c r="C70" s="101"/>
      <c r="D70" s="101"/>
      <c r="E70" s="168"/>
      <c r="F70" s="168"/>
    </row>
    <row r="71" spans="1:6" ht="14.25">
      <c r="A71" s="99"/>
      <c r="B71" s="100"/>
      <c r="C71" s="101"/>
      <c r="D71" s="101"/>
      <c r="E71" s="168"/>
      <c r="F71" s="168"/>
    </row>
    <row r="72" spans="1:6" ht="14.25">
      <c r="A72" s="99"/>
      <c r="B72" s="100"/>
      <c r="C72" s="101"/>
      <c r="D72" s="101"/>
      <c r="E72" s="168"/>
      <c r="F72" s="168"/>
    </row>
    <row r="73" spans="1:6" ht="14.25">
      <c r="A73" s="99"/>
      <c r="B73" s="100"/>
      <c r="C73" s="101"/>
      <c r="D73" s="101"/>
      <c r="E73" s="168"/>
      <c r="F73" s="168"/>
    </row>
    <row r="74" spans="1:6" ht="14.25">
      <c r="A74" s="99"/>
      <c r="B74" s="100"/>
      <c r="C74" s="101"/>
      <c r="D74" s="101"/>
      <c r="E74" s="168"/>
      <c r="F74" s="168"/>
    </row>
    <row r="75" spans="1:6" ht="14.25">
      <c r="A75" s="99"/>
      <c r="B75" s="100"/>
      <c r="C75" s="101"/>
      <c r="D75" s="101"/>
      <c r="E75" s="168"/>
      <c r="F75" s="168"/>
    </row>
    <row r="76" spans="1:6" ht="14.25">
      <c r="A76" s="99"/>
      <c r="B76" s="100"/>
      <c r="C76" s="101"/>
      <c r="D76" s="101"/>
      <c r="E76" s="168"/>
      <c r="F76" s="168"/>
    </row>
    <row r="77" spans="1:6" ht="14.25">
      <c r="A77" s="99"/>
      <c r="B77" s="100"/>
      <c r="C77" s="101"/>
      <c r="D77" s="101"/>
      <c r="E77" s="168"/>
      <c r="F77" s="168"/>
    </row>
    <row r="78" spans="1:6" ht="14.25">
      <c r="A78" s="99"/>
      <c r="B78" s="100"/>
      <c r="C78" s="101"/>
      <c r="D78" s="101"/>
      <c r="E78" s="168"/>
      <c r="F78" s="168"/>
    </row>
    <row r="79" spans="1:6" ht="14.25">
      <c r="A79" s="99"/>
      <c r="B79" s="100"/>
      <c r="C79" s="101"/>
      <c r="D79" s="101"/>
      <c r="E79" s="168"/>
      <c r="F79" s="168"/>
    </row>
    <row r="80" spans="1:6" ht="14.25">
      <c r="A80" s="99"/>
      <c r="B80" s="100"/>
      <c r="C80" s="101"/>
      <c r="D80" s="101"/>
      <c r="E80" s="168"/>
      <c r="F80" s="168"/>
    </row>
    <row r="81" spans="1:6" ht="14.25">
      <c r="A81" s="99"/>
      <c r="B81" s="100"/>
      <c r="C81" s="101"/>
      <c r="D81" s="101"/>
      <c r="E81" s="168"/>
      <c r="F81" s="168"/>
    </row>
    <row r="82" spans="1:6" ht="14.25">
      <c r="A82" s="99"/>
      <c r="B82" s="100"/>
      <c r="C82" s="101"/>
      <c r="D82" s="101"/>
      <c r="E82" s="168"/>
      <c r="F82" s="168"/>
    </row>
    <row r="83" spans="1:6" ht="14.25">
      <c r="A83" s="99"/>
      <c r="B83" s="100"/>
      <c r="C83" s="101"/>
      <c r="D83" s="101"/>
      <c r="E83" s="168"/>
      <c r="F83" s="168"/>
    </row>
    <row r="84" spans="1:6" ht="14.25">
      <c r="A84" s="99"/>
      <c r="B84" s="100"/>
      <c r="C84" s="101"/>
      <c r="D84" s="101"/>
      <c r="E84" s="168"/>
      <c r="F84" s="168"/>
    </row>
    <row r="85" spans="1:6" ht="14.25">
      <c r="A85" s="99"/>
      <c r="B85" s="100"/>
      <c r="C85" s="101"/>
      <c r="D85" s="101"/>
      <c r="E85" s="168"/>
      <c r="F85" s="168"/>
    </row>
    <row r="86" spans="1:6" ht="14.25">
      <c r="A86" s="99"/>
      <c r="B86" s="100"/>
      <c r="C86" s="101"/>
      <c r="D86" s="101"/>
      <c r="E86" s="168"/>
      <c r="F86" s="168"/>
    </row>
    <row r="87" spans="1:6" ht="14.25">
      <c r="A87" s="99"/>
      <c r="B87" s="100"/>
      <c r="C87" s="101"/>
      <c r="D87" s="101"/>
      <c r="E87" s="168"/>
      <c r="F87" s="168"/>
    </row>
    <row r="88" spans="1:6" ht="14.25">
      <c r="A88" s="99"/>
      <c r="B88" s="100"/>
      <c r="C88" s="101"/>
      <c r="D88" s="101"/>
      <c r="E88" s="168"/>
      <c r="F88" s="168"/>
    </row>
    <row r="89" spans="1:6" ht="14.25">
      <c r="A89" s="99"/>
      <c r="B89" s="100"/>
      <c r="C89" s="101"/>
      <c r="D89" s="101"/>
      <c r="E89" s="168"/>
      <c r="F89" s="168"/>
    </row>
    <row r="90" spans="1:6" ht="14.25">
      <c r="A90" s="99"/>
      <c r="B90" s="100"/>
      <c r="C90" s="101"/>
      <c r="D90" s="101"/>
      <c r="E90" s="168"/>
      <c r="F90" s="168"/>
    </row>
    <row r="91" spans="1:6" ht="14.25">
      <c r="A91" s="99"/>
      <c r="B91" s="100"/>
      <c r="C91" s="101"/>
      <c r="D91" s="101"/>
      <c r="E91" s="168"/>
      <c r="F91" s="168"/>
    </row>
    <row r="92" spans="1:6" ht="14.25">
      <c r="A92" s="99"/>
      <c r="B92" s="100"/>
      <c r="C92" s="101"/>
      <c r="D92" s="101"/>
      <c r="E92" s="168"/>
      <c r="F92" s="168"/>
    </row>
    <row r="93" spans="1:6" ht="14.25">
      <c r="A93" s="99"/>
      <c r="B93" s="100"/>
      <c r="C93" s="101"/>
      <c r="D93" s="101"/>
      <c r="E93" s="168"/>
      <c r="F93" s="168"/>
    </row>
    <row r="94" spans="1:6" ht="14.25">
      <c r="A94" s="99"/>
      <c r="B94" s="100"/>
      <c r="C94" s="101"/>
      <c r="D94" s="101"/>
      <c r="E94" s="168"/>
      <c r="F94" s="168"/>
    </row>
    <row r="95" spans="1:6" ht="14.25">
      <c r="A95" s="99"/>
      <c r="B95" s="100"/>
      <c r="C95" s="101"/>
      <c r="D95" s="101"/>
      <c r="E95" s="168"/>
      <c r="F95" s="168"/>
    </row>
    <row r="96" spans="1:6" ht="14.25">
      <c r="A96" s="99"/>
      <c r="B96" s="100"/>
      <c r="C96" s="101"/>
      <c r="D96" s="101"/>
      <c r="E96" s="168"/>
      <c r="F96" s="168"/>
    </row>
    <row r="97" spans="1:6" ht="14.25">
      <c r="A97" s="99"/>
      <c r="B97" s="100"/>
      <c r="C97" s="101"/>
      <c r="D97" s="101"/>
      <c r="E97" s="168"/>
      <c r="F97" s="168"/>
    </row>
    <row r="98" spans="1:6" ht="14.25">
      <c r="A98" s="99"/>
      <c r="B98" s="100"/>
      <c r="C98" s="101"/>
      <c r="D98" s="101"/>
      <c r="E98" s="168"/>
      <c r="F98" s="168"/>
    </row>
    <row r="99" spans="1:6" ht="14.25">
      <c r="A99" s="99"/>
      <c r="B99" s="100"/>
      <c r="C99" s="101"/>
      <c r="D99" s="101"/>
      <c r="E99" s="168"/>
      <c r="F99" s="168"/>
    </row>
    <row r="100" spans="1:6" ht="14.25">
      <c r="A100" s="99"/>
      <c r="B100" s="100"/>
      <c r="C100" s="101"/>
      <c r="D100" s="101"/>
      <c r="E100" s="168"/>
      <c r="F100" s="168"/>
    </row>
    <row r="101" spans="1:6" ht="14.25">
      <c r="A101" s="99"/>
      <c r="B101" s="100"/>
      <c r="C101" s="101"/>
      <c r="D101" s="101"/>
      <c r="E101" s="168"/>
      <c r="F101" s="168"/>
    </row>
    <row r="102" spans="1:6" ht="14.25">
      <c r="A102" s="99"/>
      <c r="B102" s="100"/>
      <c r="C102" s="101"/>
      <c r="D102" s="101"/>
      <c r="E102" s="168"/>
      <c r="F102" s="168"/>
    </row>
    <row r="103" spans="1:6" ht="14.25">
      <c r="A103" s="99"/>
      <c r="B103" s="100"/>
      <c r="C103" s="101"/>
      <c r="D103" s="101"/>
      <c r="E103" s="168"/>
      <c r="F103" s="168"/>
    </row>
    <row r="104" spans="1:6" ht="14.25">
      <c r="A104" s="99"/>
      <c r="B104" s="100"/>
      <c r="C104" s="101"/>
      <c r="D104" s="101"/>
      <c r="E104" s="168"/>
      <c r="F104" s="168"/>
    </row>
    <row r="105" spans="1:6" ht="14.25">
      <c r="A105" s="99"/>
      <c r="B105" s="100"/>
      <c r="C105" s="101"/>
      <c r="D105" s="101"/>
      <c r="E105" s="168"/>
      <c r="F105" s="168"/>
    </row>
    <row r="106" spans="1:6" ht="14.25">
      <c r="A106" s="99"/>
      <c r="B106" s="100"/>
      <c r="C106" s="101"/>
      <c r="D106" s="101"/>
      <c r="E106" s="168"/>
      <c r="F106" s="168"/>
    </row>
    <row r="107" spans="1:6" ht="14.25">
      <c r="A107" s="99"/>
      <c r="B107" s="100"/>
      <c r="C107" s="101"/>
      <c r="D107" s="101"/>
      <c r="E107" s="168"/>
      <c r="F107" s="168"/>
    </row>
    <row r="108" spans="1:6" ht="14.25">
      <c r="A108" s="99"/>
      <c r="B108" s="100"/>
      <c r="C108" s="101"/>
      <c r="D108" s="101"/>
      <c r="E108" s="168"/>
      <c r="F108" s="168"/>
    </row>
    <row r="109" spans="1:6" ht="14.25">
      <c r="A109" s="99"/>
      <c r="B109" s="100"/>
      <c r="C109" s="101"/>
      <c r="D109" s="101"/>
      <c r="E109" s="168"/>
      <c r="F109" s="168"/>
    </row>
    <row r="110" spans="1:6" ht="14.25">
      <c r="A110" s="99"/>
      <c r="B110" s="100"/>
      <c r="C110" s="101"/>
      <c r="D110" s="101"/>
      <c r="E110" s="168"/>
      <c r="F110" s="168"/>
    </row>
    <row r="111" spans="1:6" ht="14.25">
      <c r="A111" s="99"/>
      <c r="B111" s="100"/>
      <c r="C111" s="101"/>
      <c r="D111" s="101"/>
      <c r="E111" s="168"/>
      <c r="F111" s="168"/>
    </row>
    <row r="112" spans="1:6" ht="14.25">
      <c r="A112" s="99"/>
      <c r="B112" s="100"/>
      <c r="C112" s="101"/>
      <c r="D112" s="101"/>
      <c r="E112" s="168"/>
      <c r="F112" s="168"/>
    </row>
    <row r="113" spans="1:6" ht="14.25">
      <c r="A113" s="99"/>
      <c r="B113" s="100"/>
      <c r="C113" s="101"/>
      <c r="D113" s="101"/>
      <c r="E113" s="168"/>
      <c r="F113" s="168"/>
    </row>
    <row r="114" spans="1:6" ht="14.25">
      <c r="A114" s="99"/>
      <c r="B114" s="100"/>
      <c r="C114" s="101"/>
      <c r="D114" s="101"/>
      <c r="E114" s="168"/>
      <c r="F114" s="168"/>
    </row>
    <row r="115" spans="1:6" ht="14.25">
      <c r="A115" s="99"/>
      <c r="B115" s="100"/>
      <c r="C115" s="101"/>
      <c r="D115" s="101"/>
      <c r="E115" s="168"/>
      <c r="F115" s="168"/>
    </row>
    <row r="116" spans="1:6" ht="14.25">
      <c r="A116" s="99"/>
      <c r="B116" s="100"/>
      <c r="C116" s="101"/>
      <c r="D116" s="101"/>
      <c r="E116" s="168"/>
      <c r="F116" s="168"/>
    </row>
    <row r="117" spans="1:6" ht="14.25">
      <c r="A117" s="99"/>
      <c r="B117" s="100"/>
      <c r="C117" s="101"/>
      <c r="D117" s="101"/>
      <c r="E117" s="168"/>
      <c r="F117" s="168"/>
    </row>
    <row r="118" spans="1:6" ht="14.25">
      <c r="A118" s="99"/>
      <c r="B118" s="100"/>
      <c r="C118" s="101"/>
      <c r="D118" s="101"/>
      <c r="E118" s="168"/>
      <c r="F118" s="168"/>
    </row>
    <row r="119" spans="1:6" ht="14.25">
      <c r="A119" s="99"/>
      <c r="B119" s="100"/>
      <c r="C119" s="101"/>
      <c r="D119" s="101"/>
      <c r="E119" s="168"/>
      <c r="F119" s="168"/>
    </row>
    <row r="120" spans="1:6" ht="14.25">
      <c r="A120" s="99"/>
      <c r="B120" s="100"/>
      <c r="C120" s="101"/>
      <c r="D120" s="101"/>
      <c r="E120" s="168"/>
      <c r="F120" s="168"/>
    </row>
    <row r="121" spans="1:6" ht="14.25">
      <c r="A121" s="99"/>
      <c r="B121" s="100"/>
      <c r="C121" s="101"/>
      <c r="D121" s="101"/>
      <c r="E121" s="168"/>
      <c r="F121" s="168"/>
    </row>
    <row r="122" spans="1:6" ht="14.25">
      <c r="A122" s="99"/>
      <c r="B122" s="100"/>
      <c r="C122" s="101"/>
      <c r="D122" s="101"/>
      <c r="E122" s="168"/>
      <c r="F122" s="168"/>
    </row>
    <row r="123" spans="1:6" ht="14.25">
      <c r="A123" s="99"/>
      <c r="B123" s="100"/>
      <c r="C123" s="101"/>
      <c r="D123" s="101"/>
      <c r="E123" s="168"/>
      <c r="F123" s="168"/>
    </row>
    <row r="124" spans="1:6" ht="14.25">
      <c r="A124" s="99"/>
      <c r="B124" s="100"/>
      <c r="C124" s="101"/>
      <c r="D124" s="101"/>
      <c r="E124" s="168"/>
      <c r="F124" s="168"/>
    </row>
    <row r="125" spans="1:6" ht="14.25">
      <c r="A125" s="99"/>
      <c r="B125" s="100"/>
      <c r="C125" s="101"/>
      <c r="D125" s="101"/>
      <c r="E125" s="168"/>
      <c r="F125" s="168"/>
    </row>
    <row r="126" spans="1:6" ht="14.25">
      <c r="A126" s="99"/>
      <c r="B126" s="100"/>
      <c r="C126" s="101"/>
      <c r="D126" s="101"/>
      <c r="E126" s="168"/>
      <c r="F126" s="168"/>
    </row>
    <row r="127" spans="1:6" ht="14.25">
      <c r="A127" s="99"/>
      <c r="B127" s="100"/>
      <c r="C127" s="101"/>
      <c r="D127" s="101"/>
      <c r="E127" s="168"/>
      <c r="F127" s="168"/>
    </row>
    <row r="128" spans="1:6" ht="14.25">
      <c r="A128" s="99"/>
      <c r="B128" s="100"/>
      <c r="C128" s="101"/>
      <c r="D128" s="101"/>
      <c r="E128" s="168"/>
      <c r="F128" s="168"/>
    </row>
    <row r="129" spans="1:6" ht="14.25">
      <c r="A129" s="99"/>
      <c r="B129" s="100"/>
      <c r="C129" s="101"/>
      <c r="D129" s="101"/>
      <c r="E129" s="168"/>
      <c r="F129" s="168"/>
    </row>
    <row r="130" spans="1:6" ht="14.25">
      <c r="A130" s="99"/>
      <c r="B130" s="100"/>
      <c r="C130" s="101"/>
      <c r="D130" s="101"/>
      <c r="E130" s="168"/>
      <c r="F130" s="168"/>
    </row>
    <row r="131" spans="1:6" ht="14.25">
      <c r="A131" s="99"/>
      <c r="B131" s="100"/>
      <c r="C131" s="101"/>
      <c r="D131" s="101"/>
      <c r="E131" s="168"/>
      <c r="F131" s="168"/>
    </row>
    <row r="132" spans="1:6" ht="14.25">
      <c r="A132" s="99"/>
      <c r="B132" s="100"/>
      <c r="C132" s="101"/>
      <c r="D132" s="101"/>
      <c r="E132" s="168"/>
      <c r="F132" s="168"/>
    </row>
    <row r="133" spans="1:6" ht="14.25">
      <c r="A133" s="99"/>
      <c r="B133" s="100"/>
      <c r="C133" s="101"/>
      <c r="D133" s="101"/>
      <c r="E133" s="168"/>
      <c r="F133" s="168"/>
    </row>
    <row r="134" spans="1:6" ht="14.25">
      <c r="A134" s="99"/>
      <c r="B134" s="100"/>
      <c r="C134" s="101"/>
      <c r="D134" s="101"/>
      <c r="E134" s="168"/>
      <c r="F134" s="168"/>
    </row>
    <row r="135" spans="1:6" ht="14.25">
      <c r="A135" s="99"/>
      <c r="B135" s="100"/>
      <c r="C135" s="101"/>
      <c r="D135" s="101"/>
      <c r="E135" s="168"/>
      <c r="F135" s="168"/>
    </row>
    <row r="136" spans="1:6" ht="14.25">
      <c r="A136" s="99"/>
      <c r="B136" s="100"/>
      <c r="C136" s="101"/>
      <c r="D136" s="101"/>
      <c r="E136" s="168"/>
      <c r="F136" s="168"/>
    </row>
    <row r="137" spans="1:6" ht="14.25">
      <c r="A137" s="99"/>
      <c r="B137" s="100"/>
      <c r="C137" s="101"/>
      <c r="D137" s="101"/>
      <c r="E137" s="168"/>
      <c r="F137" s="168"/>
    </row>
    <row r="138" spans="1:6" ht="14.25">
      <c r="A138" s="99"/>
      <c r="B138" s="100"/>
      <c r="C138" s="101"/>
      <c r="D138" s="101"/>
      <c r="E138" s="168"/>
      <c r="F138" s="168"/>
    </row>
    <row r="139" spans="1:6" ht="14.25">
      <c r="A139" s="99"/>
      <c r="B139" s="100"/>
      <c r="C139" s="101"/>
      <c r="D139" s="101"/>
      <c r="E139" s="168"/>
      <c r="F139" s="168"/>
    </row>
    <row r="140" spans="1:6" ht="14.25">
      <c r="A140" s="99"/>
      <c r="B140" s="100"/>
      <c r="C140" s="101"/>
      <c r="D140" s="101"/>
      <c r="E140" s="168"/>
      <c r="F140" s="168"/>
    </row>
    <row r="141" spans="1:6" ht="14.25">
      <c r="A141" s="99"/>
      <c r="B141" s="100"/>
      <c r="C141" s="101"/>
      <c r="D141" s="101"/>
      <c r="E141" s="168"/>
      <c r="F141" s="168"/>
    </row>
    <row r="142" spans="1:6" ht="14.25">
      <c r="A142" s="99"/>
      <c r="B142" s="100"/>
      <c r="C142" s="101"/>
      <c r="D142" s="101"/>
      <c r="E142" s="168"/>
      <c r="F142" s="168"/>
    </row>
    <row r="143" spans="1:6" ht="14.25">
      <c r="A143" s="99"/>
      <c r="B143" s="100"/>
      <c r="C143" s="101"/>
      <c r="D143" s="101"/>
      <c r="E143" s="168"/>
      <c r="F143" s="168"/>
    </row>
    <row r="144" spans="1:6" ht="14.25">
      <c r="A144" s="99"/>
      <c r="B144" s="100"/>
      <c r="C144" s="101"/>
      <c r="D144" s="101"/>
      <c r="E144" s="168"/>
      <c r="F144" s="168"/>
    </row>
    <row r="145" spans="1:6" ht="14.25">
      <c r="A145" s="99"/>
      <c r="B145" s="100"/>
      <c r="C145" s="101"/>
      <c r="D145" s="101"/>
      <c r="E145" s="168"/>
      <c r="F145" s="168"/>
    </row>
    <row r="146" spans="1:6" ht="14.25">
      <c r="A146" s="99"/>
      <c r="B146" s="100"/>
      <c r="C146" s="101"/>
      <c r="D146" s="101"/>
      <c r="E146" s="168"/>
      <c r="F146" s="168"/>
    </row>
    <row r="147" spans="1:6" ht="14.25">
      <c r="A147" s="99"/>
      <c r="B147" s="100"/>
      <c r="C147" s="101"/>
      <c r="D147" s="101"/>
      <c r="E147" s="168"/>
      <c r="F147" s="168"/>
    </row>
    <row r="148" spans="1:6" ht="14.25">
      <c r="A148" s="99"/>
      <c r="B148" s="100"/>
      <c r="C148" s="101"/>
      <c r="D148" s="101"/>
      <c r="E148" s="168"/>
      <c r="F148" s="168"/>
    </row>
    <row r="149" spans="1:6" ht="14.25">
      <c r="A149" s="99"/>
      <c r="B149" s="100"/>
      <c r="C149" s="101"/>
      <c r="D149" s="101"/>
      <c r="E149" s="168"/>
      <c r="F149" s="168"/>
    </row>
    <row r="150" spans="1:6" ht="14.25">
      <c r="A150" s="99"/>
      <c r="B150" s="100"/>
      <c r="C150" s="101"/>
      <c r="D150" s="101"/>
      <c r="E150" s="168"/>
      <c r="F150" s="168"/>
    </row>
    <row r="151" spans="1:6" ht="14.25">
      <c r="A151" s="99"/>
      <c r="B151" s="100"/>
      <c r="C151" s="101"/>
      <c r="D151" s="101"/>
      <c r="E151" s="168"/>
      <c r="F151" s="168"/>
    </row>
    <row r="152" spans="1:6" ht="14.25">
      <c r="A152" s="99"/>
      <c r="B152" s="100"/>
      <c r="C152" s="101"/>
      <c r="D152" s="101"/>
      <c r="E152" s="168"/>
      <c r="F152" s="168"/>
    </row>
    <row r="153" spans="1:6" ht="14.25">
      <c r="A153" s="99"/>
      <c r="B153" s="100"/>
      <c r="C153" s="101"/>
      <c r="D153" s="101"/>
      <c r="E153" s="168"/>
      <c r="F153" s="168"/>
    </row>
    <row r="154" spans="1:6" ht="14.25">
      <c r="A154" s="99"/>
      <c r="B154" s="100"/>
      <c r="C154" s="101"/>
      <c r="D154" s="101"/>
      <c r="E154" s="168"/>
      <c r="F154" s="168"/>
    </row>
    <row r="155" spans="1:6" ht="14.25">
      <c r="A155" s="99"/>
      <c r="B155" s="100"/>
      <c r="C155" s="101"/>
      <c r="D155" s="101"/>
      <c r="E155" s="168"/>
      <c r="F155" s="168"/>
    </row>
    <row r="156" spans="1:6" ht="14.25">
      <c r="A156" s="99"/>
      <c r="B156" s="100"/>
      <c r="C156" s="101"/>
      <c r="D156" s="101"/>
      <c r="E156" s="168"/>
      <c r="F156" s="168"/>
    </row>
    <row r="157" spans="1:6" ht="14.25">
      <c r="A157" s="99"/>
      <c r="B157" s="100"/>
      <c r="C157" s="101"/>
      <c r="D157" s="101"/>
      <c r="E157" s="168"/>
      <c r="F157" s="168"/>
    </row>
    <row r="158" spans="1:6" ht="14.25">
      <c r="A158" s="99"/>
      <c r="B158" s="100"/>
      <c r="C158" s="101"/>
      <c r="D158" s="101"/>
      <c r="E158" s="168"/>
      <c r="F158" s="168"/>
    </row>
    <row r="159" spans="1:6" ht="14.25">
      <c r="A159" s="99"/>
      <c r="B159" s="100"/>
      <c r="C159" s="101"/>
      <c r="D159" s="101"/>
      <c r="E159" s="168"/>
      <c r="F159" s="168"/>
    </row>
    <row r="160" spans="1:6" ht="14.25">
      <c r="A160" s="99"/>
      <c r="B160" s="100"/>
      <c r="C160" s="101"/>
      <c r="D160" s="101"/>
      <c r="E160" s="168"/>
      <c r="F160" s="168"/>
    </row>
    <row r="161" spans="1:6" ht="14.25">
      <c r="A161" s="99"/>
      <c r="B161" s="100"/>
      <c r="C161" s="101"/>
      <c r="D161" s="101"/>
      <c r="E161" s="168"/>
      <c r="F161" s="168"/>
    </row>
    <row r="162" spans="1:6" ht="14.25">
      <c r="A162" s="99"/>
      <c r="B162" s="100"/>
      <c r="C162" s="101"/>
      <c r="D162" s="101"/>
      <c r="E162" s="168"/>
      <c r="F162" s="168"/>
    </row>
    <row r="163" spans="1:6" ht="14.25">
      <c r="A163" s="99"/>
      <c r="B163" s="100"/>
      <c r="C163" s="101"/>
      <c r="D163" s="101"/>
      <c r="E163" s="168"/>
      <c r="F163" s="168"/>
    </row>
    <row r="164" spans="1:6" ht="14.25">
      <c r="A164" s="99"/>
      <c r="B164" s="100"/>
      <c r="C164" s="101"/>
      <c r="D164" s="101"/>
      <c r="E164" s="168"/>
      <c r="F164" s="168"/>
    </row>
    <row r="165" spans="1:6" ht="14.25">
      <c r="A165" s="99"/>
      <c r="B165" s="100"/>
      <c r="C165" s="101"/>
      <c r="D165" s="101"/>
      <c r="E165" s="168"/>
      <c r="F165" s="168"/>
    </row>
    <row r="166" spans="1:6" ht="14.25">
      <c r="A166" s="99"/>
      <c r="B166" s="100"/>
      <c r="C166" s="101"/>
      <c r="D166" s="101"/>
      <c r="E166" s="168"/>
      <c r="F166" s="168"/>
    </row>
    <row r="167" spans="1:6" ht="14.25">
      <c r="A167" s="99"/>
      <c r="B167" s="100"/>
      <c r="C167" s="101"/>
      <c r="D167" s="101"/>
      <c r="E167" s="168"/>
      <c r="F167" s="168"/>
    </row>
    <row r="168" spans="1:6" ht="14.25">
      <c r="A168" s="99"/>
      <c r="B168" s="100"/>
      <c r="C168" s="101"/>
      <c r="D168" s="101"/>
      <c r="E168" s="168"/>
      <c r="F168" s="168"/>
    </row>
    <row r="169" spans="1:6" ht="14.25">
      <c r="A169" s="99"/>
      <c r="B169" s="100"/>
      <c r="C169" s="101"/>
      <c r="D169" s="101"/>
      <c r="E169" s="168"/>
      <c r="F169" s="168"/>
    </row>
    <row r="170" spans="1:6" ht="14.25">
      <c r="A170" s="99"/>
      <c r="B170" s="100"/>
      <c r="C170" s="101"/>
      <c r="D170" s="101"/>
      <c r="E170" s="168"/>
      <c r="F170" s="168"/>
    </row>
    <row r="171" spans="1:6" ht="14.25">
      <c r="A171" s="99"/>
      <c r="B171" s="100"/>
      <c r="C171" s="101"/>
      <c r="D171" s="101"/>
      <c r="E171" s="168"/>
      <c r="F171" s="168"/>
    </row>
    <row r="172" spans="1:6" ht="14.25">
      <c r="A172" s="99"/>
      <c r="B172" s="100"/>
      <c r="C172" s="101"/>
      <c r="D172" s="101"/>
      <c r="E172" s="168"/>
      <c r="F172" s="168"/>
    </row>
    <row r="173" spans="1:6" ht="14.25">
      <c r="A173" s="99"/>
      <c r="B173" s="100"/>
      <c r="C173" s="101"/>
      <c r="D173" s="101"/>
      <c r="E173" s="168"/>
      <c r="F173" s="168"/>
    </row>
    <row r="174" spans="1:6" ht="14.25">
      <c r="A174" s="99"/>
      <c r="B174" s="100"/>
      <c r="C174" s="101"/>
      <c r="D174" s="101"/>
      <c r="E174" s="168"/>
      <c r="F174" s="168"/>
    </row>
    <row r="175" spans="1:6" ht="14.25">
      <c r="A175" s="99"/>
      <c r="B175" s="100"/>
      <c r="C175" s="101"/>
      <c r="D175" s="101"/>
      <c r="E175" s="168"/>
      <c r="F175" s="168"/>
    </row>
    <row r="176" spans="1:6" ht="14.25">
      <c r="A176" s="99"/>
      <c r="B176" s="100"/>
      <c r="C176" s="101"/>
      <c r="D176" s="101"/>
      <c r="E176" s="168"/>
      <c r="F176" s="168"/>
    </row>
    <row r="177" spans="1:6" ht="14.25">
      <c r="A177" s="99"/>
      <c r="B177" s="100"/>
      <c r="C177" s="101"/>
      <c r="D177" s="101"/>
      <c r="E177" s="168"/>
      <c r="F177" s="168"/>
    </row>
    <row r="178" spans="1:6" ht="14.25">
      <c r="A178" s="99"/>
      <c r="B178" s="100"/>
      <c r="C178" s="101"/>
      <c r="D178" s="101"/>
      <c r="E178" s="168"/>
      <c r="F178" s="168"/>
    </row>
    <row r="179" spans="1:6" ht="14.25">
      <c r="A179" s="99"/>
      <c r="B179" s="100"/>
      <c r="C179" s="101"/>
      <c r="D179" s="101"/>
      <c r="E179" s="168"/>
      <c r="F179" s="168"/>
    </row>
    <row r="180" spans="1:6" ht="14.25">
      <c r="A180" s="99"/>
      <c r="B180" s="100"/>
      <c r="C180" s="101"/>
      <c r="D180" s="101"/>
      <c r="E180" s="168"/>
      <c r="F180" s="168"/>
    </row>
    <row r="181" spans="1:6" ht="14.25">
      <c r="A181" s="99"/>
      <c r="B181" s="100"/>
      <c r="C181" s="101"/>
      <c r="D181" s="101"/>
      <c r="E181" s="168"/>
      <c r="F181" s="168"/>
    </row>
    <row r="182" spans="1:6" ht="14.25">
      <c r="A182" s="99"/>
      <c r="B182" s="100"/>
      <c r="C182" s="101"/>
      <c r="D182" s="101"/>
      <c r="E182" s="168"/>
      <c r="F182" s="168"/>
    </row>
    <row r="183" spans="1:6" ht="14.25">
      <c r="A183" s="99"/>
      <c r="B183" s="100"/>
      <c r="C183" s="101"/>
      <c r="D183" s="101"/>
      <c r="E183" s="168"/>
      <c r="F183" s="168"/>
    </row>
    <row r="184" spans="1:6" ht="14.25">
      <c r="A184" s="99"/>
      <c r="B184" s="100"/>
      <c r="C184" s="101"/>
      <c r="D184" s="101"/>
      <c r="E184" s="168"/>
      <c r="F184" s="168"/>
    </row>
    <row r="185" spans="1:6" ht="14.25">
      <c r="A185" s="99"/>
      <c r="B185" s="100"/>
      <c r="C185" s="101"/>
      <c r="D185" s="101"/>
      <c r="E185" s="168"/>
      <c r="F185" s="168"/>
    </row>
    <row r="186" spans="1:6" ht="14.25">
      <c r="A186" s="99"/>
      <c r="B186" s="100"/>
      <c r="C186" s="101"/>
      <c r="D186" s="101"/>
      <c r="E186" s="168"/>
      <c r="F186" s="168"/>
    </row>
    <row r="187" spans="1:6" ht="14.25">
      <c r="A187" s="99"/>
      <c r="B187" s="100"/>
      <c r="C187" s="101"/>
      <c r="D187" s="101"/>
      <c r="E187" s="168"/>
      <c r="F187" s="168"/>
    </row>
    <row r="188" spans="1:6" ht="14.25">
      <c r="A188" s="99"/>
      <c r="B188" s="100"/>
      <c r="C188" s="101"/>
      <c r="D188" s="101"/>
      <c r="E188" s="168"/>
      <c r="F188" s="168"/>
    </row>
    <row r="189" spans="1:6" ht="14.25">
      <c r="A189" s="99"/>
      <c r="B189" s="100"/>
      <c r="C189" s="101"/>
      <c r="D189" s="101"/>
      <c r="E189" s="168"/>
      <c r="F189" s="168"/>
    </row>
    <row r="190" spans="1:6" ht="14.25">
      <c r="A190" s="99"/>
      <c r="B190" s="100"/>
      <c r="C190" s="101"/>
      <c r="D190" s="101"/>
      <c r="E190" s="168"/>
      <c r="F190" s="168"/>
    </row>
    <row r="191" spans="1:6" ht="14.25">
      <c r="A191" s="99"/>
      <c r="B191" s="100"/>
      <c r="C191" s="101"/>
      <c r="D191" s="101"/>
      <c r="E191" s="168"/>
      <c r="F191" s="168"/>
    </row>
    <row r="192" spans="1:6" ht="14.25">
      <c r="A192" s="99"/>
      <c r="B192" s="100"/>
      <c r="C192" s="101"/>
      <c r="D192" s="101"/>
      <c r="E192" s="168"/>
      <c r="F192" s="168"/>
    </row>
    <row r="193" spans="1:6" ht="14.25">
      <c r="A193" s="99"/>
      <c r="B193" s="100"/>
      <c r="C193" s="101"/>
      <c r="D193" s="101"/>
      <c r="E193" s="168"/>
      <c r="F193" s="168"/>
    </row>
    <row r="194" spans="1:6" ht="14.25">
      <c r="A194" s="99"/>
      <c r="B194" s="100"/>
      <c r="C194" s="101"/>
      <c r="D194" s="101"/>
      <c r="E194" s="168"/>
      <c r="F194" s="168"/>
    </row>
    <row r="195" spans="1:6" ht="14.25">
      <c r="A195" s="99"/>
      <c r="B195" s="100"/>
      <c r="C195" s="101"/>
      <c r="D195" s="101"/>
      <c r="E195" s="168"/>
      <c r="F195" s="168"/>
    </row>
    <row r="196" spans="1:6" ht="14.25">
      <c r="A196" s="99"/>
      <c r="B196" s="100"/>
      <c r="C196" s="101"/>
      <c r="D196" s="101"/>
      <c r="E196" s="168"/>
      <c r="F196" s="168"/>
    </row>
    <row r="197" spans="1:6" ht="14.25">
      <c r="A197" s="99"/>
      <c r="B197" s="100"/>
      <c r="C197" s="101"/>
      <c r="D197" s="101"/>
      <c r="E197" s="168"/>
      <c r="F197" s="168"/>
    </row>
    <row r="198" spans="1:6" ht="14.25">
      <c r="A198" s="99"/>
      <c r="B198" s="100"/>
      <c r="C198" s="101"/>
      <c r="D198" s="101"/>
      <c r="E198" s="168"/>
      <c r="F198" s="168"/>
    </row>
    <row r="199" spans="1:6" ht="14.25">
      <c r="A199" s="99"/>
      <c r="B199" s="100"/>
      <c r="C199" s="101"/>
      <c r="D199" s="101"/>
      <c r="E199" s="168"/>
      <c r="F199" s="168"/>
    </row>
    <row r="200" spans="1:6" ht="14.25">
      <c r="A200" s="99"/>
      <c r="B200" s="100"/>
      <c r="C200" s="101"/>
      <c r="D200" s="101"/>
      <c r="E200" s="168"/>
      <c r="F200" s="168"/>
    </row>
    <row r="201" spans="1:6" ht="14.25">
      <c r="A201" s="99"/>
      <c r="B201" s="100"/>
      <c r="C201" s="101"/>
      <c r="D201" s="101"/>
      <c r="E201" s="168"/>
      <c r="F201" s="168"/>
    </row>
    <row r="202" spans="1:6" ht="14.25">
      <c r="A202" s="99"/>
      <c r="B202" s="100"/>
      <c r="C202" s="101"/>
      <c r="D202" s="101"/>
      <c r="E202" s="168"/>
      <c r="F202" s="168"/>
    </row>
    <row r="203" spans="1:6" ht="14.25">
      <c r="A203" s="99"/>
      <c r="B203" s="100"/>
      <c r="C203" s="101"/>
      <c r="D203" s="101"/>
      <c r="E203" s="168"/>
      <c r="F203" s="168"/>
    </row>
    <row r="204" spans="1:6" ht="14.25">
      <c r="A204" s="99"/>
      <c r="B204" s="100"/>
      <c r="C204" s="101"/>
      <c r="D204" s="101"/>
      <c r="E204" s="168"/>
      <c r="F204" s="168"/>
    </row>
    <row r="205" spans="1:6" ht="14.25">
      <c r="A205" s="99"/>
      <c r="B205" s="100"/>
      <c r="C205" s="101"/>
      <c r="D205" s="101"/>
      <c r="E205" s="168"/>
      <c r="F205" s="168"/>
    </row>
    <row r="206" spans="1:6" ht="14.25">
      <c r="A206" s="99"/>
      <c r="B206" s="100"/>
      <c r="C206" s="101"/>
      <c r="D206" s="101"/>
      <c r="E206" s="168"/>
      <c r="F206" s="168"/>
    </row>
    <row r="207" spans="1:6" ht="14.25">
      <c r="A207" s="99"/>
      <c r="B207" s="100"/>
      <c r="C207" s="101"/>
      <c r="D207" s="101"/>
      <c r="E207" s="168"/>
      <c r="F207" s="168"/>
    </row>
    <row r="208" spans="1:6" ht="14.25">
      <c r="A208" s="99"/>
      <c r="B208" s="100"/>
      <c r="C208" s="101"/>
      <c r="D208" s="101"/>
      <c r="E208" s="168"/>
      <c r="F208" s="168"/>
    </row>
    <row r="209" spans="1:6" ht="14.25">
      <c r="A209" s="99"/>
      <c r="B209" s="100"/>
      <c r="C209" s="101"/>
      <c r="D209" s="101"/>
      <c r="E209" s="168"/>
      <c r="F209" s="168"/>
    </row>
    <row r="210" spans="1:6" ht="14.25">
      <c r="A210" s="99"/>
      <c r="B210" s="100"/>
      <c r="C210" s="101"/>
      <c r="D210" s="101"/>
      <c r="E210" s="168"/>
      <c r="F210" s="168"/>
    </row>
    <row r="211" spans="1:6" ht="14.25">
      <c r="A211" s="99"/>
      <c r="B211" s="100"/>
      <c r="C211" s="101"/>
      <c r="D211" s="101"/>
      <c r="E211" s="168"/>
      <c r="F211" s="168"/>
    </row>
    <row r="212" spans="1:6" ht="14.25">
      <c r="A212" s="99"/>
      <c r="B212" s="100"/>
      <c r="C212" s="101"/>
      <c r="D212" s="101"/>
      <c r="E212" s="168"/>
      <c r="F212" s="168"/>
    </row>
    <row r="213" spans="1:6" ht="14.25">
      <c r="A213" s="99"/>
      <c r="B213" s="100"/>
      <c r="C213" s="101"/>
      <c r="D213" s="101"/>
      <c r="E213" s="168"/>
      <c r="F213" s="168"/>
    </row>
    <row r="214" spans="1:6" ht="14.25">
      <c r="A214" s="99"/>
      <c r="B214" s="100"/>
      <c r="C214" s="101"/>
      <c r="D214" s="101"/>
      <c r="E214" s="168"/>
      <c r="F214" s="168"/>
    </row>
    <row r="215" spans="1:6" ht="14.25">
      <c r="A215" s="99"/>
      <c r="B215" s="100"/>
      <c r="C215" s="101"/>
      <c r="D215" s="101"/>
      <c r="E215" s="168"/>
      <c r="F215" s="168"/>
    </row>
    <row r="216" spans="1:6" ht="14.25">
      <c r="A216" s="99"/>
      <c r="B216" s="100"/>
      <c r="C216" s="101"/>
      <c r="D216" s="101"/>
      <c r="E216" s="168"/>
      <c r="F216" s="168"/>
    </row>
    <row r="217" spans="1:6" ht="14.25">
      <c r="A217" s="99"/>
      <c r="B217" s="100"/>
      <c r="C217" s="101"/>
      <c r="D217" s="101"/>
      <c r="E217" s="168"/>
      <c r="F217" s="168"/>
    </row>
    <row r="218" spans="1:6" ht="14.25">
      <c r="A218" s="99"/>
      <c r="B218" s="100"/>
      <c r="C218" s="101"/>
      <c r="D218" s="101"/>
      <c r="E218" s="168"/>
      <c r="F218" s="168"/>
    </row>
    <row r="219" spans="1:6" ht="14.25">
      <c r="A219" s="99"/>
      <c r="B219" s="100"/>
      <c r="C219" s="101"/>
      <c r="D219" s="101"/>
      <c r="E219" s="168"/>
      <c r="F219" s="168"/>
    </row>
    <row r="220" spans="1:6" ht="14.25">
      <c r="A220" s="99"/>
      <c r="B220" s="100"/>
      <c r="C220" s="101"/>
      <c r="D220" s="101"/>
      <c r="E220" s="168"/>
      <c r="F220" s="168"/>
    </row>
    <row r="221" spans="1:6" ht="14.25">
      <c r="A221" s="99"/>
      <c r="B221" s="100"/>
      <c r="C221" s="101"/>
      <c r="D221" s="101"/>
      <c r="E221" s="168"/>
      <c r="F221" s="168"/>
    </row>
    <row r="222" spans="1:6" ht="14.25">
      <c r="A222" s="99"/>
      <c r="B222" s="100"/>
      <c r="C222" s="101"/>
      <c r="D222" s="101"/>
      <c r="E222" s="168"/>
      <c r="F222" s="168"/>
    </row>
    <row r="223" spans="1:6" ht="14.25">
      <c r="A223" s="99"/>
      <c r="B223" s="100"/>
      <c r="C223" s="101"/>
      <c r="D223" s="101"/>
      <c r="E223" s="168"/>
      <c r="F223" s="168"/>
    </row>
    <row r="224" spans="1:6" ht="14.25">
      <c r="A224" s="99"/>
      <c r="B224" s="100"/>
      <c r="C224" s="101"/>
      <c r="D224" s="101"/>
      <c r="E224" s="168"/>
      <c r="F224" s="168"/>
    </row>
    <row r="225" spans="1:6" ht="14.25">
      <c r="A225" s="99"/>
      <c r="B225" s="100"/>
      <c r="C225" s="101"/>
      <c r="D225" s="101"/>
      <c r="E225" s="168"/>
      <c r="F225" s="168"/>
    </row>
    <row r="226" spans="1:6" ht="14.25">
      <c r="A226" s="99"/>
      <c r="B226" s="100"/>
      <c r="C226" s="101"/>
      <c r="D226" s="101"/>
      <c r="E226" s="168"/>
      <c r="F226" s="168"/>
    </row>
    <row r="227" spans="1:6" ht="14.25">
      <c r="A227" s="99"/>
      <c r="B227" s="100"/>
      <c r="C227" s="101"/>
      <c r="D227" s="101"/>
      <c r="E227" s="168"/>
      <c r="F227" s="168"/>
    </row>
    <row r="228" spans="1:6" ht="14.25">
      <c r="A228" s="99"/>
      <c r="B228" s="100"/>
      <c r="C228" s="101"/>
      <c r="D228" s="101"/>
      <c r="E228" s="168"/>
      <c r="F228" s="168"/>
    </row>
    <row r="229" spans="1:6" ht="14.25">
      <c r="A229" s="99"/>
      <c r="B229" s="100"/>
      <c r="C229" s="101"/>
      <c r="D229" s="101"/>
      <c r="E229" s="168"/>
      <c r="F229" s="168"/>
    </row>
    <row r="230" spans="1:6" ht="14.25">
      <c r="A230" s="99"/>
      <c r="B230" s="100"/>
      <c r="C230" s="101"/>
      <c r="D230" s="101"/>
      <c r="E230" s="168"/>
      <c r="F230" s="168"/>
    </row>
    <row r="231" spans="1:6" ht="14.25">
      <c r="A231" s="99"/>
      <c r="B231" s="100"/>
      <c r="C231" s="101"/>
      <c r="D231" s="101"/>
      <c r="E231" s="168"/>
      <c r="F231" s="168"/>
    </row>
    <row r="232" spans="1:6" ht="14.25">
      <c r="A232" s="99"/>
      <c r="B232" s="100"/>
      <c r="C232" s="101"/>
      <c r="D232" s="101"/>
      <c r="E232" s="168"/>
      <c r="F232" s="168"/>
    </row>
    <row r="233" spans="1:6" ht="14.25">
      <c r="A233" s="99"/>
      <c r="B233" s="100"/>
      <c r="C233" s="101"/>
      <c r="D233" s="101"/>
      <c r="E233" s="168"/>
      <c r="F233" s="168"/>
    </row>
    <row r="234" spans="1:6" ht="14.25">
      <c r="A234" s="99"/>
      <c r="B234" s="100"/>
      <c r="C234" s="101"/>
      <c r="D234" s="101"/>
      <c r="E234" s="168"/>
      <c r="F234" s="168"/>
    </row>
    <row r="235" spans="1:6" ht="14.25">
      <c r="A235" s="99"/>
      <c r="B235" s="100"/>
      <c r="C235" s="101"/>
      <c r="D235" s="101"/>
      <c r="E235" s="168"/>
      <c r="F235" s="168"/>
    </row>
    <row r="236" spans="1:6" ht="14.25">
      <c r="A236" s="99"/>
      <c r="B236" s="100"/>
      <c r="C236" s="101"/>
      <c r="D236" s="101"/>
      <c r="E236" s="168"/>
      <c r="F236" s="168"/>
    </row>
    <row r="237" spans="1:6" ht="14.25">
      <c r="A237" s="99"/>
      <c r="B237" s="100"/>
      <c r="C237" s="101"/>
      <c r="D237" s="101"/>
      <c r="E237" s="168"/>
      <c r="F237" s="168"/>
    </row>
    <row r="238" spans="1:6" ht="14.25">
      <c r="A238" s="99"/>
      <c r="B238" s="100"/>
      <c r="C238" s="101"/>
      <c r="D238" s="101"/>
      <c r="E238" s="168"/>
      <c r="F238" s="168"/>
    </row>
    <row r="239" spans="1:6" ht="14.25">
      <c r="A239" s="99"/>
      <c r="B239" s="100"/>
      <c r="C239" s="101"/>
      <c r="D239" s="101"/>
      <c r="E239" s="168"/>
      <c r="F239" s="168"/>
    </row>
    <row r="240" spans="1:6" ht="14.25">
      <c r="A240" s="99"/>
      <c r="B240" s="100"/>
      <c r="C240" s="101"/>
      <c r="D240" s="101"/>
      <c r="E240" s="168"/>
      <c r="F240" s="168"/>
    </row>
    <row r="241" spans="1:6" ht="14.25">
      <c r="A241" s="99"/>
      <c r="B241" s="100"/>
      <c r="C241" s="101"/>
      <c r="D241" s="101"/>
      <c r="E241" s="168"/>
      <c r="F241" s="168"/>
    </row>
    <row r="242" spans="1:6" ht="14.25">
      <c r="A242" s="99"/>
      <c r="B242" s="100"/>
      <c r="C242" s="101"/>
      <c r="D242" s="101"/>
      <c r="E242" s="168"/>
      <c r="F242" s="168"/>
    </row>
    <row r="243" spans="1:6" ht="14.25">
      <c r="A243" s="99"/>
      <c r="B243" s="100"/>
      <c r="C243" s="101"/>
      <c r="D243" s="101"/>
      <c r="E243" s="168"/>
      <c r="F243" s="168"/>
    </row>
    <row r="244" spans="1:6" ht="14.25">
      <c r="A244" s="99"/>
      <c r="B244" s="100"/>
      <c r="C244" s="101"/>
      <c r="D244" s="101"/>
      <c r="E244" s="168"/>
      <c r="F244" s="168"/>
    </row>
    <row r="245" spans="1:6" ht="14.25">
      <c r="A245" s="99"/>
      <c r="B245" s="100"/>
      <c r="C245" s="101"/>
      <c r="D245" s="101"/>
      <c r="E245" s="168"/>
      <c r="F245" s="168"/>
    </row>
    <row r="246" spans="1:6" ht="14.25">
      <c r="A246" s="99"/>
      <c r="B246" s="100"/>
      <c r="C246" s="101"/>
      <c r="D246" s="101"/>
      <c r="E246" s="168"/>
      <c r="F246" s="168"/>
    </row>
    <row r="247" spans="1:6" ht="14.25">
      <c r="A247" s="99"/>
      <c r="B247" s="100"/>
      <c r="C247" s="101"/>
      <c r="D247" s="101"/>
      <c r="E247" s="168"/>
      <c r="F247" s="168"/>
    </row>
    <row r="248" spans="1:6" ht="14.25">
      <c r="A248" s="99"/>
      <c r="B248" s="100"/>
      <c r="C248" s="101"/>
      <c r="D248" s="101"/>
      <c r="E248" s="168"/>
      <c r="F248" s="168"/>
    </row>
    <row r="249" spans="1:6" ht="14.25">
      <c r="A249" s="99"/>
      <c r="B249" s="100"/>
      <c r="C249" s="101"/>
      <c r="D249" s="101"/>
      <c r="E249" s="168"/>
      <c r="F249" s="168"/>
    </row>
    <row r="250" spans="1:6" ht="14.25">
      <c r="A250" s="99"/>
      <c r="B250" s="100"/>
      <c r="C250" s="101"/>
      <c r="D250" s="101"/>
      <c r="E250" s="168"/>
      <c r="F250" s="168"/>
    </row>
    <row r="251" spans="1:6" ht="14.25">
      <c r="A251" s="99"/>
      <c r="B251" s="100"/>
      <c r="C251" s="101"/>
      <c r="D251" s="101"/>
      <c r="E251" s="168"/>
      <c r="F251" s="168"/>
    </row>
    <row r="252" spans="1:6" ht="14.25">
      <c r="A252" s="99"/>
      <c r="B252" s="100"/>
      <c r="C252" s="101"/>
      <c r="D252" s="101"/>
      <c r="E252" s="168"/>
      <c r="F252" s="168"/>
    </row>
    <row r="253" spans="1:6" ht="14.25">
      <c r="A253" s="99"/>
      <c r="B253" s="100"/>
      <c r="C253" s="101"/>
      <c r="D253" s="101"/>
      <c r="E253" s="168"/>
      <c r="F253" s="168"/>
    </row>
    <row r="254" spans="1:6" ht="14.25">
      <c r="A254" s="99"/>
      <c r="B254" s="100"/>
      <c r="C254" s="101"/>
      <c r="D254" s="101"/>
      <c r="E254" s="168"/>
      <c r="F254" s="168"/>
    </row>
    <row r="255" spans="1:6" ht="14.25">
      <c r="A255" s="99"/>
      <c r="B255" s="100"/>
      <c r="C255" s="101"/>
      <c r="D255" s="101"/>
      <c r="E255" s="168"/>
      <c r="F255" s="168"/>
    </row>
    <row r="256" spans="1:6" ht="14.25">
      <c r="A256" s="99"/>
      <c r="B256" s="100"/>
      <c r="C256" s="101"/>
      <c r="D256" s="101"/>
      <c r="E256" s="168"/>
      <c r="F256" s="168"/>
    </row>
    <row r="257" spans="1:6" ht="14.25">
      <c r="A257" s="99"/>
      <c r="B257" s="100"/>
      <c r="C257" s="101"/>
      <c r="D257" s="101"/>
      <c r="E257" s="168"/>
      <c r="F257" s="168"/>
    </row>
    <row r="258" spans="1:6" ht="14.25">
      <c r="A258" s="99"/>
      <c r="B258" s="100"/>
      <c r="C258" s="101"/>
      <c r="D258" s="101"/>
      <c r="E258" s="168"/>
      <c r="F258" s="168"/>
    </row>
    <row r="259" spans="1:6" ht="14.25">
      <c r="A259" s="99"/>
      <c r="B259" s="100"/>
      <c r="C259" s="101"/>
      <c r="D259" s="101"/>
      <c r="E259" s="168"/>
      <c r="F259" s="168"/>
    </row>
    <row r="260" spans="1:6" ht="14.25">
      <c r="A260" s="99"/>
      <c r="B260" s="100"/>
      <c r="C260" s="101"/>
      <c r="D260" s="101"/>
      <c r="E260" s="168"/>
      <c r="F260" s="168"/>
    </row>
    <row r="261" spans="1:6" ht="14.25">
      <c r="A261" s="99"/>
      <c r="B261" s="100"/>
      <c r="C261" s="101"/>
      <c r="D261" s="101"/>
      <c r="E261" s="168"/>
      <c r="F261" s="168"/>
    </row>
    <row r="262" spans="1:6" ht="14.25">
      <c r="A262" s="99"/>
      <c r="B262" s="100"/>
      <c r="C262" s="101"/>
      <c r="D262" s="101"/>
      <c r="E262" s="168"/>
      <c r="F262" s="168"/>
    </row>
    <row r="263" spans="1:6" ht="14.25">
      <c r="A263" s="99"/>
      <c r="B263" s="100"/>
      <c r="C263" s="101"/>
      <c r="D263" s="101"/>
      <c r="E263" s="168"/>
      <c r="F263" s="168"/>
    </row>
    <row r="264" spans="1:6" ht="14.25">
      <c r="A264" s="99"/>
      <c r="B264" s="100"/>
      <c r="C264" s="101"/>
      <c r="D264" s="101"/>
      <c r="E264" s="168"/>
      <c r="F264" s="168"/>
    </row>
    <row r="265" spans="1:6" ht="14.25">
      <c r="A265" s="99"/>
      <c r="B265" s="100"/>
      <c r="C265" s="101"/>
      <c r="D265" s="101"/>
      <c r="E265" s="168"/>
      <c r="F265" s="168"/>
    </row>
    <row r="266" spans="1:6" ht="14.25">
      <c r="A266" s="99"/>
      <c r="B266" s="100"/>
      <c r="C266" s="101"/>
      <c r="D266" s="101"/>
      <c r="E266" s="168"/>
      <c r="F266" s="168"/>
    </row>
    <row r="267" spans="1:6" ht="14.25">
      <c r="A267" s="99"/>
      <c r="B267" s="100"/>
      <c r="C267" s="101"/>
      <c r="D267" s="101"/>
      <c r="E267" s="168"/>
      <c r="F267" s="168"/>
    </row>
    <row r="268" spans="1:6" ht="14.25">
      <c r="A268" s="99"/>
      <c r="B268" s="100"/>
      <c r="C268" s="101"/>
      <c r="D268" s="101"/>
      <c r="E268" s="168"/>
      <c r="F268" s="168"/>
    </row>
    <row r="269" spans="1:6" ht="14.25">
      <c r="A269" s="99"/>
      <c r="B269" s="100"/>
      <c r="C269" s="101"/>
      <c r="D269" s="101"/>
      <c r="E269" s="168"/>
      <c r="F269" s="168"/>
    </row>
    <row r="270" spans="1:6" ht="14.25">
      <c r="A270" s="99"/>
      <c r="B270" s="100"/>
      <c r="C270" s="101"/>
      <c r="D270" s="101"/>
      <c r="E270" s="168"/>
      <c r="F270" s="168"/>
    </row>
    <row r="271" spans="1:6" ht="14.25">
      <c r="A271" s="99"/>
      <c r="B271" s="100"/>
      <c r="C271" s="101"/>
      <c r="D271" s="101"/>
      <c r="E271" s="168"/>
      <c r="F271" s="168"/>
    </row>
    <row r="272" spans="1:6" ht="14.25">
      <c r="A272" s="99"/>
      <c r="B272" s="100"/>
      <c r="C272" s="101"/>
      <c r="D272" s="101"/>
      <c r="E272" s="168"/>
      <c r="F272" s="168"/>
    </row>
    <row r="273" spans="1:6" ht="14.25">
      <c r="A273" s="99"/>
      <c r="B273" s="100"/>
      <c r="C273" s="101"/>
      <c r="D273" s="101"/>
      <c r="E273" s="168"/>
      <c r="F273" s="168"/>
    </row>
    <row r="274" spans="1:6" ht="14.25">
      <c r="A274" s="99"/>
      <c r="B274" s="100"/>
      <c r="C274" s="101"/>
      <c r="D274" s="101"/>
      <c r="E274" s="168"/>
      <c r="F274" s="168"/>
    </row>
    <row r="275" spans="1:6" ht="14.25">
      <c r="A275" s="99"/>
      <c r="B275" s="100"/>
      <c r="C275" s="101"/>
      <c r="D275" s="101"/>
      <c r="E275" s="168"/>
      <c r="F275" s="168"/>
    </row>
    <row r="276" spans="1:6" ht="14.25">
      <c r="A276" s="99"/>
      <c r="B276" s="100"/>
      <c r="C276" s="101"/>
      <c r="D276" s="101"/>
      <c r="E276" s="168"/>
      <c r="F276" s="168"/>
    </row>
    <row r="277" spans="1:6" ht="14.25">
      <c r="A277" s="99"/>
      <c r="B277" s="100"/>
      <c r="C277" s="101"/>
      <c r="D277" s="101"/>
      <c r="E277" s="168"/>
      <c r="F277" s="168"/>
    </row>
    <row r="278" spans="1:6" ht="14.25">
      <c r="A278" s="99"/>
      <c r="B278" s="100"/>
      <c r="C278" s="101"/>
      <c r="D278" s="101"/>
      <c r="E278" s="168"/>
      <c r="F278" s="168"/>
    </row>
    <row r="279" spans="1:6" ht="14.25">
      <c r="A279" s="99"/>
      <c r="B279" s="100"/>
      <c r="C279" s="101"/>
      <c r="D279" s="101"/>
      <c r="E279" s="168"/>
      <c r="F279" s="168"/>
    </row>
    <row r="280" spans="1:6" ht="14.25">
      <c r="A280" s="99"/>
      <c r="B280" s="100"/>
      <c r="C280" s="101"/>
      <c r="D280" s="101"/>
      <c r="E280" s="168"/>
      <c r="F280" s="168"/>
    </row>
    <row r="281" spans="1:6" ht="14.25">
      <c r="A281" s="99"/>
      <c r="B281" s="100"/>
      <c r="C281" s="101"/>
      <c r="D281" s="101"/>
      <c r="E281" s="168"/>
      <c r="F281" s="168"/>
    </row>
    <row r="282" spans="1:6" ht="14.25">
      <c r="A282" s="99"/>
      <c r="B282" s="100"/>
      <c r="C282" s="101"/>
      <c r="D282" s="101"/>
      <c r="E282" s="168"/>
      <c r="F282" s="168"/>
    </row>
    <row r="283" spans="1:6" ht="14.25">
      <c r="A283" s="99"/>
      <c r="B283" s="100"/>
      <c r="C283" s="101"/>
      <c r="D283" s="101"/>
      <c r="E283" s="168"/>
      <c r="F283" s="168"/>
    </row>
    <row r="284" spans="1:6" ht="14.25">
      <c r="A284" s="99"/>
      <c r="B284" s="100"/>
      <c r="C284" s="101"/>
      <c r="D284" s="101"/>
      <c r="E284" s="168"/>
      <c r="F284" s="168"/>
    </row>
    <row r="285" spans="1:6" ht="14.25">
      <c r="A285" s="99"/>
      <c r="B285" s="100"/>
      <c r="C285" s="101"/>
      <c r="D285" s="101"/>
      <c r="E285" s="168"/>
      <c r="F285" s="168"/>
    </row>
    <row r="286" spans="1:6" ht="14.25">
      <c r="A286" s="99"/>
      <c r="B286" s="100"/>
      <c r="C286" s="101"/>
      <c r="D286" s="101"/>
      <c r="E286" s="168"/>
      <c r="F286" s="168"/>
    </row>
    <row r="287" spans="1:6" ht="14.25">
      <c r="A287" s="99"/>
      <c r="B287" s="100"/>
      <c r="C287" s="101"/>
      <c r="D287" s="101"/>
      <c r="E287" s="168"/>
      <c r="F287" s="168"/>
    </row>
    <row r="288" spans="1:6" ht="14.25">
      <c r="A288" s="99"/>
      <c r="B288" s="100"/>
      <c r="C288" s="101"/>
      <c r="D288" s="101"/>
      <c r="E288" s="168"/>
      <c r="F288" s="168"/>
    </row>
    <row r="289" spans="1:6" ht="14.25">
      <c r="A289" s="99"/>
      <c r="B289" s="100"/>
      <c r="C289" s="101"/>
      <c r="D289" s="101"/>
      <c r="E289" s="168"/>
      <c r="F289" s="168"/>
    </row>
    <row r="290" spans="1:6" ht="14.25">
      <c r="A290" s="99"/>
      <c r="B290" s="100"/>
      <c r="C290" s="101"/>
      <c r="D290" s="101"/>
      <c r="E290" s="168"/>
      <c r="F290" s="168"/>
    </row>
    <row r="291" spans="1:6" ht="14.25">
      <c r="A291" s="99"/>
      <c r="B291" s="100"/>
      <c r="C291" s="101"/>
      <c r="D291" s="101"/>
      <c r="E291" s="168"/>
      <c r="F291" s="168"/>
    </row>
    <row r="292" spans="1:6" ht="14.25">
      <c r="A292" s="99"/>
      <c r="B292" s="100"/>
      <c r="C292" s="101"/>
      <c r="D292" s="101"/>
      <c r="E292" s="168"/>
      <c r="F292" s="168"/>
    </row>
    <row r="293" spans="1:6" ht="14.25">
      <c r="A293" s="99"/>
      <c r="B293" s="100"/>
      <c r="C293" s="101"/>
      <c r="D293" s="101"/>
      <c r="E293" s="168"/>
      <c r="F293" s="168"/>
    </row>
    <row r="294" spans="1:6" ht="14.25">
      <c r="A294" s="99"/>
      <c r="B294" s="100"/>
      <c r="C294" s="101"/>
      <c r="D294" s="101"/>
      <c r="E294" s="168"/>
      <c r="F294" s="168"/>
    </row>
    <row r="295" spans="1:6" ht="14.25">
      <c r="A295" s="99"/>
      <c r="B295" s="100"/>
      <c r="C295" s="101"/>
      <c r="D295" s="101"/>
      <c r="E295" s="168"/>
      <c r="F295" s="168"/>
    </row>
    <row r="296" spans="1:6" ht="14.25">
      <c r="A296" s="99"/>
      <c r="B296" s="100"/>
      <c r="C296" s="101"/>
      <c r="D296" s="101"/>
      <c r="E296" s="168"/>
      <c r="F296" s="168"/>
    </row>
    <row r="297" spans="1:6" ht="14.25">
      <c r="A297" s="99"/>
      <c r="B297" s="100"/>
      <c r="C297" s="101"/>
      <c r="D297" s="101"/>
      <c r="E297" s="168"/>
      <c r="F297" s="168"/>
    </row>
    <row r="298" spans="1:6" ht="14.25">
      <c r="A298" s="99"/>
      <c r="B298" s="100"/>
      <c r="C298" s="101"/>
      <c r="D298" s="101"/>
      <c r="E298" s="168"/>
      <c r="F298" s="168"/>
    </row>
    <row r="299" spans="1:6" ht="14.25">
      <c r="A299" s="99"/>
      <c r="B299" s="100"/>
      <c r="C299" s="101"/>
      <c r="D299" s="101"/>
      <c r="E299" s="168"/>
      <c r="F299" s="168"/>
    </row>
    <row r="300" spans="1:6" ht="14.25">
      <c r="A300" s="99"/>
      <c r="B300" s="100"/>
      <c r="C300" s="101"/>
      <c r="D300" s="101"/>
      <c r="E300" s="168"/>
      <c r="F300" s="168"/>
    </row>
    <row r="301" spans="1:6" ht="14.25">
      <c r="A301" s="99"/>
      <c r="B301" s="100"/>
      <c r="C301" s="101"/>
      <c r="D301" s="101"/>
      <c r="E301" s="168"/>
      <c r="F301" s="168"/>
    </row>
    <row r="302" spans="1:6" ht="14.25">
      <c r="A302" s="99"/>
      <c r="B302" s="100"/>
      <c r="C302" s="101"/>
      <c r="D302" s="101"/>
      <c r="E302" s="168"/>
      <c r="F302" s="168"/>
    </row>
    <row r="303" spans="1:6" ht="14.25">
      <c r="A303" s="99"/>
      <c r="B303" s="100"/>
      <c r="C303" s="101"/>
      <c r="D303" s="101"/>
      <c r="E303" s="168"/>
      <c r="F303" s="168"/>
    </row>
    <row r="304" spans="1:6" ht="14.25">
      <c r="A304" s="99"/>
      <c r="B304" s="100"/>
      <c r="C304" s="101"/>
      <c r="D304" s="101"/>
      <c r="E304" s="168"/>
      <c r="F304" s="168"/>
    </row>
    <row r="305" spans="1:6" ht="14.25">
      <c r="A305" s="99"/>
      <c r="B305" s="100"/>
      <c r="C305" s="101"/>
      <c r="D305" s="101"/>
      <c r="E305" s="168"/>
      <c r="F305" s="168"/>
    </row>
    <row r="306" spans="1:6" ht="14.25">
      <c r="A306" s="99"/>
      <c r="B306" s="100"/>
      <c r="C306" s="101"/>
      <c r="D306" s="101"/>
      <c r="E306" s="168"/>
      <c r="F306" s="168"/>
    </row>
    <row r="307" spans="1:6" ht="14.25">
      <c r="A307" s="99"/>
      <c r="B307" s="100"/>
      <c r="C307" s="101"/>
      <c r="D307" s="101"/>
      <c r="E307" s="168"/>
      <c r="F307" s="168"/>
    </row>
    <row r="308" spans="1:6" ht="14.25">
      <c r="A308" s="99"/>
      <c r="B308" s="100"/>
      <c r="C308" s="101"/>
      <c r="D308" s="101"/>
      <c r="E308" s="168"/>
      <c r="F308" s="168"/>
    </row>
    <row r="309" spans="1:6" ht="14.25">
      <c r="A309" s="99"/>
      <c r="B309" s="100"/>
      <c r="C309" s="101"/>
      <c r="D309" s="101"/>
      <c r="E309" s="168"/>
      <c r="F309" s="168"/>
    </row>
    <row r="310" spans="1:6" ht="14.25">
      <c r="A310" s="99"/>
      <c r="B310" s="100"/>
      <c r="C310" s="101"/>
      <c r="D310" s="101"/>
      <c r="E310" s="168"/>
      <c r="F310" s="168"/>
    </row>
    <row r="311" spans="1:6" ht="14.25">
      <c r="A311" s="99"/>
      <c r="B311" s="100"/>
      <c r="C311" s="101"/>
      <c r="D311" s="101"/>
      <c r="E311" s="168"/>
      <c r="F311" s="168"/>
    </row>
    <row r="312" spans="1:6" ht="14.25">
      <c r="A312" s="99"/>
      <c r="B312" s="100"/>
      <c r="C312" s="101"/>
      <c r="D312" s="101"/>
      <c r="E312" s="168"/>
      <c r="F312" s="168"/>
    </row>
    <row r="313" spans="1:6" ht="14.25">
      <c r="A313" s="99"/>
      <c r="B313" s="100"/>
      <c r="C313" s="101"/>
      <c r="D313" s="101"/>
      <c r="E313" s="168"/>
      <c r="F313" s="168"/>
    </row>
    <row r="314" spans="1:6" ht="14.25">
      <c r="A314" s="99"/>
      <c r="B314" s="100"/>
      <c r="C314" s="101"/>
      <c r="D314" s="101"/>
      <c r="E314" s="168"/>
      <c r="F314" s="168"/>
    </row>
    <row r="315" spans="1:6" ht="14.25">
      <c r="A315" s="99"/>
      <c r="B315" s="100"/>
      <c r="C315" s="101"/>
      <c r="D315" s="101"/>
      <c r="E315" s="168"/>
      <c r="F315" s="168"/>
    </row>
    <row r="316" spans="1:6" ht="14.25">
      <c r="A316" s="99"/>
      <c r="B316" s="100"/>
      <c r="C316" s="101"/>
      <c r="D316" s="101"/>
      <c r="E316" s="168"/>
      <c r="F316" s="168"/>
    </row>
    <row r="317" spans="1:6" ht="14.25">
      <c r="A317" s="99"/>
      <c r="B317" s="100"/>
      <c r="C317" s="101"/>
      <c r="D317" s="101"/>
      <c r="E317" s="168"/>
      <c r="F317" s="168"/>
    </row>
    <row r="318" spans="1:6" ht="14.25">
      <c r="A318" s="99"/>
      <c r="B318" s="100"/>
      <c r="C318" s="101"/>
      <c r="D318" s="101"/>
      <c r="E318" s="168"/>
      <c r="F318" s="168"/>
    </row>
    <row r="319" spans="1:6" ht="14.25">
      <c r="A319" s="99"/>
      <c r="B319" s="100"/>
      <c r="C319" s="101"/>
      <c r="D319" s="101"/>
      <c r="E319" s="168"/>
      <c r="F319" s="168"/>
    </row>
    <row r="320" spans="1:6" ht="14.25">
      <c r="A320" s="99"/>
      <c r="B320" s="100"/>
      <c r="C320" s="101"/>
      <c r="D320" s="101"/>
      <c r="E320" s="168"/>
      <c r="F320" s="168"/>
    </row>
    <row r="321" spans="1:6" ht="14.25">
      <c r="A321" s="99"/>
      <c r="B321" s="100"/>
      <c r="C321" s="101"/>
      <c r="D321" s="101"/>
      <c r="E321" s="168"/>
      <c r="F321" s="168"/>
    </row>
    <row r="322" spans="1:6" ht="14.25">
      <c r="A322" s="99"/>
      <c r="B322" s="100"/>
      <c r="C322" s="101"/>
      <c r="D322" s="101"/>
      <c r="E322" s="168"/>
      <c r="F322" s="168"/>
    </row>
    <row r="323" spans="1:6" ht="14.25">
      <c r="A323" s="99"/>
      <c r="B323" s="100"/>
      <c r="C323" s="101"/>
      <c r="D323" s="101"/>
      <c r="E323" s="168"/>
      <c r="F323" s="168"/>
    </row>
    <row r="324" spans="1:6" ht="14.25">
      <c r="A324" s="99"/>
      <c r="B324" s="100"/>
      <c r="C324" s="101"/>
      <c r="D324" s="101"/>
      <c r="E324" s="168"/>
      <c r="F324" s="168"/>
    </row>
    <row r="325" spans="1:6" ht="14.25">
      <c r="A325" s="99"/>
      <c r="B325" s="100"/>
      <c r="C325" s="101"/>
      <c r="D325" s="101"/>
      <c r="E325" s="168"/>
      <c r="F325" s="168"/>
    </row>
    <row r="326" spans="1:6" ht="14.25">
      <c r="A326" s="99"/>
      <c r="B326" s="100"/>
      <c r="C326" s="101"/>
      <c r="D326" s="101"/>
      <c r="E326" s="168"/>
      <c r="F326" s="168"/>
    </row>
    <row r="327" spans="1:6" ht="14.25">
      <c r="A327" s="99"/>
      <c r="B327" s="100"/>
      <c r="C327" s="101"/>
      <c r="D327" s="101"/>
      <c r="E327" s="168"/>
      <c r="F327" s="168"/>
    </row>
    <row r="328" spans="1:6" ht="14.25">
      <c r="A328" s="99"/>
      <c r="B328" s="100"/>
      <c r="C328" s="101"/>
      <c r="D328" s="101"/>
      <c r="E328" s="168"/>
      <c r="F328" s="168"/>
    </row>
    <row r="329" spans="1:6" ht="14.25">
      <c r="A329" s="99"/>
      <c r="B329" s="100"/>
      <c r="C329" s="101"/>
      <c r="D329" s="101"/>
      <c r="E329" s="168"/>
      <c r="F329" s="168"/>
    </row>
    <row r="330" spans="1:6" ht="14.25">
      <c r="A330" s="99"/>
      <c r="B330" s="100"/>
      <c r="C330" s="101"/>
      <c r="D330" s="101"/>
      <c r="E330" s="168"/>
      <c r="F330" s="168"/>
    </row>
    <row r="331" spans="1:6" ht="14.25">
      <c r="A331" s="99"/>
      <c r="B331" s="100"/>
      <c r="C331" s="101"/>
      <c r="D331" s="101"/>
      <c r="E331" s="168"/>
      <c r="F331" s="168"/>
    </row>
    <row r="332" spans="1:6" ht="14.25">
      <c r="A332" s="99"/>
      <c r="B332" s="100"/>
      <c r="C332" s="101"/>
      <c r="D332" s="101"/>
      <c r="E332" s="168"/>
      <c r="F332" s="168"/>
    </row>
    <row r="333" spans="1:6" ht="14.25">
      <c r="A333" s="99"/>
      <c r="B333" s="100"/>
      <c r="C333" s="101"/>
      <c r="D333" s="101"/>
      <c r="E333" s="168"/>
      <c r="F333" s="168"/>
    </row>
    <row r="334" spans="1:6" ht="14.25">
      <c r="A334" s="99"/>
      <c r="B334" s="100"/>
      <c r="C334" s="101"/>
      <c r="D334" s="101"/>
      <c r="E334" s="168"/>
      <c r="F334" s="168"/>
    </row>
    <row r="335" spans="1:6" ht="14.25">
      <c r="A335" s="99"/>
      <c r="B335" s="100"/>
      <c r="C335" s="101"/>
      <c r="D335" s="101"/>
      <c r="E335" s="168"/>
      <c r="F335" s="168"/>
    </row>
    <row r="336" spans="1:6" ht="14.25">
      <c r="A336" s="99"/>
      <c r="B336" s="100"/>
      <c r="C336" s="101"/>
      <c r="D336" s="101"/>
      <c r="E336" s="168"/>
      <c r="F336" s="168"/>
    </row>
    <row r="337" spans="1:6" ht="14.25">
      <c r="A337" s="99"/>
      <c r="B337" s="100"/>
      <c r="C337" s="101"/>
      <c r="D337" s="101"/>
      <c r="E337" s="168"/>
      <c r="F337" s="168"/>
    </row>
    <row r="338" spans="1:6" ht="14.25">
      <c r="A338" s="99"/>
      <c r="B338" s="100"/>
      <c r="C338" s="101"/>
      <c r="D338" s="101"/>
      <c r="E338" s="168"/>
      <c r="F338" s="168"/>
    </row>
    <row r="339" spans="1:6" ht="14.25">
      <c r="A339" s="99"/>
      <c r="B339" s="100"/>
      <c r="C339" s="101"/>
      <c r="D339" s="101"/>
      <c r="E339" s="168"/>
      <c r="F339" s="168"/>
    </row>
    <row r="340" spans="1:6" ht="14.25">
      <c r="A340" s="99"/>
      <c r="B340" s="100"/>
      <c r="C340" s="101"/>
      <c r="D340" s="101"/>
      <c r="E340" s="168"/>
      <c r="F340" s="168"/>
    </row>
    <row r="341" spans="1:6" ht="14.25">
      <c r="A341" s="99"/>
      <c r="B341" s="100"/>
      <c r="C341" s="101"/>
      <c r="D341" s="101"/>
      <c r="E341" s="168"/>
      <c r="F341" s="168"/>
    </row>
    <row r="342" spans="1:6" ht="14.25">
      <c r="A342" s="99"/>
      <c r="B342" s="100"/>
      <c r="C342" s="101"/>
      <c r="D342" s="101"/>
      <c r="E342" s="168"/>
      <c r="F342" s="168"/>
    </row>
    <row r="343" spans="1:6" ht="14.25">
      <c r="A343" s="99"/>
      <c r="B343" s="100"/>
      <c r="C343" s="101"/>
      <c r="D343" s="101"/>
      <c r="E343" s="168"/>
      <c r="F343" s="168"/>
    </row>
    <row r="344" spans="1:6" ht="14.25">
      <c r="A344" s="99"/>
      <c r="B344" s="100"/>
      <c r="C344" s="101"/>
      <c r="D344" s="101"/>
      <c r="E344" s="168"/>
      <c r="F344" s="168"/>
    </row>
    <row r="345" spans="1:6" ht="14.25">
      <c r="A345" s="99"/>
      <c r="B345" s="100"/>
      <c r="C345" s="101"/>
      <c r="D345" s="101"/>
      <c r="E345" s="168"/>
      <c r="F345" s="168"/>
    </row>
    <row r="346" spans="1:6" ht="14.25">
      <c r="A346" s="99"/>
      <c r="B346" s="100"/>
      <c r="C346" s="101"/>
      <c r="D346" s="101"/>
      <c r="E346" s="168"/>
      <c r="F346" s="168"/>
    </row>
    <row r="347" spans="1:6" ht="14.25">
      <c r="A347" s="99"/>
      <c r="B347" s="100"/>
      <c r="C347" s="101"/>
      <c r="D347" s="101"/>
      <c r="E347" s="168"/>
      <c r="F347" s="168"/>
    </row>
    <row r="348" spans="1:6" ht="14.25">
      <c r="A348" s="99"/>
      <c r="B348" s="100"/>
      <c r="C348" s="101"/>
      <c r="D348" s="101"/>
      <c r="E348" s="168"/>
      <c r="F348" s="168"/>
    </row>
    <row r="349" spans="1:6" ht="14.25">
      <c r="A349" s="99"/>
      <c r="B349" s="100"/>
      <c r="C349" s="101"/>
      <c r="D349" s="101"/>
      <c r="E349" s="168"/>
      <c r="F349" s="168"/>
    </row>
    <row r="350" spans="1:6" ht="14.25">
      <c r="A350" s="99"/>
      <c r="B350" s="100"/>
      <c r="C350" s="101"/>
      <c r="D350" s="101"/>
      <c r="E350" s="168"/>
      <c r="F350" s="168"/>
    </row>
    <row r="351" spans="1:6" ht="14.25">
      <c r="A351" s="99"/>
      <c r="B351" s="100"/>
      <c r="C351" s="101"/>
      <c r="D351" s="101"/>
      <c r="E351" s="168"/>
      <c r="F351" s="168"/>
    </row>
    <row r="352" spans="1:6" ht="14.25">
      <c r="A352" s="99"/>
      <c r="B352" s="100"/>
      <c r="C352" s="101"/>
      <c r="D352" s="101"/>
      <c r="E352" s="168"/>
      <c r="F352" s="168"/>
    </row>
    <row r="353" spans="1:6" ht="14.25">
      <c r="A353" s="99"/>
      <c r="B353" s="100"/>
      <c r="C353" s="101"/>
      <c r="D353" s="101"/>
      <c r="E353" s="168"/>
      <c r="F353" s="168"/>
    </row>
    <row r="354" spans="1:6" ht="14.25">
      <c r="A354" s="99"/>
      <c r="B354" s="100"/>
      <c r="C354" s="101"/>
      <c r="D354" s="101"/>
      <c r="E354" s="168"/>
      <c r="F354" s="168"/>
    </row>
    <row r="355" spans="1:6" ht="14.25">
      <c r="A355" s="99"/>
      <c r="B355" s="100"/>
      <c r="C355" s="101"/>
      <c r="D355" s="101"/>
      <c r="E355" s="168"/>
      <c r="F355" s="168"/>
    </row>
    <row r="356" spans="1:6" ht="14.25">
      <c r="A356" s="99"/>
      <c r="B356" s="100"/>
      <c r="C356" s="101"/>
      <c r="D356" s="101"/>
      <c r="E356" s="168"/>
      <c r="F356" s="168"/>
    </row>
    <row r="357" spans="1:6" ht="14.25">
      <c r="A357" s="99"/>
      <c r="B357" s="100"/>
      <c r="C357" s="101"/>
      <c r="D357" s="101"/>
      <c r="E357" s="168"/>
      <c r="F357" s="168"/>
    </row>
    <row r="358" spans="1:6" ht="14.25">
      <c r="A358" s="99"/>
      <c r="B358" s="100"/>
      <c r="C358" s="101"/>
      <c r="D358" s="101"/>
      <c r="E358" s="168"/>
      <c r="F358" s="168"/>
    </row>
    <row r="359" spans="1:6" ht="14.25">
      <c r="A359" s="99"/>
      <c r="B359" s="100"/>
      <c r="C359" s="101"/>
      <c r="D359" s="101"/>
      <c r="E359" s="168"/>
      <c r="F359" s="168"/>
    </row>
    <row r="360" spans="1:6" ht="14.25">
      <c r="A360" s="99"/>
      <c r="B360" s="100"/>
      <c r="C360" s="101"/>
      <c r="D360" s="101"/>
      <c r="E360" s="168"/>
      <c r="F360" s="168"/>
    </row>
    <row r="361" spans="1:6" ht="14.25">
      <c r="A361" s="99"/>
      <c r="B361" s="100"/>
      <c r="C361" s="101"/>
      <c r="D361" s="101"/>
      <c r="E361" s="168"/>
      <c r="F361" s="168"/>
    </row>
    <row r="362" spans="1:6" ht="14.25">
      <c r="A362" s="99"/>
      <c r="B362" s="100"/>
      <c r="C362" s="101"/>
      <c r="D362" s="101"/>
      <c r="E362" s="168"/>
      <c r="F362" s="168"/>
    </row>
    <row r="363" spans="1:6" ht="14.25">
      <c r="A363" s="99"/>
      <c r="B363" s="100"/>
      <c r="C363" s="101"/>
      <c r="D363" s="101"/>
      <c r="E363" s="168"/>
      <c r="F363" s="168"/>
    </row>
    <row r="364" spans="1:6" ht="14.25">
      <c r="A364" s="99"/>
      <c r="B364" s="100"/>
      <c r="C364" s="101"/>
      <c r="D364" s="101"/>
      <c r="E364" s="168"/>
      <c r="F364" s="168"/>
    </row>
    <row r="365" spans="1:6" ht="14.25">
      <c r="A365" s="99"/>
      <c r="B365" s="100"/>
      <c r="C365" s="101"/>
      <c r="D365" s="101"/>
      <c r="E365" s="168"/>
      <c r="F365" s="168"/>
    </row>
    <row r="366" spans="1:6" ht="14.25">
      <c r="A366" s="99"/>
      <c r="B366" s="100"/>
      <c r="C366" s="101"/>
      <c r="D366" s="101"/>
      <c r="E366" s="168"/>
      <c r="F366" s="168"/>
    </row>
    <row r="367" spans="1:6" ht="14.25">
      <c r="A367" s="99"/>
      <c r="B367" s="100"/>
      <c r="C367" s="101"/>
      <c r="D367" s="101"/>
      <c r="E367" s="168"/>
      <c r="F367" s="168"/>
    </row>
    <row r="368" spans="1:6" ht="14.25">
      <c r="A368" s="99"/>
      <c r="B368" s="100"/>
      <c r="C368" s="101"/>
      <c r="D368" s="101"/>
      <c r="E368" s="168"/>
      <c r="F368" s="168"/>
    </row>
    <row r="369" spans="1:6" ht="14.25">
      <c r="A369" s="99"/>
      <c r="B369" s="100"/>
      <c r="C369" s="101"/>
      <c r="D369" s="101"/>
      <c r="E369" s="168"/>
      <c r="F369" s="168"/>
    </row>
    <row r="370" spans="1:6" ht="14.25">
      <c r="A370" s="99"/>
      <c r="B370" s="100"/>
      <c r="C370" s="101"/>
      <c r="D370" s="101"/>
      <c r="E370" s="168"/>
      <c r="F370" s="168"/>
    </row>
    <row r="371" spans="1:6" ht="14.25">
      <c r="A371" s="99"/>
      <c r="B371" s="100"/>
      <c r="C371" s="101"/>
      <c r="D371" s="101"/>
      <c r="E371" s="168"/>
      <c r="F371" s="168"/>
    </row>
    <row r="372" spans="1:6" ht="14.25">
      <c r="A372" s="99"/>
      <c r="B372" s="100"/>
      <c r="C372" s="101"/>
      <c r="D372" s="101"/>
      <c r="E372" s="168"/>
      <c r="F372" s="168"/>
    </row>
    <row r="373" spans="1:6" ht="14.25">
      <c r="A373" s="99"/>
      <c r="B373" s="100"/>
      <c r="C373" s="101"/>
      <c r="D373" s="101"/>
      <c r="E373" s="168"/>
      <c r="F373" s="168"/>
    </row>
    <row r="374" spans="1:6" ht="14.25">
      <c r="A374" s="99"/>
      <c r="B374" s="100"/>
      <c r="C374" s="101"/>
      <c r="D374" s="101"/>
      <c r="E374" s="168"/>
      <c r="F374" s="168"/>
    </row>
    <row r="375" spans="1:6" ht="14.25">
      <c r="A375" s="99"/>
      <c r="B375" s="100"/>
      <c r="C375" s="101"/>
      <c r="D375" s="101"/>
      <c r="E375" s="168"/>
      <c r="F375" s="168"/>
    </row>
    <row r="376" spans="1:6" ht="14.25">
      <c r="A376" s="99"/>
      <c r="B376" s="100"/>
      <c r="C376" s="101"/>
      <c r="D376" s="101"/>
      <c r="E376" s="168"/>
      <c r="F376" s="168"/>
    </row>
    <row r="377" spans="1:6" ht="14.25">
      <c r="A377" s="99"/>
      <c r="B377" s="100"/>
      <c r="C377" s="101"/>
      <c r="D377" s="101"/>
      <c r="E377" s="168"/>
      <c r="F377" s="168"/>
    </row>
    <row r="378" spans="1:6" ht="14.25">
      <c r="A378" s="99"/>
      <c r="B378" s="100"/>
      <c r="C378" s="101"/>
      <c r="D378" s="101"/>
      <c r="E378" s="168"/>
      <c r="F378" s="168"/>
    </row>
    <row r="379" spans="1:6" ht="14.25">
      <c r="A379" s="99"/>
      <c r="B379" s="100"/>
      <c r="C379" s="101"/>
      <c r="D379" s="101"/>
      <c r="E379" s="168"/>
      <c r="F379" s="168"/>
    </row>
    <row r="380" spans="1:6" ht="14.25">
      <c r="A380" s="99"/>
      <c r="B380" s="100"/>
      <c r="C380" s="101"/>
      <c r="D380" s="101"/>
      <c r="E380" s="168"/>
      <c r="F380" s="168"/>
    </row>
    <row r="381" spans="1:6" ht="14.25">
      <c r="A381" s="99"/>
      <c r="B381" s="100"/>
      <c r="C381" s="101"/>
      <c r="D381" s="101"/>
      <c r="E381" s="168"/>
      <c r="F381" s="168"/>
    </row>
    <row r="382" spans="1:6" ht="14.25">
      <c r="A382" s="99"/>
      <c r="B382" s="100"/>
      <c r="C382" s="101"/>
      <c r="D382" s="101"/>
      <c r="E382" s="168"/>
      <c r="F382" s="168"/>
    </row>
    <row r="383" spans="1:6" ht="14.25">
      <c r="A383" s="99"/>
      <c r="B383" s="100"/>
      <c r="C383" s="101"/>
      <c r="D383" s="101"/>
      <c r="E383" s="168"/>
      <c r="F383" s="168"/>
    </row>
    <row r="384" spans="1:6" ht="14.25">
      <c r="A384" s="99"/>
      <c r="B384" s="100"/>
      <c r="C384" s="101"/>
      <c r="D384" s="101"/>
      <c r="E384" s="168"/>
      <c r="F384" s="168"/>
    </row>
    <row r="385" spans="1:6" ht="14.25">
      <c r="A385" s="99"/>
      <c r="B385" s="100"/>
      <c r="C385" s="101"/>
      <c r="D385" s="101"/>
      <c r="E385" s="168"/>
      <c r="F385" s="168"/>
    </row>
    <row r="386" spans="1:6" ht="14.25">
      <c r="A386" s="99"/>
      <c r="B386" s="100"/>
      <c r="C386" s="101"/>
      <c r="D386" s="101"/>
      <c r="E386" s="168"/>
      <c r="F386" s="168"/>
    </row>
    <row r="387" spans="1:6" ht="14.25">
      <c r="A387" s="99"/>
      <c r="B387" s="100"/>
      <c r="C387" s="101"/>
      <c r="D387" s="101"/>
      <c r="E387" s="168"/>
      <c r="F387" s="168"/>
    </row>
    <row r="388" spans="1:6" ht="14.25">
      <c r="A388" s="99"/>
      <c r="B388" s="100"/>
      <c r="C388" s="101"/>
      <c r="D388" s="101"/>
      <c r="E388" s="168"/>
      <c r="F388" s="168"/>
    </row>
    <row r="389" spans="1:6" ht="14.25">
      <c r="A389" s="99"/>
      <c r="B389" s="100"/>
      <c r="C389" s="101"/>
      <c r="D389" s="101"/>
      <c r="E389" s="168"/>
      <c r="F389" s="168"/>
    </row>
    <row r="390" spans="1:6" ht="14.25">
      <c r="A390" s="99"/>
      <c r="B390" s="100"/>
      <c r="C390" s="101"/>
      <c r="D390" s="101"/>
      <c r="E390" s="168"/>
      <c r="F390" s="168"/>
    </row>
    <row r="391" spans="1:6" ht="14.25">
      <c r="A391" s="99"/>
      <c r="B391" s="100"/>
      <c r="C391" s="101"/>
      <c r="D391" s="101"/>
      <c r="E391" s="168"/>
      <c r="F391" s="168"/>
    </row>
    <row r="392" spans="1:6" ht="14.25">
      <c r="A392" s="99"/>
      <c r="B392" s="100"/>
      <c r="C392" s="101"/>
      <c r="D392" s="101"/>
      <c r="E392" s="168"/>
      <c r="F392" s="168"/>
    </row>
    <row r="393" spans="1:6" ht="14.25">
      <c r="A393" s="99"/>
      <c r="B393" s="100"/>
      <c r="C393" s="101"/>
      <c r="D393" s="101"/>
      <c r="E393" s="168"/>
      <c r="F393" s="168"/>
    </row>
    <row r="394" spans="1:6" ht="14.25">
      <c r="A394" s="99"/>
      <c r="B394" s="100"/>
      <c r="C394" s="101"/>
      <c r="D394" s="101"/>
      <c r="E394" s="168"/>
      <c r="F394" s="168"/>
    </row>
    <row r="395" spans="1:6" ht="14.25">
      <c r="A395" s="99"/>
      <c r="B395" s="100"/>
      <c r="C395" s="101"/>
      <c r="D395" s="101"/>
      <c r="E395" s="168"/>
      <c r="F395" s="168"/>
    </row>
    <row r="396" spans="1:6" ht="14.25">
      <c r="A396" s="99"/>
      <c r="B396" s="100"/>
      <c r="C396" s="101"/>
      <c r="D396" s="101"/>
      <c r="E396" s="168"/>
      <c r="F396" s="168"/>
    </row>
    <row r="397" spans="1:6" ht="14.25">
      <c r="A397" s="99"/>
      <c r="B397" s="100"/>
      <c r="C397" s="101"/>
      <c r="D397" s="101"/>
      <c r="E397" s="168"/>
      <c r="F397" s="168"/>
    </row>
    <row r="398" spans="1:6" ht="14.25">
      <c r="A398" s="99"/>
      <c r="B398" s="100"/>
      <c r="C398" s="101"/>
      <c r="D398" s="101"/>
      <c r="E398" s="168"/>
      <c r="F398" s="168"/>
    </row>
    <row r="399" spans="1:6" ht="14.25">
      <c r="A399" s="99"/>
      <c r="B399" s="100"/>
      <c r="C399" s="101"/>
      <c r="D399" s="101"/>
      <c r="E399" s="168"/>
      <c r="F399" s="168"/>
    </row>
    <row r="400" spans="1:6" ht="14.25">
      <c r="A400" s="99"/>
      <c r="B400" s="100"/>
      <c r="C400" s="101"/>
      <c r="D400" s="101"/>
      <c r="E400" s="168"/>
      <c r="F400" s="168"/>
    </row>
    <row r="401" spans="1:6" ht="14.25">
      <c r="A401" s="99"/>
      <c r="B401" s="100"/>
      <c r="C401" s="101"/>
      <c r="D401" s="101"/>
      <c r="E401" s="168"/>
      <c r="F401" s="168"/>
    </row>
    <row r="402" spans="1:6" ht="14.25">
      <c r="A402" s="99"/>
      <c r="B402" s="100"/>
      <c r="C402" s="101"/>
      <c r="D402" s="101"/>
      <c r="E402" s="168"/>
      <c r="F402" s="168"/>
    </row>
    <row r="403" spans="1:6" ht="14.25">
      <c r="A403" s="99"/>
      <c r="B403" s="100"/>
      <c r="C403" s="101"/>
      <c r="D403" s="101"/>
      <c r="E403" s="168"/>
      <c r="F403" s="168"/>
    </row>
    <row r="404" spans="1:6" ht="14.25">
      <c r="A404" s="99"/>
      <c r="B404" s="100"/>
      <c r="C404" s="101"/>
      <c r="D404" s="101"/>
      <c r="E404" s="168"/>
      <c r="F404" s="168"/>
    </row>
    <row r="405" spans="1:6" ht="14.25">
      <c r="A405" s="99"/>
      <c r="B405" s="100"/>
      <c r="C405" s="101"/>
      <c r="D405" s="101"/>
      <c r="E405" s="168"/>
      <c r="F405" s="168"/>
    </row>
    <row r="406" spans="1:6" ht="14.25">
      <c r="A406" s="99"/>
      <c r="B406" s="100"/>
      <c r="C406" s="101"/>
      <c r="D406" s="101"/>
      <c r="E406" s="168"/>
      <c r="F406" s="168"/>
    </row>
    <row r="407" spans="1:6" ht="14.25">
      <c r="A407" s="99"/>
      <c r="B407" s="100"/>
      <c r="C407" s="101"/>
      <c r="D407" s="101"/>
      <c r="E407" s="168"/>
      <c r="F407" s="168"/>
    </row>
    <row r="408" spans="1:6" ht="14.25">
      <c r="A408" s="99"/>
      <c r="B408" s="100"/>
      <c r="C408" s="101"/>
      <c r="D408" s="101"/>
      <c r="E408" s="168"/>
      <c r="F408" s="168"/>
    </row>
    <row r="409" spans="1:6" ht="14.25">
      <c r="A409" s="99"/>
      <c r="B409" s="100"/>
      <c r="C409" s="101"/>
      <c r="D409" s="101"/>
      <c r="E409" s="168"/>
      <c r="F409" s="168"/>
    </row>
    <row r="410" spans="1:6" ht="14.25">
      <c r="A410" s="99"/>
      <c r="B410" s="100"/>
      <c r="C410" s="101"/>
      <c r="D410" s="101"/>
      <c r="E410" s="168"/>
      <c r="F410" s="168"/>
    </row>
    <row r="411" spans="1:6" ht="14.25">
      <c r="A411" s="99"/>
      <c r="B411" s="100"/>
      <c r="C411" s="101"/>
      <c r="D411" s="101"/>
      <c r="E411" s="168"/>
      <c r="F411" s="168"/>
    </row>
    <row r="412" spans="1:6" ht="14.25">
      <c r="A412" s="99"/>
      <c r="B412" s="100"/>
      <c r="C412" s="101"/>
      <c r="D412" s="101"/>
      <c r="E412" s="168"/>
      <c r="F412" s="168"/>
    </row>
    <row r="413" spans="1:6" ht="14.25">
      <c r="A413" s="99"/>
      <c r="B413" s="100"/>
      <c r="C413" s="101"/>
      <c r="D413" s="101"/>
      <c r="E413" s="168"/>
      <c r="F413" s="168"/>
    </row>
    <row r="414" spans="1:6" ht="14.25">
      <c r="A414" s="99"/>
      <c r="B414" s="100"/>
      <c r="C414" s="101"/>
      <c r="D414" s="101"/>
      <c r="E414" s="168"/>
      <c r="F414" s="168"/>
    </row>
    <row r="415" spans="1:6" ht="14.25">
      <c r="A415" s="99"/>
      <c r="B415" s="100"/>
      <c r="C415" s="101"/>
      <c r="D415" s="101"/>
      <c r="E415" s="168"/>
      <c r="F415" s="168"/>
    </row>
    <row r="416" spans="1:6" ht="14.25">
      <c r="A416" s="99"/>
      <c r="B416" s="100"/>
      <c r="C416" s="101"/>
      <c r="D416" s="101"/>
      <c r="E416" s="168"/>
      <c r="F416" s="168"/>
    </row>
    <row r="417" spans="1:6" ht="14.25">
      <c r="A417" s="99"/>
      <c r="B417" s="100"/>
      <c r="C417" s="101"/>
      <c r="D417" s="101"/>
      <c r="E417" s="168"/>
      <c r="F417" s="168"/>
    </row>
    <row r="418" spans="1:6" ht="14.25">
      <c r="A418" s="99"/>
      <c r="B418" s="100"/>
      <c r="C418" s="101"/>
      <c r="D418" s="101"/>
      <c r="E418" s="168"/>
      <c r="F418" s="168"/>
    </row>
    <row r="419" spans="1:6" ht="14.25">
      <c r="A419" s="99"/>
      <c r="B419" s="100"/>
      <c r="C419" s="101"/>
      <c r="D419" s="101"/>
      <c r="E419" s="168"/>
      <c r="F419" s="168"/>
    </row>
    <row r="420" spans="1:6" ht="14.25">
      <c r="A420" s="99"/>
      <c r="B420" s="100"/>
      <c r="C420" s="101"/>
      <c r="D420" s="101"/>
      <c r="E420" s="168"/>
      <c r="F420" s="168"/>
    </row>
    <row r="421" spans="1:6" ht="14.25">
      <c r="A421" s="99"/>
      <c r="B421" s="100"/>
      <c r="C421" s="101"/>
      <c r="D421" s="101"/>
      <c r="E421" s="168"/>
      <c r="F421" s="168"/>
    </row>
    <row r="422" spans="1:6" ht="14.25">
      <c r="A422" s="99"/>
      <c r="B422" s="100"/>
      <c r="C422" s="101"/>
      <c r="D422" s="101"/>
      <c r="E422" s="168"/>
      <c r="F422" s="168"/>
    </row>
    <row r="423" spans="1:6" ht="14.25">
      <c r="A423" s="99"/>
      <c r="B423" s="100"/>
      <c r="C423" s="101"/>
      <c r="D423" s="101"/>
      <c r="E423" s="168"/>
      <c r="F423" s="168"/>
    </row>
    <row r="424" spans="1:6" ht="14.25">
      <c r="A424" s="99"/>
      <c r="B424" s="100"/>
      <c r="C424" s="101"/>
      <c r="D424" s="101"/>
      <c r="E424" s="168"/>
      <c r="F424" s="168"/>
    </row>
    <row r="425" spans="1:6" ht="14.25">
      <c r="A425" s="99"/>
      <c r="B425" s="100"/>
      <c r="C425" s="101"/>
      <c r="D425" s="101"/>
      <c r="E425" s="168"/>
      <c r="F425" s="168"/>
    </row>
    <row r="426" spans="1:6" ht="14.25">
      <c r="A426" s="99"/>
      <c r="B426" s="100"/>
      <c r="C426" s="101"/>
      <c r="D426" s="101"/>
      <c r="E426" s="168"/>
      <c r="F426" s="168"/>
    </row>
    <row r="427" spans="1:6" ht="14.25">
      <c r="A427" s="99"/>
      <c r="B427" s="100"/>
      <c r="C427" s="101"/>
      <c r="D427" s="101"/>
      <c r="E427" s="168"/>
      <c r="F427" s="168"/>
    </row>
    <row r="428" spans="1:6" ht="14.25">
      <c r="A428" s="99"/>
      <c r="B428" s="100"/>
      <c r="C428" s="101"/>
      <c r="D428" s="101"/>
      <c r="E428" s="168"/>
      <c r="F428" s="168"/>
    </row>
    <row r="429" spans="1:6" ht="14.25">
      <c r="A429" s="99"/>
      <c r="B429" s="100"/>
      <c r="C429" s="101"/>
      <c r="D429" s="101"/>
      <c r="E429" s="168"/>
      <c r="F429" s="168"/>
    </row>
    <row r="430" spans="1:6" ht="14.25">
      <c r="A430" s="99"/>
      <c r="B430" s="100"/>
      <c r="C430" s="101"/>
      <c r="D430" s="101"/>
      <c r="E430" s="168"/>
      <c r="F430" s="168"/>
    </row>
    <row r="431" spans="1:6" ht="14.25">
      <c r="A431" s="99"/>
      <c r="B431" s="100"/>
      <c r="C431" s="101"/>
      <c r="D431" s="101"/>
      <c r="E431" s="168"/>
      <c r="F431" s="168"/>
    </row>
    <row r="432" spans="1:6" ht="14.25">
      <c r="A432" s="99"/>
      <c r="B432" s="100"/>
      <c r="C432" s="101"/>
      <c r="D432" s="101"/>
      <c r="E432" s="168"/>
      <c r="F432" s="168"/>
    </row>
    <row r="433" spans="1:6" ht="14.25">
      <c r="A433" s="99"/>
      <c r="B433" s="100"/>
      <c r="C433" s="101"/>
      <c r="D433" s="101"/>
      <c r="E433" s="168"/>
      <c r="F433" s="168"/>
    </row>
    <row r="434" spans="1:6" ht="14.25">
      <c r="A434" s="99"/>
      <c r="B434" s="100"/>
      <c r="C434" s="101"/>
      <c r="D434" s="101"/>
      <c r="E434" s="168"/>
      <c r="F434" s="168"/>
    </row>
    <row r="435" spans="1:6" ht="14.25">
      <c r="A435" s="99"/>
      <c r="B435" s="100"/>
      <c r="C435" s="101"/>
      <c r="D435" s="101"/>
      <c r="E435" s="168"/>
      <c r="F435" s="168"/>
    </row>
    <row r="436" spans="1:6" ht="14.25">
      <c r="A436" s="99"/>
      <c r="B436" s="100"/>
      <c r="C436" s="101"/>
      <c r="D436" s="101"/>
      <c r="E436" s="168"/>
      <c r="F436" s="168"/>
    </row>
    <row r="437" spans="1:6" ht="14.25">
      <c r="A437" s="99"/>
      <c r="B437" s="100"/>
      <c r="C437" s="101"/>
      <c r="D437" s="101"/>
      <c r="E437" s="168"/>
      <c r="F437" s="168"/>
    </row>
    <row r="438" spans="1:6" ht="14.25">
      <c r="A438" s="99"/>
      <c r="B438" s="100"/>
      <c r="C438" s="101"/>
      <c r="D438" s="101"/>
      <c r="E438" s="168"/>
      <c r="F438" s="168"/>
    </row>
    <row r="439" spans="1:6" ht="14.25">
      <c r="A439" s="99"/>
      <c r="B439" s="100"/>
      <c r="C439" s="101"/>
      <c r="D439" s="101"/>
      <c r="E439" s="168"/>
      <c r="F439" s="168"/>
    </row>
    <row r="440" spans="1:6" ht="14.25">
      <c r="A440" s="99"/>
      <c r="B440" s="100"/>
      <c r="C440" s="101"/>
      <c r="D440" s="101"/>
      <c r="E440" s="168"/>
      <c r="F440" s="168"/>
    </row>
    <row r="441" spans="1:6" ht="14.25">
      <c r="A441" s="99"/>
      <c r="B441" s="100"/>
      <c r="C441" s="101"/>
      <c r="D441" s="101"/>
      <c r="E441" s="168"/>
      <c r="F441" s="168"/>
    </row>
    <row r="442" spans="1:6" ht="14.25">
      <c r="A442" s="99"/>
      <c r="B442" s="100"/>
      <c r="C442" s="101"/>
      <c r="D442" s="101"/>
      <c r="E442" s="168"/>
      <c r="F442" s="168"/>
    </row>
    <row r="443" spans="1:6" ht="14.25">
      <c r="A443" s="99"/>
      <c r="B443" s="100"/>
      <c r="C443" s="101"/>
      <c r="D443" s="101"/>
      <c r="E443" s="168"/>
      <c r="F443" s="168"/>
    </row>
    <row r="444" spans="1:6" ht="14.25">
      <c r="A444" s="99"/>
      <c r="B444" s="100"/>
      <c r="C444" s="101"/>
      <c r="D444" s="101"/>
      <c r="E444" s="168"/>
      <c r="F444" s="168"/>
    </row>
    <row r="445" spans="1:6" ht="14.25">
      <c r="A445" s="99"/>
      <c r="B445" s="100"/>
      <c r="C445" s="101"/>
      <c r="D445" s="101"/>
      <c r="E445" s="168"/>
      <c r="F445" s="168"/>
    </row>
    <row r="446" spans="1:6" ht="14.25">
      <c r="A446" s="99"/>
      <c r="B446" s="100"/>
      <c r="C446" s="101"/>
      <c r="D446" s="101"/>
      <c r="E446" s="168"/>
      <c r="F446" s="168"/>
    </row>
    <row r="447" spans="1:6" ht="14.25">
      <c r="A447" s="99"/>
      <c r="B447" s="100"/>
      <c r="C447" s="101"/>
      <c r="D447" s="101"/>
      <c r="E447" s="168"/>
      <c r="F447" s="168"/>
    </row>
    <row r="448" spans="1:6" ht="14.25">
      <c r="A448" s="99"/>
      <c r="B448" s="100"/>
      <c r="C448" s="101"/>
      <c r="D448" s="101"/>
      <c r="E448" s="168"/>
      <c r="F448" s="168"/>
    </row>
    <row r="449" spans="1:6" ht="14.25">
      <c r="A449" s="99"/>
      <c r="B449" s="100"/>
      <c r="C449" s="101"/>
      <c r="D449" s="101"/>
      <c r="E449" s="168"/>
      <c r="F449" s="168"/>
    </row>
    <row r="450" spans="1:6" ht="14.25">
      <c r="A450" s="99"/>
      <c r="B450" s="100"/>
      <c r="C450" s="101"/>
      <c r="D450" s="101"/>
      <c r="E450" s="168"/>
      <c r="F450" s="168"/>
    </row>
    <row r="451" spans="1:6" ht="14.25">
      <c r="A451" s="99"/>
      <c r="B451" s="100"/>
      <c r="C451" s="101"/>
      <c r="D451" s="101"/>
      <c r="E451" s="168"/>
      <c r="F451" s="168"/>
    </row>
    <row r="452" spans="1:6" ht="14.25">
      <c r="A452" s="99"/>
      <c r="B452" s="100"/>
      <c r="C452" s="101"/>
      <c r="D452" s="101"/>
      <c r="E452" s="168"/>
      <c r="F452" s="168"/>
    </row>
    <row r="453" spans="1:6" ht="14.25">
      <c r="A453" s="99"/>
      <c r="B453" s="100"/>
      <c r="C453" s="101"/>
      <c r="D453" s="101"/>
      <c r="E453" s="168"/>
      <c r="F453" s="168"/>
    </row>
    <row r="454" spans="1:6" ht="14.25">
      <c r="A454" s="99"/>
      <c r="B454" s="100"/>
      <c r="C454" s="101"/>
      <c r="D454" s="101"/>
      <c r="E454" s="168"/>
      <c r="F454" s="168"/>
    </row>
    <row r="455" spans="1:6" ht="14.25">
      <c r="A455" s="99"/>
      <c r="B455" s="100"/>
      <c r="C455" s="101"/>
      <c r="D455" s="101"/>
      <c r="E455" s="168"/>
      <c r="F455" s="168"/>
    </row>
    <row r="456" spans="1:6" ht="14.25">
      <c r="A456" s="99"/>
      <c r="B456" s="100"/>
      <c r="C456" s="101"/>
      <c r="D456" s="101"/>
      <c r="E456" s="168"/>
      <c r="F456" s="168"/>
    </row>
    <row r="457" spans="1:6" ht="14.25">
      <c r="A457" s="99"/>
      <c r="B457" s="100"/>
      <c r="C457" s="101"/>
      <c r="D457" s="101"/>
      <c r="E457" s="168"/>
      <c r="F457" s="168"/>
    </row>
    <row r="458" spans="1:6" ht="14.25">
      <c r="A458" s="99"/>
      <c r="B458" s="100"/>
      <c r="C458" s="101"/>
      <c r="D458" s="101"/>
      <c r="E458" s="168"/>
      <c r="F458" s="168"/>
    </row>
    <row r="459" spans="1:6" ht="14.25">
      <c r="A459" s="99"/>
      <c r="B459" s="100"/>
      <c r="C459" s="101"/>
      <c r="D459" s="101"/>
      <c r="E459" s="168"/>
      <c r="F459" s="168"/>
    </row>
    <row r="460" spans="1:6" ht="14.25">
      <c r="A460" s="99"/>
      <c r="B460" s="100"/>
      <c r="C460" s="101"/>
      <c r="D460" s="101"/>
      <c r="E460" s="168"/>
      <c r="F460" s="168"/>
    </row>
    <row r="461" spans="1:6" ht="14.25">
      <c r="A461" s="99"/>
      <c r="B461" s="100"/>
      <c r="C461" s="101"/>
      <c r="D461" s="101"/>
      <c r="E461" s="168"/>
      <c r="F461" s="168"/>
    </row>
    <row r="462" spans="1:6" ht="14.25">
      <c r="A462" s="99"/>
      <c r="B462" s="100"/>
      <c r="C462" s="101"/>
      <c r="D462" s="101"/>
      <c r="E462" s="168"/>
      <c r="F462" s="168"/>
    </row>
    <row r="463" spans="1:6" ht="14.25">
      <c r="A463" s="99"/>
      <c r="B463" s="100"/>
      <c r="C463" s="101"/>
      <c r="D463" s="101"/>
      <c r="E463" s="168"/>
      <c r="F463" s="168"/>
    </row>
    <row r="464" spans="1:6" ht="14.25">
      <c r="A464" s="99"/>
      <c r="B464" s="100"/>
      <c r="C464" s="101"/>
      <c r="D464" s="101"/>
      <c r="E464" s="168"/>
      <c r="F464" s="168"/>
    </row>
    <row r="465" spans="1:6" ht="14.25">
      <c r="A465" s="99"/>
      <c r="B465" s="100"/>
      <c r="C465" s="101"/>
      <c r="D465" s="101"/>
      <c r="E465" s="168"/>
      <c r="F465" s="168"/>
    </row>
    <row r="466" spans="1:6" ht="14.25">
      <c r="A466" s="99"/>
      <c r="B466" s="100"/>
      <c r="C466" s="101"/>
      <c r="D466" s="101"/>
      <c r="E466" s="168"/>
      <c r="F466" s="168"/>
    </row>
    <row r="467" spans="1:6" ht="14.25">
      <c r="A467" s="99"/>
      <c r="B467" s="100"/>
      <c r="C467" s="101"/>
      <c r="D467" s="101"/>
      <c r="E467" s="168"/>
      <c r="F467" s="168"/>
    </row>
    <row r="468" spans="1:6" ht="14.25">
      <c r="A468" s="99"/>
      <c r="B468" s="100"/>
      <c r="C468" s="101"/>
      <c r="D468" s="101"/>
      <c r="E468" s="168"/>
      <c r="F468" s="168"/>
    </row>
    <row r="469" spans="1:6" ht="14.25">
      <c r="A469" s="99"/>
      <c r="B469" s="100"/>
      <c r="C469" s="101"/>
      <c r="D469" s="101"/>
      <c r="E469" s="168"/>
      <c r="F469" s="168"/>
    </row>
    <row r="470" spans="1:6" ht="14.25">
      <c r="A470" s="99"/>
      <c r="B470" s="100"/>
      <c r="C470" s="101"/>
      <c r="D470" s="101"/>
      <c r="E470" s="168"/>
      <c r="F470" s="168"/>
    </row>
    <row r="471" spans="1:6" ht="14.25">
      <c r="A471" s="99"/>
      <c r="B471" s="100"/>
      <c r="C471" s="101"/>
      <c r="D471" s="101"/>
      <c r="E471" s="168"/>
      <c r="F471" s="168"/>
    </row>
    <row r="472" spans="1:6" ht="14.25">
      <c r="A472" s="99"/>
      <c r="B472" s="100"/>
      <c r="C472" s="101"/>
      <c r="D472" s="101"/>
      <c r="E472" s="168"/>
      <c r="F472" s="168"/>
    </row>
    <row r="473" spans="1:6" ht="14.25">
      <c r="A473" s="99"/>
      <c r="B473" s="100"/>
      <c r="C473" s="101"/>
      <c r="D473" s="101"/>
      <c r="E473" s="168"/>
      <c r="F473" s="168"/>
    </row>
    <row r="474" spans="1:6" ht="14.25">
      <c r="A474" s="99"/>
      <c r="B474" s="100"/>
      <c r="C474" s="101"/>
      <c r="D474" s="101"/>
      <c r="E474" s="168"/>
      <c r="F474" s="168"/>
    </row>
    <row r="475" spans="1:6" ht="14.25">
      <c r="A475" s="99"/>
      <c r="B475" s="100"/>
      <c r="C475" s="101"/>
      <c r="D475" s="101"/>
      <c r="E475" s="168"/>
      <c r="F475" s="168"/>
    </row>
    <row r="476" spans="1:6" ht="14.25">
      <c r="A476" s="99"/>
      <c r="B476" s="100"/>
      <c r="C476" s="101"/>
      <c r="D476" s="101"/>
      <c r="E476" s="168"/>
      <c r="F476" s="168"/>
    </row>
    <row r="477" spans="1:6" ht="14.25">
      <c r="A477" s="99"/>
      <c r="B477" s="100"/>
      <c r="C477" s="101"/>
      <c r="D477" s="101"/>
      <c r="E477" s="168"/>
      <c r="F477" s="168"/>
    </row>
    <row r="478" spans="1:6" ht="14.25">
      <c r="A478" s="99"/>
      <c r="B478" s="100"/>
      <c r="C478" s="101"/>
      <c r="D478" s="101"/>
      <c r="E478" s="168"/>
      <c r="F478" s="168"/>
    </row>
    <row r="479" spans="1:6" ht="14.25">
      <c r="A479" s="99"/>
      <c r="B479" s="100"/>
      <c r="C479" s="101"/>
      <c r="D479" s="101"/>
      <c r="E479" s="168"/>
      <c r="F479" s="168"/>
    </row>
    <row r="480" spans="1:6" ht="14.25">
      <c r="A480" s="99"/>
      <c r="B480" s="100"/>
      <c r="C480" s="101"/>
      <c r="D480" s="101"/>
      <c r="E480" s="168"/>
      <c r="F480" s="168"/>
    </row>
    <row r="481" spans="1:6" ht="14.25">
      <c r="A481" s="99"/>
      <c r="B481" s="100"/>
      <c r="C481" s="101"/>
      <c r="D481" s="101"/>
      <c r="E481" s="168"/>
      <c r="F481" s="168"/>
    </row>
    <row r="482" spans="1:6" ht="14.25">
      <c r="A482" s="99"/>
      <c r="B482" s="100"/>
      <c r="C482" s="101"/>
      <c r="D482" s="101"/>
      <c r="E482" s="168"/>
      <c r="F482" s="168"/>
    </row>
    <row r="483" spans="1:6" ht="14.25">
      <c r="A483" s="99"/>
      <c r="B483" s="100"/>
      <c r="C483" s="101"/>
      <c r="D483" s="101"/>
      <c r="E483" s="168"/>
      <c r="F483" s="168"/>
    </row>
    <row r="484" spans="1:6" ht="14.25">
      <c r="A484" s="99"/>
      <c r="B484" s="100"/>
      <c r="C484" s="101"/>
      <c r="D484" s="101"/>
      <c r="E484" s="168"/>
      <c r="F484" s="168"/>
    </row>
    <row r="485" spans="1:6" ht="14.25">
      <c r="A485" s="99"/>
      <c r="B485" s="100"/>
      <c r="C485" s="101"/>
      <c r="D485" s="101"/>
      <c r="E485" s="168"/>
      <c r="F485" s="168"/>
    </row>
    <row r="486" spans="1:6" ht="14.25">
      <c r="A486" s="99"/>
      <c r="B486" s="100"/>
      <c r="C486" s="101"/>
      <c r="D486" s="101"/>
      <c r="E486" s="168"/>
      <c r="F486" s="168"/>
    </row>
    <row r="487" spans="1:6" ht="14.25">
      <c r="A487" s="99"/>
      <c r="B487" s="100"/>
      <c r="C487" s="101"/>
      <c r="D487" s="101"/>
      <c r="E487" s="168"/>
      <c r="F487" s="168"/>
    </row>
    <row r="488" spans="1:6" ht="14.25">
      <c r="A488" s="99"/>
      <c r="B488" s="100"/>
      <c r="C488" s="101"/>
      <c r="D488" s="101"/>
      <c r="E488" s="168"/>
      <c r="F488" s="168"/>
    </row>
    <row r="489" spans="1:6" ht="14.25">
      <c r="A489" s="99"/>
      <c r="B489" s="100"/>
      <c r="C489" s="101"/>
      <c r="D489" s="101"/>
      <c r="E489" s="168"/>
      <c r="F489" s="168"/>
    </row>
    <row r="490" spans="1:6" ht="14.25">
      <c r="A490" s="99"/>
      <c r="B490" s="100"/>
      <c r="C490" s="101"/>
      <c r="D490" s="101"/>
      <c r="E490" s="168"/>
      <c r="F490" s="168"/>
    </row>
    <row r="491" spans="1:6" ht="14.25">
      <c r="A491" s="99"/>
      <c r="B491" s="100"/>
      <c r="C491" s="101"/>
      <c r="D491" s="101"/>
      <c r="E491" s="168"/>
      <c r="F491" s="168"/>
    </row>
    <row r="492" spans="1:6" ht="14.25">
      <c r="A492" s="99"/>
      <c r="B492" s="100"/>
      <c r="C492" s="101"/>
      <c r="D492" s="101"/>
      <c r="E492" s="168"/>
      <c r="F492" s="168"/>
    </row>
    <row r="493" spans="1:6" ht="14.25">
      <c r="A493" s="99"/>
      <c r="B493" s="100"/>
      <c r="C493" s="101"/>
      <c r="D493" s="101"/>
      <c r="E493" s="168"/>
      <c r="F493" s="168"/>
    </row>
    <row r="494" spans="1:6" ht="14.25">
      <c r="A494" s="99"/>
      <c r="B494" s="100"/>
      <c r="C494" s="101"/>
      <c r="D494" s="101"/>
      <c r="E494" s="168"/>
      <c r="F494" s="168"/>
    </row>
    <row r="495" spans="1:6" ht="14.25">
      <c r="A495" s="99"/>
      <c r="B495" s="100"/>
      <c r="C495" s="101"/>
      <c r="D495" s="101"/>
      <c r="E495" s="168"/>
      <c r="F495" s="168"/>
    </row>
    <row r="496" spans="1:6" ht="14.25">
      <c r="A496" s="99"/>
      <c r="B496" s="100"/>
      <c r="C496" s="101"/>
      <c r="D496" s="101"/>
      <c r="E496" s="168"/>
      <c r="F496" s="168"/>
    </row>
    <row r="497" spans="1:6" ht="14.25">
      <c r="A497" s="99"/>
      <c r="B497" s="100"/>
      <c r="C497" s="101"/>
      <c r="D497" s="101"/>
      <c r="E497" s="168"/>
      <c r="F497" s="168"/>
    </row>
    <row r="498" spans="1:6" ht="14.25">
      <c r="A498" s="99"/>
      <c r="B498" s="100"/>
      <c r="C498" s="101"/>
      <c r="D498" s="101"/>
      <c r="E498" s="168"/>
      <c r="F498" s="168"/>
    </row>
    <row r="499" spans="1:6" ht="14.25">
      <c r="A499" s="99"/>
      <c r="B499" s="100"/>
      <c r="C499" s="101"/>
      <c r="D499" s="101"/>
      <c r="E499" s="168"/>
      <c r="F499" s="168"/>
    </row>
    <row r="500" spans="1:6" ht="14.25">
      <c r="A500" s="99"/>
      <c r="B500" s="100"/>
      <c r="C500" s="101"/>
      <c r="D500" s="101"/>
      <c r="E500" s="168"/>
      <c r="F500" s="168"/>
    </row>
    <row r="501" spans="1:6" ht="14.25">
      <c r="A501" s="99"/>
      <c r="B501" s="100"/>
      <c r="C501" s="101"/>
      <c r="D501" s="101"/>
      <c r="E501" s="168"/>
      <c r="F501" s="168"/>
    </row>
    <row r="502" spans="1:6" ht="14.25">
      <c r="A502" s="99"/>
      <c r="B502" s="100"/>
      <c r="C502" s="101"/>
      <c r="D502" s="101"/>
      <c r="E502" s="168"/>
      <c r="F502" s="168"/>
    </row>
    <row r="503" spans="1:6" ht="14.25">
      <c r="A503" s="99"/>
      <c r="B503" s="100"/>
      <c r="C503" s="101"/>
      <c r="D503" s="101"/>
      <c r="E503" s="168"/>
      <c r="F503" s="168"/>
    </row>
    <row r="504" spans="1:6" ht="14.25">
      <c r="A504" s="99"/>
      <c r="B504" s="100"/>
      <c r="C504" s="101"/>
      <c r="D504" s="101"/>
      <c r="E504" s="168"/>
      <c r="F504" s="168"/>
    </row>
    <row r="505" spans="1:6" ht="14.25">
      <c r="A505" s="99"/>
      <c r="B505" s="100"/>
      <c r="C505" s="101"/>
      <c r="D505" s="101"/>
      <c r="E505" s="168"/>
      <c r="F505" s="168"/>
    </row>
    <row r="506" spans="1:6" ht="14.25">
      <c r="A506" s="99"/>
      <c r="B506" s="100"/>
      <c r="C506" s="101"/>
      <c r="D506" s="101"/>
      <c r="E506" s="168"/>
      <c r="F506" s="168"/>
    </row>
    <row r="507" spans="1:6" ht="14.25">
      <c r="A507" s="99"/>
      <c r="B507" s="100"/>
      <c r="C507" s="101"/>
      <c r="D507" s="101"/>
      <c r="E507" s="168"/>
      <c r="F507" s="168"/>
    </row>
    <row r="508" spans="1:6" ht="14.25">
      <c r="A508" s="99"/>
      <c r="B508" s="100"/>
      <c r="C508" s="101"/>
      <c r="D508" s="101"/>
      <c r="E508" s="168"/>
      <c r="F508" s="168"/>
    </row>
    <row r="509" spans="1:6" ht="14.25">
      <c r="A509" s="99"/>
      <c r="B509" s="100"/>
      <c r="C509" s="101"/>
      <c r="D509" s="101"/>
      <c r="E509" s="168"/>
      <c r="F509" s="168"/>
    </row>
    <row r="510" spans="1:6" ht="14.25">
      <c r="A510" s="99"/>
      <c r="B510" s="100"/>
      <c r="C510" s="101"/>
      <c r="D510" s="101"/>
      <c r="E510" s="168"/>
      <c r="F510" s="168"/>
    </row>
    <row r="511" spans="1:6" ht="14.25">
      <c r="A511" s="99"/>
      <c r="B511" s="100"/>
      <c r="C511" s="101"/>
      <c r="D511" s="101"/>
      <c r="E511" s="168"/>
      <c r="F511" s="168"/>
    </row>
    <row r="512" spans="1:6" ht="14.25">
      <c r="A512" s="99"/>
      <c r="B512" s="100"/>
      <c r="C512" s="101"/>
      <c r="D512" s="101"/>
      <c r="E512" s="168"/>
      <c r="F512" s="168"/>
    </row>
    <row r="513" spans="1:6" ht="14.25">
      <c r="A513" s="99"/>
      <c r="B513" s="100"/>
      <c r="C513" s="101"/>
      <c r="D513" s="101"/>
      <c r="E513" s="168"/>
      <c r="F513" s="168"/>
    </row>
    <row r="514" spans="1:6" ht="14.25">
      <c r="A514" s="99"/>
      <c r="B514" s="100"/>
      <c r="C514" s="101"/>
      <c r="D514" s="101"/>
      <c r="E514" s="168"/>
      <c r="F514" s="168"/>
    </row>
    <row r="515" spans="1:6" ht="14.25">
      <c r="A515" s="99"/>
      <c r="B515" s="100"/>
      <c r="C515" s="101"/>
      <c r="D515" s="101"/>
      <c r="E515" s="168"/>
      <c r="F515" s="168"/>
    </row>
    <row r="516" spans="1:6" ht="14.25">
      <c r="A516" s="99"/>
      <c r="B516" s="100"/>
      <c r="C516" s="101"/>
      <c r="D516" s="101"/>
      <c r="E516" s="168"/>
      <c r="F516" s="168"/>
    </row>
    <row r="517" spans="1:6" ht="14.25">
      <c r="A517" s="99"/>
      <c r="B517" s="100"/>
      <c r="C517" s="101"/>
      <c r="D517" s="101"/>
      <c r="E517" s="168"/>
      <c r="F517" s="168"/>
    </row>
    <row r="518" spans="1:6" ht="14.25">
      <c r="A518" s="99"/>
      <c r="B518" s="100"/>
      <c r="C518" s="101"/>
      <c r="D518" s="101"/>
      <c r="E518" s="168"/>
      <c r="F518" s="168"/>
    </row>
    <row r="519" spans="1:6" ht="14.25">
      <c r="A519" s="99"/>
      <c r="B519" s="100"/>
      <c r="C519" s="101"/>
      <c r="D519" s="101"/>
      <c r="E519" s="168"/>
      <c r="F519" s="168"/>
    </row>
    <row r="520" spans="1:6" ht="14.25">
      <c r="A520" s="99"/>
      <c r="B520" s="100"/>
      <c r="C520" s="101"/>
      <c r="D520" s="101"/>
      <c r="E520" s="168"/>
      <c r="F520" s="168"/>
    </row>
    <row r="521" spans="1:6" ht="14.25">
      <c r="A521" s="99"/>
      <c r="B521" s="100"/>
      <c r="C521" s="101"/>
      <c r="D521" s="101"/>
      <c r="E521" s="168"/>
      <c r="F521" s="168"/>
    </row>
    <row r="522" spans="1:6" ht="14.25">
      <c r="A522" s="99"/>
      <c r="B522" s="100"/>
      <c r="C522" s="101"/>
      <c r="D522" s="101"/>
      <c r="E522" s="168"/>
      <c r="F522" s="168"/>
    </row>
    <row r="523" spans="1:6" ht="14.25">
      <c r="A523" s="99"/>
      <c r="B523" s="100"/>
      <c r="C523" s="101"/>
      <c r="D523" s="101"/>
      <c r="E523" s="168"/>
      <c r="F523" s="168"/>
    </row>
    <row r="524" spans="1:6" ht="14.25">
      <c r="A524" s="99"/>
      <c r="B524" s="100"/>
      <c r="C524" s="101"/>
      <c r="D524" s="101"/>
      <c r="E524" s="168"/>
      <c r="F524" s="168"/>
    </row>
    <row r="525" spans="1:6" ht="14.25">
      <c r="A525" s="99"/>
      <c r="B525" s="100"/>
      <c r="C525" s="101"/>
      <c r="D525" s="101"/>
      <c r="E525" s="168"/>
      <c r="F525" s="168"/>
    </row>
    <row r="526" spans="1:6" ht="14.25">
      <c r="A526" s="99"/>
      <c r="B526" s="100"/>
      <c r="C526" s="101"/>
      <c r="D526" s="101"/>
      <c r="E526" s="168"/>
      <c r="F526" s="168"/>
    </row>
    <row r="527" spans="1:6" ht="14.25">
      <c r="A527" s="99"/>
      <c r="B527" s="100"/>
      <c r="C527" s="101"/>
      <c r="D527" s="101"/>
      <c r="E527" s="168"/>
      <c r="F527" s="168"/>
    </row>
    <row r="528" spans="1:6" ht="14.25">
      <c r="A528" s="99"/>
      <c r="B528" s="100"/>
      <c r="C528" s="101"/>
      <c r="D528" s="101"/>
      <c r="E528" s="168"/>
      <c r="F528" s="168"/>
    </row>
    <row r="529" spans="1:6" ht="14.25">
      <c r="A529" s="99"/>
      <c r="B529" s="100"/>
      <c r="C529" s="101"/>
      <c r="D529" s="101"/>
      <c r="E529" s="168"/>
      <c r="F529" s="168"/>
    </row>
    <row r="530" spans="1:6" ht="14.25">
      <c r="A530" s="99"/>
      <c r="B530" s="100"/>
      <c r="C530" s="101"/>
      <c r="D530" s="101"/>
      <c r="E530" s="168"/>
      <c r="F530" s="168"/>
    </row>
    <row r="531" spans="1:6" ht="14.25">
      <c r="A531" s="99"/>
      <c r="B531" s="100"/>
      <c r="C531" s="101"/>
      <c r="D531" s="101"/>
      <c r="E531" s="168"/>
      <c r="F531" s="168"/>
    </row>
    <row r="532" spans="1:6" ht="14.25">
      <c r="A532" s="99"/>
      <c r="B532" s="100"/>
      <c r="C532" s="101"/>
      <c r="D532" s="101"/>
      <c r="E532" s="168"/>
      <c r="F532" s="168"/>
    </row>
    <row r="533" spans="1:6" ht="14.25">
      <c r="A533" s="99"/>
      <c r="B533" s="100"/>
      <c r="C533" s="101"/>
      <c r="D533" s="101"/>
      <c r="E533" s="168"/>
      <c r="F533" s="168"/>
    </row>
    <row r="534" spans="1:6" ht="14.25">
      <c r="A534" s="99"/>
      <c r="B534" s="100"/>
      <c r="C534" s="101"/>
      <c r="D534" s="101"/>
      <c r="E534" s="168"/>
      <c r="F534" s="168"/>
    </row>
    <row r="535" spans="1:6" ht="14.25">
      <c r="A535" s="99"/>
      <c r="B535" s="100"/>
      <c r="C535" s="101"/>
      <c r="D535" s="101"/>
      <c r="E535" s="168"/>
      <c r="F535" s="168"/>
    </row>
    <row r="536" spans="1:6" ht="14.25">
      <c r="A536" s="99"/>
      <c r="B536" s="100"/>
      <c r="C536" s="101"/>
      <c r="D536" s="101"/>
      <c r="E536" s="168"/>
      <c r="F536" s="168"/>
    </row>
    <row r="537" spans="1:6" ht="14.25">
      <c r="A537" s="99"/>
      <c r="B537" s="100"/>
      <c r="C537" s="101"/>
      <c r="D537" s="101"/>
      <c r="E537" s="168"/>
      <c r="F537" s="168"/>
    </row>
    <row r="538" spans="1:6" ht="14.25">
      <c r="A538" s="99"/>
      <c r="B538" s="100"/>
      <c r="C538" s="101"/>
      <c r="D538" s="101"/>
      <c r="E538" s="168"/>
      <c r="F538" s="168"/>
    </row>
    <row r="539" spans="1:6" ht="14.25">
      <c r="A539" s="99"/>
      <c r="B539" s="100"/>
      <c r="C539" s="101"/>
      <c r="D539" s="101"/>
      <c r="E539" s="168"/>
      <c r="F539" s="168"/>
    </row>
    <row r="540" spans="1:6" ht="14.25">
      <c r="A540" s="99"/>
      <c r="B540" s="100"/>
      <c r="C540" s="101"/>
      <c r="D540" s="101"/>
      <c r="E540" s="168"/>
      <c r="F540" s="168"/>
    </row>
    <row r="541" spans="1:6" ht="14.25">
      <c r="A541" s="99"/>
      <c r="B541" s="100"/>
      <c r="C541" s="101"/>
      <c r="D541" s="101"/>
      <c r="E541" s="168"/>
      <c r="F541" s="168"/>
    </row>
    <row r="542" spans="1:6" ht="14.25">
      <c r="A542" s="99"/>
      <c r="B542" s="100"/>
      <c r="C542" s="101"/>
      <c r="D542" s="101"/>
      <c r="E542" s="168"/>
      <c r="F542" s="168"/>
    </row>
    <row r="543" spans="1:6" ht="14.25">
      <c r="A543" s="99"/>
      <c r="B543" s="100"/>
      <c r="C543" s="101"/>
      <c r="D543" s="101"/>
      <c r="E543" s="168"/>
      <c r="F543" s="168"/>
    </row>
    <row r="544" spans="1:6" ht="14.25">
      <c r="A544" s="99"/>
      <c r="B544" s="100"/>
      <c r="C544" s="101"/>
      <c r="D544" s="101"/>
      <c r="E544" s="168"/>
      <c r="F544" s="168"/>
    </row>
    <row r="545" spans="1:6" ht="14.25">
      <c r="A545" s="99"/>
      <c r="B545" s="100"/>
      <c r="C545" s="101"/>
      <c r="D545" s="101"/>
      <c r="E545" s="168"/>
      <c r="F545" s="168"/>
    </row>
    <row r="546" spans="1:6" ht="14.25">
      <c r="A546" s="99"/>
      <c r="B546" s="100"/>
      <c r="C546" s="101"/>
      <c r="D546" s="101"/>
      <c r="E546" s="168"/>
      <c r="F546" s="168"/>
    </row>
    <row r="547" spans="1:6" ht="14.25">
      <c r="A547" s="99"/>
      <c r="B547" s="100"/>
      <c r="C547" s="101"/>
      <c r="D547" s="101"/>
      <c r="E547" s="168"/>
      <c r="F547" s="168"/>
    </row>
    <row r="548" spans="1:6" ht="14.25">
      <c r="A548" s="99"/>
      <c r="B548" s="100"/>
      <c r="C548" s="101"/>
      <c r="D548" s="101"/>
      <c r="E548" s="168"/>
      <c r="F548" s="168"/>
    </row>
    <row r="549" spans="1:6" ht="14.25">
      <c r="A549" s="99"/>
      <c r="B549" s="100"/>
      <c r="C549" s="101"/>
      <c r="D549" s="101"/>
      <c r="E549" s="168"/>
      <c r="F549" s="168"/>
    </row>
    <row r="550" spans="1:6" ht="14.25">
      <c r="A550" s="99"/>
      <c r="B550" s="100"/>
      <c r="C550" s="101"/>
      <c r="D550" s="101"/>
      <c r="E550" s="168"/>
      <c r="F550" s="168"/>
    </row>
    <row r="551" spans="1:6" ht="14.25">
      <c r="A551" s="99"/>
      <c r="B551" s="100"/>
      <c r="C551" s="101"/>
      <c r="D551" s="101"/>
      <c r="E551" s="168"/>
      <c r="F551" s="168"/>
    </row>
    <row r="552" spans="1:6" ht="14.25">
      <c r="A552" s="99"/>
      <c r="B552" s="100"/>
      <c r="C552" s="101"/>
      <c r="D552" s="101"/>
      <c r="E552" s="168"/>
      <c r="F552" s="168"/>
    </row>
    <row r="553" spans="1:6" ht="14.25">
      <c r="A553" s="99"/>
      <c r="B553" s="100"/>
      <c r="C553" s="101"/>
      <c r="D553" s="101"/>
      <c r="E553" s="168"/>
      <c r="F553" s="168"/>
    </row>
    <row r="554" spans="1:6" ht="14.25">
      <c r="A554" s="99"/>
      <c r="B554" s="100"/>
      <c r="C554" s="101"/>
      <c r="D554" s="101"/>
      <c r="E554" s="168"/>
      <c r="F554" s="168"/>
    </row>
    <row r="555" spans="1:6" ht="14.25">
      <c r="A555" s="99"/>
      <c r="B555" s="100"/>
      <c r="C555" s="101"/>
      <c r="D555" s="101"/>
      <c r="E555" s="168"/>
      <c r="F555" s="168"/>
    </row>
    <row r="556" spans="1:6" ht="14.25">
      <c r="A556" s="99"/>
      <c r="B556" s="100"/>
      <c r="C556" s="101"/>
      <c r="D556" s="101"/>
      <c r="E556" s="168"/>
      <c r="F556" s="168"/>
    </row>
    <row r="557" spans="1:6" ht="14.25">
      <c r="A557" s="99"/>
      <c r="B557" s="100"/>
      <c r="C557" s="101"/>
      <c r="D557" s="101"/>
      <c r="E557" s="168"/>
      <c r="F557" s="168"/>
    </row>
    <row r="558" spans="1:6" ht="14.25">
      <c r="A558" s="99"/>
      <c r="B558" s="100"/>
      <c r="C558" s="101"/>
      <c r="D558" s="101"/>
      <c r="E558" s="168"/>
      <c r="F558" s="168"/>
    </row>
    <row r="559" spans="1:6" ht="14.25">
      <c r="A559" s="99"/>
      <c r="B559" s="100"/>
      <c r="C559" s="101"/>
      <c r="D559" s="101"/>
      <c r="E559" s="168"/>
      <c r="F559" s="168"/>
    </row>
    <row r="560" spans="1:6" ht="14.25">
      <c r="A560" s="99"/>
      <c r="B560" s="100"/>
      <c r="C560" s="101"/>
      <c r="D560" s="101"/>
      <c r="E560" s="168"/>
      <c r="F560" s="168"/>
    </row>
    <row r="561" spans="1:6" ht="14.25">
      <c r="A561" s="99"/>
      <c r="B561" s="100"/>
      <c r="C561" s="101"/>
      <c r="D561" s="101"/>
      <c r="E561" s="168"/>
      <c r="F561" s="168"/>
    </row>
    <row r="562" spans="1:6" ht="14.25">
      <c r="A562" s="99"/>
      <c r="B562" s="100"/>
      <c r="C562" s="101"/>
      <c r="D562" s="101"/>
      <c r="E562" s="168"/>
      <c r="F562" s="168"/>
    </row>
    <row r="563" spans="1:6" ht="14.25">
      <c r="A563" s="99"/>
      <c r="B563" s="100"/>
      <c r="C563" s="101"/>
      <c r="D563" s="101"/>
      <c r="E563" s="168"/>
      <c r="F563" s="168"/>
    </row>
    <row r="564" spans="1:6" ht="14.25">
      <c r="A564" s="99"/>
      <c r="B564" s="100"/>
      <c r="C564" s="101"/>
      <c r="D564" s="101"/>
      <c r="E564" s="168"/>
      <c r="F564" s="168"/>
    </row>
    <row r="565" spans="1:6" ht="14.25">
      <c r="A565" s="99"/>
      <c r="B565" s="100"/>
      <c r="C565" s="101"/>
      <c r="D565" s="101"/>
      <c r="E565" s="168"/>
      <c r="F565" s="168"/>
    </row>
    <row r="566" spans="1:6" ht="14.25">
      <c r="A566" s="99"/>
      <c r="B566" s="100"/>
      <c r="C566" s="101"/>
      <c r="D566" s="101"/>
      <c r="E566" s="168"/>
      <c r="F566" s="168"/>
    </row>
    <row r="567" spans="1:6" ht="14.25">
      <c r="A567" s="99"/>
      <c r="B567" s="100"/>
      <c r="C567" s="101"/>
      <c r="D567" s="101"/>
      <c r="E567" s="168"/>
      <c r="F567" s="168"/>
    </row>
    <row r="568" spans="1:6" ht="14.25">
      <c r="A568" s="99"/>
      <c r="B568" s="100"/>
      <c r="C568" s="101"/>
      <c r="D568" s="101"/>
      <c r="E568" s="168"/>
      <c r="F568" s="168"/>
    </row>
    <row r="569" spans="1:6" ht="14.25">
      <c r="A569" s="99"/>
      <c r="B569" s="100"/>
      <c r="C569" s="101"/>
      <c r="D569" s="101"/>
      <c r="E569" s="168"/>
      <c r="F569" s="168"/>
    </row>
    <row r="570" spans="1:6" ht="14.25">
      <c r="A570" s="99"/>
      <c r="B570" s="100"/>
      <c r="C570" s="101"/>
      <c r="D570" s="101"/>
      <c r="E570" s="168"/>
      <c r="F570" s="168"/>
    </row>
    <row r="571" spans="1:6" ht="14.25">
      <c r="A571" s="99"/>
      <c r="B571" s="100"/>
      <c r="C571" s="101"/>
      <c r="D571" s="101"/>
      <c r="E571" s="168"/>
      <c r="F571" s="168"/>
    </row>
    <row r="572" spans="1:6" ht="14.25">
      <c r="A572" s="99"/>
      <c r="B572" s="100"/>
      <c r="C572" s="101"/>
      <c r="D572" s="101"/>
      <c r="E572" s="168"/>
      <c r="F572" s="168"/>
    </row>
    <row r="573" spans="1:6" ht="14.25">
      <c r="A573" s="99"/>
      <c r="B573" s="100"/>
      <c r="C573" s="101"/>
      <c r="D573" s="101"/>
      <c r="E573" s="168"/>
      <c r="F573" s="168"/>
    </row>
    <row r="574" spans="1:6" ht="14.25">
      <c r="A574" s="99"/>
      <c r="B574" s="100"/>
      <c r="C574" s="101"/>
      <c r="D574" s="101"/>
      <c r="E574" s="168"/>
      <c r="F574" s="168"/>
    </row>
    <row r="575" spans="1:6" ht="14.25">
      <c r="A575" s="99"/>
      <c r="B575" s="100"/>
      <c r="C575" s="101"/>
      <c r="D575" s="101"/>
      <c r="E575" s="168"/>
      <c r="F575" s="168"/>
    </row>
    <row r="576" spans="1:6" ht="14.25">
      <c r="A576" s="99"/>
      <c r="B576" s="100"/>
      <c r="C576" s="101"/>
      <c r="D576" s="101"/>
      <c r="E576" s="168"/>
      <c r="F576" s="168"/>
    </row>
    <row r="577" spans="1:6" ht="14.25">
      <c r="A577" s="99"/>
      <c r="B577" s="100"/>
      <c r="C577" s="101"/>
      <c r="D577" s="101"/>
      <c r="E577" s="168"/>
      <c r="F577" s="168"/>
    </row>
    <row r="578" spans="1:6" ht="14.25">
      <c r="A578" s="99"/>
      <c r="B578" s="100"/>
      <c r="C578" s="101"/>
      <c r="D578" s="101"/>
      <c r="E578" s="168"/>
      <c r="F578" s="168"/>
    </row>
    <row r="579" spans="1:6" ht="14.25">
      <c r="A579" s="99"/>
      <c r="B579" s="100"/>
      <c r="C579" s="101"/>
      <c r="D579" s="101"/>
      <c r="E579" s="168"/>
      <c r="F579" s="168"/>
    </row>
    <row r="580" spans="1:6" ht="14.25">
      <c r="A580" s="99"/>
      <c r="B580" s="100"/>
      <c r="C580" s="101"/>
      <c r="D580" s="101"/>
      <c r="E580" s="168"/>
      <c r="F580" s="168"/>
    </row>
    <row r="581" spans="1:6" ht="14.25">
      <c r="A581" s="99"/>
      <c r="B581" s="100"/>
      <c r="C581" s="101"/>
      <c r="D581" s="101"/>
      <c r="E581" s="168"/>
      <c r="F581" s="168"/>
    </row>
    <row r="582" spans="1:6" ht="14.25">
      <c r="A582" s="99"/>
      <c r="B582" s="100"/>
      <c r="C582" s="101"/>
      <c r="D582" s="101"/>
      <c r="E582" s="168"/>
      <c r="F582" s="168"/>
    </row>
    <row r="583" spans="1:6" ht="14.25">
      <c r="A583" s="99"/>
      <c r="B583" s="100"/>
      <c r="C583" s="101"/>
      <c r="D583" s="101"/>
      <c r="E583" s="168"/>
      <c r="F583" s="168"/>
    </row>
    <row r="584" spans="1:6" ht="14.25">
      <c r="A584" s="99"/>
      <c r="B584" s="100"/>
      <c r="C584" s="101"/>
      <c r="D584" s="101"/>
      <c r="E584" s="168"/>
      <c r="F584" s="168"/>
    </row>
    <row r="585" spans="1:6" ht="14.25">
      <c r="A585" s="99"/>
      <c r="B585" s="100"/>
      <c r="C585" s="101"/>
      <c r="D585" s="101"/>
      <c r="E585" s="168"/>
      <c r="F585" s="168"/>
    </row>
    <row r="586" spans="1:6" ht="14.25">
      <c r="A586" s="99"/>
      <c r="B586" s="100"/>
      <c r="C586" s="101"/>
      <c r="D586" s="101"/>
      <c r="E586" s="168"/>
      <c r="F586" s="168"/>
    </row>
    <row r="587" spans="1:6" ht="14.25">
      <c r="A587" s="99"/>
      <c r="B587" s="100"/>
      <c r="C587" s="101"/>
      <c r="D587" s="101"/>
      <c r="E587" s="168"/>
      <c r="F587" s="168"/>
    </row>
    <row r="588" spans="1:6" ht="14.25">
      <c r="A588" s="99"/>
      <c r="B588" s="100"/>
      <c r="C588" s="101"/>
      <c r="D588" s="101"/>
      <c r="E588" s="168"/>
      <c r="F588" s="168"/>
    </row>
    <row r="589" spans="1:6" ht="14.25">
      <c r="A589" s="99"/>
      <c r="B589" s="100"/>
      <c r="C589" s="101"/>
      <c r="D589" s="101"/>
      <c r="E589" s="168"/>
      <c r="F589" s="168"/>
    </row>
    <row r="590" spans="1:6" ht="14.25">
      <c r="A590" s="99"/>
      <c r="B590" s="100"/>
      <c r="C590" s="101"/>
      <c r="D590" s="101"/>
      <c r="E590" s="168"/>
      <c r="F590" s="168"/>
    </row>
    <row r="591" spans="1:6" ht="14.25">
      <c r="A591" s="99"/>
      <c r="B591" s="100"/>
      <c r="C591" s="101"/>
      <c r="D591" s="101"/>
      <c r="E591" s="168"/>
      <c r="F591" s="168"/>
    </row>
    <row r="592" spans="1:6" ht="14.25">
      <c r="A592" s="99"/>
      <c r="B592" s="100"/>
      <c r="C592" s="101"/>
      <c r="D592" s="101"/>
      <c r="E592" s="168"/>
      <c r="F592" s="168"/>
    </row>
    <row r="593" spans="1:6" ht="14.25">
      <c r="A593" s="99"/>
      <c r="B593" s="100"/>
      <c r="C593" s="101"/>
      <c r="D593" s="101"/>
      <c r="E593" s="168"/>
      <c r="F593" s="168"/>
    </row>
    <row r="594" spans="1:6" ht="14.25">
      <c r="A594" s="99"/>
      <c r="B594" s="100"/>
      <c r="C594" s="101"/>
      <c r="D594" s="101"/>
      <c r="E594" s="168"/>
      <c r="F594" s="168"/>
    </row>
    <row r="595" spans="1:6" ht="14.25">
      <c r="A595" s="99"/>
      <c r="B595" s="100"/>
      <c r="C595" s="101"/>
      <c r="D595" s="101"/>
      <c r="E595" s="168"/>
      <c r="F595" s="168"/>
    </row>
    <row r="596" spans="1:6" ht="14.25">
      <c r="A596" s="99"/>
      <c r="B596" s="100"/>
      <c r="C596" s="101"/>
      <c r="D596" s="101"/>
      <c r="E596" s="168"/>
      <c r="F596" s="168"/>
    </row>
    <row r="597" spans="1:6" ht="14.25">
      <c r="A597" s="99"/>
      <c r="B597" s="100"/>
      <c r="C597" s="101"/>
      <c r="D597" s="101"/>
      <c r="E597" s="168"/>
      <c r="F597" s="168"/>
    </row>
    <row r="598" spans="1:6" ht="14.25">
      <c r="A598" s="99"/>
      <c r="B598" s="100"/>
      <c r="C598" s="101"/>
      <c r="D598" s="101"/>
      <c r="E598" s="168"/>
      <c r="F598" s="168"/>
    </row>
    <row r="599" spans="1:6" ht="14.25">
      <c r="A599" s="99"/>
      <c r="B599" s="100"/>
      <c r="C599" s="101"/>
      <c r="D599" s="101"/>
      <c r="E599" s="168"/>
      <c r="F599" s="168"/>
    </row>
    <row r="600" spans="1:6" ht="14.25">
      <c r="A600" s="99"/>
      <c r="B600" s="100"/>
      <c r="C600" s="101"/>
      <c r="D600" s="101"/>
      <c r="E600" s="168"/>
      <c r="F600" s="168"/>
    </row>
    <row r="601" spans="1:6" ht="14.25">
      <c r="A601" s="99"/>
      <c r="B601" s="100"/>
      <c r="C601" s="101"/>
      <c r="D601" s="101"/>
      <c r="E601" s="168"/>
      <c r="F601" s="168"/>
    </row>
    <row r="602" spans="1:6" ht="14.25">
      <c r="A602" s="99"/>
      <c r="B602" s="100"/>
      <c r="C602" s="101"/>
      <c r="D602" s="101"/>
      <c r="E602" s="168"/>
      <c r="F602" s="168"/>
    </row>
    <row r="603" spans="1:6" ht="14.25">
      <c r="A603" s="99"/>
      <c r="B603" s="100"/>
      <c r="C603" s="101"/>
      <c r="D603" s="101"/>
      <c r="E603" s="168"/>
      <c r="F603" s="168"/>
    </row>
    <row r="604" spans="1:6" ht="14.25">
      <c r="A604" s="99"/>
      <c r="B604" s="100"/>
      <c r="C604" s="101"/>
      <c r="D604" s="101"/>
      <c r="E604" s="168"/>
      <c r="F604" s="168"/>
    </row>
    <row r="605" spans="1:6" ht="14.25">
      <c r="A605" s="99"/>
      <c r="B605" s="100"/>
      <c r="C605" s="101"/>
      <c r="D605" s="101"/>
      <c r="E605" s="168"/>
      <c r="F605" s="168"/>
    </row>
    <row r="606" spans="1:6" ht="14.25">
      <c r="A606" s="99"/>
      <c r="B606" s="100"/>
      <c r="C606" s="101"/>
      <c r="D606" s="101"/>
      <c r="E606" s="168"/>
      <c r="F606" s="168"/>
    </row>
    <row r="607" spans="1:6" ht="14.25">
      <c r="A607" s="99"/>
      <c r="B607" s="100"/>
      <c r="C607" s="101"/>
      <c r="D607" s="101"/>
      <c r="E607" s="168"/>
      <c r="F607" s="168"/>
    </row>
    <row r="608" spans="1:6" ht="14.25">
      <c r="A608" s="99"/>
      <c r="B608" s="100"/>
      <c r="C608" s="101"/>
      <c r="D608" s="101"/>
      <c r="E608" s="168"/>
      <c r="F608" s="168"/>
    </row>
    <row r="609" spans="1:6" ht="14.25">
      <c r="A609" s="99"/>
      <c r="B609" s="100"/>
      <c r="C609" s="101"/>
      <c r="D609" s="101"/>
      <c r="E609" s="168"/>
      <c r="F609" s="168"/>
    </row>
    <row r="610" spans="1:6" ht="14.25">
      <c r="A610" s="99"/>
      <c r="B610" s="100"/>
      <c r="C610" s="101"/>
      <c r="D610" s="101"/>
      <c r="E610" s="168"/>
      <c r="F610" s="168"/>
    </row>
    <row r="611" spans="1:6" ht="14.25">
      <c r="A611" s="99"/>
      <c r="B611" s="100"/>
      <c r="C611" s="101"/>
      <c r="D611" s="101"/>
      <c r="E611" s="168"/>
      <c r="F611" s="168"/>
    </row>
    <row r="612" spans="1:6" ht="14.25">
      <c r="A612" s="99"/>
      <c r="B612" s="100"/>
      <c r="C612" s="101"/>
      <c r="D612" s="101"/>
      <c r="E612" s="168"/>
      <c r="F612" s="168"/>
    </row>
    <row r="613" spans="1:6" ht="14.25">
      <c r="A613" s="99"/>
      <c r="B613" s="100"/>
      <c r="C613" s="101"/>
      <c r="D613" s="101"/>
      <c r="E613" s="168"/>
      <c r="F613" s="168"/>
    </row>
    <row r="614" spans="1:6" ht="14.25">
      <c r="A614" s="99"/>
      <c r="B614" s="100"/>
      <c r="C614" s="101"/>
      <c r="D614" s="101"/>
      <c r="E614" s="168"/>
      <c r="F614" s="168"/>
    </row>
    <row r="615" spans="1:6" ht="14.25">
      <c r="A615" s="99"/>
      <c r="B615" s="100"/>
      <c r="C615" s="101"/>
      <c r="D615" s="101"/>
      <c r="E615" s="168"/>
      <c r="F615" s="168"/>
    </row>
    <row r="616" spans="1:6" ht="14.25">
      <c r="A616" s="99"/>
      <c r="B616" s="100"/>
      <c r="C616" s="101"/>
      <c r="D616" s="101"/>
      <c r="E616" s="168"/>
      <c r="F616" s="168"/>
    </row>
    <row r="617" spans="1:6" ht="14.25">
      <c r="A617" s="99"/>
      <c r="B617" s="100"/>
      <c r="C617" s="101"/>
      <c r="D617" s="101"/>
      <c r="E617" s="168"/>
      <c r="F617" s="168"/>
    </row>
    <row r="618" spans="1:6" ht="14.25">
      <c r="A618" s="99"/>
      <c r="B618" s="100"/>
      <c r="C618" s="101"/>
      <c r="D618" s="101"/>
      <c r="E618" s="168"/>
      <c r="F618" s="168"/>
    </row>
    <row r="619" spans="1:6" ht="14.25">
      <c r="A619" s="99"/>
      <c r="B619" s="100"/>
      <c r="C619" s="101"/>
      <c r="D619" s="101"/>
      <c r="E619" s="168"/>
      <c r="F619" s="168"/>
    </row>
    <row r="620" spans="1:6" ht="14.25">
      <c r="A620" s="99"/>
      <c r="B620" s="100"/>
      <c r="C620" s="101"/>
      <c r="D620" s="101"/>
      <c r="E620" s="168"/>
      <c r="F620" s="168"/>
    </row>
    <row r="621" spans="1:6" ht="14.25">
      <c r="A621" s="99"/>
      <c r="B621" s="100"/>
      <c r="C621" s="101"/>
      <c r="D621" s="101"/>
      <c r="E621" s="168"/>
      <c r="F621" s="168"/>
    </row>
    <row r="622" spans="1:6" ht="14.25">
      <c r="A622" s="99"/>
      <c r="B622" s="100"/>
      <c r="C622" s="101"/>
      <c r="D622" s="101"/>
      <c r="E622" s="168"/>
      <c r="F622" s="168"/>
    </row>
    <row r="623" spans="1:6" ht="14.25">
      <c r="A623" s="99"/>
      <c r="B623" s="100"/>
      <c r="C623" s="101"/>
      <c r="D623" s="101"/>
      <c r="E623" s="168"/>
      <c r="F623" s="168"/>
    </row>
    <row r="624" spans="1:6" ht="14.25">
      <c r="A624" s="99"/>
      <c r="B624" s="100"/>
      <c r="C624" s="101"/>
      <c r="D624" s="101"/>
      <c r="E624" s="168"/>
      <c r="F624" s="168"/>
    </row>
    <row r="625" spans="1:6" ht="14.25">
      <c r="A625" s="99"/>
      <c r="B625" s="100"/>
      <c r="C625" s="101"/>
      <c r="D625" s="101"/>
      <c r="E625" s="168"/>
      <c r="F625" s="168"/>
    </row>
    <row r="626" spans="1:6" ht="14.25">
      <c r="A626" s="99"/>
      <c r="B626" s="100"/>
      <c r="C626" s="101"/>
      <c r="D626" s="101"/>
      <c r="E626" s="168"/>
      <c r="F626" s="168"/>
    </row>
    <row r="627" spans="1:6" ht="14.25">
      <c r="A627" s="99"/>
      <c r="B627" s="100"/>
      <c r="C627" s="101"/>
      <c r="D627" s="101"/>
      <c r="E627" s="168"/>
      <c r="F627" s="168"/>
    </row>
    <row r="628" spans="1:6" ht="14.25">
      <c r="A628" s="99"/>
      <c r="B628" s="100"/>
      <c r="C628" s="101"/>
      <c r="D628" s="101"/>
      <c r="E628" s="168"/>
      <c r="F628" s="168"/>
    </row>
    <row r="629" spans="1:6" ht="14.25">
      <c r="A629" s="99"/>
      <c r="B629" s="100"/>
      <c r="C629" s="101"/>
      <c r="D629" s="101"/>
      <c r="E629" s="168"/>
      <c r="F629" s="168"/>
    </row>
    <row r="630" spans="1:6" ht="14.25">
      <c r="A630" s="99"/>
      <c r="B630" s="100"/>
      <c r="C630" s="101"/>
      <c r="D630" s="101"/>
      <c r="E630" s="168"/>
      <c r="F630" s="168"/>
    </row>
    <row r="631" spans="1:6" ht="14.25">
      <c r="A631" s="99"/>
      <c r="B631" s="100"/>
      <c r="C631" s="101"/>
      <c r="D631" s="101"/>
      <c r="E631" s="168"/>
      <c r="F631" s="168"/>
    </row>
    <row r="632" spans="1:6" ht="14.25">
      <c r="A632" s="99"/>
      <c r="B632" s="100"/>
      <c r="C632" s="101"/>
      <c r="D632" s="101"/>
      <c r="E632" s="168"/>
      <c r="F632" s="168"/>
    </row>
    <row r="633" spans="1:6" ht="14.25">
      <c r="A633" s="99"/>
      <c r="B633" s="100"/>
      <c r="C633" s="101"/>
      <c r="D633" s="101"/>
      <c r="E633" s="168"/>
      <c r="F633" s="168"/>
    </row>
    <row r="634" spans="1:6" ht="14.25">
      <c r="A634" s="99"/>
      <c r="B634" s="100"/>
      <c r="C634" s="101"/>
      <c r="D634" s="101"/>
      <c r="E634" s="168"/>
      <c r="F634" s="168"/>
    </row>
    <row r="635" spans="1:6" ht="14.25">
      <c r="A635" s="99"/>
      <c r="B635" s="100"/>
      <c r="C635" s="101"/>
      <c r="D635" s="101"/>
      <c r="E635" s="168"/>
      <c r="F635" s="168"/>
    </row>
    <row r="636" spans="1:6" ht="14.25">
      <c r="A636" s="99"/>
      <c r="B636" s="100"/>
      <c r="C636" s="101"/>
      <c r="D636" s="101"/>
      <c r="E636" s="168"/>
      <c r="F636" s="168"/>
    </row>
    <row r="637" spans="1:6" ht="14.25">
      <c r="A637" s="99"/>
      <c r="B637" s="100"/>
      <c r="C637" s="101"/>
      <c r="D637" s="101"/>
      <c r="E637" s="168"/>
      <c r="F637" s="168"/>
    </row>
    <row r="638" spans="1:6" ht="14.25">
      <c r="A638" s="99"/>
      <c r="B638" s="100"/>
      <c r="C638" s="101"/>
      <c r="D638" s="101"/>
      <c r="E638" s="168"/>
      <c r="F638" s="168"/>
    </row>
    <row r="639" spans="1:6" ht="14.25">
      <c r="A639" s="99"/>
      <c r="B639" s="100"/>
      <c r="C639" s="101"/>
      <c r="D639" s="101"/>
      <c r="E639" s="168"/>
      <c r="F639" s="168"/>
    </row>
    <row r="640" spans="1:6" ht="14.25">
      <c r="A640" s="99"/>
      <c r="B640" s="100"/>
      <c r="C640" s="101"/>
      <c r="D640" s="101"/>
      <c r="E640" s="168"/>
      <c r="F640" s="168"/>
    </row>
    <row r="641" spans="1:6" ht="14.25">
      <c r="A641" s="99"/>
      <c r="B641" s="100"/>
      <c r="C641" s="101"/>
      <c r="D641" s="101"/>
      <c r="E641" s="168"/>
      <c r="F641" s="168"/>
    </row>
    <row r="642" spans="1:6" ht="14.25">
      <c r="A642" s="99"/>
      <c r="B642" s="100"/>
      <c r="C642" s="101"/>
      <c r="D642" s="101"/>
      <c r="E642" s="168"/>
      <c r="F642" s="168"/>
    </row>
    <row r="643" spans="1:6" ht="14.25">
      <c r="A643" s="99"/>
      <c r="B643" s="100"/>
      <c r="C643" s="101"/>
      <c r="D643" s="101"/>
      <c r="E643" s="168"/>
      <c r="F643" s="168"/>
    </row>
    <row r="644" spans="1:6" ht="14.25">
      <c r="A644" s="99"/>
      <c r="B644" s="100"/>
      <c r="C644" s="101"/>
      <c r="D644" s="101"/>
      <c r="E644" s="168"/>
      <c r="F644" s="168"/>
    </row>
    <row r="645" spans="1:6" ht="14.25">
      <c r="A645" s="99"/>
      <c r="B645" s="100"/>
      <c r="C645" s="101"/>
      <c r="D645" s="101"/>
      <c r="E645" s="168"/>
      <c r="F645" s="168"/>
    </row>
    <row r="646" spans="1:6" ht="14.25">
      <c r="A646" s="99"/>
      <c r="B646" s="100"/>
      <c r="C646" s="101"/>
      <c r="D646" s="101"/>
      <c r="E646" s="168"/>
      <c r="F646" s="168"/>
    </row>
    <row r="647" spans="1:6" ht="14.25">
      <c r="A647" s="99"/>
      <c r="B647" s="100"/>
      <c r="C647" s="101"/>
      <c r="D647" s="101"/>
      <c r="E647" s="168"/>
      <c r="F647" s="168"/>
    </row>
    <row r="648" spans="1:6" ht="14.25">
      <c r="A648" s="99"/>
      <c r="B648" s="100"/>
      <c r="C648" s="101"/>
      <c r="D648" s="101"/>
      <c r="E648" s="168"/>
      <c r="F648" s="168"/>
    </row>
    <row r="649" spans="1:6" ht="14.25">
      <c r="A649" s="99"/>
      <c r="B649" s="100"/>
      <c r="C649" s="101"/>
      <c r="D649" s="101"/>
      <c r="E649" s="168"/>
      <c r="F649" s="168"/>
    </row>
    <row r="650" spans="1:6" ht="14.25">
      <c r="A650" s="99"/>
      <c r="B650" s="100"/>
      <c r="C650" s="101"/>
      <c r="D650" s="101"/>
      <c r="E650" s="168"/>
      <c r="F650" s="168"/>
    </row>
    <row r="651" spans="1:6" ht="14.25">
      <c r="A651" s="99"/>
      <c r="B651" s="100"/>
      <c r="C651" s="101"/>
      <c r="D651" s="101"/>
      <c r="E651" s="168"/>
      <c r="F651" s="168"/>
    </row>
    <row r="652" spans="1:6" ht="14.25">
      <c r="A652" s="99"/>
      <c r="B652" s="100"/>
      <c r="C652" s="101"/>
      <c r="D652" s="101"/>
      <c r="E652" s="168"/>
      <c r="F652" s="168"/>
    </row>
    <row r="653" spans="1:6" ht="14.25">
      <c r="A653" s="99"/>
      <c r="B653" s="100"/>
      <c r="C653" s="101"/>
      <c r="D653" s="101"/>
      <c r="E653" s="168"/>
      <c r="F653" s="168"/>
    </row>
    <row r="654" spans="1:6" ht="14.25">
      <c r="A654" s="99"/>
      <c r="B654" s="100"/>
      <c r="C654" s="101"/>
      <c r="D654" s="101"/>
      <c r="E654" s="168"/>
      <c r="F654" s="168"/>
    </row>
    <row r="655" spans="1:6" ht="14.25">
      <c r="A655" s="99"/>
      <c r="B655" s="100"/>
      <c r="C655" s="101"/>
      <c r="D655" s="101"/>
      <c r="E655" s="168"/>
      <c r="F655" s="168"/>
    </row>
    <row r="656" spans="1:6" ht="14.25">
      <c r="A656" s="99"/>
      <c r="B656" s="100"/>
      <c r="C656" s="101"/>
      <c r="D656" s="101"/>
      <c r="E656" s="168"/>
      <c r="F656" s="168"/>
    </row>
    <row r="657" spans="1:6" ht="14.25">
      <c r="A657" s="99"/>
      <c r="B657" s="100"/>
      <c r="C657" s="101"/>
      <c r="D657" s="101"/>
      <c r="E657" s="168"/>
      <c r="F657" s="168"/>
    </row>
    <row r="658" spans="1:6" ht="14.25">
      <c r="A658" s="99"/>
      <c r="B658" s="100"/>
      <c r="C658" s="101"/>
      <c r="D658" s="101"/>
      <c r="E658" s="168"/>
      <c r="F658" s="168"/>
    </row>
    <row r="659" spans="1:6" ht="14.25">
      <c r="A659" s="99"/>
      <c r="B659" s="100"/>
      <c r="C659" s="101"/>
      <c r="D659" s="101"/>
      <c r="E659" s="168"/>
      <c r="F659" s="168"/>
    </row>
    <row r="660" spans="1:6" ht="14.25">
      <c r="A660" s="99"/>
      <c r="B660" s="100"/>
      <c r="C660" s="101"/>
      <c r="D660" s="101"/>
      <c r="E660" s="168"/>
      <c r="F660" s="168"/>
    </row>
    <row r="661" spans="1:6" ht="14.25">
      <c r="A661" s="99"/>
      <c r="B661" s="100"/>
      <c r="C661" s="101"/>
      <c r="D661" s="101"/>
      <c r="E661" s="168"/>
      <c r="F661" s="168"/>
    </row>
    <row r="662" spans="1:6" ht="14.25">
      <c r="A662" s="99"/>
      <c r="B662" s="100"/>
      <c r="C662" s="101"/>
      <c r="D662" s="101"/>
      <c r="E662" s="168"/>
      <c r="F662" s="168"/>
    </row>
    <row r="663" spans="1:6" ht="14.25">
      <c r="A663" s="99"/>
      <c r="B663" s="100"/>
      <c r="C663" s="101"/>
      <c r="D663" s="101"/>
      <c r="E663" s="168"/>
      <c r="F663" s="168"/>
    </row>
    <row r="664" spans="1:6" ht="14.25">
      <c r="A664" s="99"/>
      <c r="B664" s="100"/>
      <c r="C664" s="101"/>
      <c r="D664" s="101"/>
      <c r="E664" s="168"/>
      <c r="F664" s="168"/>
    </row>
    <row r="665" spans="1:6" ht="14.25">
      <c r="A665" s="99"/>
      <c r="B665" s="100"/>
      <c r="C665" s="101"/>
      <c r="D665" s="101"/>
      <c r="E665" s="168"/>
      <c r="F665" s="168"/>
    </row>
    <row r="666" spans="1:6" ht="14.25">
      <c r="A666" s="99"/>
      <c r="B666" s="100"/>
      <c r="C666" s="101"/>
      <c r="D666" s="101"/>
      <c r="E666" s="168"/>
      <c r="F666" s="168"/>
    </row>
    <row r="667" spans="1:6" ht="14.25">
      <c r="A667" s="99"/>
      <c r="B667" s="100"/>
      <c r="C667" s="101"/>
      <c r="D667" s="101"/>
      <c r="E667" s="168"/>
      <c r="F667" s="168"/>
    </row>
    <row r="668" spans="1:6" ht="14.25">
      <c r="A668" s="99"/>
      <c r="B668" s="100"/>
      <c r="C668" s="101"/>
      <c r="D668" s="101"/>
      <c r="E668" s="168"/>
      <c r="F668" s="168"/>
    </row>
    <row r="669" spans="1:6" ht="14.25">
      <c r="A669" s="99"/>
      <c r="B669" s="100"/>
      <c r="C669" s="101"/>
      <c r="D669" s="101"/>
      <c r="E669" s="168"/>
      <c r="F669" s="168"/>
    </row>
    <row r="670" spans="1:6" ht="14.25">
      <c r="A670" s="99"/>
      <c r="B670" s="100"/>
      <c r="C670" s="101"/>
      <c r="D670" s="101"/>
      <c r="E670" s="168"/>
      <c r="F670" s="168"/>
    </row>
    <row r="671" spans="1:6" ht="14.25">
      <c r="A671" s="99"/>
      <c r="B671" s="100"/>
      <c r="C671" s="101"/>
      <c r="D671" s="101"/>
      <c r="E671" s="168"/>
      <c r="F671" s="168"/>
    </row>
    <row r="672" spans="1:6" ht="14.25">
      <c r="A672" s="99"/>
      <c r="B672" s="100"/>
      <c r="C672" s="101"/>
      <c r="D672" s="101"/>
      <c r="E672" s="168"/>
      <c r="F672" s="168"/>
    </row>
    <row r="673" spans="1:6" ht="14.25">
      <c r="A673" s="99"/>
      <c r="B673" s="100"/>
      <c r="C673" s="101"/>
      <c r="D673" s="101"/>
      <c r="E673" s="168"/>
      <c r="F673" s="168"/>
    </row>
    <row r="674" spans="1:6" ht="14.25">
      <c r="A674" s="99"/>
      <c r="B674" s="100"/>
      <c r="C674" s="101"/>
      <c r="D674" s="101"/>
      <c r="E674" s="168"/>
      <c r="F674" s="168"/>
    </row>
    <row r="675" spans="1:6" ht="14.25">
      <c r="A675" s="99"/>
      <c r="B675" s="100"/>
      <c r="C675" s="101"/>
      <c r="D675" s="101"/>
      <c r="E675" s="168"/>
      <c r="F675" s="168"/>
    </row>
    <row r="676" spans="1:6" ht="14.25">
      <c r="A676" s="99"/>
      <c r="B676" s="100"/>
      <c r="C676" s="101"/>
      <c r="D676" s="101"/>
      <c r="E676" s="168"/>
      <c r="F676" s="168"/>
    </row>
    <row r="677" spans="1:6" ht="14.25">
      <c r="A677" s="99"/>
      <c r="B677" s="100"/>
      <c r="C677" s="101"/>
      <c r="D677" s="101"/>
      <c r="E677" s="168"/>
      <c r="F677" s="168"/>
    </row>
    <row r="678" spans="1:6" ht="14.25">
      <c r="A678" s="99"/>
      <c r="B678" s="100"/>
      <c r="C678" s="101"/>
      <c r="D678" s="101"/>
      <c r="E678" s="168"/>
      <c r="F678" s="168"/>
    </row>
    <row r="679" spans="1:6" ht="14.25">
      <c r="A679" s="99"/>
      <c r="B679" s="100"/>
      <c r="C679" s="101"/>
      <c r="D679" s="101"/>
      <c r="E679" s="168"/>
      <c r="F679" s="168"/>
    </row>
    <row r="680" spans="1:6" ht="14.25">
      <c r="A680" s="99"/>
      <c r="B680" s="100"/>
      <c r="C680" s="101"/>
      <c r="D680" s="101"/>
      <c r="E680" s="168"/>
      <c r="F680" s="168"/>
    </row>
    <row r="681" spans="1:6" ht="14.25">
      <c r="A681" s="99"/>
      <c r="B681" s="100"/>
      <c r="C681" s="101"/>
      <c r="D681" s="101"/>
      <c r="E681" s="168"/>
      <c r="F681" s="168"/>
    </row>
    <row r="682" spans="1:6" ht="14.25">
      <c r="A682" s="99"/>
      <c r="B682" s="100"/>
      <c r="C682" s="101"/>
      <c r="D682" s="101"/>
      <c r="E682" s="168"/>
      <c r="F682" s="168"/>
    </row>
    <row r="683" spans="1:6" ht="14.25">
      <c r="A683" s="99"/>
      <c r="B683" s="100"/>
      <c r="C683" s="101"/>
      <c r="D683" s="101"/>
      <c r="E683" s="168"/>
      <c r="F683" s="168"/>
    </row>
    <row r="684" spans="1:6" ht="14.25">
      <c r="A684" s="99"/>
      <c r="B684" s="100"/>
      <c r="C684" s="101"/>
      <c r="D684" s="101"/>
      <c r="E684" s="168"/>
      <c r="F684" s="168"/>
    </row>
    <row r="685" spans="1:6" ht="14.25">
      <c r="A685" s="99"/>
      <c r="B685" s="100"/>
      <c r="C685" s="101"/>
      <c r="D685" s="101"/>
      <c r="E685" s="168"/>
      <c r="F685" s="168"/>
    </row>
    <row r="686" spans="1:6" ht="14.25">
      <c r="A686" s="99"/>
      <c r="B686" s="100"/>
      <c r="C686" s="101"/>
      <c r="D686" s="101"/>
      <c r="E686" s="168"/>
      <c r="F686" s="168"/>
    </row>
    <row r="687" spans="1:6" ht="14.25">
      <c r="A687" s="99"/>
      <c r="B687" s="100"/>
      <c r="C687" s="101"/>
      <c r="D687" s="101"/>
      <c r="E687" s="168"/>
      <c r="F687" s="168"/>
    </row>
    <row r="688" spans="1:6" ht="14.25">
      <c r="A688" s="99"/>
      <c r="B688" s="100"/>
      <c r="C688" s="101"/>
      <c r="D688" s="101"/>
      <c r="E688" s="168"/>
      <c r="F688" s="168"/>
    </row>
    <row r="689" spans="1:6" ht="14.25">
      <c r="A689" s="99"/>
      <c r="B689" s="100"/>
      <c r="C689" s="101"/>
      <c r="D689" s="101"/>
      <c r="E689" s="168"/>
      <c r="F689" s="168"/>
    </row>
    <row r="690" spans="1:6" ht="14.25">
      <c r="A690" s="99"/>
      <c r="B690" s="100"/>
      <c r="C690" s="101"/>
      <c r="D690" s="101"/>
      <c r="E690" s="168"/>
      <c r="F690" s="168"/>
    </row>
    <row r="691" spans="1:6" ht="14.25">
      <c r="A691" s="99"/>
      <c r="B691" s="100"/>
      <c r="C691" s="101"/>
      <c r="D691" s="101"/>
      <c r="E691" s="168"/>
      <c r="F691" s="168"/>
    </row>
    <row r="692" spans="1:6" ht="14.25">
      <c r="A692" s="99"/>
      <c r="B692" s="100"/>
      <c r="C692" s="101"/>
      <c r="D692" s="101"/>
      <c r="E692" s="168"/>
      <c r="F692" s="168"/>
    </row>
    <row r="693" spans="1:6" ht="14.25">
      <c r="A693" s="99"/>
      <c r="B693" s="100"/>
      <c r="C693" s="101"/>
      <c r="D693" s="101"/>
      <c r="E693" s="168"/>
      <c r="F693" s="168"/>
    </row>
    <row r="694" spans="1:6" ht="14.25">
      <c r="A694" s="99"/>
      <c r="B694" s="100"/>
      <c r="C694" s="101"/>
      <c r="D694" s="101"/>
      <c r="E694" s="168"/>
      <c r="F694" s="168"/>
    </row>
    <row r="695" spans="1:6" ht="14.25">
      <c r="A695" s="99"/>
      <c r="B695" s="100"/>
      <c r="C695" s="101"/>
      <c r="D695" s="101"/>
      <c r="E695" s="168"/>
      <c r="F695" s="168"/>
    </row>
    <row r="696" spans="1:6" ht="14.25">
      <c r="A696" s="99"/>
      <c r="B696" s="100"/>
      <c r="C696" s="101"/>
      <c r="D696" s="101"/>
      <c r="E696" s="168"/>
      <c r="F696" s="168"/>
    </row>
    <row r="697" spans="1:6" ht="14.25">
      <c r="A697" s="99"/>
      <c r="B697" s="100"/>
      <c r="C697" s="101"/>
      <c r="D697" s="101"/>
      <c r="E697" s="168"/>
      <c r="F697" s="168"/>
    </row>
    <row r="698" spans="1:6" ht="14.25">
      <c r="A698" s="99"/>
      <c r="B698" s="100"/>
      <c r="C698" s="101"/>
      <c r="D698" s="101"/>
      <c r="E698" s="168"/>
      <c r="F698" s="168"/>
    </row>
    <row r="699" spans="1:6" ht="14.25">
      <c r="A699" s="99"/>
      <c r="B699" s="100"/>
      <c r="C699" s="101"/>
      <c r="D699" s="101"/>
      <c r="E699" s="168"/>
      <c r="F699" s="168"/>
    </row>
    <row r="700" spans="1:6" ht="14.25">
      <c r="A700" s="99"/>
      <c r="B700" s="100"/>
      <c r="C700" s="101"/>
      <c r="D700" s="101"/>
      <c r="E700" s="168"/>
      <c r="F700" s="168"/>
    </row>
    <row r="701" spans="1:6" ht="14.25">
      <c r="A701" s="99"/>
      <c r="B701" s="100"/>
      <c r="C701" s="101"/>
      <c r="D701" s="101"/>
      <c r="E701" s="168"/>
      <c r="F701" s="168"/>
    </row>
    <row r="702" spans="1:6" ht="14.25">
      <c r="A702" s="99"/>
      <c r="B702" s="100"/>
      <c r="C702" s="101"/>
      <c r="D702" s="101"/>
      <c r="E702" s="168"/>
      <c r="F702" s="168"/>
    </row>
    <row r="703" spans="1:6" ht="14.25">
      <c r="A703" s="99"/>
      <c r="B703" s="100"/>
      <c r="C703" s="101"/>
      <c r="D703" s="101"/>
      <c r="E703" s="168"/>
      <c r="F703" s="168"/>
    </row>
    <row r="704" spans="1:6" ht="14.25">
      <c r="A704" s="99"/>
      <c r="B704" s="100"/>
      <c r="C704" s="101"/>
      <c r="D704" s="101"/>
      <c r="E704" s="168"/>
      <c r="F704" s="168"/>
    </row>
    <row r="705" spans="1:6" ht="14.25">
      <c r="A705" s="99"/>
      <c r="B705" s="100"/>
      <c r="C705" s="101"/>
      <c r="D705" s="101"/>
      <c r="E705" s="168"/>
      <c r="F705" s="168"/>
    </row>
    <row r="706" spans="1:6" ht="14.25">
      <c r="A706" s="99"/>
      <c r="B706" s="100"/>
      <c r="C706" s="101"/>
      <c r="D706" s="101"/>
      <c r="E706" s="168"/>
      <c r="F706" s="168"/>
    </row>
    <row r="707" spans="1:6" ht="14.25">
      <c r="A707" s="99"/>
      <c r="B707" s="100"/>
      <c r="C707" s="101"/>
      <c r="D707" s="101"/>
      <c r="E707" s="168"/>
      <c r="F707" s="168"/>
    </row>
    <row r="708" spans="1:6" ht="14.25">
      <c r="A708" s="99"/>
      <c r="B708" s="100"/>
      <c r="C708" s="101"/>
      <c r="D708" s="101"/>
      <c r="E708" s="168"/>
      <c r="F708" s="168"/>
    </row>
    <row r="709" spans="1:6" ht="14.25">
      <c r="A709" s="99"/>
      <c r="B709" s="100"/>
      <c r="C709" s="101"/>
      <c r="D709" s="101"/>
      <c r="E709" s="168"/>
      <c r="F709" s="168"/>
    </row>
    <row r="710" spans="1:6" ht="14.25">
      <c r="A710" s="99"/>
      <c r="B710" s="100"/>
      <c r="C710" s="101"/>
      <c r="D710" s="101"/>
      <c r="E710" s="168"/>
      <c r="F710" s="168"/>
    </row>
    <row r="711" spans="1:6" ht="14.25">
      <c r="A711" s="99"/>
      <c r="B711" s="100"/>
      <c r="C711" s="101"/>
      <c r="D711" s="101"/>
      <c r="E711" s="168"/>
      <c r="F711" s="168"/>
    </row>
    <row r="712" spans="1:6" ht="14.25">
      <c r="A712" s="99"/>
      <c r="B712" s="100"/>
      <c r="C712" s="101"/>
      <c r="D712" s="101"/>
      <c r="E712" s="168"/>
      <c r="F712" s="168"/>
    </row>
    <row r="713" spans="1:6" ht="14.25">
      <c r="A713" s="99"/>
      <c r="B713" s="100"/>
      <c r="C713" s="101"/>
      <c r="D713" s="101"/>
      <c r="E713" s="168"/>
      <c r="F713" s="168"/>
    </row>
    <row r="714" spans="1:6" ht="14.25">
      <c r="A714" s="99"/>
      <c r="B714" s="100"/>
      <c r="C714" s="101"/>
      <c r="D714" s="101"/>
      <c r="E714" s="168"/>
      <c r="F714" s="168"/>
    </row>
    <row r="715" spans="1:6" ht="14.25">
      <c r="A715" s="99"/>
      <c r="B715" s="100"/>
      <c r="C715" s="101"/>
      <c r="D715" s="101"/>
      <c r="E715" s="168"/>
      <c r="F715" s="168"/>
    </row>
    <row r="716" spans="1:6" ht="14.25">
      <c r="A716" s="99"/>
      <c r="B716" s="100"/>
      <c r="C716" s="101"/>
      <c r="D716" s="101"/>
      <c r="E716" s="168"/>
      <c r="F716" s="168"/>
    </row>
    <row r="717" spans="1:6" ht="14.25">
      <c r="A717" s="99"/>
      <c r="B717" s="100"/>
      <c r="C717" s="101"/>
      <c r="D717" s="101"/>
      <c r="E717" s="168"/>
      <c r="F717" s="168"/>
    </row>
    <row r="718" spans="1:6" ht="14.25">
      <c r="A718" s="99"/>
      <c r="B718" s="100"/>
      <c r="C718" s="101"/>
      <c r="D718" s="101"/>
      <c r="E718" s="168"/>
      <c r="F718" s="168"/>
    </row>
    <row r="719" spans="1:6" ht="14.25">
      <c r="A719" s="99"/>
      <c r="B719" s="100"/>
      <c r="C719" s="101"/>
      <c r="D719" s="101"/>
      <c r="E719" s="168"/>
      <c r="F719" s="168"/>
    </row>
    <row r="720" spans="1:6" ht="14.25">
      <c r="A720" s="99"/>
      <c r="B720" s="100"/>
      <c r="C720" s="101"/>
      <c r="D720" s="101"/>
      <c r="E720" s="168"/>
      <c r="F720" s="168"/>
    </row>
    <row r="721" spans="1:6" ht="14.25">
      <c r="A721" s="99"/>
      <c r="B721" s="100"/>
      <c r="C721" s="101"/>
      <c r="D721" s="101"/>
      <c r="E721" s="168"/>
      <c r="F721" s="168"/>
    </row>
    <row r="722" spans="1:6" ht="14.25">
      <c r="A722" s="99"/>
      <c r="B722" s="100"/>
      <c r="C722" s="101"/>
      <c r="D722" s="101"/>
      <c r="E722" s="168"/>
      <c r="F722" s="168"/>
    </row>
    <row r="723" spans="1:6" ht="14.25">
      <c r="A723" s="99"/>
      <c r="B723" s="100"/>
      <c r="C723" s="101"/>
      <c r="D723" s="101"/>
      <c r="E723" s="168"/>
      <c r="F723" s="168"/>
    </row>
    <row r="724" spans="1:6" ht="14.25">
      <c r="A724" s="99"/>
      <c r="B724" s="100"/>
      <c r="C724" s="101"/>
      <c r="D724" s="101"/>
      <c r="E724" s="168"/>
      <c r="F724" s="168"/>
    </row>
    <row r="725" spans="1:6" ht="14.25">
      <c r="A725" s="99"/>
      <c r="B725" s="100"/>
      <c r="C725" s="101"/>
      <c r="D725" s="101"/>
      <c r="E725" s="168"/>
      <c r="F725" s="168"/>
    </row>
    <row r="726" spans="1:6" ht="14.25">
      <c r="A726" s="99"/>
      <c r="B726" s="100"/>
      <c r="C726" s="101"/>
      <c r="D726" s="101"/>
      <c r="E726" s="168"/>
      <c r="F726" s="168"/>
    </row>
    <row r="727" spans="1:6" ht="14.25">
      <c r="A727" s="99"/>
      <c r="B727" s="100"/>
      <c r="C727" s="101"/>
      <c r="D727" s="101"/>
      <c r="E727" s="168"/>
      <c r="F727" s="168"/>
    </row>
    <row r="728" spans="1:6" ht="14.25">
      <c r="A728" s="99"/>
      <c r="B728" s="100"/>
      <c r="C728" s="101"/>
      <c r="D728" s="101"/>
      <c r="E728" s="168"/>
      <c r="F728" s="168"/>
    </row>
    <row r="729" spans="1:6" ht="14.25">
      <c r="A729" s="99"/>
      <c r="B729" s="100"/>
      <c r="C729" s="101"/>
      <c r="D729" s="101"/>
      <c r="E729" s="168"/>
      <c r="F729" s="168"/>
    </row>
    <row r="730" spans="1:6" ht="14.25">
      <c r="A730" s="99"/>
      <c r="B730" s="100"/>
      <c r="C730" s="101"/>
      <c r="D730" s="101"/>
      <c r="E730" s="168"/>
      <c r="F730" s="168"/>
    </row>
    <row r="731" spans="1:6" ht="14.25">
      <c r="A731" s="99"/>
      <c r="B731" s="100"/>
      <c r="C731" s="101"/>
      <c r="D731" s="101"/>
      <c r="E731" s="168"/>
      <c r="F731" s="168"/>
    </row>
    <row r="732" spans="1:6" ht="14.25">
      <c r="A732" s="99"/>
      <c r="B732" s="100"/>
      <c r="C732" s="101"/>
      <c r="D732" s="101"/>
      <c r="E732" s="168"/>
      <c r="F732" s="168"/>
    </row>
    <row r="733" spans="1:6" ht="14.25">
      <c r="A733" s="99"/>
      <c r="B733" s="100"/>
      <c r="C733" s="101"/>
      <c r="D733" s="101"/>
      <c r="E733" s="168"/>
      <c r="F733" s="168"/>
    </row>
    <row r="734" spans="1:6" ht="14.25">
      <c r="A734" s="99"/>
      <c r="B734" s="100"/>
      <c r="C734" s="101"/>
      <c r="D734" s="101"/>
      <c r="E734" s="168"/>
      <c r="F734" s="168"/>
    </row>
    <row r="735" spans="1:6" ht="14.25">
      <c r="A735" s="99"/>
      <c r="B735" s="100"/>
      <c r="C735" s="101"/>
      <c r="D735" s="101"/>
      <c r="E735" s="168"/>
      <c r="F735" s="168"/>
    </row>
    <row r="736" spans="1:6" ht="14.25">
      <c r="A736" s="99"/>
      <c r="B736" s="100"/>
      <c r="C736" s="101"/>
      <c r="D736" s="101"/>
      <c r="E736" s="168"/>
      <c r="F736" s="168"/>
    </row>
    <row r="737" spans="1:6" ht="14.25">
      <c r="A737" s="99"/>
      <c r="B737" s="100"/>
      <c r="C737" s="101"/>
      <c r="D737" s="101"/>
      <c r="E737" s="168"/>
      <c r="F737" s="168"/>
    </row>
    <row r="738" spans="1:6" ht="14.25">
      <c r="A738" s="99"/>
      <c r="B738" s="100"/>
      <c r="C738" s="101"/>
      <c r="D738" s="101"/>
      <c r="E738" s="168"/>
      <c r="F738" s="168"/>
    </row>
    <row r="739" spans="1:6" ht="14.25">
      <c r="A739" s="99"/>
      <c r="B739" s="100"/>
      <c r="C739" s="101"/>
      <c r="D739" s="101"/>
      <c r="E739" s="168"/>
      <c r="F739" s="168"/>
    </row>
    <row r="740" spans="1:6" ht="14.25">
      <c r="A740" s="99"/>
      <c r="B740" s="100"/>
      <c r="C740" s="101"/>
      <c r="D740" s="101"/>
      <c r="E740" s="168"/>
      <c r="F740" s="168"/>
    </row>
    <row r="741" spans="1:6" ht="14.25">
      <c r="A741" s="99"/>
      <c r="B741" s="100"/>
      <c r="C741" s="101"/>
      <c r="D741" s="101"/>
      <c r="E741" s="168"/>
      <c r="F741" s="168"/>
    </row>
    <row r="742" spans="1:6" ht="14.25">
      <c r="A742" s="99"/>
      <c r="B742" s="100"/>
      <c r="C742" s="101"/>
      <c r="D742" s="101"/>
      <c r="E742" s="168"/>
      <c r="F742" s="168"/>
    </row>
    <row r="743" spans="1:6" ht="14.25">
      <c r="A743" s="99"/>
      <c r="B743" s="100"/>
      <c r="C743" s="101"/>
      <c r="D743" s="101"/>
      <c r="E743" s="168"/>
      <c r="F743" s="168"/>
    </row>
    <row r="744" spans="1:6" ht="14.25">
      <c r="A744" s="99"/>
      <c r="B744" s="100"/>
      <c r="C744" s="101"/>
      <c r="D744" s="101"/>
      <c r="E744" s="168"/>
      <c r="F744" s="168"/>
    </row>
    <row r="745" spans="1:6" ht="14.25">
      <c r="A745" s="99"/>
      <c r="B745" s="100"/>
      <c r="C745" s="101"/>
      <c r="D745" s="101"/>
      <c r="E745" s="168"/>
      <c r="F745" s="168"/>
    </row>
    <row r="746" spans="1:6" ht="14.25">
      <c r="A746" s="99"/>
      <c r="B746" s="100"/>
      <c r="C746" s="101"/>
      <c r="D746" s="101"/>
      <c r="E746" s="168"/>
      <c r="F746" s="168"/>
    </row>
    <row r="747" spans="1:6" ht="14.25">
      <c r="A747" s="99"/>
      <c r="B747" s="100"/>
      <c r="C747" s="101"/>
      <c r="D747" s="101"/>
      <c r="E747" s="168"/>
      <c r="F747" s="168"/>
    </row>
    <row r="748" spans="1:6" ht="14.25">
      <c r="A748" s="99"/>
      <c r="B748" s="100"/>
      <c r="C748" s="101"/>
      <c r="D748" s="101"/>
      <c r="E748" s="168"/>
      <c r="F748" s="168"/>
    </row>
    <row r="749" spans="1:6" ht="14.25">
      <c r="A749" s="99"/>
      <c r="B749" s="100"/>
      <c r="C749" s="101"/>
      <c r="D749" s="101"/>
      <c r="E749" s="168"/>
      <c r="F749" s="168"/>
    </row>
    <row r="750" spans="1:6" ht="14.25">
      <c r="A750" s="99"/>
      <c r="B750" s="100"/>
      <c r="C750" s="101"/>
      <c r="D750" s="101"/>
      <c r="E750" s="168"/>
      <c r="F750" s="168"/>
    </row>
    <row r="751" spans="1:6" ht="14.25">
      <c r="A751" s="99"/>
      <c r="B751" s="100"/>
      <c r="C751" s="101"/>
      <c r="D751" s="101"/>
      <c r="E751" s="168"/>
      <c r="F751" s="168"/>
    </row>
    <row r="752" spans="1:6" ht="14.25">
      <c r="A752" s="99"/>
      <c r="B752" s="100"/>
      <c r="C752" s="101"/>
      <c r="D752" s="101"/>
      <c r="E752" s="168"/>
      <c r="F752" s="168"/>
    </row>
    <row r="753" spans="1:6" ht="14.25">
      <c r="A753" s="99"/>
      <c r="B753" s="100"/>
      <c r="C753" s="101"/>
      <c r="D753" s="101"/>
      <c r="E753" s="168"/>
      <c r="F753" s="168"/>
    </row>
    <row r="754" spans="1:6" ht="14.25">
      <c r="A754" s="99"/>
      <c r="B754" s="100"/>
      <c r="C754" s="101"/>
      <c r="D754" s="101"/>
      <c r="E754" s="168"/>
      <c r="F754" s="168"/>
    </row>
    <row r="755" spans="1:6" ht="14.25">
      <c r="A755" s="99"/>
      <c r="B755" s="100"/>
      <c r="C755" s="101"/>
      <c r="D755" s="101"/>
      <c r="E755" s="168"/>
      <c r="F755" s="168"/>
    </row>
    <row r="756" spans="1:6" ht="14.25">
      <c r="A756" s="99"/>
      <c r="B756" s="100"/>
      <c r="C756" s="101"/>
      <c r="D756" s="101"/>
      <c r="E756" s="168"/>
      <c r="F756" s="168"/>
    </row>
    <row r="757" spans="1:6" ht="14.25">
      <c r="A757" s="99"/>
      <c r="B757" s="100"/>
      <c r="C757" s="101"/>
      <c r="D757" s="101"/>
      <c r="E757" s="168"/>
      <c r="F757" s="168"/>
    </row>
    <row r="758" spans="1:6" ht="14.25">
      <c r="A758" s="99"/>
      <c r="B758" s="100"/>
      <c r="C758" s="101"/>
      <c r="D758" s="101"/>
      <c r="E758" s="168"/>
      <c r="F758" s="168"/>
    </row>
    <row r="759" spans="1:6" ht="14.25">
      <c r="A759" s="99"/>
      <c r="B759" s="100"/>
      <c r="C759" s="101"/>
      <c r="D759" s="101"/>
      <c r="E759" s="168"/>
      <c r="F759" s="168"/>
    </row>
    <row r="760" spans="1:6" ht="14.25">
      <c r="A760" s="99"/>
      <c r="B760" s="100"/>
      <c r="C760" s="101"/>
      <c r="D760" s="101"/>
      <c r="E760" s="168"/>
      <c r="F760" s="168"/>
    </row>
    <row r="761" spans="1:6" ht="14.25">
      <c r="A761" s="99"/>
      <c r="B761" s="100"/>
      <c r="C761" s="101"/>
      <c r="D761" s="101"/>
      <c r="E761" s="168"/>
      <c r="F761" s="168"/>
    </row>
    <row r="762" spans="1:6" ht="14.25">
      <c r="A762" s="99"/>
      <c r="B762" s="100"/>
      <c r="C762" s="101"/>
      <c r="D762" s="101"/>
      <c r="E762" s="168"/>
      <c r="F762" s="168"/>
    </row>
    <row r="763" spans="1:6" ht="14.25">
      <c r="A763" s="99"/>
      <c r="B763" s="100"/>
      <c r="C763" s="101"/>
      <c r="D763" s="101"/>
      <c r="E763" s="168"/>
      <c r="F763" s="168"/>
    </row>
    <row r="764" spans="1:6" ht="14.25">
      <c r="A764" s="99"/>
      <c r="B764" s="100"/>
      <c r="C764" s="101"/>
      <c r="D764" s="101"/>
      <c r="E764" s="168"/>
      <c r="F764" s="168"/>
    </row>
    <row r="765" spans="1:6" ht="14.25">
      <c r="A765" s="99"/>
      <c r="B765" s="100"/>
      <c r="C765" s="101"/>
      <c r="D765" s="101"/>
      <c r="E765" s="168"/>
      <c r="F765" s="168"/>
    </row>
    <row r="766" spans="1:6" ht="14.25">
      <c r="A766" s="99"/>
      <c r="B766" s="100"/>
      <c r="C766" s="101"/>
      <c r="D766" s="101"/>
      <c r="E766" s="168"/>
      <c r="F766" s="168"/>
    </row>
    <row r="767" spans="1:6" ht="14.25">
      <c r="A767" s="99"/>
      <c r="B767" s="100"/>
      <c r="C767" s="101"/>
      <c r="D767" s="101"/>
      <c r="E767" s="168"/>
      <c r="F767" s="168"/>
    </row>
    <row r="768" spans="1:6" ht="14.25">
      <c r="A768" s="99"/>
      <c r="B768" s="100"/>
      <c r="C768" s="101"/>
      <c r="D768" s="101"/>
      <c r="E768" s="168"/>
      <c r="F768" s="168"/>
    </row>
    <row r="769" spans="1:6" ht="14.25">
      <c r="A769" s="99"/>
      <c r="B769" s="100"/>
      <c r="C769" s="101"/>
      <c r="D769" s="101"/>
      <c r="E769" s="168"/>
      <c r="F769" s="168"/>
    </row>
    <row r="770" spans="1:6" ht="14.25">
      <c r="A770" s="99"/>
      <c r="B770" s="100"/>
      <c r="C770" s="101"/>
      <c r="D770" s="101"/>
      <c r="E770" s="168"/>
      <c r="F770" s="168"/>
    </row>
    <row r="771" spans="1:6" ht="14.25">
      <c r="A771" s="99"/>
      <c r="B771" s="100"/>
      <c r="C771" s="101"/>
      <c r="D771" s="101"/>
      <c r="E771" s="168"/>
      <c r="F771" s="168"/>
    </row>
    <row r="772" spans="1:6" ht="14.25">
      <c r="A772" s="99"/>
      <c r="B772" s="100"/>
      <c r="C772" s="101"/>
      <c r="D772" s="101"/>
      <c r="E772" s="168"/>
      <c r="F772" s="168"/>
    </row>
    <row r="773" spans="1:6" ht="14.25">
      <c r="A773" s="99"/>
      <c r="B773" s="100"/>
      <c r="C773" s="101"/>
      <c r="D773" s="101"/>
      <c r="E773" s="168"/>
      <c r="F773" s="168"/>
    </row>
    <row r="774" spans="1:6" ht="14.25">
      <c r="A774" s="99"/>
      <c r="B774" s="100"/>
      <c r="C774" s="101"/>
      <c r="D774" s="101"/>
      <c r="E774" s="168"/>
      <c r="F774" s="168"/>
    </row>
    <row r="775" spans="1:6" ht="14.25">
      <c r="A775" s="99"/>
      <c r="B775" s="100"/>
      <c r="C775" s="101"/>
      <c r="D775" s="101"/>
      <c r="E775" s="168"/>
      <c r="F775" s="168"/>
    </row>
    <row r="776" spans="1:6" ht="14.25">
      <c r="A776" s="99"/>
      <c r="B776" s="100"/>
      <c r="C776" s="101"/>
      <c r="D776" s="101"/>
      <c r="E776" s="168"/>
      <c r="F776" s="168"/>
    </row>
    <row r="777" spans="1:6" ht="14.25">
      <c r="A777" s="99"/>
      <c r="B777" s="100"/>
      <c r="C777" s="101"/>
      <c r="D777" s="101"/>
      <c r="E777" s="168"/>
      <c r="F777" s="168"/>
    </row>
    <row r="778" spans="1:6" ht="14.25">
      <c r="A778" s="99"/>
      <c r="B778" s="100"/>
      <c r="C778" s="101"/>
      <c r="D778" s="101"/>
      <c r="E778" s="168"/>
      <c r="F778" s="168"/>
    </row>
    <row r="779" spans="1:6" ht="14.25">
      <c r="A779" s="99"/>
      <c r="B779" s="100"/>
      <c r="C779" s="101"/>
      <c r="D779" s="101"/>
      <c r="E779" s="168"/>
      <c r="F779" s="168"/>
    </row>
    <row r="780" spans="1:6" ht="14.25">
      <c r="A780" s="99"/>
      <c r="B780" s="100"/>
      <c r="C780" s="101"/>
      <c r="D780" s="101"/>
      <c r="E780" s="168"/>
      <c r="F780" s="168"/>
    </row>
    <row r="781" spans="1:6" ht="14.25">
      <c r="A781" s="99"/>
      <c r="B781" s="100"/>
      <c r="C781" s="101"/>
      <c r="D781" s="101"/>
      <c r="E781" s="168"/>
      <c r="F781" s="168"/>
    </row>
    <row r="782" spans="1:6" ht="14.25">
      <c r="A782" s="99"/>
      <c r="B782" s="100"/>
      <c r="C782" s="101"/>
      <c r="D782" s="101"/>
      <c r="E782" s="168"/>
      <c r="F782" s="168"/>
    </row>
    <row r="783" spans="1:6" ht="14.25">
      <c r="A783" s="99"/>
      <c r="B783" s="100"/>
      <c r="C783" s="101"/>
      <c r="D783" s="101"/>
      <c r="E783" s="168"/>
      <c r="F783" s="168"/>
    </row>
    <row r="784" spans="1:6" ht="14.25">
      <c r="A784" s="99"/>
      <c r="B784" s="100"/>
      <c r="C784" s="101"/>
      <c r="D784" s="101"/>
      <c r="E784" s="168"/>
      <c r="F784" s="168"/>
    </row>
    <row r="785" spans="1:6" ht="14.25">
      <c r="A785" s="99"/>
      <c r="B785" s="100"/>
      <c r="C785" s="101"/>
      <c r="D785" s="101"/>
      <c r="E785" s="168"/>
      <c r="F785" s="168"/>
    </row>
    <row r="786" spans="1:6" ht="14.25">
      <c r="A786" s="99"/>
      <c r="B786" s="100"/>
      <c r="C786" s="101"/>
      <c r="D786" s="101"/>
      <c r="E786" s="168"/>
      <c r="F786" s="168"/>
    </row>
    <row r="787" spans="1:6" ht="14.25">
      <c r="A787" s="99"/>
      <c r="B787" s="100"/>
      <c r="C787" s="101"/>
      <c r="D787" s="101"/>
      <c r="E787" s="168"/>
      <c r="F787" s="168"/>
    </row>
    <row r="788" spans="1:6" ht="14.25">
      <c r="A788" s="99"/>
      <c r="B788" s="100"/>
      <c r="C788" s="101"/>
      <c r="D788" s="101"/>
      <c r="E788" s="168"/>
      <c r="F788" s="168"/>
    </row>
    <row r="789" spans="1:6" ht="14.25">
      <c r="A789" s="99"/>
      <c r="B789" s="100"/>
      <c r="C789" s="101"/>
      <c r="D789" s="101"/>
      <c r="E789" s="168"/>
      <c r="F789" s="168"/>
    </row>
    <row r="790" spans="1:6" ht="14.25">
      <c r="A790" s="99"/>
      <c r="B790" s="100"/>
      <c r="C790" s="101"/>
      <c r="D790" s="101"/>
      <c r="E790" s="168"/>
      <c r="F790" s="168"/>
    </row>
    <row r="791" spans="1:6" ht="14.25">
      <c r="A791" s="99"/>
      <c r="B791" s="100"/>
      <c r="C791" s="101"/>
      <c r="D791" s="101"/>
      <c r="E791" s="168"/>
      <c r="F791" s="168"/>
    </row>
    <row r="792" spans="1:6" ht="14.25">
      <c r="A792" s="99"/>
      <c r="B792" s="100"/>
      <c r="C792" s="101"/>
      <c r="D792" s="101"/>
      <c r="E792" s="168"/>
      <c r="F792" s="168"/>
    </row>
    <row r="793" spans="1:6" ht="14.25">
      <c r="A793" s="99"/>
      <c r="B793" s="100"/>
      <c r="C793" s="101"/>
      <c r="D793" s="101"/>
      <c r="E793" s="168"/>
      <c r="F793" s="168"/>
    </row>
    <row r="794" spans="1:6" ht="14.25">
      <c r="A794" s="99"/>
      <c r="B794" s="100"/>
      <c r="C794" s="101"/>
      <c r="D794" s="101"/>
      <c r="E794" s="168"/>
      <c r="F794" s="168"/>
    </row>
    <row r="795" spans="1:6" ht="14.25">
      <c r="A795" s="99"/>
      <c r="B795" s="100"/>
      <c r="C795" s="101"/>
      <c r="D795" s="101"/>
      <c r="E795" s="168"/>
      <c r="F795" s="168"/>
    </row>
    <row r="796" spans="1:6" ht="14.25">
      <c r="A796" s="99"/>
      <c r="B796" s="100"/>
      <c r="C796" s="101"/>
      <c r="D796" s="101"/>
      <c r="E796" s="168"/>
      <c r="F796" s="168"/>
    </row>
    <row r="797" spans="1:6" ht="14.25">
      <c r="A797" s="99"/>
      <c r="B797" s="100"/>
      <c r="C797" s="101"/>
      <c r="D797" s="101"/>
      <c r="E797" s="168"/>
      <c r="F797" s="168"/>
    </row>
    <row r="798" spans="1:6" ht="14.25">
      <c r="A798" s="99"/>
      <c r="B798" s="100"/>
      <c r="C798" s="101"/>
      <c r="D798" s="101"/>
      <c r="E798" s="168"/>
      <c r="F798" s="168"/>
    </row>
    <row r="799" spans="1:6" ht="14.25">
      <c r="A799" s="99"/>
      <c r="B799" s="100"/>
      <c r="C799" s="101"/>
      <c r="D799" s="101"/>
      <c r="E799" s="168"/>
      <c r="F799" s="168"/>
    </row>
    <row r="800" spans="1:6" ht="14.25">
      <c r="A800" s="99"/>
      <c r="B800" s="100"/>
      <c r="C800" s="101"/>
      <c r="D800" s="101"/>
      <c r="E800" s="168"/>
      <c r="F800" s="168"/>
    </row>
    <row r="801" spans="1:6" ht="14.25">
      <c r="A801" s="99"/>
      <c r="B801" s="100"/>
      <c r="C801" s="101"/>
      <c r="D801" s="101"/>
      <c r="E801" s="168"/>
      <c r="F801" s="168"/>
    </row>
    <row r="802" spans="1:6" ht="14.25">
      <c r="A802" s="99"/>
      <c r="B802" s="100"/>
      <c r="C802" s="101"/>
      <c r="D802" s="101"/>
      <c r="E802" s="168"/>
      <c r="F802" s="168"/>
    </row>
    <row r="803" spans="1:6" ht="14.25">
      <c r="A803" s="99"/>
      <c r="B803" s="100"/>
      <c r="C803" s="101"/>
      <c r="D803" s="101"/>
      <c r="E803" s="168"/>
      <c r="F803" s="168"/>
    </row>
    <row r="804" spans="1:6" ht="14.25">
      <c r="A804" s="99"/>
      <c r="B804" s="100"/>
      <c r="C804" s="101"/>
      <c r="D804" s="101"/>
      <c r="E804" s="168"/>
      <c r="F804" s="168"/>
    </row>
    <row r="805" spans="1:6" ht="14.25">
      <c r="A805" s="99"/>
      <c r="B805" s="100"/>
      <c r="C805" s="101"/>
      <c r="D805" s="101"/>
      <c r="E805" s="168"/>
      <c r="F805" s="168"/>
    </row>
    <row r="806" spans="1:6" ht="14.25">
      <c r="A806" s="99"/>
      <c r="B806" s="100"/>
      <c r="C806" s="101"/>
      <c r="D806" s="101"/>
      <c r="E806" s="168"/>
      <c r="F806" s="168"/>
    </row>
    <row r="807" spans="1:6" ht="14.25">
      <c r="A807" s="99"/>
      <c r="B807" s="100"/>
      <c r="C807" s="101"/>
      <c r="D807" s="101"/>
      <c r="E807" s="168"/>
      <c r="F807" s="168"/>
    </row>
    <row r="808" spans="1:6" ht="14.25">
      <c r="A808" s="99"/>
      <c r="B808" s="100"/>
      <c r="C808" s="101"/>
      <c r="D808" s="101"/>
      <c r="E808" s="168"/>
      <c r="F808" s="168"/>
    </row>
    <row r="809" spans="1:6" ht="14.25">
      <c r="A809" s="99"/>
      <c r="B809" s="100"/>
      <c r="C809" s="101"/>
      <c r="D809" s="101"/>
      <c r="E809" s="168"/>
      <c r="F809" s="168"/>
    </row>
    <row r="810" spans="1:6" ht="14.25">
      <c r="A810" s="99"/>
      <c r="B810" s="100"/>
      <c r="C810" s="101"/>
      <c r="D810" s="101"/>
      <c r="E810" s="168"/>
      <c r="F810" s="168"/>
    </row>
    <row r="811" spans="1:6" ht="14.25">
      <c r="A811" s="99"/>
      <c r="B811" s="100"/>
      <c r="C811" s="101"/>
      <c r="D811" s="101"/>
      <c r="E811" s="168"/>
      <c r="F811" s="168"/>
    </row>
    <row r="812" spans="1:6" ht="14.25">
      <c r="A812" s="99"/>
      <c r="B812" s="100"/>
      <c r="C812" s="101"/>
      <c r="D812" s="101"/>
      <c r="E812" s="168"/>
      <c r="F812" s="168"/>
    </row>
    <row r="813" spans="1:6" ht="14.25">
      <c r="A813" s="99"/>
      <c r="B813" s="100"/>
      <c r="C813" s="101"/>
      <c r="D813" s="101"/>
      <c r="E813" s="168"/>
      <c r="F813" s="168"/>
    </row>
    <row r="814" spans="1:6" ht="14.25">
      <c r="A814" s="99"/>
      <c r="B814" s="100"/>
      <c r="C814" s="101"/>
      <c r="D814" s="101"/>
      <c r="E814" s="168"/>
      <c r="F814" s="168"/>
    </row>
    <row r="815" spans="1:6" ht="14.25">
      <c r="A815" s="99"/>
      <c r="B815" s="100"/>
      <c r="C815" s="101"/>
      <c r="D815" s="101"/>
      <c r="E815" s="168"/>
      <c r="F815" s="168"/>
    </row>
    <row r="816" spans="1:6" ht="14.25">
      <c r="A816" s="99"/>
      <c r="B816" s="100"/>
      <c r="C816" s="101"/>
      <c r="D816" s="101"/>
      <c r="E816" s="168"/>
      <c r="F816" s="168"/>
    </row>
    <row r="817" spans="1:6" ht="14.25">
      <c r="A817" s="99"/>
      <c r="B817" s="100"/>
      <c r="C817" s="101"/>
      <c r="D817" s="101"/>
      <c r="E817" s="168"/>
      <c r="F817" s="168"/>
    </row>
    <row r="818" spans="1:6" ht="14.25">
      <c r="A818" s="99"/>
      <c r="B818" s="100"/>
      <c r="C818" s="101"/>
      <c r="D818" s="101"/>
      <c r="E818" s="168"/>
      <c r="F818" s="168"/>
    </row>
    <row r="819" spans="1:6" ht="14.25">
      <c r="A819" s="99"/>
      <c r="B819" s="100"/>
      <c r="C819" s="101"/>
      <c r="D819" s="101"/>
      <c r="E819" s="168"/>
      <c r="F819" s="168"/>
    </row>
    <row r="820" spans="1:6" ht="14.25">
      <c r="A820" s="99"/>
      <c r="B820" s="100"/>
      <c r="C820" s="101"/>
      <c r="D820" s="101"/>
      <c r="E820" s="168"/>
      <c r="F820" s="168"/>
    </row>
    <row r="821" spans="1:6" ht="14.25">
      <c r="A821" s="99"/>
      <c r="B821" s="100"/>
      <c r="C821" s="101"/>
      <c r="D821" s="101"/>
      <c r="E821" s="168"/>
      <c r="F821" s="168"/>
    </row>
    <row r="822" spans="1:6" ht="14.25">
      <c r="A822" s="99"/>
      <c r="B822" s="100"/>
      <c r="C822" s="101"/>
      <c r="D822" s="101"/>
      <c r="E822" s="168"/>
      <c r="F822" s="168"/>
    </row>
    <row r="823" spans="1:6" ht="14.25">
      <c r="A823" s="99"/>
      <c r="B823" s="100"/>
      <c r="C823" s="101"/>
      <c r="D823" s="101"/>
      <c r="E823" s="168"/>
      <c r="F823" s="168"/>
    </row>
    <row r="824" spans="1:6" ht="14.25">
      <c r="A824" s="99"/>
      <c r="B824" s="100"/>
      <c r="C824" s="101"/>
      <c r="D824" s="101"/>
      <c r="E824" s="168"/>
      <c r="F824" s="168"/>
    </row>
    <row r="825" spans="1:6" ht="14.25">
      <c r="A825" s="99"/>
      <c r="B825" s="100"/>
      <c r="C825" s="101"/>
      <c r="D825" s="101"/>
      <c r="E825" s="168"/>
      <c r="F825" s="168"/>
    </row>
    <row r="826" spans="1:6" ht="14.25">
      <c r="A826" s="99"/>
      <c r="B826" s="100"/>
      <c r="C826" s="101"/>
      <c r="D826" s="101"/>
      <c r="E826" s="168"/>
      <c r="F826" s="168"/>
    </row>
    <row r="827" spans="1:6" ht="14.25">
      <c r="A827" s="99"/>
      <c r="B827" s="100"/>
      <c r="C827" s="101"/>
      <c r="D827" s="101"/>
      <c r="E827" s="168"/>
      <c r="F827" s="168"/>
    </row>
    <row r="828" spans="1:6" ht="14.25">
      <c r="A828" s="99"/>
      <c r="B828" s="100"/>
      <c r="C828" s="101"/>
      <c r="D828" s="101"/>
      <c r="E828" s="168"/>
      <c r="F828" s="168"/>
    </row>
    <row r="829" spans="1:6" ht="14.25">
      <c r="A829" s="99"/>
      <c r="B829" s="100"/>
      <c r="C829" s="101"/>
      <c r="D829" s="101"/>
      <c r="E829" s="168"/>
      <c r="F829" s="168"/>
    </row>
    <row r="830" spans="1:6" ht="14.25">
      <c r="A830" s="99"/>
      <c r="B830" s="100"/>
      <c r="C830" s="101"/>
      <c r="D830" s="101"/>
      <c r="E830" s="168"/>
      <c r="F830" s="168"/>
    </row>
    <row r="831" spans="1:6" ht="14.25">
      <c r="A831" s="99"/>
      <c r="B831" s="100"/>
      <c r="C831" s="101"/>
      <c r="D831" s="101"/>
      <c r="E831" s="168"/>
      <c r="F831" s="168"/>
    </row>
    <row r="832" spans="1:6" ht="14.25">
      <c r="A832" s="99"/>
      <c r="B832" s="100"/>
      <c r="C832" s="101"/>
      <c r="D832" s="101"/>
      <c r="E832" s="168"/>
      <c r="F832" s="168"/>
    </row>
    <row r="833" spans="1:6" ht="14.25">
      <c r="A833" s="99"/>
      <c r="B833" s="100"/>
      <c r="C833" s="101"/>
      <c r="D833" s="101"/>
      <c r="E833" s="168"/>
      <c r="F833" s="168"/>
    </row>
    <row r="834" spans="1:6" ht="14.25">
      <c r="A834" s="99"/>
      <c r="B834" s="100"/>
      <c r="C834" s="101"/>
      <c r="D834" s="101"/>
      <c r="E834" s="168"/>
      <c r="F834" s="168"/>
    </row>
    <row r="835" spans="1:6" ht="14.25">
      <c r="A835" s="99"/>
      <c r="B835" s="100"/>
      <c r="C835" s="101"/>
      <c r="D835" s="101"/>
      <c r="E835" s="168"/>
      <c r="F835" s="168"/>
    </row>
    <row r="836" spans="1:6" ht="14.25">
      <c r="A836" s="99"/>
      <c r="B836" s="100"/>
      <c r="C836" s="101"/>
      <c r="D836" s="101"/>
      <c r="E836" s="168"/>
      <c r="F836" s="168"/>
    </row>
    <row r="837" spans="1:6" ht="14.25">
      <c r="A837" s="99"/>
      <c r="B837" s="100"/>
      <c r="C837" s="101"/>
      <c r="D837" s="101"/>
      <c r="E837" s="168"/>
      <c r="F837" s="168"/>
    </row>
    <row r="838" spans="1:6" ht="14.25">
      <c r="A838" s="99"/>
      <c r="B838" s="100"/>
      <c r="C838" s="101"/>
      <c r="D838" s="101"/>
      <c r="E838" s="168"/>
      <c r="F838" s="168"/>
    </row>
    <row r="839" spans="1:6" ht="14.25">
      <c r="A839" s="99"/>
      <c r="B839" s="100"/>
      <c r="C839" s="101"/>
      <c r="D839" s="101"/>
      <c r="E839" s="168"/>
      <c r="F839" s="168"/>
    </row>
    <row r="840" spans="1:6" ht="14.25">
      <c r="A840" s="99"/>
      <c r="B840" s="100"/>
      <c r="C840" s="101"/>
      <c r="D840" s="101"/>
      <c r="E840" s="168"/>
      <c r="F840" s="168"/>
    </row>
    <row r="841" spans="1:6" ht="14.25">
      <c r="A841" s="99"/>
      <c r="B841" s="100"/>
      <c r="C841" s="101"/>
      <c r="D841" s="101"/>
      <c r="E841" s="168"/>
      <c r="F841" s="168"/>
    </row>
    <row r="842" spans="1:6" ht="14.25">
      <c r="A842" s="99"/>
      <c r="B842" s="100"/>
      <c r="C842" s="101"/>
      <c r="D842" s="101"/>
      <c r="E842" s="168"/>
      <c r="F842" s="168"/>
    </row>
    <row r="843" spans="1:6" ht="14.25">
      <c r="A843" s="99"/>
      <c r="B843" s="100"/>
      <c r="C843" s="101"/>
      <c r="D843" s="101"/>
      <c r="E843" s="168"/>
      <c r="F843" s="168"/>
    </row>
    <row r="844" spans="1:6" ht="14.25">
      <c r="A844" s="99"/>
      <c r="B844" s="100"/>
      <c r="C844" s="101"/>
      <c r="D844" s="101"/>
      <c r="E844" s="168"/>
      <c r="F844" s="168"/>
    </row>
    <row r="845" spans="1:6" ht="14.25">
      <c r="A845" s="99"/>
      <c r="B845" s="100"/>
      <c r="C845" s="101"/>
      <c r="D845" s="101"/>
      <c r="E845" s="168"/>
      <c r="F845" s="168"/>
    </row>
    <row r="846" spans="1:6" ht="14.25">
      <c r="A846" s="99"/>
      <c r="B846" s="100"/>
      <c r="C846" s="101"/>
      <c r="D846" s="101"/>
      <c r="E846" s="168"/>
      <c r="F846" s="168"/>
    </row>
    <row r="847" spans="1:6" ht="14.25">
      <c r="A847" s="99"/>
      <c r="B847" s="100"/>
      <c r="C847" s="101"/>
      <c r="D847" s="101"/>
      <c r="E847" s="168"/>
      <c r="F847" s="168"/>
    </row>
    <row r="848" spans="1:6" ht="14.25">
      <c r="A848" s="99"/>
      <c r="B848" s="100"/>
      <c r="C848" s="101"/>
      <c r="D848" s="101"/>
      <c r="E848" s="168"/>
      <c r="F848" s="168"/>
    </row>
    <row r="849" spans="1:6" ht="14.25">
      <c r="A849" s="99"/>
      <c r="B849" s="100"/>
      <c r="C849" s="101"/>
      <c r="D849" s="101"/>
      <c r="E849" s="168"/>
      <c r="F849" s="168"/>
    </row>
    <row r="850" spans="1:6" ht="14.25">
      <c r="A850" s="99"/>
      <c r="B850" s="100"/>
      <c r="C850" s="101"/>
      <c r="D850" s="101"/>
      <c r="E850" s="168"/>
      <c r="F850" s="168"/>
    </row>
    <row r="851" spans="1:6" ht="14.25">
      <c r="A851" s="99"/>
      <c r="B851" s="100"/>
      <c r="C851" s="101"/>
      <c r="D851" s="101"/>
      <c r="E851" s="168"/>
      <c r="F851" s="168"/>
    </row>
    <row r="852" spans="1:6" ht="14.25">
      <c r="A852" s="99"/>
      <c r="B852" s="100"/>
      <c r="C852" s="101"/>
      <c r="D852" s="101"/>
      <c r="E852" s="168"/>
      <c r="F852" s="168"/>
    </row>
    <row r="853" spans="1:6" ht="14.25">
      <c r="A853" s="99"/>
      <c r="B853" s="100"/>
      <c r="C853" s="101"/>
      <c r="D853" s="101"/>
      <c r="E853" s="168"/>
      <c r="F853" s="168"/>
    </row>
    <row r="854" spans="1:6" ht="14.25">
      <c r="A854" s="99"/>
      <c r="B854" s="100"/>
      <c r="C854" s="101"/>
      <c r="D854" s="101"/>
      <c r="E854" s="168"/>
      <c r="F854" s="168"/>
    </row>
    <row r="855" spans="1:6" ht="14.25">
      <c r="A855" s="99"/>
      <c r="B855" s="100"/>
      <c r="C855" s="101"/>
      <c r="D855" s="101"/>
      <c r="E855" s="168"/>
      <c r="F855" s="168"/>
    </row>
    <row r="856" spans="1:6" ht="14.25">
      <c r="A856" s="99"/>
      <c r="B856" s="100"/>
      <c r="C856" s="101"/>
      <c r="D856" s="101"/>
      <c r="E856" s="168"/>
      <c r="F856" s="168"/>
    </row>
    <row r="857" spans="1:6" ht="14.25">
      <c r="A857" s="99"/>
      <c r="B857" s="100"/>
      <c r="C857" s="101"/>
      <c r="D857" s="101"/>
      <c r="E857" s="168"/>
      <c r="F857" s="168"/>
    </row>
    <row r="858" spans="1:6" ht="14.25">
      <c r="A858" s="99"/>
      <c r="B858" s="100"/>
      <c r="C858" s="101"/>
      <c r="D858" s="101"/>
      <c r="E858" s="168"/>
      <c r="F858" s="168"/>
    </row>
    <row r="859" spans="1:6" ht="14.25">
      <c r="A859" s="99"/>
      <c r="B859" s="100"/>
      <c r="C859" s="101"/>
      <c r="D859" s="101"/>
      <c r="E859" s="168"/>
      <c r="F859" s="168"/>
    </row>
    <row r="860" spans="1:6" ht="14.25">
      <c r="A860" s="99"/>
      <c r="B860" s="100"/>
      <c r="C860" s="101"/>
      <c r="D860" s="101"/>
      <c r="E860" s="168"/>
      <c r="F860" s="168"/>
    </row>
    <row r="861" spans="1:6" ht="14.25">
      <c r="A861" s="99"/>
      <c r="B861" s="100"/>
      <c r="C861" s="101"/>
      <c r="D861" s="101"/>
      <c r="E861" s="168"/>
      <c r="F861" s="168"/>
    </row>
    <row r="862" spans="1:6" ht="14.25">
      <c r="A862" s="99"/>
      <c r="B862" s="100"/>
      <c r="C862" s="101"/>
      <c r="D862" s="101"/>
      <c r="E862" s="168"/>
      <c r="F862" s="168"/>
    </row>
    <row r="863" spans="1:6" ht="14.25">
      <c r="A863" s="99"/>
      <c r="B863" s="100"/>
      <c r="C863" s="101"/>
      <c r="D863" s="101"/>
      <c r="E863" s="168"/>
      <c r="F863" s="168"/>
    </row>
    <row r="864" spans="1:6" ht="14.25">
      <c r="A864" s="99"/>
      <c r="B864" s="100"/>
      <c r="C864" s="101"/>
      <c r="D864" s="101"/>
      <c r="E864" s="168"/>
      <c r="F864" s="168"/>
    </row>
    <row r="865" spans="1:6" ht="14.25">
      <c r="A865" s="99"/>
      <c r="B865" s="100"/>
      <c r="C865" s="101"/>
      <c r="D865" s="101"/>
      <c r="E865" s="168"/>
      <c r="F865" s="168"/>
    </row>
    <row r="866" spans="1:6" ht="14.25">
      <c r="A866" s="99"/>
      <c r="B866" s="100"/>
      <c r="C866" s="101"/>
      <c r="D866" s="101"/>
      <c r="E866" s="168"/>
      <c r="F866" s="168"/>
    </row>
    <row r="867" spans="1:6" ht="14.25">
      <c r="A867" s="99"/>
      <c r="B867" s="100"/>
      <c r="C867" s="101"/>
      <c r="D867" s="101"/>
      <c r="E867" s="168"/>
      <c r="F867" s="168"/>
    </row>
    <row r="868" spans="1:6" ht="14.25">
      <c r="A868" s="99"/>
      <c r="B868" s="100"/>
      <c r="C868" s="101"/>
      <c r="D868" s="101"/>
      <c r="E868" s="168"/>
      <c r="F868" s="168"/>
    </row>
    <row r="869" spans="1:6" ht="14.25">
      <c r="A869" s="99"/>
      <c r="B869" s="100"/>
      <c r="C869" s="101"/>
      <c r="D869" s="101"/>
      <c r="E869" s="168"/>
      <c r="F869" s="168"/>
    </row>
    <row r="870" spans="1:6" ht="14.25">
      <c r="A870" s="99"/>
      <c r="B870" s="100"/>
      <c r="C870" s="101"/>
      <c r="D870" s="101"/>
      <c r="E870" s="168"/>
      <c r="F870" s="168"/>
    </row>
    <row r="871" spans="1:6" ht="14.25">
      <c r="A871" s="99"/>
      <c r="B871" s="100"/>
      <c r="C871" s="101"/>
      <c r="D871" s="101"/>
      <c r="E871" s="168"/>
      <c r="F871" s="168"/>
    </row>
    <row r="872" spans="1:6" ht="14.25">
      <c r="A872" s="99"/>
      <c r="B872" s="100"/>
      <c r="C872" s="101"/>
      <c r="D872" s="101"/>
      <c r="E872" s="168"/>
      <c r="F872" s="168"/>
    </row>
    <row r="873" spans="1:6" ht="14.25">
      <c r="A873" s="99"/>
      <c r="B873" s="100"/>
      <c r="C873" s="101"/>
      <c r="D873" s="101"/>
      <c r="E873" s="168"/>
      <c r="F873" s="168"/>
    </row>
    <row r="874" spans="1:6" ht="14.25">
      <c r="A874" s="99"/>
      <c r="B874" s="100"/>
      <c r="C874" s="101"/>
      <c r="D874" s="101"/>
      <c r="E874" s="168"/>
      <c r="F874" s="168"/>
    </row>
    <row r="875" spans="1:6" ht="14.25">
      <c r="A875" s="99"/>
      <c r="B875" s="100"/>
      <c r="C875" s="101"/>
      <c r="D875" s="101"/>
      <c r="E875" s="168"/>
      <c r="F875" s="168"/>
    </row>
    <row r="876" spans="1:6" ht="14.25">
      <c r="A876" s="99"/>
      <c r="B876" s="100"/>
      <c r="C876" s="101"/>
      <c r="D876" s="101"/>
      <c r="E876" s="168"/>
      <c r="F876" s="168"/>
    </row>
    <row r="877" spans="1:6" ht="14.25">
      <c r="A877" s="99"/>
      <c r="B877" s="100"/>
      <c r="C877" s="101"/>
      <c r="D877" s="101"/>
      <c r="E877" s="168"/>
      <c r="F877" s="168"/>
    </row>
    <row r="878" spans="1:6" ht="14.25">
      <c r="A878" s="99"/>
      <c r="B878" s="100"/>
      <c r="C878" s="101"/>
      <c r="D878" s="101"/>
      <c r="E878" s="168"/>
      <c r="F878" s="168"/>
    </row>
    <row r="879" spans="1:6" ht="14.25">
      <c r="A879" s="99"/>
      <c r="B879" s="100"/>
      <c r="C879" s="101"/>
      <c r="D879" s="101"/>
      <c r="E879" s="168"/>
      <c r="F879" s="168"/>
    </row>
    <row r="880" spans="1:6" ht="14.25">
      <c r="A880" s="99"/>
      <c r="B880" s="100"/>
      <c r="C880" s="101"/>
      <c r="D880" s="101"/>
      <c r="E880" s="168"/>
      <c r="F880" s="168"/>
    </row>
    <row r="881" spans="1:6" ht="14.25">
      <c r="A881" s="99"/>
      <c r="B881" s="100"/>
      <c r="C881" s="101"/>
      <c r="D881" s="101"/>
      <c r="E881" s="168"/>
      <c r="F881" s="168"/>
    </row>
    <row r="882" spans="1:6" ht="14.25">
      <c r="A882" s="99"/>
      <c r="B882" s="100"/>
      <c r="C882" s="101"/>
      <c r="D882" s="101"/>
      <c r="E882" s="168"/>
      <c r="F882" s="168"/>
    </row>
    <row r="883" spans="1:6" ht="14.25">
      <c r="A883" s="99"/>
      <c r="B883" s="100"/>
      <c r="C883" s="101"/>
      <c r="D883" s="101"/>
      <c r="E883" s="168"/>
      <c r="F883" s="168"/>
    </row>
    <row r="884" spans="1:6" ht="14.25">
      <c r="A884" s="99"/>
      <c r="B884" s="100"/>
      <c r="C884" s="101"/>
      <c r="D884" s="101"/>
      <c r="E884" s="168"/>
      <c r="F884" s="168"/>
    </row>
    <row r="885" spans="1:6" ht="14.25">
      <c r="A885" s="99"/>
      <c r="B885" s="100"/>
      <c r="C885" s="101"/>
      <c r="D885" s="101"/>
      <c r="E885" s="168"/>
      <c r="F885" s="168"/>
    </row>
    <row r="886" spans="1:6" ht="14.25">
      <c r="A886" s="99"/>
      <c r="B886" s="100"/>
      <c r="C886" s="101"/>
      <c r="D886" s="101"/>
      <c r="E886" s="168"/>
      <c r="F886" s="168"/>
    </row>
    <row r="887" spans="1:6" ht="14.25">
      <c r="A887" s="99"/>
      <c r="B887" s="100"/>
      <c r="C887" s="101"/>
      <c r="D887" s="101"/>
      <c r="E887" s="168"/>
      <c r="F887" s="168"/>
    </row>
    <row r="888" spans="1:6" ht="14.25">
      <c r="A888" s="99"/>
      <c r="B888" s="100"/>
      <c r="C888" s="101"/>
      <c r="D888" s="101"/>
      <c r="E888" s="168"/>
      <c r="F888" s="168"/>
    </row>
    <row r="889" spans="1:6" ht="14.25">
      <c r="A889" s="99"/>
      <c r="B889" s="100"/>
      <c r="C889" s="101"/>
      <c r="D889" s="101"/>
      <c r="E889" s="168"/>
      <c r="F889" s="168"/>
    </row>
    <row r="890" spans="1:6" ht="14.25">
      <c r="A890" s="99"/>
      <c r="B890" s="100"/>
      <c r="C890" s="101"/>
      <c r="D890" s="101"/>
      <c r="E890" s="168"/>
      <c r="F890" s="168"/>
    </row>
    <row r="891" spans="1:6" ht="14.25">
      <c r="A891" s="99"/>
      <c r="B891" s="100"/>
      <c r="C891" s="101"/>
      <c r="D891" s="101"/>
      <c r="E891" s="168"/>
      <c r="F891" s="168"/>
    </row>
    <row r="892" spans="1:6" ht="14.25">
      <c r="A892" s="99"/>
      <c r="B892" s="100"/>
      <c r="C892" s="101"/>
      <c r="D892" s="101"/>
      <c r="E892" s="168"/>
      <c r="F892" s="168"/>
    </row>
    <row r="893" spans="1:6" ht="14.25">
      <c r="A893" s="99"/>
      <c r="B893" s="100"/>
      <c r="C893" s="101"/>
      <c r="D893" s="101"/>
      <c r="E893" s="168"/>
      <c r="F893" s="168"/>
    </row>
    <row r="894" spans="1:6" ht="14.25">
      <c r="A894" s="99"/>
      <c r="B894" s="100"/>
      <c r="C894" s="101"/>
      <c r="D894" s="101"/>
      <c r="E894" s="168"/>
      <c r="F894" s="168"/>
    </row>
    <row r="895" spans="1:6" ht="14.25">
      <c r="A895" s="99"/>
      <c r="B895" s="100"/>
      <c r="C895" s="101"/>
      <c r="D895" s="101"/>
      <c r="E895" s="168"/>
      <c r="F895" s="168"/>
    </row>
    <row r="896" spans="1:6" ht="14.25">
      <c r="A896" s="99"/>
      <c r="B896" s="100"/>
      <c r="C896" s="101"/>
      <c r="D896" s="101"/>
      <c r="E896" s="168"/>
      <c r="F896" s="168"/>
    </row>
    <row r="897" spans="1:6" ht="14.25">
      <c r="A897" s="99"/>
      <c r="B897" s="100"/>
      <c r="C897" s="101"/>
      <c r="D897" s="101"/>
      <c r="E897" s="168"/>
      <c r="F897" s="168"/>
    </row>
    <row r="898" spans="1:6" ht="14.25">
      <c r="A898" s="99"/>
      <c r="B898" s="100"/>
      <c r="C898" s="101"/>
      <c r="D898" s="101"/>
      <c r="E898" s="168"/>
      <c r="F898" s="168"/>
    </row>
    <row r="899" spans="1:6" ht="14.25">
      <c r="A899" s="99"/>
      <c r="B899" s="100"/>
      <c r="C899" s="101"/>
      <c r="D899" s="101"/>
      <c r="E899" s="168"/>
      <c r="F899" s="168"/>
    </row>
    <row r="900" spans="1:6" ht="14.25">
      <c r="A900" s="99"/>
      <c r="B900" s="100"/>
      <c r="C900" s="101"/>
      <c r="D900" s="101"/>
      <c r="E900" s="168"/>
      <c r="F900" s="168"/>
    </row>
    <row r="901" spans="1:6" ht="14.25">
      <c r="A901" s="99"/>
      <c r="B901" s="100"/>
      <c r="C901" s="101"/>
      <c r="D901" s="101"/>
      <c r="E901" s="168"/>
      <c r="F901" s="168"/>
    </row>
    <row r="902" spans="1:6" ht="14.25">
      <c r="A902" s="99"/>
      <c r="B902" s="100"/>
      <c r="C902" s="101"/>
      <c r="D902" s="101"/>
      <c r="E902" s="168"/>
      <c r="F902" s="168"/>
    </row>
    <row r="903" spans="1:6" ht="14.25">
      <c r="A903" s="99"/>
      <c r="B903" s="100"/>
      <c r="C903" s="101"/>
      <c r="D903" s="101"/>
      <c r="E903" s="168"/>
      <c r="F903" s="168"/>
    </row>
    <row r="904" spans="1:6" ht="14.25">
      <c r="A904" s="99"/>
      <c r="B904" s="100"/>
      <c r="C904" s="101"/>
      <c r="D904" s="101"/>
      <c r="E904" s="168"/>
      <c r="F904" s="168"/>
    </row>
    <row r="905" spans="1:6" ht="14.25">
      <c r="A905" s="99"/>
      <c r="B905" s="100"/>
      <c r="C905" s="101"/>
      <c r="D905" s="101"/>
      <c r="E905" s="168"/>
      <c r="F905" s="168"/>
    </row>
    <row r="906" spans="1:6" ht="14.25">
      <c r="A906" s="99"/>
      <c r="B906" s="100"/>
      <c r="C906" s="101"/>
      <c r="D906" s="101"/>
      <c r="E906" s="168"/>
      <c r="F906" s="168"/>
    </row>
    <row r="907" spans="1:6" ht="14.25">
      <c r="A907" s="99"/>
      <c r="B907" s="100"/>
      <c r="C907" s="101"/>
      <c r="D907" s="101"/>
      <c r="E907" s="168"/>
      <c r="F907" s="168"/>
    </row>
    <row r="908" spans="1:6" ht="14.25">
      <c r="A908" s="99"/>
      <c r="B908" s="100"/>
      <c r="C908" s="101"/>
      <c r="D908" s="101"/>
      <c r="E908" s="168"/>
      <c r="F908" s="168"/>
    </row>
    <row r="909" spans="1:6" ht="14.25">
      <c r="A909" s="99"/>
      <c r="B909" s="100"/>
      <c r="C909" s="101"/>
      <c r="D909" s="101"/>
      <c r="E909" s="168"/>
      <c r="F909" s="168"/>
    </row>
    <row r="910" spans="1:6" ht="14.25">
      <c r="A910" s="99"/>
      <c r="B910" s="100"/>
      <c r="C910" s="101"/>
      <c r="D910" s="101"/>
      <c r="E910" s="168"/>
      <c r="F910" s="168"/>
    </row>
    <row r="911" spans="1:6" ht="14.25">
      <c r="A911" s="99"/>
      <c r="B911" s="100"/>
      <c r="C911" s="101"/>
      <c r="D911" s="101"/>
      <c r="E911" s="168"/>
      <c r="F911" s="168"/>
    </row>
    <row r="912" spans="1:6" ht="14.25">
      <c r="A912" s="99"/>
      <c r="B912" s="100"/>
      <c r="C912" s="101"/>
      <c r="D912" s="101"/>
      <c r="E912" s="168"/>
      <c r="F912" s="168"/>
    </row>
    <row r="913" spans="1:6" ht="14.25">
      <c r="A913" s="99"/>
      <c r="B913" s="100"/>
      <c r="C913" s="101"/>
      <c r="D913" s="101"/>
      <c r="E913" s="168"/>
      <c r="F913" s="168"/>
    </row>
    <row r="914" spans="1:6" ht="14.25">
      <c r="A914" s="99"/>
      <c r="B914" s="100"/>
      <c r="C914" s="101"/>
      <c r="D914" s="101"/>
      <c r="E914" s="168"/>
      <c r="F914" s="168"/>
    </row>
    <row r="915" spans="1:6" ht="14.25">
      <c r="A915" s="99"/>
      <c r="B915" s="100"/>
      <c r="C915" s="101"/>
      <c r="D915" s="101"/>
      <c r="E915" s="168"/>
      <c r="F915" s="168"/>
    </row>
    <row r="916" spans="1:6" ht="14.25">
      <c r="A916" s="99"/>
      <c r="B916" s="100"/>
      <c r="C916" s="101"/>
      <c r="D916" s="101"/>
      <c r="E916" s="168"/>
      <c r="F916" s="168"/>
    </row>
    <row r="917" spans="1:6" ht="14.25">
      <c r="A917" s="99"/>
      <c r="B917" s="100"/>
      <c r="C917" s="101"/>
      <c r="D917" s="101"/>
      <c r="E917" s="168"/>
      <c r="F917" s="168"/>
    </row>
    <row r="918" spans="1:6" ht="14.25">
      <c r="A918" s="99"/>
      <c r="B918" s="100"/>
      <c r="C918" s="101"/>
      <c r="D918" s="101"/>
      <c r="E918" s="168"/>
      <c r="F918" s="168"/>
    </row>
    <row r="919" spans="1:6" ht="14.25">
      <c r="A919" s="99"/>
      <c r="B919" s="100"/>
      <c r="C919" s="101"/>
      <c r="D919" s="101"/>
      <c r="E919" s="168"/>
      <c r="F919" s="168"/>
    </row>
    <row r="920" spans="1:6" ht="14.25">
      <c r="A920" s="99"/>
      <c r="B920" s="100"/>
      <c r="C920" s="101"/>
      <c r="D920" s="101"/>
      <c r="E920" s="168"/>
      <c r="F920" s="168"/>
    </row>
    <row r="921" spans="1:6" ht="14.25">
      <c r="A921" s="99"/>
      <c r="B921" s="100"/>
      <c r="C921" s="101"/>
      <c r="D921" s="101"/>
      <c r="E921" s="168"/>
      <c r="F921" s="168"/>
    </row>
    <row r="922" spans="1:6" ht="14.25">
      <c r="A922" s="99"/>
      <c r="B922" s="100"/>
      <c r="C922" s="101"/>
      <c r="D922" s="101"/>
      <c r="E922" s="168"/>
      <c r="F922" s="168"/>
    </row>
    <row r="923" spans="1:6" ht="14.25">
      <c r="A923" s="99"/>
      <c r="B923" s="100"/>
      <c r="C923" s="101"/>
      <c r="D923" s="101"/>
      <c r="E923" s="168"/>
      <c r="F923" s="168"/>
    </row>
    <row r="924" spans="1:6" ht="14.25">
      <c r="A924" s="99"/>
      <c r="B924" s="100"/>
      <c r="C924" s="101"/>
      <c r="D924" s="101"/>
      <c r="E924" s="168"/>
      <c r="F924" s="168"/>
    </row>
    <row r="925" spans="1:6" ht="14.25">
      <c r="A925" s="99"/>
      <c r="B925" s="100"/>
      <c r="C925" s="101"/>
      <c r="D925" s="101"/>
      <c r="E925" s="168"/>
      <c r="F925" s="168"/>
    </row>
    <row r="926" spans="1:6" ht="14.25">
      <c r="A926" s="99"/>
      <c r="B926" s="100"/>
      <c r="C926" s="101"/>
      <c r="D926" s="101"/>
      <c r="E926" s="168"/>
      <c r="F926" s="168"/>
    </row>
    <row r="927" spans="1:6" ht="14.25">
      <c r="A927" s="99"/>
      <c r="B927" s="100"/>
      <c r="C927" s="101"/>
      <c r="D927" s="101"/>
      <c r="E927" s="168"/>
      <c r="F927" s="168"/>
    </row>
    <row r="928" spans="1:6" ht="14.25">
      <c r="A928" s="99"/>
      <c r="B928" s="100"/>
      <c r="C928" s="101"/>
      <c r="D928" s="101"/>
      <c r="E928" s="168"/>
      <c r="F928" s="168"/>
    </row>
    <row r="929" spans="1:6" ht="14.25">
      <c r="A929" s="99"/>
      <c r="B929" s="100"/>
      <c r="C929" s="101"/>
      <c r="D929" s="101"/>
      <c r="E929" s="168"/>
      <c r="F929" s="168"/>
    </row>
    <row r="930" spans="1:6" ht="14.25">
      <c r="A930" s="99"/>
      <c r="B930" s="100"/>
      <c r="C930" s="101"/>
      <c r="D930" s="101"/>
      <c r="E930" s="168"/>
      <c r="F930" s="168"/>
    </row>
    <row r="931" spans="1:6" ht="14.25">
      <c r="A931" s="99"/>
      <c r="B931" s="100"/>
      <c r="C931" s="101"/>
      <c r="D931" s="101"/>
      <c r="E931" s="168"/>
      <c r="F931" s="168"/>
    </row>
    <row r="932" spans="1:6" ht="14.25">
      <c r="A932" s="99"/>
      <c r="B932" s="100"/>
      <c r="C932" s="101"/>
      <c r="D932" s="101"/>
      <c r="E932" s="168"/>
      <c r="F932" s="168"/>
    </row>
    <row r="933" spans="1:6" ht="14.25">
      <c r="A933" s="99"/>
      <c r="B933" s="100"/>
      <c r="C933" s="101"/>
      <c r="D933" s="101"/>
      <c r="E933" s="168"/>
      <c r="F933" s="168"/>
    </row>
    <row r="934" spans="1:6" ht="14.25">
      <c r="A934" s="99"/>
      <c r="B934" s="100"/>
      <c r="C934" s="101"/>
      <c r="D934" s="101"/>
      <c r="E934" s="168"/>
      <c r="F934" s="168"/>
    </row>
    <row r="935" spans="1:6" ht="14.25">
      <c r="A935" s="99"/>
      <c r="B935" s="100"/>
      <c r="C935" s="101"/>
      <c r="D935" s="101"/>
      <c r="E935" s="168"/>
      <c r="F935" s="168"/>
    </row>
    <row r="936" spans="1:6" ht="14.25">
      <c r="A936" s="99"/>
      <c r="B936" s="100"/>
      <c r="C936" s="101"/>
      <c r="D936" s="101"/>
      <c r="E936" s="168"/>
      <c r="F936" s="168"/>
    </row>
    <row r="937" spans="1:6" ht="14.25">
      <c r="A937" s="99"/>
      <c r="B937" s="100"/>
      <c r="C937" s="101"/>
      <c r="D937" s="101"/>
      <c r="E937" s="168"/>
      <c r="F937" s="168"/>
    </row>
    <row r="938" spans="1:6" ht="14.25">
      <c r="A938" s="99"/>
      <c r="B938" s="100"/>
      <c r="C938" s="101"/>
      <c r="D938" s="101"/>
      <c r="E938" s="168"/>
      <c r="F938" s="168"/>
    </row>
    <row r="939" spans="1:6" ht="14.25">
      <c r="A939" s="99"/>
      <c r="B939" s="100"/>
      <c r="C939" s="101"/>
      <c r="D939" s="101"/>
      <c r="E939" s="168"/>
      <c r="F939" s="168"/>
    </row>
    <row r="940" spans="1:6" ht="14.25">
      <c r="A940" s="99"/>
      <c r="B940" s="100"/>
      <c r="C940" s="101"/>
      <c r="D940" s="101"/>
      <c r="E940" s="168"/>
      <c r="F940" s="168"/>
    </row>
    <row r="941" spans="1:6" ht="14.25">
      <c r="A941" s="99"/>
      <c r="B941" s="100"/>
      <c r="C941" s="101"/>
      <c r="D941" s="101"/>
      <c r="E941" s="168"/>
      <c r="F941" s="168"/>
    </row>
    <row r="942" spans="1:6" ht="14.25">
      <c r="A942" s="99"/>
      <c r="B942" s="100"/>
      <c r="C942" s="101"/>
      <c r="D942" s="101"/>
      <c r="E942" s="168"/>
      <c r="F942" s="168"/>
    </row>
    <row r="943" spans="1:6" ht="14.25">
      <c r="A943" s="99"/>
      <c r="B943" s="100"/>
      <c r="C943" s="101"/>
      <c r="D943" s="101"/>
      <c r="E943" s="168"/>
      <c r="F943" s="168"/>
    </row>
    <row r="944" spans="1:6" ht="14.25">
      <c r="A944" s="99"/>
      <c r="B944" s="100"/>
      <c r="C944" s="101"/>
      <c r="D944" s="101"/>
      <c r="E944" s="168"/>
      <c r="F944" s="168"/>
    </row>
    <row r="945" spans="1:6" ht="14.25">
      <c r="A945" s="99"/>
      <c r="B945" s="100"/>
      <c r="C945" s="101"/>
      <c r="D945" s="101"/>
      <c r="E945" s="168"/>
      <c r="F945" s="168"/>
    </row>
    <row r="946" spans="1:6" ht="14.25">
      <c r="A946" s="99"/>
      <c r="B946" s="100"/>
      <c r="C946" s="101"/>
      <c r="D946" s="101"/>
      <c r="E946" s="168"/>
      <c r="F946" s="168"/>
    </row>
    <row r="947" spans="1:6" ht="14.25">
      <c r="A947" s="99"/>
      <c r="B947" s="100"/>
      <c r="C947" s="101"/>
      <c r="D947" s="101"/>
      <c r="E947" s="168"/>
      <c r="F947" s="168"/>
    </row>
    <row r="948" spans="1:6" ht="14.25">
      <c r="A948" s="99"/>
      <c r="B948" s="100"/>
      <c r="C948" s="101"/>
      <c r="D948" s="101"/>
      <c r="E948" s="168"/>
      <c r="F948" s="168"/>
    </row>
    <row r="949" spans="1:6" ht="14.25">
      <c r="A949" s="99"/>
      <c r="B949" s="100"/>
      <c r="C949" s="101"/>
      <c r="D949" s="101"/>
      <c r="E949" s="168"/>
      <c r="F949" s="168"/>
    </row>
    <row r="950" spans="1:6" ht="14.25">
      <c r="A950" s="99"/>
      <c r="B950" s="100"/>
      <c r="C950" s="101"/>
      <c r="D950" s="101"/>
      <c r="E950" s="168"/>
      <c r="F950" s="168"/>
    </row>
    <row r="951" spans="1:6" ht="14.25">
      <c r="A951" s="99"/>
      <c r="B951" s="100"/>
      <c r="C951" s="101"/>
      <c r="D951" s="101"/>
      <c r="E951" s="168"/>
      <c r="F951" s="168"/>
    </row>
    <row r="952" spans="1:6" ht="14.25">
      <c r="A952" s="99"/>
      <c r="B952" s="100"/>
      <c r="C952" s="101"/>
      <c r="D952" s="101"/>
      <c r="E952" s="168"/>
      <c r="F952" s="168"/>
    </row>
    <row r="953" spans="1:6" ht="14.25">
      <c r="A953" s="99"/>
      <c r="B953" s="100"/>
      <c r="C953" s="101"/>
      <c r="D953" s="101"/>
      <c r="E953" s="168"/>
      <c r="F953" s="168"/>
    </row>
    <row r="954" spans="1:6" ht="14.25">
      <c r="A954" s="99"/>
      <c r="B954" s="100"/>
      <c r="C954" s="101"/>
      <c r="D954" s="101"/>
      <c r="E954" s="168"/>
      <c r="F954" s="168"/>
    </row>
    <row r="955" spans="1:6" ht="14.25">
      <c r="A955" s="99"/>
      <c r="B955" s="100"/>
      <c r="C955" s="101"/>
      <c r="D955" s="101"/>
      <c r="E955" s="168"/>
      <c r="F955" s="168"/>
    </row>
    <row r="956" spans="1:6" ht="14.25">
      <c r="A956" s="99"/>
      <c r="B956" s="100"/>
      <c r="C956" s="101"/>
      <c r="D956" s="101"/>
      <c r="E956" s="168"/>
      <c r="F956" s="168"/>
    </row>
    <row r="957" spans="1:6" ht="14.25">
      <c r="A957" s="99"/>
      <c r="B957" s="100"/>
      <c r="C957" s="101"/>
      <c r="D957" s="101"/>
      <c r="E957" s="168"/>
      <c r="F957" s="168"/>
    </row>
    <row r="958" spans="1:6" ht="14.25">
      <c r="A958" s="99"/>
      <c r="B958" s="100"/>
      <c r="C958" s="101"/>
      <c r="D958" s="101"/>
      <c r="E958" s="168"/>
      <c r="F958" s="168"/>
    </row>
    <row r="959" spans="1:6" ht="14.25">
      <c r="A959" s="99"/>
      <c r="B959" s="100"/>
      <c r="C959" s="101"/>
      <c r="D959" s="101"/>
      <c r="E959" s="168"/>
      <c r="F959" s="168"/>
    </row>
    <row r="960" spans="1:6" ht="14.25">
      <c r="A960" s="99"/>
      <c r="B960" s="100"/>
      <c r="C960" s="101"/>
      <c r="D960" s="101"/>
      <c r="E960" s="168"/>
      <c r="F960" s="168"/>
    </row>
    <row r="961" spans="1:6" ht="14.25">
      <c r="A961" s="99"/>
      <c r="B961" s="100"/>
      <c r="C961" s="101"/>
      <c r="D961" s="101"/>
      <c r="E961" s="168"/>
      <c r="F961" s="168"/>
    </row>
    <row r="962" spans="1:6" ht="14.25">
      <c r="A962" s="99"/>
      <c r="B962" s="100"/>
      <c r="C962" s="101"/>
      <c r="D962" s="101"/>
      <c r="E962" s="168"/>
      <c r="F962" s="168"/>
    </row>
    <row r="963" spans="1:6" ht="14.25">
      <c r="A963" s="99"/>
      <c r="B963" s="100"/>
      <c r="C963" s="101"/>
      <c r="D963" s="101"/>
      <c r="E963" s="168"/>
      <c r="F963" s="168"/>
    </row>
    <row r="964" spans="1:6" ht="14.25">
      <c r="A964" s="99"/>
      <c r="B964" s="100"/>
      <c r="C964" s="101"/>
      <c r="D964" s="101"/>
      <c r="E964" s="168"/>
      <c r="F964" s="168"/>
    </row>
    <row r="965" spans="1:6" ht="14.25">
      <c r="A965" s="99"/>
      <c r="B965" s="100"/>
      <c r="C965" s="101"/>
      <c r="D965" s="101"/>
      <c r="E965" s="168"/>
      <c r="F965" s="168"/>
    </row>
    <row r="966" spans="1:6" ht="14.25">
      <c r="A966" s="99"/>
      <c r="B966" s="100"/>
      <c r="C966" s="101"/>
      <c r="D966" s="101"/>
      <c r="E966" s="168"/>
      <c r="F966" s="168"/>
    </row>
    <row r="967" spans="1:6" ht="14.25">
      <c r="A967" s="99"/>
      <c r="B967" s="100"/>
      <c r="C967" s="101"/>
      <c r="D967" s="101"/>
      <c r="E967" s="168"/>
      <c r="F967" s="168"/>
    </row>
    <row r="968" spans="1:6" ht="14.25">
      <c r="A968" s="99"/>
      <c r="B968" s="100"/>
      <c r="C968" s="101"/>
      <c r="D968" s="101"/>
      <c r="E968" s="168"/>
      <c r="F968" s="168"/>
    </row>
    <row r="969" spans="1:6" ht="14.25">
      <c r="A969" s="99"/>
      <c r="B969" s="100"/>
      <c r="C969" s="101"/>
      <c r="D969" s="101"/>
      <c r="E969" s="168"/>
      <c r="F969" s="168"/>
    </row>
    <row r="970" spans="1:6" ht="14.25">
      <c r="A970" s="99"/>
      <c r="B970" s="100"/>
      <c r="C970" s="101"/>
      <c r="D970" s="101"/>
      <c r="E970" s="168"/>
      <c r="F970" s="168"/>
    </row>
    <row r="971" spans="1:6" ht="14.25">
      <c r="A971" s="99"/>
      <c r="B971" s="100"/>
      <c r="C971" s="101"/>
      <c r="D971" s="101"/>
      <c r="E971" s="168"/>
      <c r="F971" s="168"/>
    </row>
    <row r="972" spans="1:6" ht="14.25">
      <c r="A972" s="99"/>
      <c r="B972" s="100"/>
      <c r="C972" s="101"/>
      <c r="D972" s="101"/>
      <c r="E972" s="168"/>
      <c r="F972" s="168"/>
    </row>
    <row r="973" spans="1:6" ht="14.25">
      <c r="A973" s="99"/>
      <c r="B973" s="100"/>
      <c r="C973" s="101"/>
      <c r="D973" s="101"/>
      <c r="E973" s="168"/>
      <c r="F973" s="168"/>
    </row>
    <row r="974" spans="1:6" ht="14.25">
      <c r="A974" s="99"/>
      <c r="B974" s="100"/>
      <c r="C974" s="101"/>
      <c r="D974" s="101"/>
      <c r="E974" s="168"/>
      <c r="F974" s="168"/>
    </row>
    <row r="975" spans="1:6" ht="14.25">
      <c r="A975" s="99"/>
      <c r="B975" s="100"/>
      <c r="C975" s="101"/>
      <c r="D975" s="101"/>
      <c r="E975" s="168"/>
      <c r="F975" s="168"/>
    </row>
    <row r="976" spans="1:6" ht="14.25">
      <c r="A976" s="99"/>
      <c r="B976" s="100"/>
      <c r="C976" s="101"/>
      <c r="D976" s="101"/>
      <c r="E976" s="168"/>
      <c r="F976" s="168"/>
    </row>
    <row r="977" spans="1:6" ht="14.25">
      <c r="A977" s="99"/>
      <c r="B977" s="100"/>
      <c r="C977" s="101"/>
      <c r="D977" s="101"/>
      <c r="E977" s="168"/>
      <c r="F977" s="168"/>
    </row>
    <row r="978" spans="1:6" ht="14.25">
      <c r="A978" s="99"/>
      <c r="B978" s="100"/>
      <c r="C978" s="101"/>
      <c r="D978" s="101"/>
      <c r="E978" s="168"/>
      <c r="F978" s="168"/>
    </row>
    <row r="979" spans="1:6" ht="14.25">
      <c r="A979" s="99"/>
      <c r="B979" s="100"/>
      <c r="C979" s="101"/>
      <c r="D979" s="101"/>
      <c r="E979" s="168"/>
      <c r="F979" s="168"/>
    </row>
    <row r="980" spans="1:6" ht="14.25">
      <c r="A980" s="99"/>
      <c r="B980" s="100"/>
      <c r="C980" s="101"/>
      <c r="D980" s="101"/>
      <c r="E980" s="168"/>
      <c r="F980" s="168"/>
    </row>
    <row r="981" spans="1:6" ht="14.25">
      <c r="A981" s="99"/>
      <c r="B981" s="100"/>
      <c r="C981" s="101"/>
      <c r="D981" s="101"/>
      <c r="E981" s="168"/>
      <c r="F981" s="168"/>
    </row>
    <row r="982" spans="1:6" ht="14.25">
      <c r="A982" s="99"/>
      <c r="B982" s="100"/>
      <c r="C982" s="101"/>
      <c r="D982" s="101"/>
      <c r="E982" s="168"/>
      <c r="F982" s="168"/>
    </row>
    <row r="983" spans="1:6" ht="14.25">
      <c r="A983" s="99"/>
      <c r="B983" s="100"/>
      <c r="C983" s="101"/>
      <c r="D983" s="101"/>
      <c r="E983" s="168"/>
      <c r="F983" s="168"/>
    </row>
    <row r="984" spans="1:6" ht="14.25">
      <c r="A984" s="99"/>
      <c r="B984" s="100"/>
      <c r="C984" s="101"/>
      <c r="D984" s="101"/>
      <c r="E984" s="168"/>
      <c r="F984" s="168"/>
    </row>
    <row r="985" spans="1:6" ht="14.25">
      <c r="A985" s="99"/>
      <c r="B985" s="100"/>
      <c r="C985" s="101"/>
      <c r="D985" s="101"/>
      <c r="E985" s="168"/>
      <c r="F985" s="168"/>
    </row>
    <row r="986" spans="1:6" ht="14.25">
      <c r="A986" s="99"/>
      <c r="B986" s="100"/>
      <c r="C986" s="101"/>
      <c r="D986" s="101"/>
      <c r="E986" s="168"/>
      <c r="F986" s="168"/>
    </row>
    <row r="987" spans="1:6" ht="14.25">
      <c r="A987" s="99"/>
      <c r="B987" s="100"/>
      <c r="C987" s="101"/>
      <c r="D987" s="101"/>
      <c r="E987" s="168"/>
      <c r="F987" s="168"/>
    </row>
    <row r="988" spans="1:6" ht="14.25">
      <c r="A988" s="99"/>
      <c r="B988" s="100"/>
      <c r="C988" s="101"/>
      <c r="D988" s="101"/>
      <c r="E988" s="168"/>
      <c r="F988" s="168"/>
    </row>
    <row r="989" spans="1:6" ht="14.25">
      <c r="A989" s="99"/>
      <c r="B989" s="100"/>
      <c r="C989" s="101"/>
      <c r="D989" s="101"/>
      <c r="E989" s="168"/>
      <c r="F989" s="168"/>
    </row>
    <row r="990" spans="1:6" ht="14.25">
      <c r="A990" s="99"/>
      <c r="B990" s="100"/>
      <c r="C990" s="101"/>
      <c r="D990" s="101"/>
      <c r="E990" s="168"/>
      <c r="F990" s="168"/>
    </row>
    <row r="991" spans="1:6" ht="14.25">
      <c r="A991" s="99"/>
      <c r="B991" s="100"/>
      <c r="C991" s="101"/>
      <c r="D991" s="101"/>
      <c r="E991" s="168"/>
      <c r="F991" s="168"/>
    </row>
    <row r="992" spans="1:6" ht="14.25">
      <c r="A992" s="99"/>
      <c r="B992" s="100"/>
      <c r="C992" s="101"/>
      <c r="D992" s="101"/>
      <c r="E992" s="168"/>
      <c r="F992" s="168"/>
    </row>
    <row r="993" spans="1:6" ht="14.25">
      <c r="A993" s="99"/>
      <c r="B993" s="100"/>
      <c r="C993" s="101"/>
      <c r="D993" s="101"/>
      <c r="E993" s="168"/>
      <c r="F993" s="168"/>
    </row>
    <row r="994" spans="1:6" ht="14.25">
      <c r="A994" s="99"/>
      <c r="B994" s="100"/>
      <c r="C994" s="101"/>
      <c r="D994" s="101"/>
      <c r="E994" s="168"/>
      <c r="F994" s="168"/>
    </row>
    <row r="995" spans="1:6" ht="14.25">
      <c r="A995" s="99"/>
      <c r="B995" s="100"/>
      <c r="C995" s="101"/>
      <c r="D995" s="101"/>
      <c r="E995" s="168"/>
      <c r="F995" s="168"/>
    </row>
    <row r="996" spans="1:6" ht="14.25">
      <c r="A996" s="99"/>
      <c r="B996" s="100"/>
      <c r="C996" s="101"/>
      <c r="D996" s="101"/>
      <c r="E996" s="168"/>
      <c r="F996" s="168"/>
    </row>
    <row r="997" spans="1:6" ht="14.25">
      <c r="A997" s="99"/>
      <c r="B997" s="100"/>
      <c r="C997" s="101"/>
      <c r="D997" s="101"/>
      <c r="E997" s="168"/>
      <c r="F997" s="168"/>
    </row>
    <row r="998" spans="1:6" ht="14.25">
      <c r="A998" s="99"/>
      <c r="B998" s="100"/>
      <c r="C998" s="101"/>
      <c r="D998" s="101"/>
      <c r="E998" s="168"/>
      <c r="F998" s="168"/>
    </row>
    <row r="999" spans="1:6" ht="14.25">
      <c r="A999" s="99"/>
      <c r="B999" s="100"/>
      <c r="C999" s="101"/>
      <c r="D999" s="101"/>
      <c r="E999" s="168"/>
      <c r="F999" s="168"/>
    </row>
    <row r="1000" spans="1:6" ht="14.25">
      <c r="A1000" s="99"/>
      <c r="B1000" s="100"/>
      <c r="C1000" s="101"/>
      <c r="D1000" s="101"/>
      <c r="E1000" s="168"/>
      <c r="F1000" s="168"/>
    </row>
    <row r="1001" spans="1:6" ht="14.25">
      <c r="A1001" s="99"/>
      <c r="B1001" s="100"/>
      <c r="C1001" s="101"/>
      <c r="D1001" s="101"/>
      <c r="E1001" s="168"/>
      <c r="F1001" s="16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122"/>
  <sheetViews>
    <sheetView topLeftCell="B1" workbookViewId="0">
      <pane ySplit="1" topLeftCell="A2" activePane="bottomLeft" state="frozen"/>
      <selection pane="bottomLeft" activeCell="B7" sqref="B7"/>
    </sheetView>
  </sheetViews>
  <sheetFormatPr defaultColWidth="14.3984375" defaultRowHeight="12.75"/>
  <cols>
    <col min="1" max="1" width="12.3984375" customWidth="1"/>
    <col min="2" max="2" width="41.3984375" customWidth="1"/>
    <col min="3" max="3" width="21.73046875" customWidth="1"/>
    <col min="5" max="5" width="76" customWidth="1"/>
  </cols>
  <sheetData>
    <row r="1" spans="1:26" ht="14.25">
      <c r="A1" s="102" t="s">
        <v>66</v>
      </c>
      <c r="B1" s="87" t="s">
        <v>1577</v>
      </c>
      <c r="C1" s="87" t="s">
        <v>1578</v>
      </c>
      <c r="D1" s="86" t="s">
        <v>381</v>
      </c>
      <c r="E1" s="87" t="s">
        <v>1579</v>
      </c>
    </row>
    <row r="2" spans="1:26" ht="14.25">
      <c r="A2" s="172" t="s">
        <v>76</v>
      </c>
      <c r="B2" s="173" t="str">
        <f>VLOOKUP(A2,TRUSTEDPROCESSDEFINITIONS,2,FALSE)</f>
        <v>Identity Service Provider</v>
      </c>
      <c r="C2" s="174"/>
      <c r="D2" s="111"/>
      <c r="E2" s="112"/>
      <c r="F2" s="113"/>
      <c r="G2" s="113"/>
      <c r="H2" s="113"/>
      <c r="I2" s="113"/>
      <c r="J2" s="113"/>
      <c r="K2" s="113"/>
      <c r="L2" s="113"/>
      <c r="M2" s="113"/>
      <c r="N2" s="113"/>
      <c r="O2" s="113"/>
      <c r="P2" s="113"/>
      <c r="Q2" s="113"/>
      <c r="R2" s="113"/>
      <c r="S2" s="113"/>
      <c r="T2" s="113"/>
      <c r="U2" s="113"/>
      <c r="V2" s="113"/>
      <c r="W2" s="113"/>
      <c r="X2" s="113"/>
      <c r="Y2" s="113"/>
      <c r="Z2" s="113"/>
    </row>
    <row r="3" spans="1:26" ht="42.75">
      <c r="A3" s="175"/>
      <c r="B3" s="81" t="str">
        <f>VLOOKUP(A2,TRUSTEDPROCESSDEFINITIONS,3,FALSE)</f>
        <v>General requirements for identity service provider</v>
      </c>
      <c r="C3" s="176" t="s">
        <v>427</v>
      </c>
      <c r="D3" s="122" t="s">
        <v>428</v>
      </c>
      <c r="E3" s="81" t="s">
        <v>429</v>
      </c>
    </row>
    <row r="4" spans="1:26" ht="42.75">
      <c r="A4" s="175"/>
      <c r="B4" s="177"/>
      <c r="C4" s="176" t="s">
        <v>430</v>
      </c>
      <c r="D4" s="122" t="s">
        <v>428</v>
      </c>
      <c r="E4" s="81" t="s">
        <v>431</v>
      </c>
    </row>
    <row r="5" spans="1:26" ht="42.75">
      <c r="A5" s="175"/>
      <c r="B5" s="177"/>
      <c r="C5" s="176" t="s">
        <v>432</v>
      </c>
      <c r="D5" s="122" t="s">
        <v>428</v>
      </c>
      <c r="E5" s="81" t="s">
        <v>433</v>
      </c>
    </row>
    <row r="6" spans="1:26" ht="42.75">
      <c r="A6" s="175"/>
      <c r="B6" s="177"/>
      <c r="C6" s="176" t="s">
        <v>434</v>
      </c>
      <c r="D6" s="122" t="s">
        <v>428</v>
      </c>
      <c r="E6" s="81" t="s">
        <v>435</v>
      </c>
    </row>
    <row r="7" spans="1:26" ht="71.25">
      <c r="A7" s="175"/>
      <c r="B7" s="177"/>
      <c r="C7" s="176" t="s">
        <v>436</v>
      </c>
      <c r="D7" s="122" t="s">
        <v>428</v>
      </c>
      <c r="E7" s="81" t="s">
        <v>437</v>
      </c>
    </row>
    <row r="8" spans="1:26" ht="28.5">
      <c r="A8" s="175"/>
      <c r="B8" s="177"/>
      <c r="C8" s="176" t="s">
        <v>438</v>
      </c>
      <c r="D8" s="122" t="s">
        <v>428</v>
      </c>
      <c r="E8" s="81" t="s">
        <v>439</v>
      </c>
    </row>
    <row r="9" spans="1:26" ht="42.75">
      <c r="A9" s="175"/>
      <c r="B9" s="177"/>
      <c r="C9" s="176" t="s">
        <v>440</v>
      </c>
      <c r="D9" s="122" t="s">
        <v>428</v>
      </c>
      <c r="E9" s="81" t="s">
        <v>441</v>
      </c>
    </row>
    <row r="10" spans="1:26" ht="28.5">
      <c r="A10" s="175"/>
      <c r="B10" s="177"/>
      <c r="C10" s="176" t="s">
        <v>1580</v>
      </c>
      <c r="D10" s="122" t="s">
        <v>428</v>
      </c>
    </row>
    <row r="11" spans="1:26" ht="42.75">
      <c r="A11" s="175"/>
      <c r="B11" s="177"/>
      <c r="C11" s="176" t="s">
        <v>442</v>
      </c>
      <c r="D11" s="122" t="s">
        <v>428</v>
      </c>
      <c r="E11" s="81" t="s">
        <v>443</v>
      </c>
    </row>
    <row r="12" spans="1:26" ht="14.25">
      <c r="A12" s="172" t="s">
        <v>99</v>
      </c>
      <c r="B12" s="173" t="str">
        <f>VLOOKUP(A12,TRUSTEDPROCESSDEFINITIONS,2,FALSE)</f>
        <v>Identity Resolution</v>
      </c>
      <c r="C12" s="174"/>
      <c r="D12" s="111"/>
      <c r="E12" s="112"/>
      <c r="F12" s="113"/>
      <c r="G12" s="113"/>
      <c r="H12" s="113"/>
      <c r="I12" s="113"/>
      <c r="J12" s="113"/>
      <c r="K12" s="113"/>
      <c r="L12" s="113"/>
      <c r="M12" s="113"/>
      <c r="N12" s="113"/>
      <c r="O12" s="113"/>
      <c r="P12" s="113"/>
      <c r="Q12" s="113"/>
      <c r="R12" s="113"/>
      <c r="S12" s="113"/>
      <c r="T12" s="113"/>
      <c r="U12" s="113"/>
      <c r="V12" s="113"/>
      <c r="W12" s="113"/>
      <c r="X12" s="113"/>
      <c r="Y12" s="113"/>
      <c r="Z12" s="113"/>
    </row>
    <row r="13" spans="1:26" ht="114">
      <c r="A13" s="102"/>
      <c r="B13" s="81" t="str">
        <f>VLOOKUP(A12,TRUSTEDPROCESSDEFINITIONS,3,FALSE)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81" t="s">
        <v>488</v>
      </c>
      <c r="D13" s="122" t="s">
        <v>428</v>
      </c>
      <c r="E13" s="81" t="s">
        <v>489</v>
      </c>
    </row>
    <row r="14" spans="1:26" ht="14.25">
      <c r="A14" s="102"/>
      <c r="B14" s="81"/>
      <c r="C14" s="27"/>
      <c r="D14" s="116"/>
      <c r="E14" s="101"/>
    </row>
    <row r="15" spans="1:26" ht="14.25">
      <c r="A15" s="102"/>
      <c r="B15" s="81"/>
      <c r="C15" s="27"/>
      <c r="D15" s="116"/>
      <c r="E15" s="101"/>
    </row>
    <row r="16" spans="1:26" ht="14.25">
      <c r="A16" s="178" t="s">
        <v>108</v>
      </c>
      <c r="B16" s="179" t="str">
        <f>VLOOKUP(A16,TRUSTEDPROCESSDEFINITIONS,2,FALSE)</f>
        <v>Identity Establishment</v>
      </c>
      <c r="C16" s="180"/>
      <c r="D16" s="127"/>
      <c r="E16" s="128"/>
      <c r="F16" s="129"/>
      <c r="G16" s="129"/>
      <c r="H16" s="129"/>
      <c r="I16" s="129"/>
      <c r="J16" s="129"/>
      <c r="K16" s="129"/>
      <c r="L16" s="129"/>
      <c r="M16" s="129"/>
      <c r="N16" s="129"/>
      <c r="O16" s="129"/>
      <c r="P16" s="129"/>
      <c r="Q16" s="129"/>
      <c r="R16" s="129"/>
      <c r="S16" s="129"/>
      <c r="T16" s="129"/>
      <c r="U16" s="129"/>
      <c r="V16" s="129"/>
      <c r="W16" s="129"/>
      <c r="X16" s="129"/>
      <c r="Y16" s="129"/>
      <c r="Z16" s="129"/>
    </row>
    <row r="17" spans="1:26" ht="71.25">
      <c r="A17" s="27"/>
      <c r="B17" s="81" t="str">
        <f>VLOOKUP(A16,TRUSTEDPROCESSDEFINITIONS,3,FALSE)</f>
        <v>Identity Establishment is the process of creating a record of identity of a Subject within a program/service population that may be relied on by others for subsequent programs, services, and activities.</v>
      </c>
      <c r="C17" s="176"/>
      <c r="D17" s="122"/>
      <c r="E17" s="81"/>
    </row>
    <row r="18" spans="1:26" ht="14.25">
      <c r="A18" s="27"/>
      <c r="B18" s="81"/>
      <c r="C18" s="176"/>
      <c r="D18" s="122"/>
      <c r="E18" s="81"/>
    </row>
    <row r="19" spans="1:26" ht="14.25">
      <c r="A19" s="178" t="s">
        <v>117</v>
      </c>
      <c r="B19" s="179" t="str">
        <f>VLOOKUP(A19,TRUSTEDPROCESSDEFINITIONS,2,FALSE)</f>
        <v>Identity Information Validation</v>
      </c>
      <c r="C19" s="180"/>
      <c r="D19" s="127"/>
      <c r="E19" s="128"/>
      <c r="F19" s="129"/>
      <c r="G19" s="129"/>
      <c r="H19" s="129"/>
      <c r="I19" s="129"/>
      <c r="J19" s="129"/>
      <c r="K19" s="129"/>
      <c r="L19" s="129"/>
      <c r="M19" s="129"/>
      <c r="N19" s="129"/>
      <c r="O19" s="129"/>
      <c r="P19" s="129"/>
      <c r="Q19" s="129"/>
      <c r="R19" s="129"/>
      <c r="S19" s="129"/>
      <c r="T19" s="129"/>
      <c r="U19" s="129"/>
      <c r="V19" s="129"/>
      <c r="W19" s="129"/>
      <c r="X19" s="129"/>
      <c r="Y19" s="129"/>
      <c r="Z19" s="129"/>
    </row>
    <row r="20" spans="1:26" ht="42.75">
      <c r="A20" s="102"/>
      <c r="B20" s="81" t="str">
        <f>VLOOKUP(A19,TRUSTEDPROCESSDEFINITIONS,3,FALSE)</f>
        <v xml:space="preserve">Identity Information Validation is the process of confirming the accuracy of identity information about a Subject as established by the Issuer. </v>
      </c>
    </row>
    <row r="21" spans="1:26" ht="28.5">
      <c r="A21" s="102"/>
      <c r="B21" s="81"/>
      <c r="C21" s="176" t="s">
        <v>592</v>
      </c>
      <c r="D21" s="122" t="s">
        <v>593</v>
      </c>
      <c r="E21" s="81" t="s">
        <v>594</v>
      </c>
    </row>
    <row r="22" spans="1:26" ht="85.5">
      <c r="A22" s="181"/>
      <c r="B22" s="182"/>
      <c r="C22" s="176" t="s">
        <v>595</v>
      </c>
      <c r="D22" s="122" t="s">
        <v>596</v>
      </c>
      <c r="E22" s="81" t="s">
        <v>597</v>
      </c>
    </row>
    <row r="23" spans="1:26" ht="85.5">
      <c r="A23" s="181"/>
      <c r="B23" s="182"/>
      <c r="C23" s="176" t="s">
        <v>598</v>
      </c>
      <c r="D23" s="122" t="s">
        <v>596</v>
      </c>
      <c r="E23" s="81" t="s">
        <v>599</v>
      </c>
    </row>
    <row r="24" spans="1:26" ht="114">
      <c r="A24" s="181"/>
      <c r="B24" s="182"/>
      <c r="C24" s="176" t="s">
        <v>600</v>
      </c>
      <c r="D24" s="122" t="s">
        <v>601</v>
      </c>
      <c r="E24" s="81" t="s">
        <v>602</v>
      </c>
    </row>
    <row r="25" spans="1:26" ht="128.25">
      <c r="A25" s="181"/>
      <c r="B25" s="182"/>
      <c r="C25" s="176" t="s">
        <v>603</v>
      </c>
      <c r="D25" s="122" t="s">
        <v>601</v>
      </c>
      <c r="E25" s="81" t="s">
        <v>604</v>
      </c>
    </row>
    <row r="26" spans="1:26" ht="14.25">
      <c r="A26" s="183" t="s">
        <v>126</v>
      </c>
      <c r="B26" s="179" t="str">
        <f>VLOOKUP(A26,TRUSTEDPROCESSDEFINITIONS,2,FALSE)</f>
        <v>Identity Verification</v>
      </c>
      <c r="C26" s="180"/>
      <c r="D26" s="127"/>
      <c r="E26" s="128"/>
      <c r="F26" s="129"/>
      <c r="G26" s="129"/>
      <c r="H26" s="129"/>
      <c r="I26" s="129"/>
      <c r="J26" s="129"/>
      <c r="K26" s="129"/>
      <c r="L26" s="129"/>
      <c r="M26" s="129"/>
      <c r="N26" s="129"/>
      <c r="O26" s="129"/>
      <c r="P26" s="129"/>
      <c r="Q26" s="129"/>
      <c r="R26" s="129"/>
      <c r="S26" s="129"/>
      <c r="T26" s="129"/>
      <c r="U26" s="129"/>
      <c r="V26" s="129"/>
      <c r="W26" s="129"/>
      <c r="X26" s="129"/>
      <c r="Y26" s="129"/>
      <c r="Z26" s="129"/>
    </row>
    <row r="27" spans="1:26" ht="71.25">
      <c r="A27" s="102"/>
      <c r="B27" s="81" t="str">
        <f>VLOOKUP(A26,TRUSTEDPROCESSDEFINITIONS,3,FALSE)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row>
    <row r="28" spans="1:26" ht="42.75">
      <c r="A28" s="102"/>
      <c r="B28" s="81"/>
      <c r="C28" s="176" t="s">
        <v>625</v>
      </c>
      <c r="D28" s="122" t="s">
        <v>593</v>
      </c>
      <c r="E28" s="81" t="s">
        <v>626</v>
      </c>
    </row>
    <row r="29" spans="1:26" ht="85.5">
      <c r="A29" s="102"/>
      <c r="B29" s="81"/>
      <c r="C29" s="176" t="s">
        <v>627</v>
      </c>
      <c r="D29" s="122" t="s">
        <v>596</v>
      </c>
      <c r="E29" s="81" t="s">
        <v>628</v>
      </c>
    </row>
    <row r="30" spans="1:26" ht="71.25">
      <c r="A30" s="102"/>
      <c r="B30" s="81"/>
      <c r="C30" s="176" t="s">
        <v>629</v>
      </c>
      <c r="D30" s="122" t="s">
        <v>596</v>
      </c>
      <c r="E30" s="81" t="s">
        <v>630</v>
      </c>
    </row>
    <row r="31" spans="1:26" ht="99.75">
      <c r="A31" s="102"/>
      <c r="B31" s="81"/>
      <c r="C31" s="176" t="s">
        <v>631</v>
      </c>
      <c r="D31" s="122" t="s">
        <v>596</v>
      </c>
      <c r="E31" s="81" t="s">
        <v>632</v>
      </c>
    </row>
    <row r="32" spans="1:26" ht="99.75">
      <c r="A32" s="102"/>
      <c r="B32" s="81"/>
      <c r="C32" s="176" t="s">
        <v>633</v>
      </c>
      <c r="D32" s="122" t="s">
        <v>596</v>
      </c>
      <c r="E32" s="81" t="s">
        <v>634</v>
      </c>
    </row>
    <row r="33" spans="1:26" ht="327.75">
      <c r="A33" s="102"/>
      <c r="B33" s="81"/>
      <c r="C33" s="176" t="s">
        <v>635</v>
      </c>
      <c r="D33" s="122" t="s">
        <v>601</v>
      </c>
      <c r="E33" s="81" t="s">
        <v>636</v>
      </c>
    </row>
    <row r="34" spans="1:26" ht="57">
      <c r="A34" s="102"/>
      <c r="B34" s="81"/>
      <c r="C34" s="176" t="s">
        <v>637</v>
      </c>
      <c r="D34" s="122" t="s">
        <v>601</v>
      </c>
      <c r="E34" s="81" t="s">
        <v>638</v>
      </c>
    </row>
    <row r="35" spans="1:26" ht="14.25">
      <c r="A35" s="178" t="s">
        <v>1581</v>
      </c>
      <c r="B35" s="179" t="e">
        <f>VLOOKUP(A35,TRUSTEDPROCESSDEFINITIONS,2,FALSE)</f>
        <v>#N/A</v>
      </c>
      <c r="C35" s="180"/>
      <c r="D35" s="127"/>
      <c r="E35" s="128"/>
      <c r="F35" s="129"/>
      <c r="G35" s="129"/>
      <c r="H35" s="129"/>
      <c r="I35" s="129"/>
      <c r="J35" s="129"/>
      <c r="K35" s="129"/>
      <c r="L35" s="129"/>
      <c r="M35" s="129"/>
      <c r="N35" s="129"/>
      <c r="O35" s="129"/>
      <c r="P35" s="129"/>
      <c r="Q35" s="129"/>
      <c r="R35" s="129"/>
      <c r="S35" s="129"/>
      <c r="T35" s="129"/>
      <c r="U35" s="129"/>
      <c r="V35" s="129"/>
      <c r="W35" s="129"/>
      <c r="X35" s="129"/>
      <c r="Y35" s="129"/>
      <c r="Z35" s="129"/>
    </row>
    <row r="36" spans="1:26" ht="14.25">
      <c r="A36" s="102"/>
      <c r="B36" s="81" t="e">
        <f>VLOOKUP(A35,TRUSTEDPROCESSDEFINITIONS,3,FALSE)</f>
        <v>#N/A</v>
      </c>
      <c r="C36" s="27"/>
      <c r="D36" s="116"/>
      <c r="E36" s="101"/>
    </row>
    <row r="37" spans="1:26" ht="28.5">
      <c r="A37" s="102"/>
      <c r="B37" s="81"/>
      <c r="C37" s="176" t="s">
        <v>674</v>
      </c>
      <c r="D37" s="122" t="s">
        <v>593</v>
      </c>
      <c r="E37" s="81" t="s">
        <v>675</v>
      </c>
    </row>
    <row r="38" spans="1:26" ht="57">
      <c r="A38" s="102"/>
      <c r="C38" s="176" t="s">
        <v>676</v>
      </c>
      <c r="D38" s="122" t="s">
        <v>593</v>
      </c>
      <c r="E38" s="81" t="s">
        <v>677</v>
      </c>
    </row>
    <row r="39" spans="1:26" ht="99.75">
      <c r="A39" s="181"/>
      <c r="B39" s="182"/>
      <c r="C39" s="176" t="s">
        <v>678</v>
      </c>
      <c r="D39" s="122" t="s">
        <v>601</v>
      </c>
      <c r="E39" s="81" t="s">
        <v>679</v>
      </c>
    </row>
    <row r="40" spans="1:26" ht="28.5">
      <c r="A40" s="102"/>
      <c r="C40" s="176" t="s">
        <v>680</v>
      </c>
      <c r="D40" s="122" t="s">
        <v>593</v>
      </c>
      <c r="E40" s="81" t="s">
        <v>681</v>
      </c>
    </row>
    <row r="41" spans="1:26" ht="171">
      <c r="A41" s="102"/>
      <c r="B41" s="81"/>
      <c r="C41" s="176" t="s">
        <v>682</v>
      </c>
      <c r="D41" s="122" t="s">
        <v>596</v>
      </c>
      <c r="E41" s="81" t="s">
        <v>683</v>
      </c>
    </row>
    <row r="42" spans="1:26" ht="14.25">
      <c r="A42" s="102"/>
      <c r="B42" s="87"/>
      <c r="C42" s="27"/>
      <c r="D42" s="116"/>
      <c r="E42" s="101"/>
    </row>
    <row r="43" spans="1:26" ht="14.25">
      <c r="A43" s="102"/>
      <c r="B43" s="87"/>
      <c r="C43" s="27"/>
      <c r="D43" s="116"/>
      <c r="E43" s="101"/>
    </row>
    <row r="44" spans="1:26" ht="14.25">
      <c r="A44" s="178" t="s">
        <v>152</v>
      </c>
      <c r="B44" s="179" t="str">
        <f>VLOOKUP(A44,TRUSTEDPROCESSDEFINITIONS,2,FALSE)</f>
        <v>Identity Maintenance</v>
      </c>
      <c r="C44" s="180"/>
      <c r="D44" s="127"/>
      <c r="E44" s="128"/>
      <c r="F44" s="129"/>
      <c r="G44" s="129"/>
      <c r="H44" s="129"/>
      <c r="I44" s="129"/>
      <c r="J44" s="129"/>
      <c r="K44" s="129"/>
      <c r="L44" s="129"/>
      <c r="M44" s="129"/>
      <c r="N44" s="129"/>
      <c r="O44" s="129"/>
      <c r="P44" s="129"/>
      <c r="Q44" s="129"/>
      <c r="R44" s="129"/>
      <c r="S44" s="129"/>
      <c r="T44" s="129"/>
      <c r="U44" s="129"/>
      <c r="V44" s="129"/>
      <c r="W44" s="129"/>
      <c r="X44" s="129"/>
      <c r="Y44" s="129"/>
      <c r="Z44" s="129"/>
    </row>
    <row r="45" spans="1:26" ht="42.75">
      <c r="A45" s="175"/>
      <c r="B45" s="81" t="str">
        <f>VLOOKUP(A44,TRUSTEDPROCESSDEFINITIONS,3,FALSE)</f>
        <v>Identity Maintenance is the process of ensuring that a Subject’s identity information is accurate, complete, and up-to-date.</v>
      </c>
      <c r="C45" s="27"/>
      <c r="D45" s="116"/>
      <c r="E45" s="101"/>
    </row>
    <row r="46" spans="1:26" ht="14.25">
      <c r="A46" s="175"/>
      <c r="B46" s="184"/>
      <c r="C46" s="27"/>
      <c r="D46" s="116"/>
      <c r="E46" s="101"/>
    </row>
    <row r="47" spans="1:26" ht="14.25">
      <c r="A47" s="178" t="s">
        <v>1582</v>
      </c>
      <c r="B47" s="179" t="e">
        <f>VLOOKUP(A47,TRUSTEDPROCESSDEFINITIONS,2,FALSE)</f>
        <v>#N/A</v>
      </c>
      <c r="C47" s="180"/>
      <c r="D47" s="127"/>
      <c r="E47" s="128"/>
      <c r="F47" s="129"/>
      <c r="G47" s="129"/>
      <c r="H47" s="129"/>
      <c r="I47" s="129"/>
      <c r="J47" s="129"/>
      <c r="K47" s="129"/>
      <c r="L47" s="129"/>
      <c r="M47" s="129"/>
      <c r="N47" s="129"/>
      <c r="O47" s="129"/>
      <c r="P47" s="129"/>
      <c r="Q47" s="129"/>
      <c r="R47" s="129"/>
      <c r="S47" s="129"/>
      <c r="T47" s="129"/>
      <c r="U47" s="129"/>
      <c r="V47" s="129"/>
      <c r="W47" s="129"/>
      <c r="X47" s="129"/>
      <c r="Y47" s="129"/>
      <c r="Z47" s="129"/>
    </row>
    <row r="48" spans="1:26" ht="28.5">
      <c r="A48" s="102"/>
      <c r="B48" s="81" t="e">
        <f>VLOOKUP(A47,TRUSTEDPROCESSDEFINITIONS,3,FALSE)</f>
        <v>#N/A</v>
      </c>
      <c r="C48" s="176" t="s">
        <v>692</v>
      </c>
      <c r="D48" s="122" t="s">
        <v>593</v>
      </c>
      <c r="E48" s="81" t="s">
        <v>693</v>
      </c>
    </row>
    <row r="49" spans="1:26" ht="14.25">
      <c r="A49" s="102"/>
      <c r="B49" s="81"/>
    </row>
    <row r="50" spans="1:26" ht="14.25">
      <c r="A50" s="178" t="s">
        <v>1583</v>
      </c>
      <c r="B50" s="179" t="e">
        <f>VLOOKUP(A50,TRUSTEDPROCESSDEFINITIONS,2,FALSE)</f>
        <v>#N/A</v>
      </c>
      <c r="C50" s="180"/>
      <c r="D50" s="127"/>
      <c r="E50" s="128"/>
      <c r="F50" s="129"/>
      <c r="G50" s="129"/>
      <c r="H50" s="129"/>
      <c r="I50" s="129"/>
      <c r="J50" s="129"/>
      <c r="K50" s="129"/>
      <c r="L50" s="129"/>
      <c r="M50" s="129"/>
      <c r="N50" s="129"/>
      <c r="O50" s="129"/>
      <c r="P50" s="129"/>
      <c r="Q50" s="129"/>
      <c r="R50" s="129"/>
      <c r="S50" s="129"/>
      <c r="T50" s="129"/>
      <c r="U50" s="129"/>
      <c r="V50" s="129"/>
      <c r="W50" s="129"/>
      <c r="X50" s="129"/>
      <c r="Y50" s="129"/>
      <c r="Z50" s="129"/>
    </row>
    <row r="51" spans="1:26" ht="42.75">
      <c r="A51" s="102"/>
      <c r="B51" s="81" t="e">
        <f>VLOOKUP(A50,TRUSTEDPROCESSDEFINITIONS,3,FALSE)</f>
        <v>#N/A</v>
      </c>
      <c r="C51" s="176" t="s">
        <v>874</v>
      </c>
      <c r="D51" s="116"/>
      <c r="E51" s="81" t="s">
        <v>875</v>
      </c>
    </row>
    <row r="52" spans="1:26" ht="57">
      <c r="A52" s="102"/>
      <c r="B52" s="81"/>
      <c r="C52" s="176" t="s">
        <v>878</v>
      </c>
      <c r="D52" s="116"/>
      <c r="E52" s="81" t="s">
        <v>879</v>
      </c>
    </row>
    <row r="53" spans="1:26" ht="28.5">
      <c r="A53" s="102"/>
      <c r="B53" s="81"/>
      <c r="C53" s="176" t="s">
        <v>880</v>
      </c>
      <c r="D53" s="122" t="s">
        <v>593</v>
      </c>
      <c r="E53" s="81" t="s">
        <v>881</v>
      </c>
    </row>
    <row r="54" spans="1:26" ht="14.25">
      <c r="A54" s="102"/>
      <c r="B54" s="81"/>
      <c r="C54" s="176" t="s">
        <v>882</v>
      </c>
      <c r="D54" s="122" t="s">
        <v>593</v>
      </c>
      <c r="E54" s="81" t="s">
        <v>883</v>
      </c>
    </row>
    <row r="55" spans="1:26" ht="28.5">
      <c r="A55" s="102"/>
      <c r="B55" s="81"/>
      <c r="C55" s="176" t="s">
        <v>884</v>
      </c>
      <c r="D55" s="122" t="s">
        <v>593</v>
      </c>
      <c r="E55" s="81" t="s">
        <v>885</v>
      </c>
    </row>
    <row r="56" spans="1:26" ht="28.5">
      <c r="A56" s="102"/>
      <c r="B56" s="81"/>
      <c r="C56" s="176" t="s">
        <v>886</v>
      </c>
      <c r="D56" s="122" t="s">
        <v>596</v>
      </c>
      <c r="E56" s="81" t="s">
        <v>887</v>
      </c>
    </row>
    <row r="57" spans="1:26" ht="28.5">
      <c r="A57" s="102"/>
      <c r="B57" s="81"/>
      <c r="C57" s="176" t="s">
        <v>888</v>
      </c>
      <c r="D57" s="122" t="s">
        <v>596</v>
      </c>
      <c r="E57" s="81" t="s">
        <v>889</v>
      </c>
    </row>
    <row r="58" spans="1:26" ht="28.5">
      <c r="A58" s="102"/>
      <c r="B58" s="81"/>
      <c r="C58" s="176" t="s">
        <v>890</v>
      </c>
      <c r="D58" s="122" t="s">
        <v>596</v>
      </c>
      <c r="E58" s="81" t="s">
        <v>891</v>
      </c>
    </row>
    <row r="59" spans="1:26" ht="28.5">
      <c r="A59" s="102"/>
      <c r="B59" s="81"/>
      <c r="C59" s="176" t="s">
        <v>892</v>
      </c>
      <c r="D59" s="122" t="s">
        <v>601</v>
      </c>
      <c r="E59" s="81" t="s">
        <v>893</v>
      </c>
    </row>
    <row r="60" spans="1:26" ht="42.75">
      <c r="A60" s="102"/>
      <c r="B60" s="81"/>
      <c r="C60" s="176" t="s">
        <v>894</v>
      </c>
      <c r="D60" s="122" t="s">
        <v>601</v>
      </c>
      <c r="E60" s="81" t="s">
        <v>895</v>
      </c>
    </row>
    <row r="61" spans="1:26" ht="14.25">
      <c r="A61" s="102"/>
      <c r="B61" s="81"/>
    </row>
    <row r="62" spans="1:26" ht="14.25">
      <c r="A62" s="102"/>
      <c r="B62" s="81"/>
      <c r="C62" s="27"/>
      <c r="D62" s="116"/>
      <c r="E62" s="101"/>
    </row>
    <row r="63" spans="1:26" ht="14.25">
      <c r="A63" s="102"/>
      <c r="B63" s="81"/>
      <c r="C63" s="27"/>
      <c r="D63" s="116"/>
      <c r="E63" s="101"/>
    </row>
    <row r="64" spans="1:26" ht="14.25">
      <c r="A64" s="178" t="s">
        <v>160</v>
      </c>
      <c r="B64" s="179" t="str">
        <f>VLOOKUP(A64,TRUSTEDPROCESSDEFINITIONS,2,FALSE)</f>
        <v>Identity Linking</v>
      </c>
      <c r="C64" s="180"/>
      <c r="D64" s="127"/>
      <c r="E64" s="128"/>
      <c r="F64" s="129"/>
      <c r="G64" s="129"/>
      <c r="H64" s="129"/>
      <c r="I64" s="129"/>
      <c r="J64" s="129"/>
      <c r="K64" s="129"/>
      <c r="L64" s="129"/>
      <c r="M64" s="129"/>
      <c r="N64" s="129"/>
      <c r="O64" s="129"/>
      <c r="P64" s="129"/>
      <c r="Q64" s="129"/>
      <c r="R64" s="129"/>
      <c r="S64" s="129"/>
      <c r="T64" s="129"/>
      <c r="U64" s="129"/>
      <c r="V64" s="129"/>
      <c r="W64" s="129"/>
      <c r="X64" s="129"/>
      <c r="Y64" s="129"/>
      <c r="Z64" s="129"/>
    </row>
    <row r="65" spans="1:26" ht="28.5">
      <c r="A65" s="102"/>
      <c r="B65" s="81" t="str">
        <f>VLOOKUP(A64,TRUSTEDPROCESSDEFINITIONS,3,FALSE)</f>
        <v>Identity Linking is the process of mapping two or more identifiers to the same Subject.</v>
      </c>
      <c r="C65" s="27"/>
      <c r="D65" s="116"/>
      <c r="E65" s="101"/>
    </row>
    <row r="66" spans="1:26" ht="14.25">
      <c r="A66" s="102"/>
      <c r="B66" s="81"/>
      <c r="C66" s="27"/>
      <c r="D66" s="116"/>
      <c r="E66" s="101"/>
    </row>
    <row r="67" spans="1:26" ht="14.25">
      <c r="A67" s="178" t="s">
        <v>179</v>
      </c>
      <c r="B67" s="179" t="str">
        <f>VLOOKUP(A67,TRUSTEDPROCESSDEFINITIONS,2,FALSE)</f>
        <v>Credential Issuance</v>
      </c>
      <c r="C67" s="180"/>
      <c r="D67" s="127"/>
      <c r="E67" s="128"/>
      <c r="F67" s="129"/>
      <c r="G67" s="129"/>
      <c r="H67" s="129"/>
      <c r="I67" s="129"/>
      <c r="J67" s="129"/>
      <c r="K67" s="129"/>
      <c r="L67" s="129"/>
      <c r="M67" s="129"/>
      <c r="N67" s="129"/>
      <c r="O67" s="129"/>
      <c r="P67" s="129"/>
      <c r="Q67" s="129"/>
      <c r="R67" s="129"/>
      <c r="S67" s="129"/>
      <c r="T67" s="129"/>
      <c r="U67" s="129"/>
      <c r="V67" s="129"/>
      <c r="W67" s="129"/>
      <c r="X67" s="129"/>
      <c r="Y67" s="129"/>
      <c r="Z67" s="129"/>
    </row>
    <row r="68" spans="1:26" ht="42.75">
      <c r="A68" s="102"/>
      <c r="B68" s="81" t="str">
        <f>VLOOKUP(A67,TRUSTEDPROCESSDEFINITIONS,3,FALSE)</f>
        <v>Credential Issuance is the process of creating a Credential from a set of Claims and assigning the Credential to a Holder.</v>
      </c>
      <c r="C68" s="176" t="s">
        <v>1584</v>
      </c>
      <c r="D68" s="116"/>
      <c r="E68" s="101"/>
    </row>
    <row r="69" spans="1:26" ht="28.5">
      <c r="A69" s="102"/>
      <c r="B69" s="87"/>
      <c r="C69" s="176" t="s">
        <v>929</v>
      </c>
      <c r="D69" s="122" t="s">
        <v>593</v>
      </c>
      <c r="E69" s="81" t="s">
        <v>930</v>
      </c>
    </row>
    <row r="70" spans="1:26" ht="28.5">
      <c r="A70" s="102"/>
      <c r="B70" s="87"/>
      <c r="C70" s="176" t="s">
        <v>931</v>
      </c>
      <c r="D70" s="122" t="s">
        <v>596</v>
      </c>
      <c r="E70" s="81" t="s">
        <v>932</v>
      </c>
    </row>
    <row r="71" spans="1:26" ht="28.5">
      <c r="A71" s="102"/>
      <c r="B71" s="87"/>
      <c r="C71" s="176" t="s">
        <v>933</v>
      </c>
      <c r="D71" s="122" t="s">
        <v>601</v>
      </c>
      <c r="E71" s="81" t="s">
        <v>934</v>
      </c>
    </row>
    <row r="72" spans="1:26" ht="14.25">
      <c r="A72" s="102"/>
      <c r="B72" s="87"/>
      <c r="C72" s="27"/>
      <c r="D72" s="116"/>
      <c r="E72" s="101"/>
    </row>
    <row r="73" spans="1:26" ht="14.25">
      <c r="A73" s="178" t="s">
        <v>1585</v>
      </c>
      <c r="B73" s="179" t="e">
        <f>VLOOKUP(A73,TRUSTEDPROCESSDEFINITIONS,2,FALSE)</f>
        <v>#N/A</v>
      </c>
      <c r="C73" s="180"/>
      <c r="D73" s="127"/>
      <c r="E73" s="128"/>
      <c r="F73" s="129"/>
      <c r="G73" s="129"/>
      <c r="H73" s="129"/>
      <c r="I73" s="129"/>
      <c r="J73" s="129"/>
      <c r="K73" s="129"/>
      <c r="L73" s="129"/>
      <c r="M73" s="129"/>
      <c r="N73" s="129"/>
      <c r="O73" s="129"/>
      <c r="P73" s="129"/>
      <c r="Q73" s="129"/>
      <c r="R73" s="129"/>
      <c r="S73" s="129"/>
      <c r="T73" s="129"/>
      <c r="U73" s="129"/>
      <c r="V73" s="129"/>
      <c r="W73" s="129"/>
      <c r="X73" s="129"/>
      <c r="Y73" s="129"/>
      <c r="Z73" s="129"/>
    </row>
    <row r="74" spans="1:26" ht="14.25">
      <c r="A74" s="102"/>
      <c r="B74" s="81" t="e">
        <f>VLOOKUP(A73,TRUSTEDPROCESSDEFINITIONS,3,FALSE)</f>
        <v>#N/A</v>
      </c>
      <c r="C74" s="176" t="s">
        <v>1153</v>
      </c>
      <c r="D74" s="122" t="s">
        <v>593</v>
      </c>
      <c r="E74" s="81" t="s">
        <v>1154</v>
      </c>
    </row>
    <row r="75" spans="1:26" ht="42.75">
      <c r="A75" s="102"/>
      <c r="B75" s="87"/>
      <c r="C75" s="176" t="s">
        <v>1155</v>
      </c>
      <c r="D75" s="122" t="s">
        <v>593</v>
      </c>
      <c r="E75" s="81" t="s">
        <v>1156</v>
      </c>
    </row>
    <row r="76" spans="1:26" ht="28.5">
      <c r="A76" s="102"/>
      <c r="B76" s="87"/>
      <c r="C76" s="176" t="s">
        <v>1157</v>
      </c>
      <c r="D76" s="122" t="s">
        <v>428</v>
      </c>
      <c r="E76" s="81" t="s">
        <v>1158</v>
      </c>
    </row>
    <row r="77" spans="1:26" ht="28.5">
      <c r="A77" s="102"/>
      <c r="B77" s="87"/>
      <c r="C77" s="176" t="s">
        <v>1159</v>
      </c>
      <c r="D77" s="122" t="s">
        <v>428</v>
      </c>
      <c r="E77" s="81" t="s">
        <v>1160</v>
      </c>
    </row>
    <row r="78" spans="1:26" ht="28.5">
      <c r="A78" s="102"/>
      <c r="B78" s="87"/>
      <c r="C78" s="176" t="s">
        <v>1161</v>
      </c>
      <c r="D78" s="122" t="s">
        <v>428</v>
      </c>
      <c r="E78" s="81" t="s">
        <v>1162</v>
      </c>
    </row>
    <row r="79" spans="1:26" ht="28.5">
      <c r="A79" s="102"/>
      <c r="B79" s="87"/>
      <c r="C79" s="176" t="s">
        <v>1163</v>
      </c>
      <c r="D79" s="122" t="s">
        <v>428</v>
      </c>
      <c r="E79" s="81" t="s">
        <v>1164</v>
      </c>
    </row>
    <row r="80" spans="1:26" ht="28.5">
      <c r="A80" s="102"/>
      <c r="B80" s="87"/>
      <c r="C80" s="176" t="s">
        <v>1165</v>
      </c>
      <c r="D80" s="122" t="s">
        <v>428</v>
      </c>
      <c r="E80" s="81" t="s">
        <v>1166</v>
      </c>
    </row>
    <row r="81" spans="1:26" ht="42.75">
      <c r="A81" s="102"/>
      <c r="B81" s="87"/>
      <c r="C81" s="176" t="s">
        <v>1167</v>
      </c>
      <c r="D81" s="122" t="s">
        <v>428</v>
      </c>
      <c r="E81" s="81" t="s">
        <v>1168</v>
      </c>
    </row>
    <row r="82" spans="1:26" ht="57">
      <c r="A82" s="102"/>
      <c r="B82" s="87"/>
      <c r="C82" s="176" t="s">
        <v>1169</v>
      </c>
      <c r="D82" s="122" t="s">
        <v>428</v>
      </c>
      <c r="E82" s="81" t="s">
        <v>1170</v>
      </c>
    </row>
    <row r="83" spans="1:26" ht="28.5">
      <c r="A83" s="102"/>
      <c r="B83" s="87"/>
      <c r="C83" s="176" t="s">
        <v>1171</v>
      </c>
      <c r="D83" s="122" t="s">
        <v>596</v>
      </c>
      <c r="E83" s="81" t="s">
        <v>1172</v>
      </c>
    </row>
    <row r="84" spans="1:26" ht="57">
      <c r="A84" s="102"/>
      <c r="B84" s="87"/>
      <c r="C84" s="176" t="s">
        <v>1173</v>
      </c>
      <c r="D84" s="122" t="s">
        <v>596</v>
      </c>
      <c r="E84" s="81" t="s">
        <v>1174</v>
      </c>
    </row>
    <row r="85" spans="1:26" ht="57">
      <c r="A85" s="102"/>
      <c r="B85" s="87"/>
      <c r="C85" s="176" t="s">
        <v>1175</v>
      </c>
      <c r="D85" s="122" t="s">
        <v>601</v>
      </c>
      <c r="E85" s="81" t="s">
        <v>1176</v>
      </c>
    </row>
    <row r="86" spans="1:26" ht="14.25">
      <c r="A86" s="178" t="s">
        <v>187</v>
      </c>
      <c r="B86" s="179" t="str">
        <f>VLOOKUP(A86,TRUSTEDPROCESSDEFINITIONS,2,FALSE)</f>
        <v>Credential-Authenticator Binding</v>
      </c>
      <c r="C86" s="180"/>
      <c r="D86" s="127"/>
      <c r="E86" s="128"/>
      <c r="F86" s="129"/>
      <c r="G86" s="129"/>
      <c r="H86" s="129"/>
      <c r="I86" s="129"/>
      <c r="J86" s="129"/>
      <c r="K86" s="129"/>
      <c r="L86" s="129"/>
      <c r="M86" s="129"/>
      <c r="N86" s="129"/>
      <c r="O86" s="129"/>
      <c r="P86" s="129"/>
      <c r="Q86" s="129"/>
      <c r="R86" s="129"/>
      <c r="S86" s="129"/>
      <c r="T86" s="129"/>
      <c r="U86" s="129"/>
      <c r="V86" s="129"/>
      <c r="W86" s="129"/>
      <c r="X86" s="129"/>
      <c r="Y86" s="129"/>
      <c r="Z86" s="129"/>
    </row>
    <row r="87" spans="1:26" ht="156.75">
      <c r="A87" s="185"/>
      <c r="B87" s="186" t="str">
        <f>VLOOKUP(A86,TRUSTEDPROCESSDEFINITIONS,3,FALSE)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row>
    <row r="88" spans="1:26" ht="14.25">
      <c r="A88" s="102"/>
      <c r="B88" s="87"/>
      <c r="C88" s="27"/>
      <c r="D88" s="116"/>
      <c r="E88" s="101"/>
    </row>
    <row r="89" spans="1:26" ht="14.25">
      <c r="A89" s="102"/>
      <c r="B89" s="87"/>
      <c r="C89" s="27"/>
      <c r="D89" s="116"/>
      <c r="E89" s="101"/>
    </row>
    <row r="90" spans="1:26" ht="14.25">
      <c r="A90" s="102"/>
      <c r="B90" s="87"/>
      <c r="C90" s="27"/>
      <c r="D90" s="116"/>
      <c r="E90" s="101"/>
    </row>
    <row r="91" spans="1:26" ht="14.25">
      <c r="A91" s="178" t="s">
        <v>217</v>
      </c>
      <c r="B91" s="179" t="str">
        <f>VLOOKUP(A91,TRUSTEDPROCESSDEFINITIONS,2,FALSE)</f>
        <v>Credential Suspension</v>
      </c>
      <c r="C91" s="180"/>
      <c r="D91" s="127"/>
      <c r="E91" s="128"/>
      <c r="F91" s="129"/>
      <c r="G91" s="129"/>
      <c r="H91" s="129"/>
      <c r="I91" s="129"/>
      <c r="J91" s="129"/>
      <c r="K91" s="129"/>
      <c r="L91" s="129"/>
      <c r="M91" s="129"/>
      <c r="N91" s="129"/>
      <c r="O91" s="129"/>
      <c r="P91" s="129"/>
      <c r="Q91" s="129"/>
      <c r="R91" s="129"/>
      <c r="S91" s="129"/>
      <c r="T91" s="129"/>
      <c r="U91" s="129"/>
      <c r="V91" s="129"/>
      <c r="W91" s="129"/>
      <c r="X91" s="129"/>
      <c r="Y91" s="129"/>
      <c r="Z91" s="129"/>
    </row>
    <row r="92" spans="1:26" ht="57">
      <c r="A92" s="102"/>
      <c r="B92" s="81" t="str">
        <f>VLOOKUP(A91,TRUSTEDPROCESSDEFINITIONS,3,FALSE)</f>
        <v xml:space="preserve">Credential Suspension is the process of transforming an issued credential into a suspended credential by flagging the issued credential as temporarily unusable. </v>
      </c>
    </row>
    <row r="93" spans="1:26" ht="14.25">
      <c r="A93" s="102"/>
      <c r="B93" s="81"/>
    </row>
    <row r="94" spans="1:26" ht="14.25">
      <c r="A94" s="102"/>
      <c r="B94" s="81"/>
    </row>
    <row r="95" spans="1:26" ht="14.25">
      <c r="A95" s="102"/>
      <c r="B95" s="81"/>
    </row>
    <row r="96" spans="1:26" ht="14.25">
      <c r="A96" s="102"/>
      <c r="B96" s="81"/>
    </row>
    <row r="97" spans="1:26" ht="14.25">
      <c r="A97" s="178" t="s">
        <v>225</v>
      </c>
      <c r="B97" s="179" t="str">
        <f>VLOOKUP(A97,TRUSTEDPROCESSDEFINITIONS,2,FALSE)</f>
        <v>Credential Recovery</v>
      </c>
      <c r="C97" s="180"/>
      <c r="D97" s="127"/>
      <c r="E97" s="128"/>
      <c r="F97" s="129"/>
      <c r="G97" s="129"/>
      <c r="H97" s="129"/>
      <c r="I97" s="129"/>
      <c r="J97" s="129"/>
      <c r="K97" s="129"/>
      <c r="L97" s="129"/>
      <c r="M97" s="129"/>
      <c r="N97" s="129"/>
      <c r="O97" s="129"/>
      <c r="P97" s="129"/>
      <c r="Q97" s="129"/>
      <c r="R97" s="129"/>
      <c r="S97" s="129"/>
      <c r="T97" s="129"/>
      <c r="U97" s="129"/>
      <c r="V97" s="129"/>
      <c r="W97" s="129"/>
      <c r="X97" s="129"/>
      <c r="Y97" s="129"/>
      <c r="Z97" s="129"/>
    </row>
    <row r="98" spans="1:26" ht="57">
      <c r="A98" s="102"/>
      <c r="B98" s="81" t="str">
        <f>VLOOKUP(A97,TRUSTEDPROCESSDEFINITIONS,3,FALSE)</f>
        <v>Credential Recovery is the process of transforming a suspended credential back to a usable state (i.e., an issued credential).</v>
      </c>
      <c r="C98" s="176" t="s">
        <v>1270</v>
      </c>
      <c r="D98" s="122" t="s">
        <v>428</v>
      </c>
      <c r="E98" s="81" t="s">
        <v>1271</v>
      </c>
    </row>
    <row r="99" spans="1:26" ht="28.5">
      <c r="A99" s="102"/>
      <c r="B99" s="81"/>
      <c r="C99" s="176" t="s">
        <v>1272</v>
      </c>
      <c r="D99" s="122" t="s">
        <v>601</v>
      </c>
      <c r="E99" s="81" t="s">
        <v>1273</v>
      </c>
    </row>
    <row r="100" spans="1:26" ht="14.25">
      <c r="A100" s="102"/>
      <c r="B100" s="81"/>
      <c r="C100" s="27"/>
      <c r="D100" s="116"/>
      <c r="E100" s="101"/>
    </row>
    <row r="101" spans="1:26" ht="14.25">
      <c r="A101" s="172" t="s">
        <v>1586</v>
      </c>
      <c r="B101" s="173" t="e">
        <f>VLOOKUP(A101,TRUSTEDPROCESSDEFINITIONS,2,FALSE)</f>
        <v>#N/A</v>
      </c>
      <c r="C101" s="174"/>
      <c r="D101" s="111"/>
      <c r="E101" s="112"/>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14.25">
      <c r="A102" s="102"/>
      <c r="B102" s="81" t="e">
        <f>VLOOKUP(A101,TRUSTEDPROCESSDEFINITIONS,3,FALSE)</f>
        <v>#N/A</v>
      </c>
      <c r="C102" s="27"/>
      <c r="D102" s="116"/>
      <c r="E102" s="101"/>
    </row>
    <row r="103" spans="1:26" ht="14.25">
      <c r="A103" s="102"/>
      <c r="B103" s="81"/>
      <c r="C103" s="27"/>
      <c r="D103" s="116"/>
      <c r="E103" s="101"/>
    </row>
    <row r="104" spans="1:26" ht="14.25">
      <c r="A104" s="102"/>
      <c r="B104" s="81"/>
      <c r="C104" s="27"/>
      <c r="D104" s="116"/>
      <c r="E104" s="101"/>
    </row>
    <row r="105" spans="1:26" ht="14.25">
      <c r="A105" s="187" t="s">
        <v>233</v>
      </c>
      <c r="B105" s="188" t="str">
        <f>VLOOKUP(A105,TRUSTEDPROCESSDEFINITIONS,2,FALSE)</f>
        <v>Credential Revocation</v>
      </c>
      <c r="C105" s="189"/>
      <c r="D105" s="137"/>
      <c r="E105" s="138"/>
      <c r="F105" s="139"/>
      <c r="G105" s="139"/>
      <c r="H105" s="139"/>
      <c r="I105" s="139"/>
      <c r="J105" s="139"/>
      <c r="K105" s="139"/>
      <c r="L105" s="139"/>
      <c r="M105" s="139"/>
      <c r="N105" s="139"/>
      <c r="O105" s="139"/>
      <c r="P105" s="139"/>
      <c r="Q105" s="139"/>
      <c r="R105" s="139"/>
      <c r="S105" s="139"/>
      <c r="T105" s="139"/>
      <c r="U105" s="139"/>
      <c r="V105" s="139"/>
      <c r="W105" s="139"/>
      <c r="X105" s="139"/>
      <c r="Y105" s="139"/>
      <c r="Z105" s="139"/>
    </row>
    <row r="106" spans="1:26" ht="42.75">
      <c r="A106" s="102"/>
      <c r="B106" s="81" t="str">
        <f>VLOOKUP(A105,TRUSTEDPROCESSDEFINITIONS,3,FALSE)</f>
        <v>Credential Revocation is the process of ensuring that an issued credential is permanently flagged as unusable.</v>
      </c>
      <c r="C106" s="176" t="s">
        <v>1298</v>
      </c>
      <c r="D106" s="122" t="s">
        <v>428</v>
      </c>
      <c r="E106" s="81" t="s">
        <v>1299</v>
      </c>
    </row>
    <row r="107" spans="1:26" ht="28.5">
      <c r="A107" s="102"/>
      <c r="B107" s="81"/>
      <c r="C107" s="176" t="s">
        <v>1300</v>
      </c>
      <c r="D107" s="122" t="s">
        <v>428</v>
      </c>
      <c r="E107" s="81" t="s">
        <v>1301</v>
      </c>
    </row>
    <row r="108" spans="1:26" ht="28.5">
      <c r="A108" s="102"/>
      <c r="B108" s="81"/>
      <c r="C108" s="176" t="s">
        <v>1302</v>
      </c>
      <c r="D108" s="122" t="s">
        <v>428</v>
      </c>
      <c r="E108" s="81" t="s">
        <v>1303</v>
      </c>
    </row>
    <row r="109" spans="1:26" ht="14.25">
      <c r="A109" s="102"/>
      <c r="B109" s="81"/>
      <c r="C109" s="27"/>
      <c r="D109" s="116"/>
      <c r="E109" s="101"/>
    </row>
    <row r="110" spans="1:26" ht="14.25">
      <c r="A110" s="102" t="s">
        <v>1587</v>
      </c>
      <c r="B110" s="87" t="e">
        <f>VLOOKUP(A110,TRUSTEDPROCESSDEFINITIONS,2,FALSE)</f>
        <v>#N/A</v>
      </c>
      <c r="C110" s="27"/>
      <c r="D110" s="116"/>
      <c r="E110" s="101"/>
    </row>
    <row r="111" spans="1:26" ht="14.25">
      <c r="A111" s="102"/>
      <c r="B111" s="81" t="e">
        <f>VLOOKUP(A110,TRUSTEDPROCESSDEFINITIONS,3,FALSE)</f>
        <v>#N/A</v>
      </c>
      <c r="C111" s="27"/>
      <c r="D111" s="116"/>
      <c r="E111" s="101"/>
    </row>
    <row r="112" spans="1:26" ht="14.25">
      <c r="A112" s="102"/>
      <c r="B112" s="81"/>
      <c r="C112" s="27"/>
      <c r="D112" s="116"/>
      <c r="E112" s="101"/>
    </row>
    <row r="113" spans="1:26" ht="14.25">
      <c r="A113" s="102"/>
      <c r="B113" s="81"/>
      <c r="C113" s="27"/>
      <c r="D113" s="116"/>
      <c r="E113" s="101"/>
    </row>
    <row r="114" spans="1:26" ht="14.25">
      <c r="A114" s="102" t="s">
        <v>1588</v>
      </c>
      <c r="B114" s="87" t="e">
        <f>VLOOKUP(A114,TRUSTEDPROCESSDEFINITIONS,2,FALSE)</f>
        <v>#N/A</v>
      </c>
      <c r="C114" s="27"/>
      <c r="D114" s="116"/>
      <c r="E114" s="101"/>
    </row>
    <row r="115" spans="1:26" ht="14.25">
      <c r="A115" s="102"/>
      <c r="B115" s="81" t="e">
        <f>VLOOKUP(A114,TRUSTEDPROCESSDEFINITIONS,3,FALSE)</f>
        <v>#N/A</v>
      </c>
      <c r="C115" s="27"/>
      <c r="D115" s="116"/>
      <c r="E115" s="101"/>
    </row>
    <row r="116" spans="1:26" ht="14.25">
      <c r="A116" s="102"/>
      <c r="B116" s="81"/>
      <c r="C116" s="27"/>
      <c r="D116" s="116"/>
      <c r="E116" s="101"/>
    </row>
    <row r="117" spans="1:26" ht="14.25">
      <c r="A117" s="178" t="s">
        <v>1589</v>
      </c>
      <c r="B117" s="179" t="e">
        <f>VLOOKUP(A117,TRUSTEDPROCESSDEFINITIONS,2,FALSE)</f>
        <v>#N/A</v>
      </c>
      <c r="C117" s="180"/>
      <c r="D117" s="127"/>
      <c r="E117" s="128"/>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spans="1:26" ht="42.75">
      <c r="A118" s="102"/>
      <c r="B118" s="81" t="e">
        <f>VLOOKUP(A117,TRUSTEDPROCESSDEFINITIONS,3,FALSE)</f>
        <v>#N/A</v>
      </c>
      <c r="C118" s="176" t="s">
        <v>1590</v>
      </c>
      <c r="D118" s="122" t="s">
        <v>428</v>
      </c>
      <c r="E118" s="81" t="s">
        <v>1591</v>
      </c>
    </row>
    <row r="119" spans="1:26" ht="42.75">
      <c r="A119" s="102"/>
      <c r="B119" s="81"/>
      <c r="C119" s="176" t="s">
        <v>1592</v>
      </c>
      <c r="D119" s="122" t="s">
        <v>428</v>
      </c>
      <c r="E119" s="81" t="s">
        <v>1593</v>
      </c>
    </row>
    <row r="120" spans="1:26" ht="28.5">
      <c r="A120" s="102"/>
      <c r="B120" s="81"/>
      <c r="C120" s="176" t="s">
        <v>1594</v>
      </c>
      <c r="D120" s="122" t="s">
        <v>428</v>
      </c>
      <c r="E120" s="81" t="s">
        <v>1595</v>
      </c>
    </row>
    <row r="121" spans="1:26" ht="14.25">
      <c r="A121" s="102"/>
      <c r="B121" s="81"/>
      <c r="C121" s="27"/>
      <c r="D121" s="116"/>
      <c r="E121" s="101"/>
    </row>
    <row r="122" spans="1:26" ht="14.25">
      <c r="A122" s="102" t="s">
        <v>1596</v>
      </c>
      <c r="B122" s="87" t="e">
        <f>VLOOKUP(A122,TRUSTEDPROCESSDEFINITIONS,2,FALSE)</f>
        <v>#N/A</v>
      </c>
      <c r="C122" s="27"/>
      <c r="D122" s="116"/>
      <c r="E122" s="101"/>
    </row>
    <row r="123" spans="1:26" ht="14.25">
      <c r="A123" s="102"/>
      <c r="B123" s="81" t="e">
        <f>VLOOKUP(A122,TRUSTEDPROCESSDEFINITIONS,3,FALSE)</f>
        <v>#N/A</v>
      </c>
      <c r="C123" s="168"/>
      <c r="D123" s="116"/>
      <c r="E123" s="28"/>
    </row>
    <row r="124" spans="1:26" ht="28.5">
      <c r="A124" s="102"/>
      <c r="B124" s="81"/>
      <c r="C124" s="176" t="s">
        <v>1597</v>
      </c>
      <c r="D124" s="122" t="s">
        <v>428</v>
      </c>
      <c r="E124" s="81" t="s">
        <v>1598</v>
      </c>
    </row>
    <row r="125" spans="1:26" ht="28.5">
      <c r="A125" s="102"/>
      <c r="B125" s="81"/>
      <c r="C125" s="176" t="s">
        <v>1599</v>
      </c>
      <c r="D125" s="122" t="s">
        <v>428</v>
      </c>
      <c r="E125" s="81" t="s">
        <v>1600</v>
      </c>
    </row>
    <row r="126" spans="1:26" ht="14.25">
      <c r="A126" s="102"/>
      <c r="B126" s="81"/>
      <c r="C126" s="27"/>
      <c r="D126" s="116"/>
      <c r="E126" s="101"/>
    </row>
    <row r="127" spans="1:26" ht="14.25">
      <c r="A127" s="102"/>
      <c r="B127" s="81"/>
      <c r="C127" s="27"/>
      <c r="D127" s="116"/>
      <c r="E127" s="101"/>
    </row>
    <row r="128" spans="1:26" ht="14.25">
      <c r="A128" s="102" t="s">
        <v>1601</v>
      </c>
      <c r="B128" s="87" t="s">
        <v>1602</v>
      </c>
      <c r="C128" s="27"/>
      <c r="D128" s="116"/>
      <c r="E128" s="101"/>
    </row>
    <row r="129" spans="1:26" ht="14.25">
      <c r="A129" s="102"/>
      <c r="B129" s="81" t="e">
        <f>VLOOKUP(A128,TRUSTEDPROCESSDEFINITIONS,3,FALSE)</f>
        <v>#N/A</v>
      </c>
      <c r="C129" s="27"/>
      <c r="D129" s="116"/>
      <c r="E129" s="101"/>
    </row>
    <row r="130" spans="1:26" ht="14.25">
      <c r="A130" s="102"/>
      <c r="B130" s="81"/>
      <c r="C130" s="27"/>
      <c r="D130" s="116"/>
      <c r="E130" s="101"/>
    </row>
    <row r="131" spans="1:26" ht="14.25">
      <c r="A131" s="102"/>
      <c r="B131" s="81"/>
      <c r="C131" s="27"/>
      <c r="D131" s="116"/>
      <c r="E131" s="101"/>
    </row>
    <row r="132" spans="1:26" ht="14.25">
      <c r="A132" s="102" t="s">
        <v>1603</v>
      </c>
      <c r="B132" s="87" t="e">
        <f>VLOOKUP(A132,TRUSTEDPROCESSDEFINITIONS,2,FALSE)</f>
        <v>#N/A</v>
      </c>
      <c r="C132" s="27"/>
      <c r="D132" s="116"/>
      <c r="E132" s="101"/>
    </row>
    <row r="133" spans="1:26" ht="14.25">
      <c r="A133" s="102"/>
      <c r="B133" s="81" t="e">
        <f>VLOOKUP(A132,TRUSTEDPROCESSDEFINITIONS,3,FALSE)</f>
        <v>#N/A</v>
      </c>
      <c r="C133" s="27"/>
      <c r="D133" s="116"/>
      <c r="E133" s="101"/>
    </row>
    <row r="134" spans="1:26" ht="14.25">
      <c r="A134" s="102"/>
      <c r="B134" s="81"/>
      <c r="C134" s="27"/>
      <c r="D134" s="116"/>
      <c r="E134" s="101"/>
    </row>
    <row r="135" spans="1:26" ht="14.25">
      <c r="A135" s="102"/>
      <c r="B135" s="81"/>
      <c r="C135" s="27"/>
      <c r="D135" s="116"/>
      <c r="E135" s="101"/>
    </row>
    <row r="136" spans="1:26" ht="14.25">
      <c r="A136" s="178" t="s">
        <v>1604</v>
      </c>
      <c r="B136" s="179" t="e">
        <f>VLOOKUP(A136,TRUSTEDPROCESSDEFINITIONS,2,FALSE)</f>
        <v>#N/A</v>
      </c>
      <c r="C136" s="180"/>
      <c r="D136" s="127"/>
      <c r="E136" s="128"/>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spans="1:26" ht="14.25">
      <c r="A137" s="102"/>
      <c r="B137" s="81" t="e">
        <f>VLOOKUP(A136,TRUSTEDPROCESSDEFINITIONS,3,FALSE)</f>
        <v>#N/A</v>
      </c>
    </row>
    <row r="138" spans="1:26" ht="14.25">
      <c r="A138" s="102"/>
      <c r="B138" s="81"/>
      <c r="C138" s="81"/>
      <c r="D138" s="116"/>
      <c r="E138" s="81"/>
    </row>
    <row r="139" spans="1:26" ht="14.25">
      <c r="A139" s="102"/>
      <c r="B139" s="81"/>
      <c r="C139" s="81"/>
      <c r="D139" s="116"/>
      <c r="E139" s="81"/>
    </row>
    <row r="140" spans="1:26" ht="14.25">
      <c r="A140" s="102"/>
      <c r="B140" s="81"/>
      <c r="C140" s="81"/>
      <c r="D140" s="116"/>
      <c r="E140" s="81"/>
    </row>
    <row r="141" spans="1:26" ht="14.25">
      <c r="A141" s="178" t="s">
        <v>1605</v>
      </c>
      <c r="B141" s="179" t="e">
        <f>VLOOKUP(A141,TRUSTEDPROCESSDEFINITIONS,2,FALSE)</f>
        <v>#N/A</v>
      </c>
      <c r="C141" s="190"/>
      <c r="D141" s="127"/>
      <c r="E141" s="190"/>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spans="1:26" ht="28.5">
      <c r="B142" s="81" t="e">
        <f>VLOOKUP(A141,TRUSTEDPROCESSDEFINITIONS,3,FALSE)</f>
        <v>#N/A</v>
      </c>
      <c r="C142" s="81" t="s">
        <v>1606</v>
      </c>
      <c r="D142" s="122" t="s">
        <v>593</v>
      </c>
      <c r="E142" s="81" t="s">
        <v>1607</v>
      </c>
    </row>
    <row r="143" spans="1:26" ht="28.5">
      <c r="A143" s="102"/>
      <c r="B143" s="81"/>
      <c r="C143" s="81" t="s">
        <v>1608</v>
      </c>
      <c r="D143" s="122" t="s">
        <v>1609</v>
      </c>
      <c r="E143" s="81" t="s">
        <v>1610</v>
      </c>
    </row>
    <row r="144" spans="1:26" ht="14.25">
      <c r="A144" s="191"/>
      <c r="B144" s="101"/>
      <c r="C144" s="27"/>
      <c r="D144" s="116"/>
      <c r="E144" s="101"/>
    </row>
    <row r="145" spans="1:5" ht="42.75">
      <c r="A145" s="191"/>
      <c r="B145" s="101"/>
      <c r="C145" s="176" t="s">
        <v>1611</v>
      </c>
      <c r="D145" s="122" t="s">
        <v>428</v>
      </c>
      <c r="E145" s="81" t="s">
        <v>1612</v>
      </c>
    </row>
    <row r="146" spans="1:5" ht="57">
      <c r="A146" s="191"/>
      <c r="B146" s="101"/>
      <c r="C146" s="176" t="s">
        <v>1613</v>
      </c>
      <c r="D146" s="122" t="s">
        <v>428</v>
      </c>
      <c r="E146" s="81" t="s">
        <v>1614</v>
      </c>
    </row>
    <row r="147" spans="1:5" ht="42.75">
      <c r="A147" s="191"/>
      <c r="B147" s="101"/>
      <c r="C147" s="176" t="s">
        <v>1615</v>
      </c>
      <c r="D147" s="122" t="s">
        <v>428</v>
      </c>
      <c r="E147" s="81" t="s">
        <v>1616</v>
      </c>
    </row>
    <row r="148" spans="1:5" ht="28.5">
      <c r="A148" s="191"/>
      <c r="B148" s="101"/>
      <c r="C148" s="176" t="s">
        <v>1617</v>
      </c>
      <c r="D148" s="122" t="s">
        <v>428</v>
      </c>
      <c r="E148" s="81" t="s">
        <v>1618</v>
      </c>
    </row>
    <row r="149" spans="1:5" ht="42.75">
      <c r="A149" s="191"/>
      <c r="B149" s="101"/>
      <c r="C149" s="176" t="s">
        <v>1619</v>
      </c>
      <c r="D149" s="122" t="s">
        <v>428</v>
      </c>
      <c r="E149" s="81" t="s">
        <v>1620</v>
      </c>
    </row>
    <row r="150" spans="1:5" ht="28.5">
      <c r="A150" s="102"/>
      <c r="B150" s="81"/>
      <c r="C150" s="176" t="s">
        <v>1621</v>
      </c>
      <c r="D150" s="122" t="s">
        <v>428</v>
      </c>
      <c r="E150" s="81" t="s">
        <v>1622</v>
      </c>
    </row>
    <row r="151" spans="1:5" ht="28.5">
      <c r="A151" s="102"/>
      <c r="B151" s="81"/>
      <c r="C151" s="176" t="s">
        <v>1623</v>
      </c>
      <c r="D151" s="122" t="s">
        <v>428</v>
      </c>
      <c r="E151" s="81" t="s">
        <v>1624</v>
      </c>
    </row>
    <row r="152" spans="1:5" ht="28.5">
      <c r="A152" s="191"/>
      <c r="B152" s="101"/>
      <c r="C152" s="176" t="s">
        <v>1625</v>
      </c>
      <c r="D152" s="122" t="s">
        <v>1626</v>
      </c>
      <c r="E152" s="81" t="s">
        <v>1627</v>
      </c>
    </row>
    <row r="153" spans="1:5" ht="28.5">
      <c r="A153" s="191"/>
      <c r="B153" s="81"/>
      <c r="C153" s="176" t="s">
        <v>1628</v>
      </c>
      <c r="D153" s="122" t="s">
        <v>593</v>
      </c>
      <c r="E153" s="81" t="s">
        <v>1629</v>
      </c>
    </row>
    <row r="154" spans="1:5" ht="28.5">
      <c r="A154" s="191"/>
      <c r="B154" s="101"/>
      <c r="C154" s="176" t="s">
        <v>1630</v>
      </c>
      <c r="D154" s="122" t="s">
        <v>596</v>
      </c>
      <c r="E154" s="81" t="s">
        <v>1631</v>
      </c>
    </row>
    <row r="155" spans="1:5" ht="28.5">
      <c r="A155" s="191"/>
      <c r="B155" s="101"/>
      <c r="C155" s="176" t="s">
        <v>1632</v>
      </c>
      <c r="D155" s="116"/>
      <c r="E155" s="81" t="s">
        <v>1633</v>
      </c>
    </row>
    <row r="156" spans="1:5" ht="28.5">
      <c r="A156" s="191"/>
      <c r="B156" s="101"/>
      <c r="C156" s="176" t="s">
        <v>1634</v>
      </c>
      <c r="D156" s="116"/>
      <c r="E156" s="81" t="s">
        <v>1635</v>
      </c>
    </row>
    <row r="157" spans="1:5" ht="14.25">
      <c r="A157" s="191"/>
      <c r="B157" s="81"/>
      <c r="C157" s="27"/>
      <c r="D157" s="116"/>
      <c r="E157" s="101"/>
    </row>
    <row r="158" spans="1:5" ht="14.25">
      <c r="A158" s="191"/>
      <c r="B158" s="101"/>
      <c r="C158" s="27"/>
      <c r="D158" s="116"/>
      <c r="E158" s="101"/>
    </row>
    <row r="159" spans="1:5" ht="14.25">
      <c r="A159" s="191"/>
      <c r="B159" s="101"/>
      <c r="C159" s="27"/>
      <c r="D159" s="116"/>
      <c r="E159" s="101"/>
    </row>
    <row r="160" spans="1:5" ht="14.25">
      <c r="A160" s="191"/>
      <c r="B160" s="101"/>
      <c r="C160" s="27"/>
      <c r="D160" s="116"/>
      <c r="E160" s="101"/>
    </row>
    <row r="161" spans="1:5" ht="14.25">
      <c r="A161" s="191"/>
      <c r="B161" s="101"/>
      <c r="C161" s="27"/>
      <c r="D161" s="116"/>
      <c r="E161" s="101"/>
    </row>
    <row r="162" spans="1:5" ht="14.25">
      <c r="A162" s="191"/>
      <c r="B162" s="101"/>
      <c r="C162" s="27"/>
      <c r="D162" s="116"/>
      <c r="E162" s="101"/>
    </row>
    <row r="163" spans="1:5" ht="14.25">
      <c r="A163" s="191"/>
      <c r="B163" s="101"/>
      <c r="C163" s="27"/>
      <c r="D163" s="116"/>
      <c r="E163" s="101"/>
    </row>
    <row r="164" spans="1:5" ht="14.25">
      <c r="A164" s="191"/>
      <c r="B164" s="101"/>
      <c r="C164" s="27"/>
      <c r="D164" s="116"/>
      <c r="E164" s="101"/>
    </row>
    <row r="165" spans="1:5" ht="14.25">
      <c r="A165" s="191"/>
      <c r="B165" s="101"/>
      <c r="C165" s="27"/>
      <c r="D165" s="116"/>
      <c r="E165" s="101"/>
    </row>
    <row r="166" spans="1:5" ht="14.25">
      <c r="A166" s="191"/>
      <c r="B166" s="101"/>
      <c r="C166" s="27"/>
      <c r="D166" s="116"/>
      <c r="E166" s="101"/>
    </row>
    <row r="167" spans="1:5" ht="14.25">
      <c r="A167" s="191"/>
      <c r="B167" s="101"/>
      <c r="C167" s="27"/>
      <c r="D167" s="116"/>
      <c r="E167" s="101"/>
    </row>
    <row r="168" spans="1:5" ht="14.25">
      <c r="A168" s="191"/>
      <c r="B168" s="101"/>
      <c r="C168" s="27"/>
      <c r="D168" s="116"/>
      <c r="E168" s="101"/>
    </row>
    <row r="169" spans="1:5" ht="14.25">
      <c r="A169" s="191"/>
      <c r="B169" s="101"/>
      <c r="C169" s="27"/>
      <c r="D169" s="116"/>
      <c r="E169" s="101"/>
    </row>
    <row r="170" spans="1:5" ht="14.25">
      <c r="A170" s="191"/>
      <c r="B170" s="101"/>
      <c r="C170" s="27"/>
      <c r="D170" s="116"/>
      <c r="E170" s="101"/>
    </row>
    <row r="171" spans="1:5" ht="14.25">
      <c r="A171" s="191"/>
      <c r="B171" s="101"/>
      <c r="C171" s="27"/>
      <c r="D171" s="116"/>
      <c r="E171" s="101"/>
    </row>
    <row r="172" spans="1:5" ht="14.25">
      <c r="A172" s="191"/>
      <c r="B172" s="101"/>
      <c r="C172" s="27"/>
      <c r="D172" s="116"/>
      <c r="E172" s="101"/>
    </row>
    <row r="173" spans="1:5" ht="14.25">
      <c r="A173" s="191"/>
      <c r="B173" s="101"/>
      <c r="C173" s="27"/>
      <c r="D173" s="116"/>
      <c r="E173" s="101"/>
    </row>
    <row r="174" spans="1:5" ht="14.25">
      <c r="A174" s="191"/>
      <c r="B174" s="101"/>
      <c r="C174" s="27"/>
      <c r="D174" s="116"/>
      <c r="E174" s="101"/>
    </row>
    <row r="175" spans="1:5" ht="14.25">
      <c r="A175" s="191"/>
      <c r="B175" s="101"/>
      <c r="C175" s="27"/>
      <c r="D175" s="116"/>
      <c r="E175" s="101"/>
    </row>
    <row r="176" spans="1:5" ht="14.25">
      <c r="A176" s="191"/>
      <c r="B176" s="101"/>
      <c r="C176" s="27"/>
      <c r="D176" s="116"/>
      <c r="E176" s="101"/>
    </row>
    <row r="177" spans="1:5" ht="14.25">
      <c r="A177" s="191"/>
      <c r="B177" s="101"/>
      <c r="C177" s="27"/>
      <c r="D177" s="116"/>
      <c r="E177" s="101"/>
    </row>
    <row r="178" spans="1:5" ht="14.25">
      <c r="A178" s="191"/>
      <c r="B178" s="101"/>
      <c r="C178" s="27"/>
      <c r="D178" s="116"/>
      <c r="E178" s="101"/>
    </row>
    <row r="179" spans="1:5" ht="14.25">
      <c r="A179" s="191"/>
      <c r="B179" s="101"/>
      <c r="C179" s="27"/>
      <c r="D179" s="116"/>
      <c r="E179" s="101"/>
    </row>
    <row r="180" spans="1:5" ht="14.25">
      <c r="A180" s="191"/>
      <c r="B180" s="101"/>
      <c r="C180" s="27"/>
      <c r="D180" s="116"/>
      <c r="E180" s="101"/>
    </row>
    <row r="181" spans="1:5" ht="14.25">
      <c r="A181" s="191"/>
      <c r="B181" s="101"/>
      <c r="C181" s="27"/>
      <c r="D181" s="116"/>
      <c r="E181" s="101"/>
    </row>
    <row r="182" spans="1:5" ht="14.25">
      <c r="A182" s="191"/>
      <c r="B182" s="101"/>
      <c r="C182" s="27"/>
      <c r="D182" s="116"/>
      <c r="E182" s="101"/>
    </row>
    <row r="183" spans="1:5" ht="14.25">
      <c r="A183" s="191"/>
      <c r="B183" s="101"/>
      <c r="C183" s="27"/>
      <c r="D183" s="116"/>
      <c r="E183" s="101"/>
    </row>
    <row r="184" spans="1:5" ht="14.25">
      <c r="A184" s="191"/>
      <c r="B184" s="101"/>
      <c r="C184" s="27"/>
      <c r="D184" s="116"/>
      <c r="E184" s="101"/>
    </row>
    <row r="185" spans="1:5" ht="14.25">
      <c r="A185" s="191"/>
      <c r="B185" s="101"/>
      <c r="C185" s="27"/>
      <c r="D185" s="116"/>
      <c r="E185" s="101"/>
    </row>
    <row r="186" spans="1:5" ht="14.25">
      <c r="A186" s="191"/>
      <c r="B186" s="101"/>
      <c r="C186" s="27"/>
      <c r="D186" s="116"/>
      <c r="E186" s="101"/>
    </row>
    <row r="187" spans="1:5" ht="14.25">
      <c r="A187" s="191"/>
      <c r="B187" s="101"/>
      <c r="C187" s="27"/>
      <c r="D187" s="116"/>
      <c r="E187" s="101"/>
    </row>
    <row r="188" spans="1:5" ht="14.25">
      <c r="A188" s="191"/>
      <c r="B188" s="101"/>
      <c r="C188" s="27"/>
      <c r="D188" s="116"/>
      <c r="E188" s="101"/>
    </row>
    <row r="189" spans="1:5" ht="14.25">
      <c r="A189" s="191"/>
      <c r="B189" s="101"/>
      <c r="C189" s="27"/>
      <c r="D189" s="116"/>
      <c r="E189" s="101"/>
    </row>
    <row r="190" spans="1:5" ht="14.25">
      <c r="A190" s="191"/>
      <c r="B190" s="101"/>
      <c r="C190" s="27"/>
      <c r="D190" s="116"/>
      <c r="E190" s="101"/>
    </row>
    <row r="191" spans="1:5" ht="14.25">
      <c r="A191" s="191"/>
      <c r="B191" s="101"/>
      <c r="C191" s="27"/>
      <c r="D191" s="116"/>
      <c r="E191" s="101"/>
    </row>
    <row r="192" spans="1:5" ht="14.25">
      <c r="A192" s="191"/>
      <c r="B192" s="101"/>
      <c r="C192" s="27"/>
      <c r="D192" s="116"/>
      <c r="E192" s="101"/>
    </row>
    <row r="193" spans="1:5" ht="14.25">
      <c r="A193" s="191"/>
      <c r="B193" s="101"/>
      <c r="C193" s="27"/>
      <c r="D193" s="116"/>
      <c r="E193" s="101"/>
    </row>
    <row r="194" spans="1:5" ht="14.25">
      <c r="A194" s="191"/>
      <c r="B194" s="101"/>
      <c r="C194" s="27"/>
      <c r="D194" s="116"/>
      <c r="E194" s="101"/>
    </row>
    <row r="195" spans="1:5" ht="14.25">
      <c r="A195" s="191"/>
      <c r="B195" s="101"/>
      <c r="C195" s="27"/>
      <c r="D195" s="116"/>
      <c r="E195" s="101"/>
    </row>
    <row r="196" spans="1:5" ht="14.25">
      <c r="A196" s="191"/>
      <c r="B196" s="101"/>
      <c r="C196" s="27"/>
      <c r="D196" s="116"/>
      <c r="E196" s="101"/>
    </row>
    <row r="197" spans="1:5" ht="14.25">
      <c r="A197" s="191"/>
      <c r="B197" s="101"/>
      <c r="C197" s="27"/>
      <c r="D197" s="116"/>
      <c r="E197" s="101"/>
    </row>
    <row r="198" spans="1:5" ht="14.25">
      <c r="A198" s="191"/>
      <c r="B198" s="101"/>
      <c r="C198" s="27"/>
      <c r="D198" s="116"/>
      <c r="E198" s="101"/>
    </row>
    <row r="199" spans="1:5" ht="14.25">
      <c r="A199" s="191"/>
      <c r="B199" s="101"/>
      <c r="C199" s="27"/>
      <c r="D199" s="116"/>
      <c r="E199" s="101"/>
    </row>
    <row r="200" spans="1:5" ht="14.25">
      <c r="A200" s="191"/>
      <c r="B200" s="101"/>
      <c r="C200" s="27"/>
      <c r="D200" s="116"/>
      <c r="E200" s="101"/>
    </row>
    <row r="201" spans="1:5" ht="14.25">
      <c r="A201" s="191"/>
      <c r="B201" s="101"/>
      <c r="C201" s="27"/>
      <c r="D201" s="116"/>
      <c r="E201" s="101"/>
    </row>
    <row r="202" spans="1:5" ht="14.25">
      <c r="A202" s="191"/>
      <c r="B202" s="101"/>
      <c r="C202" s="27"/>
      <c r="D202" s="116"/>
      <c r="E202" s="101"/>
    </row>
    <row r="203" spans="1:5" ht="14.25">
      <c r="A203" s="191"/>
      <c r="B203" s="101"/>
      <c r="C203" s="27"/>
      <c r="D203" s="116"/>
      <c r="E203" s="101"/>
    </row>
    <row r="204" spans="1:5" ht="14.25">
      <c r="A204" s="191"/>
      <c r="B204" s="101"/>
      <c r="C204" s="27"/>
      <c r="D204" s="116"/>
      <c r="E204" s="101"/>
    </row>
    <row r="205" spans="1:5" ht="14.25">
      <c r="A205" s="191"/>
      <c r="B205" s="101"/>
      <c r="C205" s="27"/>
      <c r="D205" s="116"/>
      <c r="E205" s="101"/>
    </row>
    <row r="206" spans="1:5" ht="14.25">
      <c r="A206" s="191"/>
      <c r="B206" s="101"/>
      <c r="C206" s="27"/>
      <c r="D206" s="116"/>
      <c r="E206" s="101"/>
    </row>
    <row r="207" spans="1:5" ht="14.25">
      <c r="A207" s="191"/>
      <c r="B207" s="101"/>
      <c r="C207" s="27"/>
      <c r="D207" s="116"/>
      <c r="E207" s="101"/>
    </row>
    <row r="208" spans="1:5" ht="14.25">
      <c r="A208" s="191"/>
      <c r="B208" s="101"/>
      <c r="C208" s="27"/>
      <c r="D208" s="116"/>
      <c r="E208" s="101"/>
    </row>
    <row r="209" spans="1:5" ht="14.25">
      <c r="A209" s="191"/>
      <c r="B209" s="101"/>
      <c r="C209" s="27"/>
      <c r="D209" s="116"/>
      <c r="E209" s="101"/>
    </row>
    <row r="210" spans="1:5" ht="14.25">
      <c r="A210" s="191"/>
      <c r="B210" s="101"/>
      <c r="C210" s="27"/>
      <c r="D210" s="116"/>
      <c r="E210" s="101"/>
    </row>
    <row r="211" spans="1:5" ht="14.25">
      <c r="A211" s="191"/>
      <c r="B211" s="101"/>
      <c r="C211" s="27"/>
      <c r="D211" s="116"/>
      <c r="E211" s="101"/>
    </row>
    <row r="212" spans="1:5" ht="14.25">
      <c r="A212" s="191"/>
      <c r="B212" s="101"/>
      <c r="C212" s="27"/>
      <c r="D212" s="116"/>
      <c r="E212" s="101"/>
    </row>
    <row r="213" spans="1:5" ht="14.25">
      <c r="A213" s="191"/>
      <c r="B213" s="101"/>
      <c r="C213" s="27"/>
      <c r="D213" s="116"/>
      <c r="E213" s="101"/>
    </row>
    <row r="214" spans="1:5" ht="14.25">
      <c r="A214" s="191"/>
      <c r="B214" s="101"/>
      <c r="C214" s="27"/>
      <c r="D214" s="116"/>
      <c r="E214" s="101"/>
    </row>
    <row r="215" spans="1:5" ht="14.25">
      <c r="A215" s="191"/>
      <c r="B215" s="101"/>
      <c r="C215" s="27"/>
      <c r="D215" s="116"/>
      <c r="E215" s="101"/>
    </row>
    <row r="216" spans="1:5" ht="14.25">
      <c r="A216" s="191"/>
      <c r="B216" s="101"/>
      <c r="C216" s="27"/>
      <c r="D216" s="116"/>
      <c r="E216" s="101"/>
    </row>
    <row r="217" spans="1:5" ht="14.25">
      <c r="A217" s="191"/>
      <c r="B217" s="101"/>
      <c r="C217" s="27"/>
      <c r="D217" s="116"/>
      <c r="E217" s="101"/>
    </row>
    <row r="218" spans="1:5" ht="14.25">
      <c r="A218" s="191"/>
      <c r="B218" s="101"/>
      <c r="C218" s="27"/>
      <c r="D218" s="116"/>
      <c r="E218" s="101"/>
    </row>
    <row r="219" spans="1:5" ht="14.25">
      <c r="A219" s="191"/>
      <c r="B219" s="101"/>
      <c r="C219" s="27"/>
      <c r="D219" s="116"/>
      <c r="E219" s="101"/>
    </row>
    <row r="220" spans="1:5" ht="14.25">
      <c r="A220" s="191"/>
      <c r="B220" s="101"/>
      <c r="C220" s="27"/>
      <c r="D220" s="116"/>
      <c r="E220" s="101"/>
    </row>
    <row r="221" spans="1:5" ht="14.25">
      <c r="A221" s="191"/>
      <c r="B221" s="101"/>
      <c r="C221" s="27"/>
      <c r="D221" s="116"/>
      <c r="E221" s="101"/>
    </row>
    <row r="222" spans="1:5" ht="14.25">
      <c r="A222" s="191"/>
      <c r="B222" s="101"/>
      <c r="C222" s="27"/>
      <c r="D222" s="116"/>
      <c r="E222" s="101"/>
    </row>
    <row r="223" spans="1:5" ht="14.25">
      <c r="A223" s="191"/>
      <c r="B223" s="101"/>
      <c r="C223" s="27"/>
      <c r="D223" s="116"/>
      <c r="E223" s="101"/>
    </row>
    <row r="224" spans="1:5" ht="14.25">
      <c r="A224" s="191"/>
      <c r="B224" s="101"/>
      <c r="C224" s="27"/>
      <c r="D224" s="116"/>
      <c r="E224" s="101"/>
    </row>
    <row r="225" spans="1:5" ht="14.25">
      <c r="A225" s="191"/>
      <c r="B225" s="101"/>
      <c r="C225" s="27"/>
      <c r="D225" s="116"/>
      <c r="E225" s="101"/>
    </row>
    <row r="226" spans="1:5" ht="14.25">
      <c r="A226" s="191"/>
      <c r="B226" s="101"/>
      <c r="C226" s="27"/>
      <c r="D226" s="116"/>
      <c r="E226" s="101"/>
    </row>
    <row r="227" spans="1:5" ht="14.25">
      <c r="A227" s="191"/>
      <c r="B227" s="101"/>
      <c r="C227" s="27"/>
      <c r="D227" s="116"/>
      <c r="E227" s="101"/>
    </row>
    <row r="228" spans="1:5" ht="14.25">
      <c r="A228" s="191"/>
      <c r="B228" s="101"/>
      <c r="C228" s="27"/>
      <c r="D228" s="116"/>
      <c r="E228" s="101"/>
    </row>
    <row r="229" spans="1:5" ht="14.25">
      <c r="A229" s="191"/>
      <c r="B229" s="101"/>
      <c r="C229" s="27"/>
      <c r="D229" s="116"/>
      <c r="E229" s="101"/>
    </row>
    <row r="230" spans="1:5" ht="14.25">
      <c r="A230" s="191"/>
      <c r="B230" s="101"/>
      <c r="C230" s="27"/>
      <c r="D230" s="116"/>
      <c r="E230" s="101"/>
    </row>
    <row r="231" spans="1:5" ht="14.25">
      <c r="A231" s="191"/>
      <c r="B231" s="101"/>
      <c r="C231" s="27"/>
      <c r="D231" s="116"/>
      <c r="E231" s="101"/>
    </row>
    <row r="232" spans="1:5" ht="14.25">
      <c r="A232" s="191"/>
      <c r="B232" s="101"/>
      <c r="C232" s="27"/>
      <c r="D232" s="116"/>
      <c r="E232" s="101"/>
    </row>
    <row r="233" spans="1:5" ht="14.25">
      <c r="A233" s="191"/>
      <c r="B233" s="101"/>
      <c r="C233" s="27"/>
      <c r="D233" s="116"/>
      <c r="E233" s="101"/>
    </row>
    <row r="234" spans="1:5" ht="14.25">
      <c r="A234" s="191"/>
      <c r="B234" s="101"/>
      <c r="C234" s="27"/>
      <c r="D234" s="116"/>
      <c r="E234" s="101"/>
    </row>
    <row r="235" spans="1:5" ht="14.25">
      <c r="A235" s="191"/>
      <c r="B235" s="101"/>
      <c r="C235" s="27"/>
      <c r="D235" s="116"/>
      <c r="E235" s="101"/>
    </row>
    <row r="236" spans="1:5" ht="14.25">
      <c r="A236" s="191"/>
      <c r="B236" s="101"/>
      <c r="C236" s="27"/>
      <c r="D236" s="116"/>
      <c r="E236" s="101"/>
    </row>
    <row r="237" spans="1:5" ht="14.25">
      <c r="A237" s="191"/>
      <c r="B237" s="101"/>
      <c r="C237" s="27"/>
      <c r="D237" s="116"/>
      <c r="E237" s="101"/>
    </row>
    <row r="238" spans="1:5" ht="14.25">
      <c r="A238" s="191"/>
      <c r="B238" s="101"/>
      <c r="C238" s="27"/>
      <c r="D238" s="116"/>
      <c r="E238" s="101"/>
    </row>
    <row r="239" spans="1:5" ht="14.25">
      <c r="A239" s="191"/>
      <c r="B239" s="101"/>
      <c r="C239" s="27"/>
      <c r="D239" s="116"/>
      <c r="E239" s="101"/>
    </row>
    <row r="240" spans="1:5" ht="14.25">
      <c r="A240" s="191"/>
      <c r="B240" s="101"/>
      <c r="C240" s="27"/>
      <c r="D240" s="116"/>
      <c r="E240" s="101"/>
    </row>
    <row r="241" spans="1:5" ht="14.25">
      <c r="A241" s="191"/>
      <c r="B241" s="101"/>
      <c r="C241" s="27"/>
      <c r="D241" s="116"/>
      <c r="E241" s="101"/>
    </row>
    <row r="242" spans="1:5" ht="14.25">
      <c r="A242" s="191"/>
      <c r="B242" s="101"/>
      <c r="C242" s="27"/>
      <c r="D242" s="116"/>
      <c r="E242" s="101"/>
    </row>
    <row r="243" spans="1:5" ht="14.25">
      <c r="A243" s="191"/>
      <c r="B243" s="101"/>
      <c r="C243" s="27"/>
      <c r="D243" s="116"/>
      <c r="E243" s="101"/>
    </row>
    <row r="244" spans="1:5" ht="14.25">
      <c r="A244" s="191"/>
      <c r="B244" s="101"/>
      <c r="C244" s="27"/>
      <c r="D244" s="116"/>
      <c r="E244" s="101"/>
    </row>
    <row r="245" spans="1:5" ht="14.25">
      <c r="A245" s="191"/>
      <c r="B245" s="101"/>
      <c r="C245" s="27"/>
      <c r="D245" s="116"/>
      <c r="E245" s="101"/>
    </row>
    <row r="246" spans="1:5" ht="14.25">
      <c r="A246" s="191"/>
      <c r="B246" s="101"/>
      <c r="C246" s="27"/>
      <c r="D246" s="116"/>
      <c r="E246" s="101"/>
    </row>
    <row r="247" spans="1:5" ht="14.25">
      <c r="A247" s="191"/>
      <c r="B247" s="101"/>
      <c r="C247" s="27"/>
      <c r="D247" s="116"/>
      <c r="E247" s="101"/>
    </row>
    <row r="248" spans="1:5" ht="14.25">
      <c r="A248" s="191"/>
      <c r="B248" s="101"/>
      <c r="C248" s="27"/>
      <c r="D248" s="116"/>
      <c r="E248" s="101"/>
    </row>
    <row r="249" spans="1:5" ht="14.25">
      <c r="A249" s="191"/>
      <c r="B249" s="101"/>
      <c r="C249" s="27"/>
      <c r="D249" s="116"/>
      <c r="E249" s="101"/>
    </row>
    <row r="250" spans="1:5" ht="14.25">
      <c r="A250" s="191"/>
      <c r="B250" s="101"/>
      <c r="C250" s="27"/>
      <c r="D250" s="116"/>
      <c r="E250" s="101"/>
    </row>
    <row r="251" spans="1:5" ht="14.25">
      <c r="A251" s="191"/>
      <c r="B251" s="101"/>
      <c r="C251" s="27"/>
      <c r="D251" s="116"/>
      <c r="E251" s="101"/>
    </row>
    <row r="252" spans="1:5" ht="14.25">
      <c r="A252" s="191"/>
      <c r="B252" s="101"/>
      <c r="C252" s="27"/>
      <c r="D252" s="116"/>
      <c r="E252" s="101"/>
    </row>
    <row r="253" spans="1:5" ht="14.25">
      <c r="A253" s="191"/>
      <c r="B253" s="101"/>
      <c r="C253" s="27"/>
      <c r="D253" s="116"/>
      <c r="E253" s="101"/>
    </row>
    <row r="254" spans="1:5" ht="14.25">
      <c r="A254" s="191"/>
      <c r="B254" s="101"/>
      <c r="C254" s="27"/>
      <c r="D254" s="116"/>
      <c r="E254" s="101"/>
    </row>
    <row r="255" spans="1:5" ht="14.25">
      <c r="A255" s="191"/>
      <c r="B255" s="101"/>
      <c r="C255" s="27"/>
      <c r="D255" s="116"/>
      <c r="E255" s="101"/>
    </row>
    <row r="256" spans="1:5" ht="14.25">
      <c r="A256" s="191"/>
      <c r="B256" s="101"/>
      <c r="C256" s="27"/>
      <c r="D256" s="116"/>
      <c r="E256" s="101"/>
    </row>
    <row r="257" spans="1:5" ht="14.25">
      <c r="A257" s="191"/>
      <c r="B257" s="101"/>
      <c r="C257" s="27"/>
      <c r="D257" s="116"/>
      <c r="E257" s="101"/>
    </row>
    <row r="258" spans="1:5" ht="14.25">
      <c r="A258" s="191"/>
      <c r="B258" s="101"/>
      <c r="C258" s="27"/>
      <c r="D258" s="116"/>
      <c r="E258" s="101"/>
    </row>
    <row r="259" spans="1:5" ht="14.25">
      <c r="A259" s="191"/>
      <c r="B259" s="101"/>
      <c r="C259" s="27"/>
      <c r="D259" s="116"/>
      <c r="E259" s="101"/>
    </row>
    <row r="260" spans="1:5" ht="14.25">
      <c r="A260" s="191"/>
      <c r="B260" s="101"/>
      <c r="C260" s="27"/>
      <c r="D260" s="116"/>
      <c r="E260" s="101"/>
    </row>
    <row r="261" spans="1:5" ht="14.25">
      <c r="A261" s="191"/>
      <c r="B261" s="101"/>
      <c r="C261" s="27"/>
      <c r="D261" s="116"/>
      <c r="E261" s="101"/>
    </row>
    <row r="262" spans="1:5" ht="14.25">
      <c r="A262" s="191"/>
      <c r="B262" s="101"/>
      <c r="C262" s="27"/>
      <c r="D262" s="116"/>
      <c r="E262" s="101"/>
    </row>
    <row r="263" spans="1:5" ht="14.25">
      <c r="A263" s="191"/>
      <c r="B263" s="101"/>
      <c r="C263" s="27"/>
      <c r="D263" s="116"/>
      <c r="E263" s="101"/>
    </row>
    <row r="264" spans="1:5" ht="14.25">
      <c r="A264" s="191"/>
      <c r="B264" s="101"/>
      <c r="C264" s="27"/>
      <c r="D264" s="116"/>
      <c r="E264" s="101"/>
    </row>
    <row r="265" spans="1:5" ht="14.25">
      <c r="A265" s="191"/>
      <c r="B265" s="101"/>
      <c r="C265" s="27"/>
      <c r="D265" s="116"/>
      <c r="E265" s="101"/>
    </row>
    <row r="266" spans="1:5" ht="14.25">
      <c r="A266" s="191"/>
      <c r="B266" s="101"/>
      <c r="C266" s="27"/>
      <c r="D266" s="116"/>
      <c r="E266" s="101"/>
    </row>
    <row r="267" spans="1:5" ht="14.25">
      <c r="A267" s="191"/>
      <c r="B267" s="101"/>
      <c r="C267" s="27"/>
      <c r="D267" s="116"/>
      <c r="E267" s="101"/>
    </row>
    <row r="268" spans="1:5" ht="14.25">
      <c r="A268" s="191"/>
      <c r="B268" s="101"/>
      <c r="C268" s="27"/>
      <c r="D268" s="116"/>
      <c r="E268" s="101"/>
    </row>
    <row r="269" spans="1:5" ht="14.25">
      <c r="A269" s="191"/>
      <c r="B269" s="101"/>
      <c r="C269" s="27"/>
      <c r="D269" s="116"/>
      <c r="E269" s="101"/>
    </row>
    <row r="270" spans="1:5" ht="14.25">
      <c r="A270" s="191"/>
      <c r="B270" s="101"/>
      <c r="C270" s="27"/>
      <c r="D270" s="116"/>
      <c r="E270" s="101"/>
    </row>
    <row r="271" spans="1:5" ht="14.25">
      <c r="A271" s="191"/>
      <c r="B271" s="101"/>
      <c r="C271" s="27"/>
      <c r="D271" s="116"/>
      <c r="E271" s="101"/>
    </row>
    <row r="272" spans="1:5" ht="14.25">
      <c r="A272" s="191"/>
      <c r="B272" s="101"/>
      <c r="C272" s="27"/>
      <c r="D272" s="116"/>
      <c r="E272" s="101"/>
    </row>
    <row r="273" spans="1:5" ht="14.25">
      <c r="A273" s="191"/>
      <c r="B273" s="101"/>
      <c r="C273" s="27"/>
      <c r="D273" s="116"/>
      <c r="E273" s="101"/>
    </row>
    <row r="274" spans="1:5" ht="14.25">
      <c r="A274" s="191"/>
      <c r="B274" s="101"/>
      <c r="C274" s="27"/>
      <c r="D274" s="116"/>
      <c r="E274" s="101"/>
    </row>
    <row r="275" spans="1:5" ht="14.25">
      <c r="A275" s="191"/>
      <c r="B275" s="101"/>
      <c r="C275" s="27"/>
      <c r="D275" s="116"/>
      <c r="E275" s="101"/>
    </row>
    <row r="276" spans="1:5" ht="14.25">
      <c r="A276" s="191"/>
      <c r="B276" s="101"/>
      <c r="C276" s="27"/>
      <c r="D276" s="116"/>
      <c r="E276" s="101"/>
    </row>
    <row r="277" spans="1:5" ht="14.25">
      <c r="A277" s="191"/>
      <c r="B277" s="101"/>
      <c r="C277" s="27"/>
      <c r="D277" s="116"/>
      <c r="E277" s="101"/>
    </row>
    <row r="278" spans="1:5" ht="14.25">
      <c r="A278" s="191"/>
      <c r="B278" s="101"/>
      <c r="C278" s="27"/>
      <c r="D278" s="116"/>
      <c r="E278" s="101"/>
    </row>
    <row r="279" spans="1:5" ht="14.25">
      <c r="A279" s="191"/>
      <c r="B279" s="101"/>
      <c r="C279" s="27"/>
      <c r="D279" s="116"/>
      <c r="E279" s="101"/>
    </row>
    <row r="280" spans="1:5" ht="14.25">
      <c r="A280" s="191"/>
      <c r="B280" s="101"/>
      <c r="C280" s="27"/>
      <c r="D280" s="116"/>
      <c r="E280" s="101"/>
    </row>
    <row r="281" spans="1:5" ht="14.25">
      <c r="A281" s="191"/>
      <c r="B281" s="101"/>
      <c r="C281" s="27"/>
      <c r="D281" s="116"/>
      <c r="E281" s="101"/>
    </row>
    <row r="282" spans="1:5" ht="14.25">
      <c r="A282" s="191"/>
      <c r="B282" s="101"/>
      <c r="C282" s="27"/>
      <c r="D282" s="116"/>
      <c r="E282" s="101"/>
    </row>
    <row r="283" spans="1:5" ht="14.25">
      <c r="A283" s="191"/>
      <c r="B283" s="101"/>
      <c r="C283" s="27"/>
      <c r="D283" s="116"/>
      <c r="E283" s="101"/>
    </row>
    <row r="284" spans="1:5" ht="14.25">
      <c r="A284" s="191"/>
      <c r="B284" s="101"/>
      <c r="C284" s="27"/>
      <c r="D284" s="116"/>
      <c r="E284" s="101"/>
    </row>
    <row r="285" spans="1:5" ht="14.25">
      <c r="A285" s="191"/>
      <c r="B285" s="101"/>
      <c r="C285" s="27"/>
      <c r="D285" s="116"/>
      <c r="E285" s="101"/>
    </row>
    <row r="286" spans="1:5" ht="14.25">
      <c r="A286" s="191"/>
      <c r="B286" s="101"/>
      <c r="C286" s="27"/>
      <c r="D286" s="116"/>
      <c r="E286" s="101"/>
    </row>
    <row r="287" spans="1:5" ht="14.25">
      <c r="A287" s="191"/>
      <c r="B287" s="101"/>
      <c r="C287" s="27"/>
      <c r="D287" s="116"/>
      <c r="E287" s="101"/>
    </row>
    <row r="288" spans="1:5" ht="14.25">
      <c r="A288" s="191"/>
      <c r="B288" s="101"/>
      <c r="C288" s="27"/>
      <c r="D288" s="116"/>
      <c r="E288" s="101"/>
    </row>
    <row r="289" spans="1:5" ht="14.25">
      <c r="A289" s="191"/>
      <c r="B289" s="101"/>
      <c r="C289" s="27"/>
      <c r="D289" s="116"/>
      <c r="E289" s="101"/>
    </row>
    <row r="290" spans="1:5" ht="14.25">
      <c r="A290" s="191"/>
      <c r="B290" s="101"/>
      <c r="C290" s="27"/>
      <c r="D290" s="116"/>
      <c r="E290" s="101"/>
    </row>
    <row r="291" spans="1:5" ht="14.25">
      <c r="A291" s="191"/>
      <c r="B291" s="101"/>
      <c r="C291" s="27"/>
      <c r="D291" s="116"/>
      <c r="E291" s="101"/>
    </row>
    <row r="292" spans="1:5" ht="14.25">
      <c r="A292" s="191"/>
      <c r="B292" s="101"/>
      <c r="C292" s="27"/>
      <c r="D292" s="116"/>
      <c r="E292" s="101"/>
    </row>
    <row r="293" spans="1:5" ht="14.25">
      <c r="A293" s="191"/>
      <c r="B293" s="101"/>
      <c r="C293" s="27"/>
      <c r="D293" s="116"/>
      <c r="E293" s="101"/>
    </row>
    <row r="294" spans="1:5" ht="14.25">
      <c r="A294" s="191"/>
      <c r="B294" s="101"/>
      <c r="C294" s="27"/>
      <c r="D294" s="116"/>
      <c r="E294" s="101"/>
    </row>
    <row r="295" spans="1:5" ht="14.25">
      <c r="A295" s="191"/>
      <c r="B295" s="101"/>
      <c r="C295" s="27"/>
      <c r="D295" s="116"/>
      <c r="E295" s="101"/>
    </row>
    <row r="296" spans="1:5" ht="14.25">
      <c r="A296" s="191"/>
      <c r="B296" s="101"/>
      <c r="C296" s="27"/>
      <c r="D296" s="116"/>
      <c r="E296" s="101"/>
    </row>
    <row r="297" spans="1:5" ht="14.25">
      <c r="A297" s="191"/>
      <c r="B297" s="101"/>
      <c r="C297" s="27"/>
      <c r="D297" s="116"/>
      <c r="E297" s="101"/>
    </row>
    <row r="298" spans="1:5" ht="14.25">
      <c r="A298" s="191"/>
      <c r="B298" s="101"/>
      <c r="C298" s="27"/>
      <c r="D298" s="116"/>
      <c r="E298" s="101"/>
    </row>
    <row r="299" spans="1:5" ht="14.25">
      <c r="A299" s="191"/>
      <c r="B299" s="101"/>
      <c r="C299" s="27"/>
      <c r="D299" s="116"/>
      <c r="E299" s="101"/>
    </row>
    <row r="300" spans="1:5" ht="14.25">
      <c r="A300" s="191"/>
      <c r="B300" s="101"/>
      <c r="C300" s="27"/>
      <c r="D300" s="116"/>
      <c r="E300" s="101"/>
    </row>
    <row r="301" spans="1:5" ht="14.25">
      <c r="A301" s="191"/>
      <c r="B301" s="101"/>
      <c r="C301" s="27"/>
      <c r="D301" s="116"/>
      <c r="E301" s="101"/>
    </row>
    <row r="302" spans="1:5" ht="14.25">
      <c r="A302" s="191"/>
      <c r="B302" s="101"/>
      <c r="C302" s="27"/>
      <c r="D302" s="116"/>
      <c r="E302" s="101"/>
    </row>
    <row r="303" spans="1:5" ht="14.25">
      <c r="A303" s="191"/>
      <c r="B303" s="101"/>
      <c r="C303" s="27"/>
      <c r="D303" s="116"/>
      <c r="E303" s="101"/>
    </row>
    <row r="304" spans="1:5" ht="14.25">
      <c r="A304" s="191"/>
      <c r="B304" s="101"/>
      <c r="C304" s="27"/>
      <c r="D304" s="116"/>
      <c r="E304" s="101"/>
    </row>
    <row r="305" spans="1:5" ht="14.25">
      <c r="A305" s="191"/>
      <c r="B305" s="101"/>
      <c r="C305" s="27"/>
      <c r="D305" s="116"/>
      <c r="E305" s="101"/>
    </row>
    <row r="306" spans="1:5" ht="14.25">
      <c r="A306" s="191"/>
      <c r="B306" s="101"/>
      <c r="C306" s="27"/>
      <c r="D306" s="116"/>
      <c r="E306" s="101"/>
    </row>
    <row r="307" spans="1:5" ht="14.25">
      <c r="A307" s="191"/>
      <c r="B307" s="101"/>
      <c r="C307" s="27"/>
      <c r="D307" s="116"/>
      <c r="E307" s="101"/>
    </row>
    <row r="308" spans="1:5" ht="14.25">
      <c r="A308" s="191"/>
      <c r="B308" s="101"/>
      <c r="C308" s="27"/>
      <c r="D308" s="116"/>
      <c r="E308" s="101"/>
    </row>
    <row r="309" spans="1:5" ht="14.25">
      <c r="A309" s="191"/>
      <c r="B309" s="101"/>
      <c r="C309" s="27"/>
      <c r="D309" s="116"/>
      <c r="E309" s="101"/>
    </row>
    <row r="310" spans="1:5" ht="14.25">
      <c r="A310" s="191"/>
      <c r="B310" s="101"/>
      <c r="C310" s="27"/>
      <c r="D310" s="116"/>
      <c r="E310" s="101"/>
    </row>
    <row r="311" spans="1:5" ht="14.25">
      <c r="A311" s="191"/>
      <c r="B311" s="101"/>
      <c r="C311" s="27"/>
      <c r="D311" s="116"/>
      <c r="E311" s="101"/>
    </row>
    <row r="312" spans="1:5" ht="14.25">
      <c r="A312" s="191"/>
      <c r="B312" s="101"/>
      <c r="C312" s="27"/>
      <c r="D312" s="116"/>
      <c r="E312" s="101"/>
    </row>
    <row r="313" spans="1:5" ht="14.25">
      <c r="A313" s="191"/>
      <c r="B313" s="101"/>
      <c r="C313" s="27"/>
      <c r="D313" s="116"/>
      <c r="E313" s="101"/>
    </row>
    <row r="314" spans="1:5" ht="14.25">
      <c r="A314" s="191"/>
      <c r="B314" s="101"/>
      <c r="C314" s="27"/>
      <c r="D314" s="116"/>
      <c r="E314" s="101"/>
    </row>
    <row r="315" spans="1:5" ht="14.25">
      <c r="A315" s="191"/>
      <c r="B315" s="101"/>
      <c r="C315" s="27"/>
      <c r="D315" s="116"/>
      <c r="E315" s="101"/>
    </row>
    <row r="316" spans="1:5" ht="14.25">
      <c r="A316" s="191"/>
      <c r="B316" s="101"/>
      <c r="C316" s="27"/>
      <c r="D316" s="116"/>
      <c r="E316" s="101"/>
    </row>
    <row r="317" spans="1:5" ht="14.25">
      <c r="A317" s="191"/>
      <c r="B317" s="101"/>
      <c r="C317" s="27"/>
      <c r="D317" s="116"/>
      <c r="E317" s="101"/>
    </row>
    <row r="318" spans="1:5" ht="14.25">
      <c r="A318" s="191"/>
      <c r="B318" s="101"/>
      <c r="C318" s="27"/>
      <c r="D318" s="116"/>
      <c r="E318" s="101"/>
    </row>
    <row r="319" spans="1:5" ht="14.25">
      <c r="A319" s="191"/>
      <c r="B319" s="101"/>
      <c r="C319" s="27"/>
      <c r="D319" s="116"/>
      <c r="E319" s="101"/>
    </row>
    <row r="320" spans="1:5" ht="14.25">
      <c r="A320" s="191"/>
      <c r="B320" s="101"/>
      <c r="C320" s="27"/>
      <c r="D320" s="116"/>
      <c r="E320" s="101"/>
    </row>
    <row r="321" spans="1:5" ht="14.25">
      <c r="A321" s="191"/>
      <c r="B321" s="101"/>
      <c r="C321" s="27"/>
      <c r="D321" s="116"/>
      <c r="E321" s="101"/>
    </row>
    <row r="322" spans="1:5" ht="14.25">
      <c r="A322" s="191"/>
      <c r="B322" s="101"/>
      <c r="C322" s="27"/>
      <c r="D322" s="116"/>
      <c r="E322" s="101"/>
    </row>
    <row r="323" spans="1:5" ht="14.25">
      <c r="A323" s="191"/>
      <c r="B323" s="101"/>
      <c r="C323" s="27"/>
      <c r="D323" s="116"/>
      <c r="E323" s="101"/>
    </row>
    <row r="324" spans="1:5" ht="14.25">
      <c r="A324" s="191"/>
      <c r="B324" s="101"/>
      <c r="C324" s="27"/>
      <c r="D324" s="116"/>
      <c r="E324" s="101"/>
    </row>
    <row r="325" spans="1:5" ht="14.25">
      <c r="A325" s="191"/>
      <c r="B325" s="101"/>
      <c r="C325" s="27"/>
      <c r="D325" s="116"/>
      <c r="E325" s="101"/>
    </row>
    <row r="326" spans="1:5" ht="14.25">
      <c r="A326" s="191"/>
      <c r="B326" s="101"/>
      <c r="C326" s="27"/>
      <c r="D326" s="116"/>
      <c r="E326" s="101"/>
    </row>
    <row r="327" spans="1:5" ht="14.25">
      <c r="A327" s="191"/>
      <c r="B327" s="101"/>
      <c r="C327" s="27"/>
      <c r="D327" s="116"/>
      <c r="E327" s="101"/>
    </row>
    <row r="328" spans="1:5" ht="14.25">
      <c r="A328" s="191"/>
      <c r="B328" s="101"/>
      <c r="C328" s="27"/>
      <c r="D328" s="116"/>
      <c r="E328" s="101"/>
    </row>
    <row r="329" spans="1:5" ht="14.25">
      <c r="A329" s="191"/>
      <c r="B329" s="101"/>
      <c r="C329" s="27"/>
      <c r="D329" s="116"/>
      <c r="E329" s="101"/>
    </row>
    <row r="330" spans="1:5" ht="14.25">
      <c r="A330" s="191"/>
      <c r="B330" s="101"/>
      <c r="C330" s="27"/>
      <c r="D330" s="116"/>
      <c r="E330" s="101"/>
    </row>
    <row r="331" spans="1:5" ht="14.25">
      <c r="A331" s="191"/>
      <c r="B331" s="101"/>
      <c r="C331" s="27"/>
      <c r="D331" s="116"/>
      <c r="E331" s="101"/>
    </row>
    <row r="332" spans="1:5" ht="14.25">
      <c r="A332" s="191"/>
      <c r="B332" s="101"/>
      <c r="C332" s="27"/>
      <c r="D332" s="116"/>
      <c r="E332" s="101"/>
    </row>
    <row r="333" spans="1:5" ht="14.25">
      <c r="A333" s="191"/>
      <c r="B333" s="101"/>
      <c r="C333" s="27"/>
      <c r="D333" s="116"/>
      <c r="E333" s="101"/>
    </row>
    <row r="334" spans="1:5" ht="14.25">
      <c r="A334" s="191"/>
      <c r="B334" s="101"/>
      <c r="C334" s="27"/>
      <c r="D334" s="116"/>
      <c r="E334" s="101"/>
    </row>
    <row r="335" spans="1:5" ht="14.25">
      <c r="A335" s="191"/>
      <c r="B335" s="101"/>
      <c r="C335" s="27"/>
      <c r="D335" s="116"/>
      <c r="E335" s="101"/>
    </row>
    <row r="336" spans="1:5" ht="14.25">
      <c r="A336" s="191"/>
      <c r="B336" s="101"/>
      <c r="C336" s="27"/>
      <c r="D336" s="116"/>
      <c r="E336" s="101"/>
    </row>
    <row r="337" spans="1:5" ht="14.25">
      <c r="A337" s="191"/>
      <c r="B337" s="101"/>
      <c r="C337" s="27"/>
      <c r="D337" s="116"/>
      <c r="E337" s="101"/>
    </row>
    <row r="338" spans="1:5" ht="14.25">
      <c r="A338" s="191"/>
      <c r="B338" s="101"/>
      <c r="C338" s="27"/>
      <c r="D338" s="116"/>
      <c r="E338" s="101"/>
    </row>
    <row r="339" spans="1:5" ht="14.25">
      <c r="A339" s="191"/>
      <c r="B339" s="101"/>
      <c r="C339" s="27"/>
      <c r="D339" s="116"/>
      <c r="E339" s="101"/>
    </row>
    <row r="340" spans="1:5" ht="14.25">
      <c r="A340" s="191"/>
      <c r="B340" s="101"/>
      <c r="C340" s="27"/>
      <c r="D340" s="116"/>
      <c r="E340" s="101"/>
    </row>
    <row r="341" spans="1:5" ht="14.25">
      <c r="A341" s="191"/>
      <c r="B341" s="101"/>
      <c r="C341" s="27"/>
      <c r="D341" s="116"/>
      <c r="E341" s="101"/>
    </row>
    <row r="342" spans="1:5" ht="14.25">
      <c r="A342" s="191"/>
      <c r="B342" s="101"/>
      <c r="C342" s="27"/>
      <c r="D342" s="116"/>
      <c r="E342" s="101"/>
    </row>
    <row r="343" spans="1:5" ht="14.25">
      <c r="A343" s="191"/>
      <c r="B343" s="101"/>
      <c r="C343" s="27"/>
      <c r="D343" s="116"/>
      <c r="E343" s="101"/>
    </row>
    <row r="344" spans="1:5" ht="14.25">
      <c r="A344" s="191"/>
      <c r="B344" s="101"/>
      <c r="C344" s="27"/>
      <c r="D344" s="116"/>
      <c r="E344" s="101"/>
    </row>
    <row r="345" spans="1:5" ht="14.25">
      <c r="A345" s="191"/>
      <c r="B345" s="101"/>
      <c r="C345" s="27"/>
      <c r="D345" s="116"/>
      <c r="E345" s="101"/>
    </row>
    <row r="346" spans="1:5" ht="14.25">
      <c r="A346" s="191"/>
      <c r="B346" s="101"/>
      <c r="C346" s="27"/>
      <c r="D346" s="116"/>
      <c r="E346" s="101"/>
    </row>
    <row r="347" spans="1:5" ht="14.25">
      <c r="A347" s="191"/>
      <c r="B347" s="101"/>
      <c r="C347" s="27"/>
      <c r="D347" s="116"/>
      <c r="E347" s="101"/>
    </row>
    <row r="348" spans="1:5" ht="14.25">
      <c r="A348" s="191"/>
      <c r="B348" s="101"/>
      <c r="C348" s="27"/>
      <c r="D348" s="116"/>
      <c r="E348" s="101"/>
    </row>
    <row r="349" spans="1:5" ht="14.25">
      <c r="A349" s="191"/>
      <c r="B349" s="101"/>
      <c r="C349" s="27"/>
      <c r="D349" s="116"/>
      <c r="E349" s="101"/>
    </row>
    <row r="350" spans="1:5" ht="14.25">
      <c r="A350" s="191"/>
      <c r="B350" s="101"/>
      <c r="C350" s="27"/>
      <c r="D350" s="116"/>
      <c r="E350" s="101"/>
    </row>
    <row r="351" spans="1:5" ht="14.25">
      <c r="A351" s="191"/>
      <c r="B351" s="101"/>
      <c r="C351" s="27"/>
      <c r="D351" s="116"/>
      <c r="E351" s="101"/>
    </row>
    <row r="352" spans="1:5" ht="14.25">
      <c r="A352" s="191"/>
      <c r="B352" s="101"/>
      <c r="C352" s="27"/>
      <c r="D352" s="116"/>
      <c r="E352" s="101"/>
    </row>
    <row r="353" spans="1:5" ht="14.25">
      <c r="A353" s="191"/>
      <c r="B353" s="101"/>
      <c r="C353" s="27"/>
      <c r="D353" s="116"/>
      <c r="E353" s="101"/>
    </row>
    <row r="354" spans="1:5" ht="14.25">
      <c r="A354" s="191"/>
      <c r="B354" s="101"/>
      <c r="C354" s="27"/>
      <c r="D354" s="116"/>
      <c r="E354" s="101"/>
    </row>
    <row r="355" spans="1:5" ht="14.25">
      <c r="A355" s="191"/>
      <c r="B355" s="101"/>
      <c r="C355" s="27"/>
      <c r="D355" s="116"/>
      <c r="E355" s="101"/>
    </row>
    <row r="356" spans="1:5" ht="14.25">
      <c r="A356" s="191"/>
      <c r="B356" s="101"/>
      <c r="C356" s="27"/>
      <c r="D356" s="116"/>
      <c r="E356" s="101"/>
    </row>
    <row r="357" spans="1:5" ht="14.25">
      <c r="A357" s="191"/>
      <c r="B357" s="101"/>
      <c r="C357" s="27"/>
      <c r="D357" s="116"/>
      <c r="E357" s="101"/>
    </row>
    <row r="358" spans="1:5" ht="14.25">
      <c r="A358" s="191"/>
      <c r="B358" s="101"/>
      <c r="C358" s="27"/>
      <c r="D358" s="116"/>
      <c r="E358" s="101"/>
    </row>
    <row r="359" spans="1:5" ht="14.25">
      <c r="A359" s="191"/>
      <c r="B359" s="101"/>
      <c r="C359" s="27"/>
      <c r="D359" s="116"/>
      <c r="E359" s="101"/>
    </row>
    <row r="360" spans="1:5" ht="14.25">
      <c r="A360" s="191"/>
      <c r="B360" s="101"/>
      <c r="C360" s="27"/>
      <c r="D360" s="116"/>
      <c r="E360" s="101"/>
    </row>
    <row r="361" spans="1:5" ht="14.25">
      <c r="A361" s="191"/>
      <c r="B361" s="101"/>
      <c r="C361" s="27"/>
      <c r="D361" s="116"/>
      <c r="E361" s="101"/>
    </row>
    <row r="362" spans="1:5" ht="14.25">
      <c r="A362" s="191"/>
      <c r="B362" s="101"/>
      <c r="C362" s="27"/>
      <c r="D362" s="116"/>
      <c r="E362" s="101"/>
    </row>
    <row r="363" spans="1:5" ht="14.25">
      <c r="A363" s="191"/>
      <c r="B363" s="101"/>
      <c r="C363" s="27"/>
      <c r="D363" s="116"/>
      <c r="E363" s="101"/>
    </row>
    <row r="364" spans="1:5" ht="14.25">
      <c r="A364" s="191"/>
      <c r="B364" s="101"/>
      <c r="C364" s="27"/>
      <c r="D364" s="116"/>
      <c r="E364" s="101"/>
    </row>
    <row r="365" spans="1:5" ht="14.25">
      <c r="A365" s="191"/>
      <c r="B365" s="101"/>
      <c r="C365" s="27"/>
      <c r="D365" s="116"/>
      <c r="E365" s="101"/>
    </row>
    <row r="366" spans="1:5" ht="14.25">
      <c r="A366" s="191"/>
      <c r="B366" s="101"/>
      <c r="C366" s="27"/>
      <c r="D366" s="116"/>
      <c r="E366" s="101"/>
    </row>
    <row r="367" spans="1:5" ht="14.25">
      <c r="A367" s="191"/>
      <c r="B367" s="101"/>
      <c r="C367" s="27"/>
      <c r="D367" s="116"/>
      <c r="E367" s="101"/>
    </row>
    <row r="368" spans="1:5" ht="14.25">
      <c r="A368" s="191"/>
      <c r="B368" s="101"/>
      <c r="C368" s="27"/>
      <c r="D368" s="116"/>
      <c r="E368" s="101"/>
    </row>
    <row r="369" spans="1:5" ht="14.25">
      <c r="A369" s="191"/>
      <c r="B369" s="101"/>
      <c r="C369" s="27"/>
      <c r="D369" s="116"/>
      <c r="E369" s="101"/>
    </row>
    <row r="370" spans="1:5" ht="14.25">
      <c r="A370" s="191"/>
      <c r="B370" s="101"/>
      <c r="C370" s="27"/>
      <c r="D370" s="116"/>
      <c r="E370" s="101"/>
    </row>
    <row r="371" spans="1:5" ht="14.25">
      <c r="A371" s="191"/>
      <c r="B371" s="101"/>
      <c r="C371" s="27"/>
      <c r="D371" s="116"/>
      <c r="E371" s="101"/>
    </row>
    <row r="372" spans="1:5" ht="14.25">
      <c r="A372" s="191"/>
      <c r="B372" s="101"/>
      <c r="C372" s="27"/>
      <c r="D372" s="116"/>
      <c r="E372" s="101"/>
    </row>
    <row r="373" spans="1:5" ht="14.25">
      <c r="A373" s="191"/>
      <c r="B373" s="101"/>
      <c r="C373" s="27"/>
      <c r="D373" s="116"/>
      <c r="E373" s="101"/>
    </row>
    <row r="374" spans="1:5" ht="14.25">
      <c r="A374" s="191"/>
      <c r="B374" s="101"/>
      <c r="C374" s="27"/>
      <c r="D374" s="116"/>
      <c r="E374" s="101"/>
    </row>
    <row r="375" spans="1:5" ht="14.25">
      <c r="A375" s="191"/>
      <c r="B375" s="101"/>
      <c r="C375" s="27"/>
      <c r="D375" s="116"/>
      <c r="E375" s="101"/>
    </row>
    <row r="376" spans="1:5" ht="14.25">
      <c r="A376" s="191"/>
      <c r="B376" s="101"/>
      <c r="C376" s="27"/>
      <c r="D376" s="116"/>
      <c r="E376" s="101"/>
    </row>
    <row r="377" spans="1:5" ht="14.25">
      <c r="A377" s="191"/>
      <c r="B377" s="101"/>
      <c r="C377" s="27"/>
      <c r="D377" s="116"/>
      <c r="E377" s="101"/>
    </row>
    <row r="378" spans="1:5" ht="14.25">
      <c r="A378" s="191"/>
      <c r="B378" s="101"/>
      <c r="C378" s="27"/>
      <c r="D378" s="116"/>
      <c r="E378" s="101"/>
    </row>
    <row r="379" spans="1:5" ht="14.25">
      <c r="A379" s="191"/>
      <c r="B379" s="101"/>
      <c r="C379" s="27"/>
      <c r="D379" s="116"/>
      <c r="E379" s="101"/>
    </row>
    <row r="380" spans="1:5" ht="14.25">
      <c r="A380" s="191"/>
      <c r="B380" s="101"/>
      <c r="C380" s="27"/>
      <c r="D380" s="116"/>
      <c r="E380" s="101"/>
    </row>
    <row r="381" spans="1:5" ht="14.25">
      <c r="A381" s="191"/>
      <c r="B381" s="101"/>
      <c r="C381" s="27"/>
      <c r="D381" s="116"/>
      <c r="E381" s="101"/>
    </row>
    <row r="382" spans="1:5" ht="14.25">
      <c r="A382" s="191"/>
      <c r="B382" s="101"/>
      <c r="C382" s="27"/>
      <c r="D382" s="116"/>
      <c r="E382" s="101"/>
    </row>
    <row r="383" spans="1:5" ht="14.25">
      <c r="A383" s="191"/>
      <c r="B383" s="101"/>
      <c r="C383" s="27"/>
      <c r="D383" s="116"/>
      <c r="E383" s="101"/>
    </row>
    <row r="384" spans="1:5" ht="14.25">
      <c r="A384" s="191"/>
      <c r="B384" s="101"/>
      <c r="C384" s="27"/>
      <c r="D384" s="116"/>
      <c r="E384" s="101"/>
    </row>
    <row r="385" spans="1:5" ht="14.25">
      <c r="A385" s="191"/>
      <c r="B385" s="101"/>
      <c r="C385" s="27"/>
      <c r="D385" s="116"/>
      <c r="E385" s="101"/>
    </row>
    <row r="386" spans="1:5" ht="14.25">
      <c r="A386" s="191"/>
      <c r="B386" s="101"/>
      <c r="C386" s="27"/>
      <c r="D386" s="116"/>
      <c r="E386" s="101"/>
    </row>
    <row r="387" spans="1:5" ht="14.25">
      <c r="A387" s="191"/>
      <c r="B387" s="101"/>
      <c r="C387" s="27"/>
      <c r="D387" s="116"/>
      <c r="E387" s="101"/>
    </row>
    <row r="388" spans="1:5" ht="14.25">
      <c r="A388" s="191"/>
      <c r="B388" s="101"/>
      <c r="C388" s="27"/>
      <c r="D388" s="116"/>
      <c r="E388" s="101"/>
    </row>
    <row r="389" spans="1:5" ht="14.25">
      <c r="A389" s="191"/>
      <c r="B389" s="101"/>
      <c r="C389" s="27"/>
      <c r="D389" s="116"/>
      <c r="E389" s="101"/>
    </row>
    <row r="390" spans="1:5" ht="14.25">
      <c r="A390" s="191"/>
      <c r="B390" s="101"/>
      <c r="C390" s="27"/>
      <c r="D390" s="116"/>
      <c r="E390" s="101"/>
    </row>
    <row r="391" spans="1:5" ht="14.25">
      <c r="A391" s="191"/>
      <c r="B391" s="101"/>
      <c r="C391" s="27"/>
      <c r="D391" s="116"/>
      <c r="E391" s="101"/>
    </row>
    <row r="392" spans="1:5" ht="14.25">
      <c r="A392" s="191"/>
      <c r="B392" s="101"/>
      <c r="C392" s="27"/>
      <c r="D392" s="116"/>
      <c r="E392" s="101"/>
    </row>
    <row r="393" spans="1:5" ht="14.25">
      <c r="A393" s="191"/>
      <c r="B393" s="101"/>
      <c r="C393" s="27"/>
      <c r="D393" s="116"/>
      <c r="E393" s="101"/>
    </row>
    <row r="394" spans="1:5" ht="14.25">
      <c r="A394" s="191"/>
      <c r="B394" s="101"/>
      <c r="C394" s="27"/>
      <c r="D394" s="116"/>
      <c r="E394" s="101"/>
    </row>
    <row r="395" spans="1:5" ht="14.25">
      <c r="A395" s="191"/>
      <c r="B395" s="101"/>
      <c r="C395" s="27"/>
      <c r="D395" s="116"/>
      <c r="E395" s="101"/>
    </row>
    <row r="396" spans="1:5" ht="14.25">
      <c r="A396" s="191"/>
      <c r="B396" s="101"/>
      <c r="C396" s="27"/>
      <c r="D396" s="116"/>
      <c r="E396" s="101"/>
    </row>
    <row r="397" spans="1:5" ht="14.25">
      <c r="A397" s="191"/>
      <c r="B397" s="101"/>
      <c r="C397" s="27"/>
      <c r="D397" s="116"/>
      <c r="E397" s="101"/>
    </row>
    <row r="398" spans="1:5" ht="14.25">
      <c r="A398" s="191"/>
      <c r="B398" s="101"/>
      <c r="C398" s="27"/>
      <c r="D398" s="116"/>
      <c r="E398" s="101"/>
    </row>
    <row r="399" spans="1:5" ht="14.25">
      <c r="A399" s="191"/>
      <c r="B399" s="101"/>
      <c r="C399" s="27"/>
      <c r="D399" s="116"/>
      <c r="E399" s="101"/>
    </row>
    <row r="400" spans="1:5" ht="14.25">
      <c r="A400" s="191"/>
      <c r="B400" s="101"/>
      <c r="C400" s="27"/>
      <c r="D400" s="116"/>
      <c r="E400" s="101"/>
    </row>
    <row r="401" spans="1:5" ht="14.25">
      <c r="A401" s="191"/>
      <c r="B401" s="101"/>
      <c r="C401" s="27"/>
      <c r="D401" s="116"/>
      <c r="E401" s="101"/>
    </row>
    <row r="402" spans="1:5" ht="14.25">
      <c r="A402" s="191"/>
      <c r="B402" s="101"/>
      <c r="C402" s="27"/>
      <c r="D402" s="116"/>
      <c r="E402" s="101"/>
    </row>
    <row r="403" spans="1:5" ht="14.25">
      <c r="A403" s="191"/>
      <c r="B403" s="101"/>
      <c r="C403" s="27"/>
      <c r="D403" s="116"/>
      <c r="E403" s="101"/>
    </row>
    <row r="404" spans="1:5" ht="14.25">
      <c r="A404" s="191"/>
      <c r="B404" s="101"/>
      <c r="C404" s="27"/>
      <c r="D404" s="116"/>
      <c r="E404" s="101"/>
    </row>
    <row r="405" spans="1:5" ht="14.25">
      <c r="A405" s="191"/>
      <c r="B405" s="101"/>
      <c r="C405" s="27"/>
      <c r="D405" s="116"/>
      <c r="E405" s="101"/>
    </row>
    <row r="406" spans="1:5" ht="14.25">
      <c r="A406" s="191"/>
      <c r="B406" s="101"/>
      <c r="C406" s="27"/>
      <c r="D406" s="116"/>
      <c r="E406" s="101"/>
    </row>
    <row r="407" spans="1:5" ht="14.25">
      <c r="A407" s="191"/>
      <c r="B407" s="101"/>
      <c r="C407" s="27"/>
      <c r="D407" s="116"/>
      <c r="E407" s="101"/>
    </row>
    <row r="408" spans="1:5" ht="14.25">
      <c r="A408" s="191"/>
      <c r="B408" s="101"/>
      <c r="C408" s="27"/>
      <c r="D408" s="116"/>
      <c r="E408" s="101"/>
    </row>
    <row r="409" spans="1:5" ht="14.25">
      <c r="A409" s="191"/>
      <c r="B409" s="101"/>
      <c r="C409" s="27"/>
      <c r="D409" s="116"/>
      <c r="E409" s="101"/>
    </row>
    <row r="410" spans="1:5" ht="14.25">
      <c r="A410" s="191"/>
      <c r="B410" s="101"/>
      <c r="C410" s="27"/>
      <c r="D410" s="116"/>
      <c r="E410" s="101"/>
    </row>
    <row r="411" spans="1:5" ht="14.25">
      <c r="A411" s="191"/>
      <c r="B411" s="101"/>
      <c r="C411" s="27"/>
      <c r="D411" s="116"/>
      <c r="E411" s="101"/>
    </row>
    <row r="412" spans="1:5" ht="14.25">
      <c r="A412" s="191"/>
      <c r="B412" s="101"/>
      <c r="C412" s="27"/>
      <c r="D412" s="116"/>
      <c r="E412" s="101"/>
    </row>
    <row r="413" spans="1:5" ht="14.25">
      <c r="A413" s="191"/>
      <c r="B413" s="101"/>
      <c r="C413" s="27"/>
      <c r="D413" s="116"/>
      <c r="E413" s="101"/>
    </row>
    <row r="414" spans="1:5" ht="14.25">
      <c r="A414" s="191"/>
      <c r="B414" s="101"/>
      <c r="C414" s="27"/>
      <c r="D414" s="116"/>
      <c r="E414" s="101"/>
    </row>
    <row r="415" spans="1:5" ht="14.25">
      <c r="A415" s="191"/>
      <c r="B415" s="101"/>
      <c r="C415" s="27"/>
      <c r="D415" s="116"/>
      <c r="E415" s="101"/>
    </row>
    <row r="416" spans="1:5" ht="14.25">
      <c r="A416" s="191"/>
      <c r="B416" s="101"/>
      <c r="C416" s="27"/>
      <c r="D416" s="116"/>
      <c r="E416" s="101"/>
    </row>
    <row r="417" spans="1:5" ht="14.25">
      <c r="A417" s="191"/>
      <c r="B417" s="101"/>
      <c r="C417" s="27"/>
      <c r="D417" s="116"/>
      <c r="E417" s="101"/>
    </row>
    <row r="418" spans="1:5" ht="14.25">
      <c r="A418" s="191"/>
      <c r="B418" s="101"/>
      <c r="C418" s="27"/>
      <c r="D418" s="116"/>
      <c r="E418" s="101"/>
    </row>
    <row r="419" spans="1:5" ht="14.25">
      <c r="A419" s="191"/>
      <c r="B419" s="101"/>
      <c r="C419" s="27"/>
      <c r="D419" s="116"/>
      <c r="E419" s="101"/>
    </row>
    <row r="420" spans="1:5" ht="14.25">
      <c r="A420" s="191"/>
      <c r="B420" s="101"/>
      <c r="C420" s="27"/>
      <c r="D420" s="116"/>
      <c r="E420" s="101"/>
    </row>
    <row r="421" spans="1:5" ht="14.25">
      <c r="A421" s="191"/>
      <c r="B421" s="101"/>
      <c r="C421" s="27"/>
      <c r="D421" s="116"/>
      <c r="E421" s="101"/>
    </row>
    <row r="422" spans="1:5" ht="14.25">
      <c r="A422" s="191"/>
      <c r="B422" s="101"/>
      <c r="C422" s="27"/>
      <c r="D422" s="116"/>
      <c r="E422" s="101"/>
    </row>
    <row r="423" spans="1:5" ht="14.25">
      <c r="A423" s="191"/>
      <c r="B423" s="101"/>
      <c r="C423" s="27"/>
      <c r="D423" s="116"/>
      <c r="E423" s="101"/>
    </row>
    <row r="424" spans="1:5" ht="14.25">
      <c r="A424" s="191"/>
      <c r="B424" s="101"/>
      <c r="C424" s="27"/>
      <c r="D424" s="116"/>
      <c r="E424" s="101"/>
    </row>
    <row r="425" spans="1:5" ht="14.25">
      <c r="A425" s="191"/>
      <c r="B425" s="101"/>
      <c r="C425" s="27"/>
      <c r="D425" s="116"/>
      <c r="E425" s="101"/>
    </row>
    <row r="426" spans="1:5" ht="14.25">
      <c r="A426" s="191"/>
      <c r="B426" s="101"/>
      <c r="C426" s="27"/>
      <c r="D426" s="116"/>
      <c r="E426" s="101"/>
    </row>
    <row r="427" spans="1:5" ht="14.25">
      <c r="A427" s="191"/>
      <c r="B427" s="101"/>
      <c r="C427" s="27"/>
      <c r="D427" s="116"/>
      <c r="E427" s="101"/>
    </row>
    <row r="428" spans="1:5" ht="14.25">
      <c r="A428" s="191"/>
      <c r="B428" s="101"/>
      <c r="C428" s="27"/>
      <c r="D428" s="116"/>
      <c r="E428" s="101"/>
    </row>
    <row r="429" spans="1:5" ht="14.25">
      <c r="A429" s="191"/>
      <c r="B429" s="101"/>
      <c r="C429" s="27"/>
      <c r="D429" s="116"/>
      <c r="E429" s="101"/>
    </row>
    <row r="430" spans="1:5" ht="14.25">
      <c r="A430" s="191"/>
      <c r="B430" s="101"/>
      <c r="C430" s="27"/>
      <c r="D430" s="116"/>
      <c r="E430" s="101"/>
    </row>
    <row r="431" spans="1:5" ht="14.25">
      <c r="A431" s="191"/>
      <c r="B431" s="101"/>
      <c r="C431" s="27"/>
      <c r="D431" s="116"/>
      <c r="E431" s="101"/>
    </row>
    <row r="432" spans="1:5" ht="14.25">
      <c r="A432" s="191"/>
      <c r="B432" s="101"/>
      <c r="C432" s="27"/>
      <c r="D432" s="116"/>
      <c r="E432" s="101"/>
    </row>
    <row r="433" spans="1:5" ht="14.25">
      <c r="A433" s="191"/>
      <c r="B433" s="101"/>
      <c r="C433" s="27"/>
      <c r="D433" s="116"/>
      <c r="E433" s="101"/>
    </row>
    <row r="434" spans="1:5" ht="14.25">
      <c r="A434" s="191"/>
      <c r="B434" s="101"/>
      <c r="C434" s="27"/>
      <c r="D434" s="116"/>
      <c r="E434" s="101"/>
    </row>
    <row r="435" spans="1:5" ht="14.25">
      <c r="A435" s="191"/>
      <c r="B435" s="101"/>
      <c r="C435" s="27"/>
      <c r="D435" s="116"/>
      <c r="E435" s="101"/>
    </row>
    <row r="436" spans="1:5" ht="14.25">
      <c r="A436" s="191"/>
      <c r="B436" s="101"/>
      <c r="C436" s="27"/>
      <c r="D436" s="116"/>
      <c r="E436" s="101"/>
    </row>
    <row r="437" spans="1:5" ht="14.25">
      <c r="A437" s="191"/>
      <c r="B437" s="101"/>
      <c r="C437" s="27"/>
      <c r="D437" s="116"/>
      <c r="E437" s="101"/>
    </row>
    <row r="438" spans="1:5" ht="14.25">
      <c r="A438" s="191"/>
      <c r="B438" s="101"/>
      <c r="C438" s="27"/>
      <c r="D438" s="116"/>
      <c r="E438" s="101"/>
    </row>
    <row r="439" spans="1:5" ht="14.25">
      <c r="A439" s="191"/>
      <c r="B439" s="101"/>
      <c r="C439" s="27"/>
      <c r="D439" s="116"/>
      <c r="E439" s="101"/>
    </row>
    <row r="440" spans="1:5" ht="14.25">
      <c r="A440" s="191"/>
      <c r="B440" s="101"/>
      <c r="C440" s="27"/>
      <c r="D440" s="116"/>
      <c r="E440" s="101"/>
    </row>
    <row r="441" spans="1:5" ht="14.25">
      <c r="A441" s="191"/>
      <c r="B441" s="101"/>
      <c r="C441" s="27"/>
      <c r="D441" s="116"/>
      <c r="E441" s="101"/>
    </row>
    <row r="442" spans="1:5" ht="14.25">
      <c r="A442" s="191"/>
      <c r="B442" s="101"/>
      <c r="C442" s="27"/>
      <c r="D442" s="116"/>
      <c r="E442" s="101"/>
    </row>
    <row r="443" spans="1:5" ht="14.25">
      <c r="A443" s="191"/>
      <c r="B443" s="101"/>
      <c r="C443" s="27"/>
      <c r="D443" s="116"/>
      <c r="E443" s="101"/>
    </row>
    <row r="444" spans="1:5" ht="14.25">
      <c r="A444" s="191"/>
      <c r="B444" s="101"/>
      <c r="C444" s="27"/>
      <c r="D444" s="116"/>
      <c r="E444" s="101"/>
    </row>
    <row r="445" spans="1:5" ht="14.25">
      <c r="A445" s="191"/>
      <c r="B445" s="101"/>
      <c r="C445" s="27"/>
      <c r="D445" s="116"/>
      <c r="E445" s="101"/>
    </row>
    <row r="446" spans="1:5" ht="14.25">
      <c r="A446" s="191"/>
      <c r="B446" s="101"/>
      <c r="C446" s="27"/>
      <c r="D446" s="116"/>
      <c r="E446" s="101"/>
    </row>
    <row r="447" spans="1:5" ht="14.25">
      <c r="A447" s="191"/>
      <c r="B447" s="101"/>
      <c r="C447" s="27"/>
      <c r="D447" s="116"/>
      <c r="E447" s="101"/>
    </row>
    <row r="448" spans="1:5" ht="14.25">
      <c r="A448" s="191"/>
      <c r="B448" s="101"/>
      <c r="C448" s="27"/>
      <c r="D448" s="116"/>
      <c r="E448" s="101"/>
    </row>
    <row r="449" spans="1:5" ht="14.25">
      <c r="A449" s="191"/>
      <c r="B449" s="101"/>
      <c r="C449" s="27"/>
      <c r="D449" s="116"/>
      <c r="E449" s="101"/>
    </row>
    <row r="450" spans="1:5" ht="14.25">
      <c r="A450" s="191"/>
      <c r="B450" s="101"/>
      <c r="C450" s="27"/>
      <c r="D450" s="116"/>
      <c r="E450" s="101"/>
    </row>
    <row r="451" spans="1:5" ht="14.25">
      <c r="A451" s="191"/>
      <c r="B451" s="101"/>
      <c r="C451" s="27"/>
      <c r="D451" s="116"/>
      <c r="E451" s="101"/>
    </row>
    <row r="452" spans="1:5" ht="14.25">
      <c r="A452" s="191"/>
      <c r="B452" s="101"/>
      <c r="C452" s="27"/>
      <c r="D452" s="116"/>
      <c r="E452" s="101"/>
    </row>
    <row r="453" spans="1:5" ht="14.25">
      <c r="A453" s="191"/>
      <c r="B453" s="101"/>
      <c r="C453" s="27"/>
      <c r="D453" s="116"/>
      <c r="E453" s="101"/>
    </row>
    <row r="454" spans="1:5" ht="14.25">
      <c r="A454" s="191"/>
      <c r="B454" s="101"/>
      <c r="C454" s="27"/>
      <c r="D454" s="116"/>
      <c r="E454" s="101"/>
    </row>
    <row r="455" spans="1:5" ht="14.25">
      <c r="A455" s="191"/>
      <c r="B455" s="101"/>
      <c r="C455" s="27"/>
      <c r="D455" s="116"/>
      <c r="E455" s="101"/>
    </row>
    <row r="456" spans="1:5" ht="14.25">
      <c r="A456" s="191"/>
      <c r="B456" s="101"/>
      <c r="C456" s="27"/>
      <c r="D456" s="116"/>
      <c r="E456" s="101"/>
    </row>
    <row r="457" spans="1:5" ht="14.25">
      <c r="A457" s="191"/>
      <c r="B457" s="101"/>
      <c r="C457" s="27"/>
      <c r="D457" s="116"/>
      <c r="E457" s="101"/>
    </row>
    <row r="458" spans="1:5" ht="14.25">
      <c r="A458" s="191"/>
      <c r="B458" s="101"/>
      <c r="C458" s="27"/>
      <c r="D458" s="116"/>
      <c r="E458" s="101"/>
    </row>
    <row r="459" spans="1:5" ht="14.25">
      <c r="A459" s="191"/>
      <c r="B459" s="101"/>
      <c r="C459" s="27"/>
      <c r="D459" s="116"/>
      <c r="E459" s="101"/>
    </row>
    <row r="460" spans="1:5" ht="14.25">
      <c r="A460" s="191"/>
      <c r="B460" s="101"/>
      <c r="C460" s="27"/>
      <c r="D460" s="116"/>
      <c r="E460" s="101"/>
    </row>
    <row r="461" spans="1:5" ht="14.25">
      <c r="A461" s="191"/>
      <c r="B461" s="101"/>
      <c r="C461" s="27"/>
      <c r="D461" s="116"/>
      <c r="E461" s="101"/>
    </row>
    <row r="462" spans="1:5" ht="14.25">
      <c r="A462" s="191"/>
      <c r="B462" s="101"/>
      <c r="C462" s="27"/>
      <c r="D462" s="116"/>
      <c r="E462" s="101"/>
    </row>
    <row r="463" spans="1:5" ht="14.25">
      <c r="A463" s="191"/>
      <c r="B463" s="101"/>
      <c r="C463" s="27"/>
      <c r="D463" s="116"/>
      <c r="E463" s="101"/>
    </row>
    <row r="464" spans="1:5" ht="14.25">
      <c r="A464" s="191"/>
      <c r="B464" s="101"/>
      <c r="C464" s="27"/>
      <c r="D464" s="116"/>
      <c r="E464" s="101"/>
    </row>
    <row r="465" spans="1:5" ht="14.25">
      <c r="A465" s="191"/>
      <c r="B465" s="101"/>
      <c r="C465" s="27"/>
      <c r="D465" s="116"/>
      <c r="E465" s="101"/>
    </row>
    <row r="466" spans="1:5" ht="14.25">
      <c r="A466" s="191"/>
      <c r="B466" s="101"/>
      <c r="C466" s="27"/>
      <c r="D466" s="116"/>
      <c r="E466" s="101"/>
    </row>
    <row r="467" spans="1:5" ht="14.25">
      <c r="A467" s="191"/>
      <c r="B467" s="101"/>
      <c r="C467" s="27"/>
      <c r="D467" s="116"/>
      <c r="E467" s="101"/>
    </row>
    <row r="468" spans="1:5" ht="14.25">
      <c r="A468" s="191"/>
      <c r="B468" s="101"/>
      <c r="C468" s="27"/>
      <c r="D468" s="116"/>
      <c r="E468" s="101"/>
    </row>
    <row r="469" spans="1:5" ht="14.25">
      <c r="A469" s="191"/>
      <c r="B469" s="101"/>
      <c r="C469" s="27"/>
      <c r="D469" s="116"/>
      <c r="E469" s="101"/>
    </row>
    <row r="470" spans="1:5" ht="14.25">
      <c r="A470" s="191"/>
      <c r="B470" s="101"/>
      <c r="C470" s="27"/>
      <c r="D470" s="116"/>
      <c r="E470" s="101"/>
    </row>
    <row r="471" spans="1:5" ht="14.25">
      <c r="A471" s="191"/>
      <c r="B471" s="101"/>
      <c r="C471" s="27"/>
      <c r="D471" s="116"/>
      <c r="E471" s="101"/>
    </row>
    <row r="472" spans="1:5" ht="14.25">
      <c r="A472" s="191"/>
      <c r="B472" s="101"/>
      <c r="C472" s="27"/>
      <c r="D472" s="116"/>
      <c r="E472" s="101"/>
    </row>
    <row r="473" spans="1:5" ht="14.25">
      <c r="A473" s="191"/>
      <c r="B473" s="101"/>
      <c r="C473" s="27"/>
      <c r="D473" s="116"/>
      <c r="E473" s="101"/>
    </row>
    <row r="474" spans="1:5" ht="14.25">
      <c r="A474" s="191"/>
      <c r="B474" s="101"/>
      <c r="C474" s="27"/>
      <c r="D474" s="116"/>
      <c r="E474" s="101"/>
    </row>
    <row r="475" spans="1:5" ht="14.25">
      <c r="A475" s="191"/>
      <c r="B475" s="101"/>
      <c r="C475" s="27"/>
      <c r="D475" s="116"/>
      <c r="E475" s="101"/>
    </row>
    <row r="476" spans="1:5" ht="14.25">
      <c r="A476" s="191"/>
      <c r="B476" s="101"/>
      <c r="C476" s="27"/>
      <c r="D476" s="116"/>
      <c r="E476" s="101"/>
    </row>
    <row r="477" spans="1:5" ht="14.25">
      <c r="A477" s="191"/>
      <c r="B477" s="101"/>
      <c r="C477" s="27"/>
      <c r="D477" s="116"/>
      <c r="E477" s="101"/>
    </row>
    <row r="478" spans="1:5" ht="14.25">
      <c r="A478" s="191"/>
      <c r="B478" s="101"/>
      <c r="C478" s="27"/>
      <c r="D478" s="116"/>
      <c r="E478" s="101"/>
    </row>
    <row r="479" spans="1:5" ht="14.25">
      <c r="A479" s="191"/>
      <c r="B479" s="101"/>
      <c r="C479" s="27"/>
      <c r="D479" s="116"/>
      <c r="E479" s="101"/>
    </row>
    <row r="480" spans="1:5" ht="14.25">
      <c r="A480" s="191"/>
      <c r="B480" s="101"/>
      <c r="C480" s="27"/>
      <c r="D480" s="116"/>
      <c r="E480" s="101"/>
    </row>
    <row r="481" spans="1:5" ht="14.25">
      <c r="A481" s="191"/>
      <c r="B481" s="101"/>
      <c r="C481" s="27"/>
      <c r="D481" s="116"/>
      <c r="E481" s="101"/>
    </row>
    <row r="482" spans="1:5" ht="14.25">
      <c r="A482" s="191"/>
      <c r="B482" s="101"/>
      <c r="C482" s="27"/>
      <c r="D482" s="116"/>
      <c r="E482" s="101"/>
    </row>
    <row r="483" spans="1:5" ht="14.25">
      <c r="A483" s="191"/>
      <c r="B483" s="101"/>
      <c r="C483" s="27"/>
      <c r="D483" s="116"/>
      <c r="E483" s="101"/>
    </row>
    <row r="484" spans="1:5" ht="14.25">
      <c r="A484" s="191"/>
      <c r="B484" s="101"/>
      <c r="C484" s="27"/>
      <c r="D484" s="116"/>
      <c r="E484" s="101"/>
    </row>
    <row r="485" spans="1:5" ht="14.25">
      <c r="A485" s="191"/>
      <c r="B485" s="101"/>
      <c r="C485" s="27"/>
      <c r="D485" s="116"/>
      <c r="E485" s="101"/>
    </row>
    <row r="486" spans="1:5" ht="14.25">
      <c r="A486" s="191"/>
      <c r="B486" s="101"/>
      <c r="C486" s="27"/>
      <c r="D486" s="116"/>
      <c r="E486" s="101"/>
    </row>
    <row r="487" spans="1:5" ht="14.25">
      <c r="A487" s="191"/>
      <c r="B487" s="101"/>
      <c r="C487" s="27"/>
      <c r="D487" s="116"/>
      <c r="E487" s="101"/>
    </row>
    <row r="488" spans="1:5" ht="14.25">
      <c r="A488" s="191"/>
      <c r="B488" s="101"/>
      <c r="C488" s="27"/>
      <c r="D488" s="116"/>
      <c r="E488" s="101"/>
    </row>
    <row r="489" spans="1:5" ht="14.25">
      <c r="A489" s="191"/>
      <c r="B489" s="101"/>
      <c r="C489" s="27"/>
      <c r="D489" s="116"/>
      <c r="E489" s="101"/>
    </row>
    <row r="490" spans="1:5" ht="14.25">
      <c r="A490" s="191"/>
      <c r="B490" s="101"/>
      <c r="C490" s="27"/>
      <c r="D490" s="116"/>
      <c r="E490" s="101"/>
    </row>
    <row r="491" spans="1:5" ht="14.25">
      <c r="A491" s="191"/>
      <c r="B491" s="101"/>
      <c r="C491" s="27"/>
      <c r="D491" s="116"/>
      <c r="E491" s="101"/>
    </row>
    <row r="492" spans="1:5" ht="14.25">
      <c r="A492" s="191"/>
      <c r="B492" s="101"/>
      <c r="C492" s="27"/>
      <c r="D492" s="116"/>
      <c r="E492" s="101"/>
    </row>
    <row r="493" spans="1:5" ht="14.25">
      <c r="A493" s="191"/>
      <c r="B493" s="101"/>
      <c r="C493" s="27"/>
      <c r="D493" s="116"/>
      <c r="E493" s="101"/>
    </row>
    <row r="494" spans="1:5" ht="14.25">
      <c r="A494" s="191"/>
      <c r="B494" s="101"/>
      <c r="C494" s="27"/>
      <c r="D494" s="116"/>
      <c r="E494" s="101"/>
    </row>
    <row r="495" spans="1:5" ht="14.25">
      <c r="A495" s="191"/>
      <c r="B495" s="101"/>
      <c r="C495" s="27"/>
      <c r="D495" s="116"/>
      <c r="E495" s="101"/>
    </row>
    <row r="496" spans="1:5" ht="14.25">
      <c r="A496" s="191"/>
      <c r="B496" s="101"/>
      <c r="C496" s="27"/>
      <c r="D496" s="116"/>
      <c r="E496" s="101"/>
    </row>
    <row r="497" spans="1:5" ht="14.25">
      <c r="A497" s="191"/>
      <c r="B497" s="101"/>
      <c r="C497" s="27"/>
      <c r="D497" s="116"/>
      <c r="E497" s="101"/>
    </row>
    <row r="498" spans="1:5" ht="14.25">
      <c r="A498" s="191"/>
      <c r="B498" s="101"/>
      <c r="C498" s="27"/>
      <c r="D498" s="116"/>
      <c r="E498" s="101"/>
    </row>
    <row r="499" spans="1:5" ht="14.25">
      <c r="A499" s="191"/>
      <c r="B499" s="101"/>
      <c r="C499" s="27"/>
      <c r="D499" s="116"/>
      <c r="E499" s="101"/>
    </row>
    <row r="500" spans="1:5" ht="14.25">
      <c r="A500" s="191"/>
      <c r="B500" s="101"/>
      <c r="C500" s="27"/>
      <c r="D500" s="116"/>
      <c r="E500" s="101"/>
    </row>
    <row r="501" spans="1:5" ht="14.25">
      <c r="A501" s="191"/>
      <c r="B501" s="101"/>
      <c r="C501" s="27"/>
      <c r="D501" s="116"/>
      <c r="E501" s="101"/>
    </row>
    <row r="502" spans="1:5" ht="14.25">
      <c r="A502" s="191"/>
      <c r="B502" s="101"/>
      <c r="C502" s="27"/>
      <c r="D502" s="116"/>
      <c r="E502" s="101"/>
    </row>
    <row r="503" spans="1:5" ht="14.25">
      <c r="A503" s="191"/>
      <c r="B503" s="101"/>
      <c r="C503" s="27"/>
      <c r="D503" s="116"/>
      <c r="E503" s="101"/>
    </row>
    <row r="504" spans="1:5" ht="14.25">
      <c r="A504" s="191"/>
      <c r="B504" s="101"/>
      <c r="C504" s="27"/>
      <c r="D504" s="116"/>
      <c r="E504" s="101"/>
    </row>
    <row r="505" spans="1:5" ht="14.25">
      <c r="A505" s="191"/>
      <c r="B505" s="101"/>
      <c r="C505" s="27"/>
      <c r="D505" s="116"/>
      <c r="E505" s="101"/>
    </row>
    <row r="506" spans="1:5" ht="14.25">
      <c r="A506" s="191"/>
      <c r="B506" s="101"/>
      <c r="C506" s="27"/>
      <c r="D506" s="116"/>
      <c r="E506" s="101"/>
    </row>
    <row r="507" spans="1:5" ht="14.25">
      <c r="A507" s="191"/>
      <c r="B507" s="101"/>
      <c r="C507" s="27"/>
      <c r="D507" s="116"/>
      <c r="E507" s="101"/>
    </row>
    <row r="508" spans="1:5" ht="14.25">
      <c r="A508" s="191"/>
      <c r="B508" s="101"/>
      <c r="C508" s="27"/>
      <c r="D508" s="116"/>
      <c r="E508" s="101"/>
    </row>
    <row r="509" spans="1:5" ht="14.25">
      <c r="A509" s="191"/>
      <c r="B509" s="101"/>
      <c r="C509" s="27"/>
      <c r="D509" s="116"/>
      <c r="E509" s="101"/>
    </row>
    <row r="510" spans="1:5" ht="14.25">
      <c r="A510" s="191"/>
      <c r="B510" s="101"/>
      <c r="C510" s="27"/>
      <c r="D510" s="116"/>
      <c r="E510" s="101"/>
    </row>
    <row r="511" spans="1:5" ht="14.25">
      <c r="A511" s="191"/>
      <c r="B511" s="101"/>
      <c r="C511" s="27"/>
      <c r="D511" s="116"/>
      <c r="E511" s="101"/>
    </row>
    <row r="512" spans="1:5" ht="14.25">
      <c r="A512" s="191"/>
      <c r="B512" s="101"/>
      <c r="C512" s="27"/>
      <c r="D512" s="116"/>
      <c r="E512" s="101"/>
    </row>
    <row r="513" spans="1:5" ht="14.25">
      <c r="A513" s="191"/>
      <c r="B513" s="101"/>
      <c r="C513" s="27"/>
      <c r="D513" s="116"/>
      <c r="E513" s="101"/>
    </row>
    <row r="514" spans="1:5" ht="14.25">
      <c r="A514" s="191"/>
      <c r="B514" s="101"/>
      <c r="C514" s="27"/>
      <c r="D514" s="116"/>
      <c r="E514" s="101"/>
    </row>
    <row r="515" spans="1:5" ht="14.25">
      <c r="A515" s="191"/>
      <c r="B515" s="101"/>
      <c r="C515" s="27"/>
      <c r="D515" s="116"/>
      <c r="E515" s="101"/>
    </row>
    <row r="516" spans="1:5" ht="14.25">
      <c r="A516" s="191"/>
      <c r="B516" s="101"/>
      <c r="C516" s="27"/>
      <c r="D516" s="116"/>
      <c r="E516" s="101"/>
    </row>
    <row r="517" spans="1:5" ht="14.25">
      <c r="A517" s="191"/>
      <c r="B517" s="101"/>
      <c r="C517" s="27"/>
      <c r="D517" s="116"/>
      <c r="E517" s="101"/>
    </row>
    <row r="518" spans="1:5" ht="14.25">
      <c r="A518" s="191"/>
      <c r="B518" s="101"/>
      <c r="C518" s="27"/>
      <c r="D518" s="116"/>
      <c r="E518" s="101"/>
    </row>
    <row r="519" spans="1:5" ht="14.25">
      <c r="A519" s="191"/>
      <c r="B519" s="101"/>
      <c r="C519" s="27"/>
      <c r="D519" s="116"/>
      <c r="E519" s="101"/>
    </row>
    <row r="520" spans="1:5" ht="14.25">
      <c r="A520" s="191"/>
      <c r="B520" s="101"/>
      <c r="C520" s="27"/>
      <c r="D520" s="116"/>
      <c r="E520" s="101"/>
    </row>
    <row r="521" spans="1:5" ht="14.25">
      <c r="A521" s="191"/>
      <c r="B521" s="101"/>
      <c r="C521" s="27"/>
      <c r="D521" s="116"/>
      <c r="E521" s="101"/>
    </row>
    <row r="522" spans="1:5" ht="14.25">
      <c r="A522" s="191"/>
      <c r="B522" s="101"/>
      <c r="C522" s="27"/>
      <c r="D522" s="116"/>
      <c r="E522" s="101"/>
    </row>
    <row r="523" spans="1:5" ht="14.25">
      <c r="A523" s="191"/>
      <c r="B523" s="101"/>
      <c r="C523" s="27"/>
      <c r="D523" s="116"/>
      <c r="E523" s="101"/>
    </row>
    <row r="524" spans="1:5" ht="14.25">
      <c r="A524" s="191"/>
      <c r="B524" s="101"/>
      <c r="C524" s="27"/>
      <c r="D524" s="116"/>
      <c r="E524" s="101"/>
    </row>
    <row r="525" spans="1:5" ht="14.25">
      <c r="A525" s="191"/>
      <c r="B525" s="101"/>
      <c r="C525" s="27"/>
      <c r="D525" s="116"/>
      <c r="E525" s="101"/>
    </row>
    <row r="526" spans="1:5" ht="14.25">
      <c r="A526" s="191"/>
      <c r="B526" s="101"/>
      <c r="C526" s="27"/>
      <c r="D526" s="116"/>
      <c r="E526" s="101"/>
    </row>
    <row r="527" spans="1:5" ht="14.25">
      <c r="A527" s="191"/>
      <c r="B527" s="101"/>
      <c r="C527" s="27"/>
      <c r="D527" s="116"/>
      <c r="E527" s="101"/>
    </row>
    <row r="528" spans="1:5" ht="14.25">
      <c r="A528" s="191"/>
      <c r="B528" s="101"/>
      <c r="C528" s="27"/>
      <c r="D528" s="116"/>
      <c r="E528" s="101"/>
    </row>
    <row r="529" spans="1:5" ht="14.25">
      <c r="A529" s="191"/>
      <c r="B529" s="101"/>
      <c r="C529" s="27"/>
      <c r="D529" s="116"/>
      <c r="E529" s="101"/>
    </row>
    <row r="530" spans="1:5" ht="14.25">
      <c r="A530" s="191"/>
      <c r="B530" s="101"/>
      <c r="C530" s="27"/>
      <c r="D530" s="116"/>
      <c r="E530" s="101"/>
    </row>
    <row r="531" spans="1:5" ht="14.25">
      <c r="A531" s="191"/>
      <c r="B531" s="101"/>
      <c r="C531" s="27"/>
      <c r="D531" s="116"/>
      <c r="E531" s="101"/>
    </row>
    <row r="532" spans="1:5" ht="14.25">
      <c r="A532" s="191"/>
      <c r="B532" s="101"/>
      <c r="C532" s="27"/>
      <c r="D532" s="116"/>
      <c r="E532" s="101"/>
    </row>
    <row r="533" spans="1:5" ht="14.25">
      <c r="A533" s="191"/>
      <c r="B533" s="101"/>
      <c r="C533" s="27"/>
      <c r="D533" s="116"/>
      <c r="E533" s="101"/>
    </row>
    <row r="534" spans="1:5" ht="14.25">
      <c r="A534" s="191"/>
      <c r="B534" s="101"/>
      <c r="C534" s="27"/>
      <c r="D534" s="116"/>
      <c r="E534" s="101"/>
    </row>
    <row r="535" spans="1:5" ht="14.25">
      <c r="A535" s="191"/>
      <c r="B535" s="101"/>
      <c r="C535" s="27"/>
      <c r="D535" s="116"/>
      <c r="E535" s="101"/>
    </row>
    <row r="536" spans="1:5" ht="14.25">
      <c r="A536" s="191"/>
      <c r="B536" s="101"/>
      <c r="C536" s="27"/>
      <c r="D536" s="116"/>
      <c r="E536" s="101"/>
    </row>
    <row r="537" spans="1:5" ht="14.25">
      <c r="A537" s="191"/>
      <c r="B537" s="101"/>
      <c r="C537" s="27"/>
      <c r="D537" s="116"/>
      <c r="E537" s="101"/>
    </row>
    <row r="538" spans="1:5" ht="14.25">
      <c r="A538" s="191"/>
      <c r="B538" s="101"/>
      <c r="C538" s="27"/>
      <c r="D538" s="116"/>
      <c r="E538" s="101"/>
    </row>
    <row r="539" spans="1:5" ht="14.25">
      <c r="A539" s="191"/>
      <c r="B539" s="101"/>
      <c r="C539" s="27"/>
      <c r="D539" s="116"/>
      <c r="E539" s="101"/>
    </row>
    <row r="540" spans="1:5" ht="14.25">
      <c r="A540" s="191"/>
      <c r="B540" s="101"/>
      <c r="C540" s="27"/>
      <c r="D540" s="116"/>
      <c r="E540" s="101"/>
    </row>
    <row r="541" spans="1:5" ht="14.25">
      <c r="A541" s="191"/>
      <c r="B541" s="101"/>
      <c r="C541" s="27"/>
      <c r="D541" s="116"/>
      <c r="E541" s="101"/>
    </row>
    <row r="542" spans="1:5" ht="14.25">
      <c r="A542" s="191"/>
      <c r="B542" s="101"/>
      <c r="C542" s="27"/>
      <c r="D542" s="116"/>
      <c r="E542" s="101"/>
    </row>
    <row r="543" spans="1:5" ht="14.25">
      <c r="A543" s="191"/>
      <c r="B543" s="101"/>
      <c r="C543" s="27"/>
      <c r="D543" s="116"/>
      <c r="E543" s="101"/>
    </row>
    <row r="544" spans="1:5" ht="14.25">
      <c r="A544" s="191"/>
      <c r="B544" s="101"/>
      <c r="C544" s="27"/>
      <c r="D544" s="116"/>
      <c r="E544" s="101"/>
    </row>
    <row r="545" spans="1:5" ht="14.25">
      <c r="A545" s="191"/>
      <c r="B545" s="101"/>
      <c r="C545" s="27"/>
      <c r="D545" s="116"/>
      <c r="E545" s="101"/>
    </row>
    <row r="546" spans="1:5" ht="14.25">
      <c r="A546" s="191"/>
      <c r="B546" s="101"/>
      <c r="C546" s="27"/>
      <c r="D546" s="116"/>
      <c r="E546" s="101"/>
    </row>
    <row r="547" spans="1:5" ht="14.25">
      <c r="A547" s="191"/>
      <c r="B547" s="101"/>
      <c r="C547" s="27"/>
      <c r="D547" s="116"/>
      <c r="E547" s="101"/>
    </row>
    <row r="548" spans="1:5" ht="14.25">
      <c r="A548" s="191"/>
      <c r="B548" s="101"/>
      <c r="C548" s="27"/>
      <c r="D548" s="116"/>
      <c r="E548" s="101"/>
    </row>
    <row r="549" spans="1:5" ht="14.25">
      <c r="A549" s="191"/>
      <c r="B549" s="101"/>
      <c r="C549" s="27"/>
      <c r="D549" s="116"/>
      <c r="E549" s="101"/>
    </row>
    <row r="550" spans="1:5" ht="14.25">
      <c r="A550" s="191"/>
      <c r="B550" s="101"/>
      <c r="C550" s="27"/>
      <c r="D550" s="116"/>
      <c r="E550" s="101"/>
    </row>
    <row r="551" spans="1:5" ht="14.25">
      <c r="A551" s="191"/>
      <c r="B551" s="101"/>
      <c r="C551" s="27"/>
      <c r="D551" s="116"/>
      <c r="E551" s="101"/>
    </row>
    <row r="552" spans="1:5" ht="14.25">
      <c r="A552" s="191"/>
      <c r="B552" s="101"/>
      <c r="C552" s="27"/>
      <c r="D552" s="116"/>
      <c r="E552" s="101"/>
    </row>
    <row r="553" spans="1:5" ht="14.25">
      <c r="A553" s="191"/>
      <c r="B553" s="101"/>
      <c r="C553" s="27"/>
      <c r="D553" s="116"/>
      <c r="E553" s="101"/>
    </row>
    <row r="554" spans="1:5" ht="14.25">
      <c r="A554" s="191"/>
      <c r="B554" s="101"/>
      <c r="C554" s="27"/>
      <c r="D554" s="116"/>
      <c r="E554" s="101"/>
    </row>
    <row r="555" spans="1:5" ht="14.25">
      <c r="A555" s="191"/>
      <c r="B555" s="101"/>
      <c r="C555" s="27"/>
      <c r="D555" s="116"/>
      <c r="E555" s="101"/>
    </row>
    <row r="556" spans="1:5" ht="14.25">
      <c r="A556" s="191"/>
      <c r="B556" s="101"/>
      <c r="C556" s="27"/>
      <c r="D556" s="116"/>
      <c r="E556" s="101"/>
    </row>
    <row r="557" spans="1:5" ht="14.25">
      <c r="A557" s="191"/>
      <c r="B557" s="101"/>
      <c r="C557" s="27"/>
      <c r="D557" s="116"/>
      <c r="E557" s="101"/>
    </row>
    <row r="558" spans="1:5" ht="14.25">
      <c r="A558" s="191"/>
      <c r="B558" s="101"/>
      <c r="C558" s="27"/>
      <c r="D558" s="116"/>
      <c r="E558" s="101"/>
    </row>
    <row r="559" spans="1:5" ht="14.25">
      <c r="A559" s="191"/>
      <c r="B559" s="101"/>
      <c r="C559" s="27"/>
      <c r="D559" s="116"/>
      <c r="E559" s="101"/>
    </row>
    <row r="560" spans="1:5" ht="14.25">
      <c r="A560" s="191"/>
      <c r="B560" s="101"/>
      <c r="C560" s="27"/>
      <c r="D560" s="116"/>
      <c r="E560" s="101"/>
    </row>
    <row r="561" spans="1:5" ht="14.25">
      <c r="A561" s="191"/>
      <c r="B561" s="101"/>
      <c r="C561" s="27"/>
      <c r="D561" s="116"/>
      <c r="E561" s="101"/>
    </row>
    <row r="562" spans="1:5" ht="14.25">
      <c r="A562" s="191"/>
      <c r="B562" s="101"/>
      <c r="C562" s="27"/>
      <c r="D562" s="116"/>
      <c r="E562" s="101"/>
    </row>
    <row r="563" spans="1:5" ht="14.25">
      <c r="A563" s="191"/>
      <c r="B563" s="101"/>
      <c r="C563" s="27"/>
      <c r="D563" s="116"/>
      <c r="E563" s="101"/>
    </row>
    <row r="564" spans="1:5" ht="14.25">
      <c r="A564" s="191"/>
      <c r="B564" s="101"/>
      <c r="C564" s="27"/>
      <c r="D564" s="116"/>
      <c r="E564" s="101"/>
    </row>
    <row r="565" spans="1:5" ht="14.25">
      <c r="A565" s="191"/>
      <c r="B565" s="101"/>
      <c r="C565" s="27"/>
      <c r="D565" s="116"/>
      <c r="E565" s="101"/>
    </row>
    <row r="566" spans="1:5" ht="14.25">
      <c r="A566" s="191"/>
      <c r="B566" s="101"/>
      <c r="C566" s="27"/>
      <c r="D566" s="116"/>
      <c r="E566" s="101"/>
    </row>
    <row r="567" spans="1:5" ht="14.25">
      <c r="A567" s="191"/>
      <c r="B567" s="101"/>
      <c r="C567" s="27"/>
      <c r="D567" s="116"/>
      <c r="E567" s="101"/>
    </row>
    <row r="568" spans="1:5" ht="14.25">
      <c r="A568" s="191"/>
      <c r="B568" s="101"/>
      <c r="C568" s="27"/>
      <c r="D568" s="116"/>
      <c r="E568" s="101"/>
    </row>
    <row r="569" spans="1:5" ht="14.25">
      <c r="A569" s="191"/>
      <c r="B569" s="101"/>
      <c r="C569" s="27"/>
      <c r="D569" s="116"/>
      <c r="E569" s="101"/>
    </row>
    <row r="570" spans="1:5" ht="14.25">
      <c r="A570" s="191"/>
      <c r="B570" s="101"/>
      <c r="C570" s="27"/>
      <c r="D570" s="116"/>
      <c r="E570" s="101"/>
    </row>
    <row r="571" spans="1:5" ht="14.25">
      <c r="A571" s="191"/>
      <c r="B571" s="101"/>
      <c r="C571" s="27"/>
      <c r="D571" s="116"/>
      <c r="E571" s="101"/>
    </row>
    <row r="572" spans="1:5" ht="14.25">
      <c r="A572" s="191"/>
      <c r="B572" s="101"/>
      <c r="C572" s="27"/>
      <c r="D572" s="116"/>
      <c r="E572" s="101"/>
    </row>
    <row r="573" spans="1:5" ht="14.25">
      <c r="A573" s="191"/>
      <c r="B573" s="101"/>
      <c r="C573" s="27"/>
      <c r="D573" s="116"/>
      <c r="E573" s="101"/>
    </row>
    <row r="574" spans="1:5" ht="14.25">
      <c r="A574" s="191"/>
      <c r="B574" s="101"/>
      <c r="C574" s="27"/>
      <c r="D574" s="116"/>
      <c r="E574" s="101"/>
    </row>
    <row r="575" spans="1:5" ht="14.25">
      <c r="A575" s="191"/>
      <c r="B575" s="101"/>
      <c r="C575" s="27"/>
      <c r="D575" s="116"/>
      <c r="E575" s="101"/>
    </row>
    <row r="576" spans="1:5" ht="14.25">
      <c r="A576" s="191"/>
      <c r="B576" s="101"/>
      <c r="C576" s="27"/>
      <c r="D576" s="116"/>
      <c r="E576" s="101"/>
    </row>
    <row r="577" spans="1:5" ht="14.25">
      <c r="A577" s="191"/>
      <c r="B577" s="101"/>
      <c r="C577" s="27"/>
      <c r="D577" s="116"/>
      <c r="E577" s="101"/>
    </row>
    <row r="578" spans="1:5" ht="14.25">
      <c r="A578" s="191"/>
      <c r="B578" s="101"/>
      <c r="C578" s="27"/>
      <c r="D578" s="116"/>
      <c r="E578" s="101"/>
    </row>
    <row r="579" spans="1:5" ht="14.25">
      <c r="A579" s="191"/>
      <c r="B579" s="101"/>
      <c r="C579" s="27"/>
      <c r="D579" s="116"/>
      <c r="E579" s="101"/>
    </row>
    <row r="580" spans="1:5" ht="14.25">
      <c r="A580" s="191"/>
      <c r="B580" s="101"/>
      <c r="C580" s="27"/>
      <c r="D580" s="116"/>
      <c r="E580" s="101"/>
    </row>
    <row r="581" spans="1:5" ht="14.25">
      <c r="A581" s="191"/>
      <c r="B581" s="101"/>
      <c r="C581" s="27"/>
      <c r="D581" s="116"/>
      <c r="E581" s="101"/>
    </row>
    <row r="582" spans="1:5" ht="14.25">
      <c r="A582" s="191"/>
      <c r="B582" s="101"/>
      <c r="C582" s="27"/>
      <c r="D582" s="116"/>
      <c r="E582" s="101"/>
    </row>
    <row r="583" spans="1:5" ht="14.25">
      <c r="A583" s="191"/>
      <c r="B583" s="101"/>
      <c r="C583" s="27"/>
      <c r="D583" s="116"/>
      <c r="E583" s="101"/>
    </row>
    <row r="584" spans="1:5" ht="14.25">
      <c r="A584" s="191"/>
      <c r="B584" s="101"/>
      <c r="C584" s="27"/>
      <c r="D584" s="116"/>
      <c r="E584" s="101"/>
    </row>
    <row r="585" spans="1:5" ht="14.25">
      <c r="A585" s="191"/>
      <c r="B585" s="101"/>
      <c r="C585" s="27"/>
      <c r="D585" s="116"/>
      <c r="E585" s="101"/>
    </row>
    <row r="586" spans="1:5" ht="14.25">
      <c r="A586" s="191"/>
      <c r="B586" s="101"/>
      <c r="C586" s="27"/>
      <c r="D586" s="116"/>
      <c r="E586" s="101"/>
    </row>
    <row r="587" spans="1:5" ht="14.25">
      <c r="A587" s="191"/>
      <c r="B587" s="101"/>
      <c r="C587" s="27"/>
      <c r="D587" s="116"/>
      <c r="E587" s="101"/>
    </row>
    <row r="588" spans="1:5" ht="14.25">
      <c r="A588" s="191"/>
      <c r="B588" s="101"/>
      <c r="C588" s="27"/>
      <c r="D588" s="116"/>
      <c r="E588" s="101"/>
    </row>
    <row r="589" spans="1:5" ht="14.25">
      <c r="A589" s="191"/>
      <c r="B589" s="101"/>
      <c r="C589" s="27"/>
      <c r="D589" s="116"/>
      <c r="E589" s="101"/>
    </row>
    <row r="590" spans="1:5" ht="14.25">
      <c r="A590" s="191"/>
      <c r="B590" s="101"/>
      <c r="C590" s="27"/>
      <c r="D590" s="116"/>
      <c r="E590" s="101"/>
    </row>
    <row r="591" spans="1:5" ht="14.25">
      <c r="A591" s="191"/>
      <c r="B591" s="101"/>
      <c r="C591" s="27"/>
      <c r="D591" s="116"/>
      <c r="E591" s="101"/>
    </row>
    <row r="592" spans="1:5" ht="14.25">
      <c r="A592" s="191"/>
      <c r="B592" s="101"/>
      <c r="C592" s="27"/>
      <c r="D592" s="116"/>
      <c r="E592" s="101"/>
    </row>
    <row r="593" spans="1:5" ht="14.25">
      <c r="A593" s="191"/>
      <c r="B593" s="101"/>
      <c r="C593" s="27"/>
      <c r="D593" s="116"/>
      <c r="E593" s="101"/>
    </row>
    <row r="594" spans="1:5" ht="14.25">
      <c r="A594" s="191"/>
      <c r="B594" s="101"/>
      <c r="C594" s="27"/>
      <c r="D594" s="116"/>
      <c r="E594" s="101"/>
    </row>
    <row r="595" spans="1:5" ht="14.25">
      <c r="A595" s="191"/>
      <c r="B595" s="101"/>
      <c r="C595" s="27"/>
      <c r="D595" s="116"/>
      <c r="E595" s="101"/>
    </row>
    <row r="596" spans="1:5" ht="14.25">
      <c r="A596" s="191"/>
      <c r="B596" s="101"/>
      <c r="C596" s="27"/>
      <c r="D596" s="116"/>
      <c r="E596" s="101"/>
    </row>
    <row r="597" spans="1:5" ht="14.25">
      <c r="A597" s="191"/>
      <c r="B597" s="101"/>
      <c r="C597" s="27"/>
      <c r="D597" s="116"/>
      <c r="E597" s="101"/>
    </row>
    <row r="598" spans="1:5" ht="14.25">
      <c r="A598" s="191"/>
      <c r="B598" s="101"/>
      <c r="C598" s="27"/>
      <c r="D598" s="116"/>
      <c r="E598" s="101"/>
    </row>
    <row r="599" spans="1:5" ht="14.25">
      <c r="A599" s="191"/>
      <c r="B599" s="101"/>
      <c r="C599" s="27"/>
      <c r="D599" s="116"/>
      <c r="E599" s="101"/>
    </row>
    <row r="600" spans="1:5" ht="14.25">
      <c r="A600" s="191"/>
      <c r="B600" s="101"/>
      <c r="C600" s="27"/>
      <c r="D600" s="116"/>
      <c r="E600" s="101"/>
    </row>
    <row r="601" spans="1:5" ht="14.25">
      <c r="A601" s="191"/>
      <c r="B601" s="101"/>
      <c r="C601" s="27"/>
      <c r="D601" s="116"/>
      <c r="E601" s="101"/>
    </row>
    <row r="602" spans="1:5" ht="14.25">
      <c r="A602" s="191"/>
      <c r="B602" s="101"/>
      <c r="C602" s="27"/>
      <c r="D602" s="116"/>
      <c r="E602" s="101"/>
    </row>
    <row r="603" spans="1:5" ht="14.25">
      <c r="A603" s="191"/>
      <c r="B603" s="101"/>
      <c r="C603" s="27"/>
      <c r="D603" s="116"/>
      <c r="E603" s="101"/>
    </row>
    <row r="604" spans="1:5" ht="14.25">
      <c r="A604" s="191"/>
      <c r="B604" s="101"/>
      <c r="C604" s="27"/>
      <c r="D604" s="116"/>
      <c r="E604" s="101"/>
    </row>
    <row r="605" spans="1:5" ht="14.25">
      <c r="A605" s="191"/>
      <c r="B605" s="101"/>
      <c r="C605" s="27"/>
      <c r="D605" s="116"/>
      <c r="E605" s="101"/>
    </row>
    <row r="606" spans="1:5" ht="14.25">
      <c r="A606" s="191"/>
      <c r="B606" s="101"/>
      <c r="C606" s="27"/>
      <c r="D606" s="116"/>
      <c r="E606" s="101"/>
    </row>
    <row r="607" spans="1:5" ht="14.25">
      <c r="A607" s="191"/>
      <c r="B607" s="101"/>
      <c r="C607" s="27"/>
      <c r="D607" s="116"/>
      <c r="E607" s="101"/>
    </row>
    <row r="608" spans="1:5" ht="14.25">
      <c r="A608" s="191"/>
      <c r="B608" s="101"/>
      <c r="C608" s="27"/>
      <c r="D608" s="116"/>
      <c r="E608" s="101"/>
    </row>
    <row r="609" spans="1:5" ht="14.25">
      <c r="A609" s="191"/>
      <c r="B609" s="101"/>
      <c r="C609" s="27"/>
      <c r="D609" s="116"/>
      <c r="E609" s="101"/>
    </row>
    <row r="610" spans="1:5" ht="14.25">
      <c r="A610" s="191"/>
      <c r="B610" s="101"/>
      <c r="C610" s="27"/>
      <c r="D610" s="116"/>
      <c r="E610" s="101"/>
    </row>
    <row r="611" spans="1:5" ht="14.25">
      <c r="A611" s="191"/>
      <c r="B611" s="101"/>
      <c r="C611" s="27"/>
      <c r="D611" s="116"/>
      <c r="E611" s="101"/>
    </row>
    <row r="612" spans="1:5" ht="14.25">
      <c r="A612" s="191"/>
      <c r="B612" s="101"/>
      <c r="C612" s="27"/>
      <c r="D612" s="116"/>
      <c r="E612" s="101"/>
    </row>
    <row r="613" spans="1:5" ht="14.25">
      <c r="A613" s="191"/>
      <c r="B613" s="101"/>
      <c r="C613" s="27"/>
      <c r="D613" s="116"/>
      <c r="E613" s="101"/>
    </row>
    <row r="614" spans="1:5" ht="14.25">
      <c r="A614" s="191"/>
      <c r="B614" s="101"/>
      <c r="C614" s="27"/>
      <c r="D614" s="116"/>
      <c r="E614" s="101"/>
    </row>
    <row r="615" spans="1:5" ht="14.25">
      <c r="A615" s="191"/>
      <c r="B615" s="101"/>
      <c r="C615" s="27"/>
      <c r="D615" s="116"/>
      <c r="E615" s="101"/>
    </row>
    <row r="616" spans="1:5" ht="14.25">
      <c r="A616" s="191"/>
      <c r="B616" s="101"/>
      <c r="C616" s="27"/>
      <c r="D616" s="116"/>
      <c r="E616" s="101"/>
    </row>
    <row r="617" spans="1:5" ht="14.25">
      <c r="A617" s="191"/>
      <c r="B617" s="101"/>
      <c r="C617" s="27"/>
      <c r="D617" s="116"/>
      <c r="E617" s="101"/>
    </row>
    <row r="618" spans="1:5" ht="14.25">
      <c r="A618" s="191"/>
      <c r="B618" s="101"/>
      <c r="C618" s="27"/>
      <c r="D618" s="116"/>
      <c r="E618" s="101"/>
    </row>
    <row r="619" spans="1:5" ht="14.25">
      <c r="A619" s="191"/>
      <c r="B619" s="101"/>
      <c r="C619" s="27"/>
      <c r="D619" s="116"/>
      <c r="E619" s="101"/>
    </row>
    <row r="620" spans="1:5" ht="14.25">
      <c r="A620" s="191"/>
      <c r="B620" s="101"/>
      <c r="C620" s="27"/>
      <c r="D620" s="116"/>
      <c r="E620" s="101"/>
    </row>
    <row r="621" spans="1:5" ht="14.25">
      <c r="A621" s="191"/>
      <c r="B621" s="101"/>
      <c r="C621" s="27"/>
      <c r="D621" s="116"/>
      <c r="E621" s="101"/>
    </row>
    <row r="622" spans="1:5" ht="14.25">
      <c r="A622" s="191"/>
      <c r="B622" s="101"/>
      <c r="C622" s="27"/>
      <c r="D622" s="116"/>
      <c r="E622" s="101"/>
    </row>
    <row r="623" spans="1:5" ht="14.25">
      <c r="A623" s="191"/>
      <c r="B623" s="101"/>
      <c r="C623" s="27"/>
      <c r="D623" s="116"/>
      <c r="E623" s="101"/>
    </row>
    <row r="624" spans="1:5" ht="14.25">
      <c r="A624" s="191"/>
      <c r="B624" s="101"/>
      <c r="C624" s="27"/>
      <c r="D624" s="116"/>
      <c r="E624" s="101"/>
    </row>
    <row r="625" spans="1:5" ht="14.25">
      <c r="A625" s="191"/>
      <c r="B625" s="101"/>
      <c r="C625" s="27"/>
      <c r="D625" s="116"/>
      <c r="E625" s="101"/>
    </row>
    <row r="626" spans="1:5" ht="14.25">
      <c r="A626" s="191"/>
      <c r="B626" s="101"/>
      <c r="C626" s="27"/>
      <c r="D626" s="116"/>
      <c r="E626" s="101"/>
    </row>
    <row r="627" spans="1:5" ht="14.25">
      <c r="A627" s="191"/>
      <c r="B627" s="101"/>
      <c r="C627" s="27"/>
      <c r="D627" s="116"/>
      <c r="E627" s="101"/>
    </row>
    <row r="628" spans="1:5" ht="14.25">
      <c r="A628" s="191"/>
      <c r="B628" s="101"/>
      <c r="C628" s="27"/>
      <c r="D628" s="116"/>
      <c r="E628" s="101"/>
    </row>
    <row r="629" spans="1:5" ht="14.25">
      <c r="A629" s="191"/>
      <c r="B629" s="101"/>
      <c r="C629" s="27"/>
      <c r="D629" s="116"/>
      <c r="E629" s="101"/>
    </row>
    <row r="630" spans="1:5" ht="14.25">
      <c r="A630" s="191"/>
      <c r="B630" s="101"/>
      <c r="C630" s="27"/>
      <c r="D630" s="116"/>
      <c r="E630" s="101"/>
    </row>
    <row r="631" spans="1:5" ht="14.25">
      <c r="A631" s="191"/>
      <c r="B631" s="101"/>
      <c r="C631" s="27"/>
      <c r="D631" s="116"/>
      <c r="E631" s="101"/>
    </row>
    <row r="632" spans="1:5" ht="14.25">
      <c r="A632" s="191"/>
      <c r="B632" s="101"/>
      <c r="C632" s="27"/>
      <c r="D632" s="116"/>
      <c r="E632" s="101"/>
    </row>
    <row r="633" spans="1:5" ht="14.25">
      <c r="A633" s="191"/>
      <c r="B633" s="101"/>
      <c r="C633" s="27"/>
      <c r="D633" s="116"/>
      <c r="E633" s="101"/>
    </row>
    <row r="634" spans="1:5" ht="14.25">
      <c r="A634" s="191"/>
      <c r="B634" s="101"/>
      <c r="C634" s="27"/>
      <c r="D634" s="116"/>
      <c r="E634" s="101"/>
    </row>
    <row r="635" spans="1:5" ht="14.25">
      <c r="A635" s="191"/>
      <c r="B635" s="101"/>
      <c r="C635" s="27"/>
      <c r="D635" s="116"/>
      <c r="E635" s="101"/>
    </row>
    <row r="636" spans="1:5" ht="14.25">
      <c r="A636" s="191"/>
      <c r="B636" s="101"/>
      <c r="C636" s="27"/>
      <c r="D636" s="116"/>
      <c r="E636" s="101"/>
    </row>
    <row r="637" spans="1:5" ht="14.25">
      <c r="A637" s="191"/>
      <c r="B637" s="101"/>
      <c r="C637" s="27"/>
      <c r="D637" s="116"/>
      <c r="E637" s="101"/>
    </row>
    <row r="638" spans="1:5" ht="14.25">
      <c r="A638" s="191"/>
      <c r="B638" s="101"/>
      <c r="C638" s="27"/>
      <c r="D638" s="116"/>
      <c r="E638" s="101"/>
    </row>
    <row r="639" spans="1:5" ht="14.25">
      <c r="A639" s="191"/>
      <c r="B639" s="101"/>
      <c r="C639" s="27"/>
      <c r="D639" s="116"/>
      <c r="E639" s="101"/>
    </row>
    <row r="640" spans="1:5" ht="14.25">
      <c r="A640" s="191"/>
      <c r="B640" s="101"/>
      <c r="C640" s="27"/>
      <c r="D640" s="116"/>
      <c r="E640" s="101"/>
    </row>
    <row r="641" spans="1:5" ht="14.25">
      <c r="A641" s="191"/>
      <c r="B641" s="101"/>
      <c r="C641" s="27"/>
      <c r="D641" s="116"/>
      <c r="E641" s="101"/>
    </row>
    <row r="642" spans="1:5" ht="14.25">
      <c r="A642" s="191"/>
      <c r="B642" s="101"/>
      <c r="C642" s="27"/>
      <c r="D642" s="116"/>
      <c r="E642" s="101"/>
    </row>
    <row r="643" spans="1:5" ht="14.25">
      <c r="A643" s="191"/>
      <c r="B643" s="101"/>
      <c r="C643" s="27"/>
      <c r="D643" s="116"/>
      <c r="E643" s="101"/>
    </row>
    <row r="644" spans="1:5" ht="14.25">
      <c r="A644" s="191"/>
      <c r="B644" s="101"/>
      <c r="C644" s="27"/>
      <c r="D644" s="116"/>
      <c r="E644" s="101"/>
    </row>
    <row r="645" spans="1:5" ht="14.25">
      <c r="A645" s="191"/>
      <c r="B645" s="101"/>
      <c r="C645" s="27"/>
      <c r="D645" s="116"/>
      <c r="E645" s="101"/>
    </row>
    <row r="646" spans="1:5" ht="14.25">
      <c r="A646" s="191"/>
      <c r="B646" s="101"/>
      <c r="C646" s="27"/>
      <c r="D646" s="116"/>
      <c r="E646" s="101"/>
    </row>
    <row r="647" spans="1:5" ht="14.25">
      <c r="A647" s="191"/>
      <c r="B647" s="101"/>
      <c r="C647" s="27"/>
      <c r="D647" s="116"/>
      <c r="E647" s="101"/>
    </row>
    <row r="648" spans="1:5" ht="14.25">
      <c r="A648" s="191"/>
      <c r="B648" s="101"/>
      <c r="C648" s="27"/>
      <c r="D648" s="116"/>
      <c r="E648" s="101"/>
    </row>
    <row r="649" spans="1:5" ht="14.25">
      <c r="A649" s="191"/>
      <c r="B649" s="101"/>
      <c r="C649" s="27"/>
      <c r="D649" s="116"/>
      <c r="E649" s="101"/>
    </row>
    <row r="650" spans="1:5" ht="14.25">
      <c r="A650" s="191"/>
      <c r="B650" s="101"/>
      <c r="C650" s="27"/>
      <c r="D650" s="116"/>
      <c r="E650" s="101"/>
    </row>
    <row r="651" spans="1:5" ht="14.25">
      <c r="A651" s="191"/>
      <c r="B651" s="101"/>
      <c r="C651" s="27"/>
      <c r="D651" s="116"/>
      <c r="E651" s="101"/>
    </row>
    <row r="652" spans="1:5" ht="14.25">
      <c r="A652" s="191"/>
      <c r="B652" s="101"/>
      <c r="C652" s="27"/>
      <c r="D652" s="116"/>
      <c r="E652" s="101"/>
    </row>
    <row r="653" spans="1:5" ht="14.25">
      <c r="A653" s="191"/>
      <c r="B653" s="101"/>
      <c r="C653" s="27"/>
      <c r="D653" s="116"/>
      <c r="E653" s="101"/>
    </row>
    <row r="654" spans="1:5" ht="14.25">
      <c r="A654" s="191"/>
      <c r="B654" s="101"/>
      <c r="C654" s="27"/>
      <c r="D654" s="116"/>
      <c r="E654" s="101"/>
    </row>
    <row r="655" spans="1:5" ht="14.25">
      <c r="A655" s="191"/>
      <c r="B655" s="101"/>
      <c r="C655" s="27"/>
      <c r="D655" s="116"/>
      <c r="E655" s="101"/>
    </row>
    <row r="656" spans="1:5" ht="14.25">
      <c r="A656" s="191"/>
      <c r="B656" s="101"/>
      <c r="C656" s="27"/>
      <c r="D656" s="116"/>
      <c r="E656" s="101"/>
    </row>
    <row r="657" spans="1:5" ht="14.25">
      <c r="A657" s="191"/>
      <c r="B657" s="101"/>
      <c r="C657" s="27"/>
      <c r="D657" s="116"/>
      <c r="E657" s="101"/>
    </row>
    <row r="658" spans="1:5" ht="14.25">
      <c r="A658" s="191"/>
      <c r="B658" s="101"/>
      <c r="C658" s="27"/>
      <c r="D658" s="116"/>
      <c r="E658" s="101"/>
    </row>
    <row r="659" spans="1:5" ht="14.25">
      <c r="A659" s="191"/>
      <c r="B659" s="101"/>
      <c r="C659" s="27"/>
      <c r="D659" s="116"/>
      <c r="E659" s="101"/>
    </row>
    <row r="660" spans="1:5" ht="14.25">
      <c r="A660" s="191"/>
      <c r="B660" s="101"/>
      <c r="C660" s="27"/>
      <c r="D660" s="116"/>
      <c r="E660" s="101"/>
    </row>
    <row r="661" spans="1:5" ht="14.25">
      <c r="A661" s="191"/>
      <c r="B661" s="101"/>
      <c r="C661" s="27"/>
      <c r="D661" s="116"/>
      <c r="E661" s="101"/>
    </row>
    <row r="662" spans="1:5" ht="14.25">
      <c r="A662" s="191"/>
      <c r="B662" s="101"/>
      <c r="C662" s="27"/>
      <c r="D662" s="116"/>
      <c r="E662" s="101"/>
    </row>
    <row r="663" spans="1:5" ht="14.25">
      <c r="A663" s="191"/>
      <c r="B663" s="101"/>
      <c r="C663" s="27"/>
      <c r="D663" s="116"/>
      <c r="E663" s="101"/>
    </row>
    <row r="664" spans="1:5" ht="14.25">
      <c r="A664" s="191"/>
      <c r="B664" s="101"/>
      <c r="C664" s="27"/>
      <c r="D664" s="116"/>
      <c r="E664" s="101"/>
    </row>
    <row r="665" spans="1:5" ht="14.25">
      <c r="A665" s="191"/>
      <c r="B665" s="101"/>
      <c r="C665" s="27"/>
      <c r="D665" s="116"/>
      <c r="E665" s="101"/>
    </row>
    <row r="666" spans="1:5" ht="14.25">
      <c r="A666" s="191"/>
      <c r="B666" s="101"/>
      <c r="C666" s="27"/>
      <c r="D666" s="116"/>
      <c r="E666" s="101"/>
    </row>
    <row r="667" spans="1:5" ht="14.25">
      <c r="A667" s="191"/>
      <c r="B667" s="101"/>
      <c r="C667" s="27"/>
      <c r="D667" s="116"/>
      <c r="E667" s="101"/>
    </row>
    <row r="668" spans="1:5" ht="14.25">
      <c r="A668" s="191"/>
      <c r="B668" s="101"/>
      <c r="C668" s="27"/>
      <c r="D668" s="116"/>
      <c r="E668" s="101"/>
    </row>
    <row r="669" spans="1:5" ht="14.25">
      <c r="A669" s="191"/>
      <c r="B669" s="101"/>
      <c r="C669" s="27"/>
      <c r="D669" s="116"/>
      <c r="E669" s="101"/>
    </row>
    <row r="670" spans="1:5" ht="14.25">
      <c r="A670" s="191"/>
      <c r="B670" s="101"/>
      <c r="C670" s="27"/>
      <c r="D670" s="116"/>
      <c r="E670" s="101"/>
    </row>
    <row r="671" spans="1:5" ht="14.25">
      <c r="A671" s="191"/>
      <c r="B671" s="101"/>
      <c r="C671" s="27"/>
      <c r="D671" s="116"/>
      <c r="E671" s="101"/>
    </row>
    <row r="672" spans="1:5" ht="14.25">
      <c r="A672" s="191"/>
      <c r="B672" s="101"/>
      <c r="C672" s="27"/>
      <c r="D672" s="116"/>
      <c r="E672" s="101"/>
    </row>
    <row r="673" spans="1:5" ht="14.25">
      <c r="A673" s="191"/>
      <c r="B673" s="101"/>
      <c r="C673" s="27"/>
      <c r="D673" s="116"/>
      <c r="E673" s="101"/>
    </row>
    <row r="674" spans="1:5" ht="14.25">
      <c r="A674" s="191"/>
      <c r="B674" s="101"/>
      <c r="C674" s="27"/>
      <c r="D674" s="116"/>
      <c r="E674" s="101"/>
    </row>
    <row r="675" spans="1:5" ht="14.25">
      <c r="A675" s="191"/>
      <c r="B675" s="101"/>
      <c r="C675" s="27"/>
      <c r="D675" s="116"/>
      <c r="E675" s="101"/>
    </row>
    <row r="676" spans="1:5" ht="14.25">
      <c r="A676" s="191"/>
      <c r="B676" s="101"/>
      <c r="C676" s="27"/>
      <c r="D676" s="116"/>
      <c r="E676" s="101"/>
    </row>
    <row r="677" spans="1:5" ht="14.25">
      <c r="A677" s="191"/>
      <c r="B677" s="101"/>
      <c r="C677" s="27"/>
      <c r="D677" s="116"/>
      <c r="E677" s="101"/>
    </row>
    <row r="678" spans="1:5" ht="14.25">
      <c r="A678" s="191"/>
      <c r="B678" s="101"/>
      <c r="C678" s="27"/>
      <c r="D678" s="116"/>
      <c r="E678" s="101"/>
    </row>
    <row r="679" spans="1:5" ht="14.25">
      <c r="A679" s="191"/>
      <c r="B679" s="101"/>
      <c r="C679" s="27"/>
      <c r="D679" s="116"/>
      <c r="E679" s="101"/>
    </row>
    <row r="680" spans="1:5" ht="14.25">
      <c r="A680" s="191"/>
      <c r="B680" s="101"/>
      <c r="C680" s="27"/>
      <c r="D680" s="116"/>
      <c r="E680" s="101"/>
    </row>
    <row r="681" spans="1:5" ht="14.25">
      <c r="A681" s="191"/>
      <c r="B681" s="101"/>
      <c r="C681" s="27"/>
      <c r="D681" s="116"/>
      <c r="E681" s="101"/>
    </row>
    <row r="682" spans="1:5" ht="14.25">
      <c r="A682" s="191"/>
      <c r="B682" s="101"/>
      <c r="C682" s="27"/>
      <c r="D682" s="116"/>
      <c r="E682" s="101"/>
    </row>
    <row r="683" spans="1:5" ht="14.25">
      <c r="A683" s="191"/>
      <c r="B683" s="101"/>
      <c r="C683" s="27"/>
      <c r="D683" s="116"/>
      <c r="E683" s="101"/>
    </row>
    <row r="684" spans="1:5" ht="14.25">
      <c r="A684" s="191"/>
      <c r="B684" s="101"/>
      <c r="C684" s="27"/>
      <c r="D684" s="116"/>
      <c r="E684" s="101"/>
    </row>
    <row r="685" spans="1:5" ht="14.25">
      <c r="A685" s="191"/>
      <c r="B685" s="101"/>
      <c r="C685" s="27"/>
      <c r="D685" s="116"/>
      <c r="E685" s="101"/>
    </row>
    <row r="686" spans="1:5" ht="14.25">
      <c r="A686" s="191"/>
      <c r="B686" s="101"/>
      <c r="C686" s="27"/>
      <c r="D686" s="116"/>
      <c r="E686" s="101"/>
    </row>
    <row r="687" spans="1:5" ht="14.25">
      <c r="A687" s="191"/>
      <c r="B687" s="101"/>
      <c r="C687" s="27"/>
      <c r="D687" s="116"/>
      <c r="E687" s="101"/>
    </row>
    <row r="688" spans="1:5" ht="14.25">
      <c r="A688" s="191"/>
      <c r="B688" s="101"/>
      <c r="C688" s="27"/>
      <c r="D688" s="116"/>
      <c r="E688" s="101"/>
    </row>
    <row r="689" spans="1:5" ht="14.25">
      <c r="A689" s="191"/>
      <c r="B689" s="101"/>
      <c r="C689" s="27"/>
      <c r="D689" s="116"/>
      <c r="E689" s="101"/>
    </row>
    <row r="690" spans="1:5" ht="14.25">
      <c r="A690" s="191"/>
      <c r="B690" s="101"/>
      <c r="C690" s="27"/>
      <c r="D690" s="116"/>
      <c r="E690" s="101"/>
    </row>
    <row r="691" spans="1:5" ht="14.25">
      <c r="A691" s="191"/>
      <c r="B691" s="101"/>
      <c r="C691" s="27"/>
      <c r="D691" s="116"/>
      <c r="E691" s="101"/>
    </row>
    <row r="692" spans="1:5" ht="14.25">
      <c r="A692" s="191"/>
      <c r="B692" s="101"/>
      <c r="C692" s="27"/>
      <c r="D692" s="116"/>
      <c r="E692" s="101"/>
    </row>
    <row r="693" spans="1:5" ht="14.25">
      <c r="A693" s="191"/>
      <c r="B693" s="101"/>
      <c r="C693" s="27"/>
      <c r="D693" s="116"/>
      <c r="E693" s="101"/>
    </row>
    <row r="694" spans="1:5" ht="14.25">
      <c r="A694" s="191"/>
      <c r="B694" s="101"/>
      <c r="C694" s="27"/>
      <c r="D694" s="116"/>
      <c r="E694" s="101"/>
    </row>
    <row r="695" spans="1:5" ht="14.25">
      <c r="A695" s="191"/>
      <c r="B695" s="101"/>
      <c r="C695" s="27"/>
      <c r="D695" s="116"/>
      <c r="E695" s="101"/>
    </row>
    <row r="696" spans="1:5" ht="14.25">
      <c r="A696" s="191"/>
      <c r="B696" s="101"/>
      <c r="C696" s="27"/>
      <c r="D696" s="116"/>
      <c r="E696" s="101"/>
    </row>
    <row r="697" spans="1:5" ht="14.25">
      <c r="A697" s="191"/>
      <c r="B697" s="101"/>
      <c r="C697" s="27"/>
      <c r="D697" s="116"/>
      <c r="E697" s="101"/>
    </row>
    <row r="698" spans="1:5" ht="14.25">
      <c r="A698" s="191"/>
      <c r="B698" s="101"/>
      <c r="C698" s="27"/>
      <c r="D698" s="116"/>
      <c r="E698" s="101"/>
    </row>
    <row r="699" spans="1:5" ht="14.25">
      <c r="A699" s="191"/>
      <c r="B699" s="101"/>
      <c r="C699" s="27"/>
      <c r="D699" s="116"/>
      <c r="E699" s="101"/>
    </row>
    <row r="700" spans="1:5" ht="14.25">
      <c r="A700" s="191"/>
      <c r="B700" s="101"/>
      <c r="C700" s="27"/>
      <c r="D700" s="116"/>
      <c r="E700" s="101"/>
    </row>
    <row r="701" spans="1:5" ht="14.25">
      <c r="A701" s="191"/>
      <c r="B701" s="101"/>
      <c r="C701" s="27"/>
      <c r="D701" s="116"/>
      <c r="E701" s="101"/>
    </row>
    <row r="702" spans="1:5" ht="14.25">
      <c r="A702" s="191"/>
      <c r="B702" s="101"/>
      <c r="C702" s="27"/>
      <c r="D702" s="116"/>
      <c r="E702" s="101"/>
    </row>
    <row r="703" spans="1:5" ht="14.25">
      <c r="A703" s="191"/>
      <c r="B703" s="101"/>
      <c r="C703" s="27"/>
      <c r="D703" s="116"/>
      <c r="E703" s="101"/>
    </row>
    <row r="704" spans="1:5" ht="14.25">
      <c r="A704" s="191"/>
      <c r="B704" s="101"/>
      <c r="C704" s="27"/>
      <c r="D704" s="116"/>
      <c r="E704" s="101"/>
    </row>
    <row r="705" spans="1:5" ht="14.25">
      <c r="A705" s="191"/>
      <c r="B705" s="101"/>
      <c r="C705" s="27"/>
      <c r="D705" s="116"/>
      <c r="E705" s="101"/>
    </row>
    <row r="706" spans="1:5" ht="14.25">
      <c r="A706" s="191"/>
      <c r="B706" s="101"/>
      <c r="C706" s="27"/>
      <c r="D706" s="116"/>
      <c r="E706" s="101"/>
    </row>
    <row r="707" spans="1:5" ht="14.25">
      <c r="A707" s="191"/>
      <c r="B707" s="101"/>
      <c r="C707" s="27"/>
      <c r="D707" s="116"/>
      <c r="E707" s="101"/>
    </row>
    <row r="708" spans="1:5" ht="14.25">
      <c r="A708" s="191"/>
      <c r="B708" s="101"/>
      <c r="C708" s="27"/>
      <c r="D708" s="116"/>
      <c r="E708" s="101"/>
    </row>
    <row r="709" spans="1:5" ht="14.25">
      <c r="A709" s="191"/>
      <c r="B709" s="101"/>
      <c r="C709" s="27"/>
      <c r="D709" s="116"/>
      <c r="E709" s="101"/>
    </row>
    <row r="710" spans="1:5" ht="14.25">
      <c r="A710" s="191"/>
      <c r="B710" s="101"/>
      <c r="C710" s="27"/>
      <c r="D710" s="116"/>
      <c r="E710" s="101"/>
    </row>
    <row r="711" spans="1:5" ht="14.25">
      <c r="A711" s="191"/>
      <c r="B711" s="101"/>
      <c r="C711" s="27"/>
      <c r="D711" s="116"/>
      <c r="E711" s="101"/>
    </row>
    <row r="712" spans="1:5" ht="14.25">
      <c r="A712" s="191"/>
      <c r="B712" s="101"/>
      <c r="C712" s="27"/>
      <c r="D712" s="116"/>
      <c r="E712" s="101"/>
    </row>
    <row r="713" spans="1:5" ht="14.25">
      <c r="A713" s="191"/>
      <c r="B713" s="101"/>
      <c r="C713" s="27"/>
      <c r="D713" s="116"/>
      <c r="E713" s="101"/>
    </row>
    <row r="714" spans="1:5" ht="14.25">
      <c r="A714" s="191"/>
      <c r="B714" s="101"/>
      <c r="C714" s="27"/>
      <c r="D714" s="116"/>
      <c r="E714" s="101"/>
    </row>
    <row r="715" spans="1:5" ht="14.25">
      <c r="A715" s="191"/>
      <c r="B715" s="101"/>
      <c r="C715" s="27"/>
      <c r="D715" s="116"/>
      <c r="E715" s="101"/>
    </row>
    <row r="716" spans="1:5" ht="14.25">
      <c r="A716" s="191"/>
      <c r="B716" s="101"/>
      <c r="C716" s="27"/>
      <c r="D716" s="116"/>
      <c r="E716" s="101"/>
    </row>
    <row r="717" spans="1:5" ht="14.25">
      <c r="A717" s="191"/>
      <c r="B717" s="101"/>
      <c r="C717" s="27"/>
      <c r="D717" s="116"/>
      <c r="E717" s="101"/>
    </row>
    <row r="718" spans="1:5" ht="14.25">
      <c r="A718" s="191"/>
      <c r="B718" s="101"/>
      <c r="C718" s="27"/>
      <c r="D718" s="116"/>
      <c r="E718" s="101"/>
    </row>
    <row r="719" spans="1:5" ht="14.25">
      <c r="A719" s="191"/>
      <c r="B719" s="101"/>
      <c r="C719" s="27"/>
      <c r="D719" s="116"/>
      <c r="E719" s="101"/>
    </row>
    <row r="720" spans="1:5" ht="14.25">
      <c r="A720" s="191"/>
      <c r="B720" s="101"/>
      <c r="C720" s="27"/>
      <c r="D720" s="116"/>
      <c r="E720" s="101"/>
    </row>
    <row r="721" spans="1:5" ht="14.25">
      <c r="A721" s="191"/>
      <c r="B721" s="101"/>
      <c r="C721" s="27"/>
      <c r="D721" s="116"/>
      <c r="E721" s="101"/>
    </row>
    <row r="722" spans="1:5" ht="14.25">
      <c r="A722" s="191"/>
      <c r="B722" s="101"/>
      <c r="C722" s="27"/>
      <c r="D722" s="116"/>
      <c r="E722" s="101"/>
    </row>
    <row r="723" spans="1:5" ht="14.25">
      <c r="A723" s="191"/>
      <c r="B723" s="101"/>
      <c r="C723" s="27"/>
      <c r="D723" s="116"/>
      <c r="E723" s="101"/>
    </row>
    <row r="724" spans="1:5" ht="14.25">
      <c r="A724" s="191"/>
      <c r="B724" s="101"/>
      <c r="C724" s="27"/>
      <c r="D724" s="116"/>
      <c r="E724" s="101"/>
    </row>
    <row r="725" spans="1:5" ht="14.25">
      <c r="A725" s="191"/>
      <c r="B725" s="101"/>
      <c r="C725" s="27"/>
      <c r="D725" s="116"/>
      <c r="E725" s="101"/>
    </row>
    <row r="726" spans="1:5" ht="14.25">
      <c r="A726" s="191"/>
      <c r="B726" s="101"/>
      <c r="C726" s="27"/>
      <c r="D726" s="116"/>
      <c r="E726" s="101"/>
    </row>
    <row r="727" spans="1:5" ht="14.25">
      <c r="A727" s="191"/>
      <c r="B727" s="101"/>
      <c r="C727" s="27"/>
      <c r="D727" s="116"/>
      <c r="E727" s="101"/>
    </row>
    <row r="728" spans="1:5" ht="14.25">
      <c r="A728" s="191"/>
      <c r="B728" s="101"/>
      <c r="C728" s="27"/>
      <c r="D728" s="116"/>
      <c r="E728" s="101"/>
    </row>
    <row r="729" spans="1:5" ht="14.25">
      <c r="A729" s="191"/>
      <c r="B729" s="101"/>
      <c r="C729" s="27"/>
      <c r="D729" s="116"/>
      <c r="E729" s="101"/>
    </row>
    <row r="730" spans="1:5" ht="14.25">
      <c r="A730" s="191"/>
      <c r="B730" s="101"/>
      <c r="C730" s="27"/>
      <c r="D730" s="116"/>
      <c r="E730" s="101"/>
    </row>
    <row r="731" spans="1:5" ht="14.25">
      <c r="A731" s="191"/>
      <c r="B731" s="101"/>
      <c r="C731" s="27"/>
      <c r="D731" s="116"/>
      <c r="E731" s="101"/>
    </row>
    <row r="732" spans="1:5" ht="14.25">
      <c r="A732" s="191"/>
      <c r="B732" s="101"/>
      <c r="C732" s="27"/>
      <c r="D732" s="116"/>
      <c r="E732" s="101"/>
    </row>
    <row r="733" spans="1:5" ht="14.25">
      <c r="A733" s="191"/>
      <c r="B733" s="101"/>
      <c r="C733" s="27"/>
      <c r="D733" s="116"/>
      <c r="E733" s="101"/>
    </row>
    <row r="734" spans="1:5" ht="14.25">
      <c r="A734" s="191"/>
      <c r="B734" s="101"/>
      <c r="C734" s="27"/>
      <c r="D734" s="116"/>
      <c r="E734" s="101"/>
    </row>
    <row r="735" spans="1:5" ht="14.25">
      <c r="A735" s="191"/>
      <c r="B735" s="101"/>
      <c r="C735" s="27"/>
      <c r="D735" s="116"/>
      <c r="E735" s="101"/>
    </row>
    <row r="736" spans="1:5" ht="14.25">
      <c r="A736" s="191"/>
      <c r="B736" s="101"/>
      <c r="C736" s="27"/>
      <c r="D736" s="116"/>
      <c r="E736" s="101"/>
    </row>
    <row r="737" spans="1:5" ht="14.25">
      <c r="A737" s="191"/>
      <c r="B737" s="101"/>
      <c r="C737" s="27"/>
      <c r="D737" s="116"/>
      <c r="E737" s="101"/>
    </row>
    <row r="738" spans="1:5" ht="14.25">
      <c r="A738" s="191"/>
      <c r="B738" s="101"/>
      <c r="C738" s="27"/>
      <c r="D738" s="116"/>
      <c r="E738" s="101"/>
    </row>
    <row r="739" spans="1:5" ht="14.25">
      <c r="A739" s="191"/>
      <c r="B739" s="101"/>
      <c r="C739" s="27"/>
      <c r="D739" s="116"/>
      <c r="E739" s="101"/>
    </row>
    <row r="740" spans="1:5" ht="14.25">
      <c r="A740" s="191"/>
      <c r="B740" s="101"/>
      <c r="C740" s="27"/>
      <c r="D740" s="116"/>
      <c r="E740" s="101"/>
    </row>
    <row r="741" spans="1:5" ht="14.25">
      <c r="A741" s="191"/>
      <c r="B741" s="101"/>
      <c r="C741" s="27"/>
      <c r="D741" s="116"/>
      <c r="E741" s="101"/>
    </row>
    <row r="742" spans="1:5" ht="14.25">
      <c r="A742" s="191"/>
      <c r="B742" s="101"/>
      <c r="C742" s="27"/>
      <c r="D742" s="116"/>
      <c r="E742" s="101"/>
    </row>
    <row r="743" spans="1:5" ht="14.25">
      <c r="A743" s="191"/>
      <c r="B743" s="101"/>
      <c r="C743" s="27"/>
      <c r="D743" s="116"/>
      <c r="E743" s="101"/>
    </row>
    <row r="744" spans="1:5" ht="14.25">
      <c r="A744" s="191"/>
      <c r="B744" s="101"/>
      <c r="C744" s="27"/>
      <c r="D744" s="116"/>
      <c r="E744" s="101"/>
    </row>
    <row r="745" spans="1:5" ht="14.25">
      <c r="A745" s="191"/>
      <c r="B745" s="101"/>
      <c r="C745" s="27"/>
      <c r="D745" s="116"/>
      <c r="E745" s="101"/>
    </row>
    <row r="746" spans="1:5" ht="14.25">
      <c r="A746" s="191"/>
      <c r="B746" s="101"/>
      <c r="C746" s="27"/>
      <c r="D746" s="116"/>
      <c r="E746" s="101"/>
    </row>
    <row r="747" spans="1:5" ht="14.25">
      <c r="A747" s="191"/>
      <c r="B747" s="101"/>
      <c r="C747" s="27"/>
      <c r="D747" s="116"/>
      <c r="E747" s="101"/>
    </row>
    <row r="748" spans="1:5" ht="14.25">
      <c r="A748" s="191"/>
      <c r="B748" s="101"/>
      <c r="C748" s="27"/>
      <c r="D748" s="116"/>
      <c r="E748" s="101"/>
    </row>
    <row r="749" spans="1:5" ht="14.25">
      <c r="A749" s="191"/>
      <c r="B749" s="101"/>
      <c r="C749" s="27"/>
      <c r="D749" s="116"/>
      <c r="E749" s="101"/>
    </row>
    <row r="750" spans="1:5" ht="14.25">
      <c r="A750" s="191"/>
      <c r="B750" s="101"/>
      <c r="C750" s="27"/>
      <c r="D750" s="116"/>
      <c r="E750" s="101"/>
    </row>
    <row r="751" spans="1:5" ht="14.25">
      <c r="A751" s="191"/>
      <c r="B751" s="101"/>
      <c r="C751" s="27"/>
      <c r="D751" s="116"/>
      <c r="E751" s="101"/>
    </row>
    <row r="752" spans="1:5" ht="14.25">
      <c r="A752" s="191"/>
      <c r="B752" s="101"/>
      <c r="C752" s="27"/>
      <c r="D752" s="116"/>
      <c r="E752" s="101"/>
    </row>
    <row r="753" spans="1:5" ht="14.25">
      <c r="A753" s="191"/>
      <c r="B753" s="101"/>
      <c r="C753" s="27"/>
      <c r="D753" s="116"/>
      <c r="E753" s="101"/>
    </row>
    <row r="754" spans="1:5" ht="14.25">
      <c r="A754" s="191"/>
      <c r="B754" s="101"/>
      <c r="C754" s="27"/>
      <c r="D754" s="116"/>
      <c r="E754" s="101"/>
    </row>
    <row r="755" spans="1:5" ht="14.25">
      <c r="A755" s="191"/>
      <c r="B755" s="101"/>
      <c r="C755" s="27"/>
      <c r="D755" s="116"/>
      <c r="E755" s="101"/>
    </row>
    <row r="756" spans="1:5" ht="14.25">
      <c r="A756" s="191"/>
      <c r="B756" s="101"/>
      <c r="C756" s="27"/>
      <c r="D756" s="116"/>
      <c r="E756" s="101"/>
    </row>
    <row r="757" spans="1:5" ht="14.25">
      <c r="A757" s="191"/>
      <c r="B757" s="101"/>
      <c r="C757" s="27"/>
      <c r="D757" s="116"/>
      <c r="E757" s="101"/>
    </row>
    <row r="758" spans="1:5" ht="14.25">
      <c r="A758" s="191"/>
      <c r="B758" s="101"/>
      <c r="C758" s="27"/>
      <c r="D758" s="116"/>
      <c r="E758" s="101"/>
    </row>
    <row r="759" spans="1:5" ht="14.25">
      <c r="A759" s="191"/>
      <c r="B759" s="101"/>
      <c r="C759" s="27"/>
      <c r="D759" s="116"/>
      <c r="E759" s="101"/>
    </row>
    <row r="760" spans="1:5" ht="14.25">
      <c r="A760" s="191"/>
      <c r="B760" s="101"/>
      <c r="C760" s="27"/>
      <c r="D760" s="116"/>
      <c r="E760" s="101"/>
    </row>
    <row r="761" spans="1:5" ht="14.25">
      <c r="A761" s="191"/>
      <c r="B761" s="101"/>
      <c r="C761" s="27"/>
      <c r="D761" s="116"/>
      <c r="E761" s="101"/>
    </row>
    <row r="762" spans="1:5" ht="14.25">
      <c r="A762" s="191"/>
      <c r="B762" s="101"/>
      <c r="C762" s="27"/>
      <c r="D762" s="116"/>
      <c r="E762" s="101"/>
    </row>
    <row r="763" spans="1:5" ht="14.25">
      <c r="A763" s="191"/>
      <c r="B763" s="101"/>
      <c r="C763" s="27"/>
      <c r="D763" s="116"/>
      <c r="E763" s="101"/>
    </row>
    <row r="764" spans="1:5" ht="14.25">
      <c r="A764" s="191"/>
      <c r="B764" s="101"/>
      <c r="C764" s="27"/>
      <c r="D764" s="116"/>
      <c r="E764" s="101"/>
    </row>
    <row r="765" spans="1:5" ht="14.25">
      <c r="A765" s="191"/>
      <c r="B765" s="101"/>
      <c r="C765" s="27"/>
      <c r="D765" s="116"/>
      <c r="E765" s="101"/>
    </row>
    <row r="766" spans="1:5" ht="14.25">
      <c r="A766" s="191"/>
      <c r="B766" s="101"/>
      <c r="C766" s="27"/>
      <c r="D766" s="116"/>
      <c r="E766" s="101"/>
    </row>
    <row r="767" spans="1:5" ht="14.25">
      <c r="A767" s="191"/>
      <c r="B767" s="101"/>
      <c r="C767" s="27"/>
      <c r="D767" s="116"/>
      <c r="E767" s="101"/>
    </row>
    <row r="768" spans="1:5" ht="14.25">
      <c r="A768" s="191"/>
      <c r="B768" s="101"/>
      <c r="C768" s="27"/>
      <c r="D768" s="116"/>
      <c r="E768" s="101"/>
    </row>
    <row r="769" spans="1:5" ht="14.25">
      <c r="A769" s="191"/>
      <c r="B769" s="101"/>
      <c r="C769" s="27"/>
      <c r="D769" s="116"/>
      <c r="E769" s="101"/>
    </row>
    <row r="770" spans="1:5" ht="14.25">
      <c r="A770" s="191"/>
      <c r="B770" s="101"/>
      <c r="C770" s="27"/>
      <c r="D770" s="116"/>
      <c r="E770" s="101"/>
    </row>
    <row r="771" spans="1:5" ht="14.25">
      <c r="A771" s="191"/>
      <c r="B771" s="101"/>
      <c r="C771" s="27"/>
      <c r="D771" s="116"/>
      <c r="E771" s="101"/>
    </row>
    <row r="772" spans="1:5" ht="14.25">
      <c r="A772" s="191"/>
      <c r="B772" s="101"/>
      <c r="C772" s="27"/>
      <c r="D772" s="116"/>
      <c r="E772" s="101"/>
    </row>
    <row r="773" spans="1:5" ht="14.25">
      <c r="A773" s="191"/>
      <c r="B773" s="101"/>
      <c r="C773" s="27"/>
      <c r="D773" s="116"/>
      <c r="E773" s="101"/>
    </row>
    <row r="774" spans="1:5" ht="14.25">
      <c r="A774" s="191"/>
      <c r="B774" s="101"/>
      <c r="C774" s="27"/>
      <c r="D774" s="116"/>
      <c r="E774" s="101"/>
    </row>
    <row r="775" spans="1:5" ht="14.25">
      <c r="A775" s="191"/>
      <c r="B775" s="101"/>
      <c r="C775" s="27"/>
      <c r="D775" s="116"/>
      <c r="E775" s="101"/>
    </row>
    <row r="776" spans="1:5" ht="14.25">
      <c r="A776" s="191"/>
      <c r="B776" s="101"/>
      <c r="C776" s="27"/>
      <c r="D776" s="116"/>
      <c r="E776" s="101"/>
    </row>
    <row r="777" spans="1:5" ht="14.25">
      <c r="A777" s="191"/>
      <c r="B777" s="101"/>
      <c r="C777" s="27"/>
      <c r="D777" s="116"/>
      <c r="E777" s="101"/>
    </row>
    <row r="778" spans="1:5" ht="14.25">
      <c r="A778" s="191"/>
      <c r="B778" s="101"/>
      <c r="C778" s="27"/>
      <c r="D778" s="116"/>
      <c r="E778" s="101"/>
    </row>
    <row r="779" spans="1:5" ht="14.25">
      <c r="A779" s="191"/>
      <c r="B779" s="101"/>
      <c r="C779" s="27"/>
      <c r="D779" s="116"/>
      <c r="E779" s="101"/>
    </row>
    <row r="780" spans="1:5" ht="14.25">
      <c r="A780" s="191"/>
      <c r="B780" s="101"/>
      <c r="C780" s="27"/>
      <c r="D780" s="116"/>
      <c r="E780" s="101"/>
    </row>
    <row r="781" spans="1:5" ht="14.25">
      <c r="A781" s="191"/>
      <c r="B781" s="101"/>
      <c r="C781" s="27"/>
      <c r="D781" s="116"/>
      <c r="E781" s="101"/>
    </row>
    <row r="782" spans="1:5" ht="14.25">
      <c r="A782" s="191"/>
      <c r="B782" s="101"/>
      <c r="C782" s="27"/>
      <c r="D782" s="116"/>
      <c r="E782" s="101"/>
    </row>
    <row r="783" spans="1:5" ht="14.25">
      <c r="A783" s="191"/>
      <c r="B783" s="101"/>
      <c r="C783" s="27"/>
      <c r="D783" s="116"/>
      <c r="E783" s="101"/>
    </row>
    <row r="784" spans="1:5" ht="14.25">
      <c r="A784" s="191"/>
      <c r="B784" s="101"/>
      <c r="C784" s="27"/>
      <c r="D784" s="116"/>
      <c r="E784" s="101"/>
    </row>
    <row r="785" spans="1:5" ht="14.25">
      <c r="A785" s="191"/>
      <c r="B785" s="101"/>
      <c r="C785" s="27"/>
      <c r="D785" s="116"/>
      <c r="E785" s="101"/>
    </row>
    <row r="786" spans="1:5" ht="14.25">
      <c r="A786" s="191"/>
      <c r="B786" s="101"/>
      <c r="C786" s="27"/>
      <c r="D786" s="116"/>
      <c r="E786" s="101"/>
    </row>
    <row r="787" spans="1:5" ht="14.25">
      <c r="A787" s="191"/>
      <c r="B787" s="101"/>
      <c r="C787" s="27"/>
      <c r="D787" s="116"/>
      <c r="E787" s="101"/>
    </row>
    <row r="788" spans="1:5" ht="14.25">
      <c r="A788" s="191"/>
      <c r="B788" s="101"/>
      <c r="C788" s="27"/>
      <c r="D788" s="116"/>
      <c r="E788" s="101"/>
    </row>
    <row r="789" spans="1:5" ht="14.25">
      <c r="A789" s="191"/>
      <c r="B789" s="101"/>
      <c r="C789" s="27"/>
      <c r="D789" s="116"/>
      <c r="E789" s="101"/>
    </row>
    <row r="790" spans="1:5" ht="14.25">
      <c r="A790" s="191"/>
      <c r="B790" s="101"/>
      <c r="C790" s="27"/>
      <c r="D790" s="116"/>
      <c r="E790" s="101"/>
    </row>
    <row r="791" spans="1:5" ht="14.25">
      <c r="A791" s="191"/>
      <c r="B791" s="101"/>
      <c r="C791" s="27"/>
      <c r="D791" s="116"/>
      <c r="E791" s="101"/>
    </row>
    <row r="792" spans="1:5" ht="14.25">
      <c r="A792" s="191"/>
      <c r="B792" s="101"/>
      <c r="C792" s="27"/>
      <c r="D792" s="116"/>
      <c r="E792" s="101"/>
    </row>
    <row r="793" spans="1:5" ht="14.25">
      <c r="A793" s="191"/>
      <c r="B793" s="101"/>
      <c r="C793" s="27"/>
      <c r="D793" s="116"/>
      <c r="E793" s="101"/>
    </row>
    <row r="794" spans="1:5" ht="14.25">
      <c r="A794" s="191"/>
      <c r="B794" s="101"/>
      <c r="C794" s="27"/>
      <c r="D794" s="116"/>
      <c r="E794" s="101"/>
    </row>
    <row r="795" spans="1:5" ht="14.25">
      <c r="A795" s="191"/>
      <c r="B795" s="101"/>
      <c r="C795" s="27"/>
      <c r="D795" s="116"/>
      <c r="E795" s="101"/>
    </row>
    <row r="796" spans="1:5" ht="14.25">
      <c r="A796" s="191"/>
      <c r="B796" s="101"/>
      <c r="C796" s="27"/>
      <c r="D796" s="116"/>
      <c r="E796" s="101"/>
    </row>
    <row r="797" spans="1:5" ht="14.25">
      <c r="A797" s="191"/>
      <c r="B797" s="101"/>
      <c r="C797" s="27"/>
      <c r="D797" s="116"/>
      <c r="E797" s="101"/>
    </row>
    <row r="798" spans="1:5" ht="14.25">
      <c r="A798" s="191"/>
      <c r="B798" s="101"/>
      <c r="C798" s="27"/>
      <c r="D798" s="116"/>
      <c r="E798" s="101"/>
    </row>
    <row r="799" spans="1:5" ht="14.25">
      <c r="A799" s="191"/>
      <c r="B799" s="101"/>
      <c r="C799" s="27"/>
      <c r="D799" s="116"/>
      <c r="E799" s="101"/>
    </row>
    <row r="800" spans="1:5" ht="14.25">
      <c r="A800" s="191"/>
      <c r="B800" s="101"/>
      <c r="C800" s="27"/>
      <c r="D800" s="116"/>
      <c r="E800" s="101"/>
    </row>
    <row r="801" spans="1:5" ht="14.25">
      <c r="A801" s="191"/>
      <c r="B801" s="101"/>
      <c r="C801" s="27"/>
      <c r="D801" s="116"/>
      <c r="E801" s="101"/>
    </row>
    <row r="802" spans="1:5" ht="14.25">
      <c r="A802" s="191"/>
      <c r="B802" s="101"/>
      <c r="C802" s="27"/>
      <c r="D802" s="116"/>
      <c r="E802" s="101"/>
    </row>
    <row r="803" spans="1:5" ht="14.25">
      <c r="A803" s="191"/>
      <c r="B803" s="101"/>
      <c r="C803" s="27"/>
      <c r="D803" s="116"/>
      <c r="E803" s="101"/>
    </row>
    <row r="804" spans="1:5" ht="14.25">
      <c r="A804" s="191"/>
      <c r="B804" s="101"/>
      <c r="C804" s="27"/>
      <c r="D804" s="116"/>
      <c r="E804" s="101"/>
    </row>
    <row r="805" spans="1:5" ht="14.25">
      <c r="A805" s="191"/>
      <c r="B805" s="101"/>
      <c r="C805" s="27"/>
      <c r="D805" s="116"/>
      <c r="E805" s="101"/>
    </row>
    <row r="806" spans="1:5" ht="14.25">
      <c r="A806" s="191"/>
      <c r="B806" s="101"/>
      <c r="C806" s="27"/>
      <c r="D806" s="116"/>
      <c r="E806" s="101"/>
    </row>
    <row r="807" spans="1:5" ht="14.25">
      <c r="A807" s="191"/>
      <c r="B807" s="101"/>
      <c r="C807" s="27"/>
      <c r="D807" s="116"/>
      <c r="E807" s="101"/>
    </row>
    <row r="808" spans="1:5" ht="14.25">
      <c r="A808" s="191"/>
      <c r="B808" s="101"/>
      <c r="C808" s="27"/>
      <c r="D808" s="116"/>
      <c r="E808" s="101"/>
    </row>
    <row r="809" spans="1:5" ht="14.25">
      <c r="A809" s="191"/>
      <c r="B809" s="101"/>
      <c r="C809" s="27"/>
      <c r="D809" s="116"/>
      <c r="E809" s="101"/>
    </row>
    <row r="810" spans="1:5" ht="14.25">
      <c r="A810" s="191"/>
      <c r="B810" s="101"/>
      <c r="C810" s="27"/>
      <c r="D810" s="116"/>
      <c r="E810" s="101"/>
    </row>
    <row r="811" spans="1:5" ht="14.25">
      <c r="A811" s="191"/>
      <c r="B811" s="101"/>
      <c r="C811" s="27"/>
      <c r="D811" s="116"/>
      <c r="E811" s="101"/>
    </row>
    <row r="812" spans="1:5" ht="14.25">
      <c r="A812" s="191"/>
      <c r="B812" s="101"/>
      <c r="C812" s="27"/>
      <c r="D812" s="116"/>
      <c r="E812" s="101"/>
    </row>
    <row r="813" spans="1:5" ht="14.25">
      <c r="A813" s="191"/>
      <c r="B813" s="101"/>
      <c r="C813" s="27"/>
      <c r="D813" s="116"/>
      <c r="E813" s="101"/>
    </row>
    <row r="814" spans="1:5" ht="14.25">
      <c r="A814" s="191"/>
      <c r="B814" s="101"/>
      <c r="C814" s="27"/>
      <c r="D814" s="116"/>
      <c r="E814" s="101"/>
    </row>
    <row r="815" spans="1:5" ht="14.25">
      <c r="A815" s="191"/>
      <c r="B815" s="101"/>
      <c r="C815" s="27"/>
      <c r="D815" s="116"/>
      <c r="E815" s="101"/>
    </row>
    <row r="816" spans="1:5" ht="14.25">
      <c r="A816" s="191"/>
      <c r="B816" s="101"/>
      <c r="C816" s="27"/>
      <c r="D816" s="116"/>
      <c r="E816" s="101"/>
    </row>
    <row r="817" spans="1:5" ht="14.25">
      <c r="A817" s="191"/>
      <c r="B817" s="101"/>
      <c r="C817" s="27"/>
      <c r="D817" s="116"/>
      <c r="E817" s="101"/>
    </row>
    <row r="818" spans="1:5" ht="14.25">
      <c r="A818" s="191"/>
      <c r="B818" s="101"/>
      <c r="C818" s="27"/>
      <c r="D818" s="116"/>
      <c r="E818" s="101"/>
    </row>
    <row r="819" spans="1:5" ht="14.25">
      <c r="A819" s="191"/>
      <c r="B819" s="101"/>
      <c r="C819" s="27"/>
      <c r="D819" s="116"/>
      <c r="E819" s="101"/>
    </row>
    <row r="820" spans="1:5" ht="14.25">
      <c r="A820" s="191"/>
      <c r="B820" s="101"/>
      <c r="C820" s="27"/>
      <c r="D820" s="116"/>
      <c r="E820" s="101"/>
    </row>
    <row r="821" spans="1:5" ht="14.25">
      <c r="A821" s="191"/>
      <c r="B821" s="101"/>
      <c r="C821" s="27"/>
      <c r="D821" s="116"/>
      <c r="E821" s="101"/>
    </row>
    <row r="822" spans="1:5" ht="14.25">
      <c r="A822" s="191"/>
      <c r="B822" s="101"/>
      <c r="C822" s="27"/>
      <c r="D822" s="116"/>
      <c r="E822" s="101"/>
    </row>
    <row r="823" spans="1:5" ht="14.25">
      <c r="A823" s="191"/>
      <c r="B823" s="101"/>
      <c r="C823" s="27"/>
      <c r="D823" s="116"/>
      <c r="E823" s="101"/>
    </row>
    <row r="824" spans="1:5" ht="14.25">
      <c r="A824" s="191"/>
      <c r="B824" s="101"/>
      <c r="C824" s="27"/>
      <c r="D824" s="116"/>
      <c r="E824" s="101"/>
    </row>
    <row r="825" spans="1:5" ht="14.25">
      <c r="A825" s="191"/>
      <c r="B825" s="101"/>
      <c r="C825" s="27"/>
      <c r="D825" s="116"/>
      <c r="E825" s="101"/>
    </row>
    <row r="826" spans="1:5" ht="14.25">
      <c r="A826" s="191"/>
      <c r="B826" s="101"/>
      <c r="C826" s="27"/>
      <c r="D826" s="116"/>
      <c r="E826" s="101"/>
    </row>
    <row r="827" spans="1:5" ht="14.25">
      <c r="A827" s="191"/>
      <c r="B827" s="101"/>
      <c r="C827" s="27"/>
      <c r="D827" s="116"/>
      <c r="E827" s="101"/>
    </row>
    <row r="828" spans="1:5" ht="14.25">
      <c r="A828" s="191"/>
      <c r="B828" s="101"/>
      <c r="C828" s="27"/>
      <c r="D828" s="116"/>
      <c r="E828" s="101"/>
    </row>
    <row r="829" spans="1:5" ht="14.25">
      <c r="A829" s="191"/>
      <c r="B829" s="101"/>
      <c r="C829" s="27"/>
      <c r="D829" s="116"/>
      <c r="E829" s="101"/>
    </row>
    <row r="830" spans="1:5" ht="14.25">
      <c r="A830" s="191"/>
      <c r="B830" s="101"/>
      <c r="C830" s="27"/>
      <c r="D830" s="116"/>
      <c r="E830" s="101"/>
    </row>
    <row r="831" spans="1:5" ht="14.25">
      <c r="A831" s="191"/>
      <c r="B831" s="101"/>
      <c r="C831" s="27"/>
      <c r="D831" s="116"/>
      <c r="E831" s="101"/>
    </row>
    <row r="832" spans="1:5" ht="14.25">
      <c r="A832" s="191"/>
      <c r="B832" s="101"/>
      <c r="C832" s="27"/>
      <c r="D832" s="116"/>
      <c r="E832" s="101"/>
    </row>
    <row r="833" spans="1:5" ht="14.25">
      <c r="A833" s="191"/>
      <c r="B833" s="101"/>
      <c r="C833" s="27"/>
      <c r="D833" s="116"/>
      <c r="E833" s="101"/>
    </row>
    <row r="834" spans="1:5" ht="14.25">
      <c r="A834" s="191"/>
      <c r="B834" s="101"/>
      <c r="C834" s="27"/>
      <c r="D834" s="116"/>
      <c r="E834" s="101"/>
    </row>
    <row r="835" spans="1:5" ht="14.25">
      <c r="A835" s="191"/>
      <c r="B835" s="101"/>
      <c r="C835" s="27"/>
      <c r="D835" s="116"/>
      <c r="E835" s="101"/>
    </row>
    <row r="836" spans="1:5" ht="14.25">
      <c r="A836" s="191"/>
      <c r="B836" s="101"/>
      <c r="C836" s="27"/>
      <c r="D836" s="116"/>
      <c r="E836" s="101"/>
    </row>
    <row r="837" spans="1:5" ht="14.25">
      <c r="A837" s="191"/>
      <c r="B837" s="101"/>
      <c r="C837" s="27"/>
      <c r="D837" s="116"/>
      <c r="E837" s="101"/>
    </row>
    <row r="838" spans="1:5" ht="14.25">
      <c r="A838" s="191"/>
      <c r="B838" s="101"/>
      <c r="C838" s="27"/>
      <c r="D838" s="116"/>
      <c r="E838" s="101"/>
    </row>
    <row r="839" spans="1:5" ht="14.25">
      <c r="A839" s="191"/>
      <c r="B839" s="101"/>
      <c r="C839" s="27"/>
      <c r="D839" s="116"/>
      <c r="E839" s="101"/>
    </row>
    <row r="840" spans="1:5" ht="14.25">
      <c r="A840" s="191"/>
      <c r="B840" s="101"/>
      <c r="C840" s="27"/>
      <c r="D840" s="116"/>
      <c r="E840" s="101"/>
    </row>
    <row r="841" spans="1:5" ht="14.25">
      <c r="A841" s="191"/>
      <c r="B841" s="101"/>
      <c r="C841" s="27"/>
      <c r="D841" s="116"/>
      <c r="E841" s="101"/>
    </row>
    <row r="842" spans="1:5" ht="14.25">
      <c r="A842" s="191"/>
      <c r="B842" s="101"/>
      <c r="C842" s="27"/>
      <c r="D842" s="116"/>
      <c r="E842" s="101"/>
    </row>
    <row r="843" spans="1:5" ht="14.25">
      <c r="A843" s="191"/>
      <c r="B843" s="101"/>
      <c r="C843" s="27"/>
      <c r="D843" s="116"/>
      <c r="E843" s="101"/>
    </row>
    <row r="844" spans="1:5" ht="14.25">
      <c r="A844" s="191"/>
      <c r="B844" s="101"/>
      <c r="C844" s="27"/>
      <c r="D844" s="116"/>
      <c r="E844" s="101"/>
    </row>
    <row r="845" spans="1:5" ht="14.25">
      <c r="A845" s="191"/>
      <c r="B845" s="101"/>
      <c r="C845" s="27"/>
      <c r="D845" s="116"/>
      <c r="E845" s="101"/>
    </row>
    <row r="846" spans="1:5" ht="14.25">
      <c r="A846" s="191"/>
      <c r="B846" s="101"/>
      <c r="C846" s="27"/>
      <c r="D846" s="116"/>
      <c r="E846" s="101"/>
    </row>
    <row r="847" spans="1:5" ht="14.25">
      <c r="A847" s="191"/>
      <c r="B847" s="101"/>
      <c r="C847" s="27"/>
      <c r="D847" s="116"/>
      <c r="E847" s="101"/>
    </row>
    <row r="848" spans="1:5" ht="14.25">
      <c r="A848" s="191"/>
      <c r="B848" s="101"/>
      <c r="C848" s="27"/>
      <c r="D848" s="116"/>
      <c r="E848" s="101"/>
    </row>
    <row r="849" spans="1:5" ht="14.25">
      <c r="A849" s="191"/>
      <c r="B849" s="101"/>
      <c r="C849" s="27"/>
      <c r="D849" s="116"/>
      <c r="E849" s="101"/>
    </row>
    <row r="850" spans="1:5" ht="14.25">
      <c r="A850" s="191"/>
      <c r="B850" s="101"/>
      <c r="C850" s="27"/>
      <c r="D850" s="116"/>
      <c r="E850" s="101"/>
    </row>
    <row r="851" spans="1:5" ht="14.25">
      <c r="A851" s="191"/>
      <c r="B851" s="101"/>
      <c r="C851" s="27"/>
      <c r="D851" s="116"/>
      <c r="E851" s="101"/>
    </row>
    <row r="852" spans="1:5" ht="14.25">
      <c r="A852" s="191"/>
      <c r="B852" s="101"/>
      <c r="C852" s="27"/>
      <c r="D852" s="116"/>
      <c r="E852" s="101"/>
    </row>
    <row r="853" spans="1:5" ht="14.25">
      <c r="A853" s="191"/>
      <c r="B853" s="101"/>
      <c r="C853" s="27"/>
      <c r="D853" s="116"/>
      <c r="E853" s="101"/>
    </row>
    <row r="854" spans="1:5" ht="14.25">
      <c r="A854" s="191"/>
      <c r="B854" s="101"/>
      <c r="C854" s="27"/>
      <c r="D854" s="116"/>
      <c r="E854" s="101"/>
    </row>
    <row r="855" spans="1:5" ht="14.25">
      <c r="A855" s="191"/>
      <c r="B855" s="101"/>
      <c r="C855" s="27"/>
      <c r="D855" s="116"/>
      <c r="E855" s="101"/>
    </row>
    <row r="856" spans="1:5" ht="14.25">
      <c r="A856" s="191"/>
      <c r="B856" s="101"/>
      <c r="C856" s="27"/>
      <c r="D856" s="116"/>
      <c r="E856" s="101"/>
    </row>
    <row r="857" spans="1:5" ht="14.25">
      <c r="A857" s="191"/>
      <c r="B857" s="101"/>
      <c r="C857" s="27"/>
      <c r="D857" s="116"/>
      <c r="E857" s="101"/>
    </row>
    <row r="858" spans="1:5" ht="14.25">
      <c r="A858" s="191"/>
      <c r="B858" s="101"/>
      <c r="C858" s="27"/>
      <c r="D858" s="116"/>
      <c r="E858" s="101"/>
    </row>
    <row r="859" spans="1:5" ht="14.25">
      <c r="A859" s="191"/>
      <c r="B859" s="101"/>
      <c r="C859" s="27"/>
      <c r="D859" s="116"/>
      <c r="E859" s="101"/>
    </row>
    <row r="860" spans="1:5" ht="14.25">
      <c r="A860" s="191"/>
      <c r="B860" s="101"/>
      <c r="C860" s="27"/>
      <c r="D860" s="116"/>
      <c r="E860" s="101"/>
    </row>
    <row r="861" spans="1:5" ht="14.25">
      <c r="A861" s="191"/>
      <c r="B861" s="101"/>
      <c r="C861" s="27"/>
      <c r="D861" s="116"/>
      <c r="E861" s="101"/>
    </row>
    <row r="862" spans="1:5" ht="14.25">
      <c r="A862" s="191"/>
      <c r="B862" s="101"/>
      <c r="C862" s="27"/>
      <c r="D862" s="116"/>
      <c r="E862" s="101"/>
    </row>
    <row r="863" spans="1:5" ht="14.25">
      <c r="A863" s="191"/>
      <c r="B863" s="101"/>
      <c r="C863" s="27"/>
      <c r="D863" s="116"/>
      <c r="E863" s="101"/>
    </row>
    <row r="864" spans="1:5" ht="14.25">
      <c r="A864" s="191"/>
      <c r="B864" s="101"/>
      <c r="C864" s="27"/>
      <c r="D864" s="116"/>
      <c r="E864" s="101"/>
    </row>
    <row r="865" spans="1:5" ht="14.25">
      <c r="A865" s="191"/>
      <c r="B865" s="101"/>
      <c r="C865" s="27"/>
      <c r="D865" s="116"/>
      <c r="E865" s="101"/>
    </row>
    <row r="866" spans="1:5" ht="14.25">
      <c r="A866" s="191"/>
      <c r="B866" s="101"/>
      <c r="C866" s="27"/>
      <c r="D866" s="116"/>
      <c r="E866" s="101"/>
    </row>
    <row r="867" spans="1:5" ht="14.25">
      <c r="A867" s="191"/>
      <c r="B867" s="101"/>
      <c r="C867" s="27"/>
      <c r="D867" s="116"/>
      <c r="E867" s="101"/>
    </row>
    <row r="868" spans="1:5" ht="14.25">
      <c r="A868" s="191"/>
      <c r="B868" s="101"/>
      <c r="C868" s="27"/>
      <c r="D868" s="116"/>
      <c r="E868" s="101"/>
    </row>
    <row r="869" spans="1:5" ht="14.25">
      <c r="A869" s="191"/>
      <c r="B869" s="101"/>
      <c r="C869" s="27"/>
      <c r="D869" s="116"/>
      <c r="E869" s="101"/>
    </row>
    <row r="870" spans="1:5" ht="14.25">
      <c r="A870" s="191"/>
      <c r="B870" s="101"/>
      <c r="C870" s="27"/>
      <c r="D870" s="116"/>
      <c r="E870" s="101"/>
    </row>
    <row r="871" spans="1:5" ht="14.25">
      <c r="A871" s="191"/>
      <c r="B871" s="101"/>
      <c r="C871" s="27"/>
      <c r="D871" s="116"/>
      <c r="E871" s="101"/>
    </row>
    <row r="872" spans="1:5" ht="14.25">
      <c r="A872" s="191"/>
      <c r="B872" s="101"/>
      <c r="C872" s="27"/>
      <c r="D872" s="116"/>
      <c r="E872" s="101"/>
    </row>
    <row r="873" spans="1:5" ht="14.25">
      <c r="A873" s="191"/>
      <c r="B873" s="101"/>
      <c r="C873" s="27"/>
      <c r="D873" s="116"/>
      <c r="E873" s="101"/>
    </row>
    <row r="874" spans="1:5" ht="14.25">
      <c r="A874" s="191"/>
      <c r="B874" s="101"/>
      <c r="C874" s="27"/>
      <c r="D874" s="116"/>
      <c r="E874" s="101"/>
    </row>
    <row r="875" spans="1:5" ht="14.25">
      <c r="A875" s="191"/>
      <c r="B875" s="101"/>
      <c r="C875" s="27"/>
      <c r="D875" s="116"/>
      <c r="E875" s="101"/>
    </row>
    <row r="876" spans="1:5" ht="14.25">
      <c r="A876" s="191"/>
      <c r="B876" s="101"/>
      <c r="C876" s="27"/>
      <c r="D876" s="116"/>
      <c r="E876" s="101"/>
    </row>
    <row r="877" spans="1:5" ht="14.25">
      <c r="A877" s="191"/>
      <c r="B877" s="101"/>
      <c r="C877" s="27"/>
      <c r="D877" s="116"/>
      <c r="E877" s="101"/>
    </row>
    <row r="878" spans="1:5" ht="14.25">
      <c r="A878" s="191"/>
      <c r="B878" s="101"/>
      <c r="C878" s="27"/>
      <c r="D878" s="116"/>
      <c r="E878" s="101"/>
    </row>
    <row r="879" spans="1:5" ht="14.25">
      <c r="A879" s="191"/>
      <c r="B879" s="101"/>
      <c r="C879" s="27"/>
      <c r="D879" s="116"/>
      <c r="E879" s="101"/>
    </row>
    <row r="880" spans="1:5" ht="14.25">
      <c r="A880" s="191"/>
      <c r="B880" s="101"/>
      <c r="C880" s="27"/>
      <c r="D880" s="116"/>
      <c r="E880" s="101"/>
    </row>
    <row r="881" spans="1:5" ht="14.25">
      <c r="A881" s="191"/>
      <c r="B881" s="101"/>
      <c r="C881" s="27"/>
      <c r="D881" s="116"/>
      <c r="E881" s="101"/>
    </row>
    <row r="882" spans="1:5" ht="14.25">
      <c r="A882" s="191"/>
      <c r="B882" s="101"/>
      <c r="C882" s="27"/>
      <c r="D882" s="116"/>
      <c r="E882" s="101"/>
    </row>
    <row r="883" spans="1:5" ht="14.25">
      <c r="A883" s="191"/>
      <c r="B883" s="101"/>
      <c r="C883" s="27"/>
      <c r="D883" s="116"/>
      <c r="E883" s="101"/>
    </row>
    <row r="884" spans="1:5" ht="14.25">
      <c r="A884" s="191"/>
      <c r="B884" s="101"/>
      <c r="C884" s="27"/>
      <c r="D884" s="116"/>
      <c r="E884" s="101"/>
    </row>
    <row r="885" spans="1:5" ht="14.25">
      <c r="A885" s="191"/>
      <c r="B885" s="101"/>
      <c r="C885" s="27"/>
      <c r="D885" s="116"/>
      <c r="E885" s="101"/>
    </row>
    <row r="886" spans="1:5" ht="14.25">
      <c r="A886" s="191"/>
      <c r="B886" s="101"/>
      <c r="C886" s="27"/>
      <c r="D886" s="116"/>
      <c r="E886" s="101"/>
    </row>
    <row r="887" spans="1:5" ht="14.25">
      <c r="A887" s="191"/>
      <c r="B887" s="101"/>
      <c r="C887" s="27"/>
      <c r="D887" s="116"/>
      <c r="E887" s="101"/>
    </row>
    <row r="888" spans="1:5" ht="14.25">
      <c r="A888" s="191"/>
      <c r="B888" s="101"/>
      <c r="C888" s="27"/>
      <c r="D888" s="116"/>
      <c r="E888" s="101"/>
    </row>
    <row r="889" spans="1:5" ht="14.25">
      <c r="A889" s="191"/>
      <c r="B889" s="101"/>
      <c r="C889" s="27"/>
      <c r="D889" s="116"/>
      <c r="E889" s="101"/>
    </row>
    <row r="890" spans="1:5" ht="14.25">
      <c r="A890" s="191"/>
      <c r="B890" s="101"/>
      <c r="C890" s="27"/>
      <c r="D890" s="116"/>
      <c r="E890" s="101"/>
    </row>
    <row r="891" spans="1:5" ht="14.25">
      <c r="A891" s="191"/>
      <c r="B891" s="101"/>
      <c r="C891" s="27"/>
      <c r="D891" s="116"/>
      <c r="E891" s="101"/>
    </row>
    <row r="892" spans="1:5" ht="14.25">
      <c r="A892" s="191"/>
      <c r="B892" s="101"/>
      <c r="C892" s="27"/>
      <c r="D892" s="116"/>
      <c r="E892" s="101"/>
    </row>
    <row r="893" spans="1:5" ht="14.25">
      <c r="A893" s="191"/>
      <c r="B893" s="101"/>
      <c r="C893" s="27"/>
      <c r="D893" s="116"/>
      <c r="E893" s="101"/>
    </row>
    <row r="894" spans="1:5" ht="14.25">
      <c r="A894" s="191"/>
      <c r="B894" s="101"/>
      <c r="C894" s="27"/>
      <c r="D894" s="116"/>
      <c r="E894" s="101"/>
    </row>
    <row r="895" spans="1:5" ht="14.25">
      <c r="A895" s="191"/>
      <c r="B895" s="101"/>
      <c r="C895" s="27"/>
      <c r="D895" s="116"/>
      <c r="E895" s="101"/>
    </row>
    <row r="896" spans="1:5" ht="14.25">
      <c r="A896" s="191"/>
      <c r="B896" s="101"/>
      <c r="C896" s="27"/>
      <c r="D896" s="116"/>
      <c r="E896" s="101"/>
    </row>
    <row r="897" spans="1:5" ht="14.25">
      <c r="A897" s="191"/>
      <c r="B897" s="101"/>
      <c r="C897" s="27"/>
      <c r="D897" s="116"/>
      <c r="E897" s="101"/>
    </row>
    <row r="898" spans="1:5" ht="14.25">
      <c r="A898" s="191"/>
      <c r="B898" s="101"/>
      <c r="C898" s="27"/>
      <c r="D898" s="116"/>
      <c r="E898" s="101"/>
    </row>
    <row r="899" spans="1:5" ht="14.25">
      <c r="A899" s="191"/>
      <c r="B899" s="101"/>
      <c r="C899" s="27"/>
      <c r="D899" s="116"/>
      <c r="E899" s="101"/>
    </row>
    <row r="900" spans="1:5" ht="14.25">
      <c r="A900" s="191"/>
      <c r="B900" s="101"/>
      <c r="C900" s="27"/>
      <c r="D900" s="116"/>
      <c r="E900" s="101"/>
    </row>
    <row r="901" spans="1:5" ht="14.25">
      <c r="A901" s="191"/>
      <c r="B901" s="101"/>
      <c r="C901" s="27"/>
      <c r="D901" s="116"/>
      <c r="E901" s="101"/>
    </row>
    <row r="902" spans="1:5" ht="14.25">
      <c r="A902" s="191"/>
      <c r="B902" s="101"/>
      <c r="C902" s="27"/>
      <c r="D902" s="116"/>
      <c r="E902" s="101"/>
    </row>
    <row r="903" spans="1:5" ht="14.25">
      <c r="A903" s="191"/>
      <c r="B903" s="101"/>
      <c r="C903" s="27"/>
      <c r="D903" s="116"/>
      <c r="E903" s="101"/>
    </row>
    <row r="904" spans="1:5" ht="14.25">
      <c r="A904" s="191"/>
      <c r="B904" s="101"/>
      <c r="C904" s="27"/>
      <c r="D904" s="116"/>
      <c r="E904" s="101"/>
    </row>
    <row r="905" spans="1:5" ht="14.25">
      <c r="A905" s="191"/>
      <c r="B905" s="101"/>
      <c r="C905" s="27"/>
      <c r="D905" s="116"/>
      <c r="E905" s="101"/>
    </row>
    <row r="906" spans="1:5" ht="14.25">
      <c r="A906" s="191"/>
      <c r="B906" s="101"/>
      <c r="C906" s="27"/>
      <c r="D906" s="116"/>
      <c r="E906" s="101"/>
    </row>
    <row r="907" spans="1:5" ht="14.25">
      <c r="A907" s="191"/>
      <c r="B907" s="101"/>
      <c r="C907" s="27"/>
      <c r="D907" s="116"/>
      <c r="E907" s="101"/>
    </row>
    <row r="908" spans="1:5" ht="14.25">
      <c r="A908" s="191"/>
      <c r="B908" s="101"/>
      <c r="C908" s="27"/>
      <c r="D908" s="116"/>
      <c r="E908" s="101"/>
    </row>
    <row r="909" spans="1:5" ht="14.25">
      <c r="A909" s="191"/>
      <c r="B909" s="101"/>
      <c r="C909" s="27"/>
      <c r="D909" s="116"/>
      <c r="E909" s="101"/>
    </row>
    <row r="910" spans="1:5" ht="14.25">
      <c r="A910" s="191"/>
      <c r="B910" s="101"/>
      <c r="C910" s="27"/>
      <c r="D910" s="116"/>
      <c r="E910" s="101"/>
    </row>
    <row r="911" spans="1:5" ht="14.25">
      <c r="A911" s="191"/>
      <c r="B911" s="101"/>
      <c r="C911" s="27"/>
      <c r="D911" s="116"/>
      <c r="E911" s="101"/>
    </row>
    <row r="912" spans="1:5" ht="14.25">
      <c r="A912" s="191"/>
      <c r="B912" s="101"/>
      <c r="C912" s="27"/>
      <c r="D912" s="116"/>
      <c r="E912" s="101"/>
    </row>
    <row r="913" spans="1:5" ht="14.25">
      <c r="A913" s="191"/>
      <c r="B913" s="101"/>
      <c r="C913" s="27"/>
      <c r="D913" s="116"/>
      <c r="E913" s="101"/>
    </row>
    <row r="914" spans="1:5" ht="14.25">
      <c r="A914" s="191"/>
      <c r="B914" s="101"/>
      <c r="C914" s="27"/>
      <c r="D914" s="116"/>
      <c r="E914" s="101"/>
    </row>
    <row r="915" spans="1:5" ht="14.25">
      <c r="A915" s="191"/>
      <c r="B915" s="101"/>
      <c r="C915" s="27"/>
      <c r="D915" s="116"/>
      <c r="E915" s="101"/>
    </row>
    <row r="916" spans="1:5" ht="14.25">
      <c r="A916" s="191"/>
      <c r="B916" s="101"/>
      <c r="C916" s="27"/>
      <c r="D916" s="116"/>
      <c r="E916" s="101"/>
    </row>
    <row r="917" spans="1:5" ht="14.25">
      <c r="A917" s="191"/>
      <c r="B917" s="101"/>
      <c r="C917" s="27"/>
      <c r="D917" s="116"/>
      <c r="E917" s="101"/>
    </row>
    <row r="918" spans="1:5" ht="14.25">
      <c r="A918" s="191"/>
      <c r="B918" s="101"/>
      <c r="C918" s="27"/>
      <c r="D918" s="116"/>
      <c r="E918" s="101"/>
    </row>
    <row r="919" spans="1:5" ht="14.25">
      <c r="A919" s="191"/>
      <c r="B919" s="101"/>
      <c r="C919" s="27"/>
      <c r="D919" s="116"/>
      <c r="E919" s="101"/>
    </row>
    <row r="920" spans="1:5" ht="14.25">
      <c r="A920" s="191"/>
      <c r="B920" s="101"/>
      <c r="C920" s="27"/>
      <c r="D920" s="116"/>
      <c r="E920" s="101"/>
    </row>
    <row r="921" spans="1:5" ht="14.25">
      <c r="A921" s="191"/>
      <c r="B921" s="101"/>
      <c r="C921" s="27"/>
      <c r="D921" s="116"/>
      <c r="E921" s="101"/>
    </row>
    <row r="922" spans="1:5" ht="14.25">
      <c r="A922" s="191"/>
      <c r="B922" s="101"/>
      <c r="C922" s="27"/>
      <c r="D922" s="116"/>
      <c r="E922" s="101"/>
    </row>
    <row r="923" spans="1:5" ht="14.25">
      <c r="A923" s="191"/>
      <c r="B923" s="101"/>
      <c r="C923" s="27"/>
      <c r="D923" s="116"/>
      <c r="E923" s="101"/>
    </row>
    <row r="924" spans="1:5" ht="14.25">
      <c r="A924" s="191"/>
      <c r="B924" s="101"/>
      <c r="C924" s="27"/>
      <c r="D924" s="116"/>
      <c r="E924" s="101"/>
    </row>
    <row r="925" spans="1:5" ht="14.25">
      <c r="A925" s="191"/>
      <c r="B925" s="101"/>
      <c r="C925" s="27"/>
      <c r="D925" s="116"/>
      <c r="E925" s="101"/>
    </row>
    <row r="926" spans="1:5" ht="14.25">
      <c r="A926" s="191"/>
      <c r="B926" s="101"/>
      <c r="C926" s="27"/>
      <c r="D926" s="116"/>
      <c r="E926" s="101"/>
    </row>
    <row r="927" spans="1:5" ht="14.25">
      <c r="A927" s="191"/>
      <c r="B927" s="101"/>
      <c r="C927" s="27"/>
      <c r="D927" s="116"/>
      <c r="E927" s="101"/>
    </row>
    <row r="928" spans="1:5" ht="14.25">
      <c r="A928" s="191"/>
      <c r="B928" s="101"/>
      <c r="C928" s="27"/>
      <c r="D928" s="116"/>
      <c r="E928" s="101"/>
    </row>
    <row r="929" spans="1:5" ht="14.25">
      <c r="A929" s="191"/>
      <c r="B929" s="101"/>
      <c r="C929" s="27"/>
      <c r="D929" s="116"/>
      <c r="E929" s="101"/>
    </row>
    <row r="930" spans="1:5" ht="14.25">
      <c r="A930" s="191"/>
      <c r="B930" s="101"/>
      <c r="C930" s="27"/>
      <c r="D930" s="116"/>
      <c r="E930" s="101"/>
    </row>
    <row r="931" spans="1:5" ht="14.25">
      <c r="A931" s="191"/>
      <c r="B931" s="101"/>
      <c r="C931" s="27"/>
      <c r="D931" s="116"/>
      <c r="E931" s="101"/>
    </row>
    <row r="932" spans="1:5" ht="14.25">
      <c r="A932" s="191"/>
      <c r="B932" s="101"/>
      <c r="C932" s="27"/>
      <c r="D932" s="116"/>
      <c r="E932" s="101"/>
    </row>
    <row r="933" spans="1:5" ht="14.25">
      <c r="A933" s="191"/>
      <c r="B933" s="101"/>
      <c r="C933" s="27"/>
      <c r="D933" s="116"/>
      <c r="E933" s="101"/>
    </row>
    <row r="934" spans="1:5" ht="14.25">
      <c r="A934" s="191"/>
      <c r="B934" s="101"/>
      <c r="C934" s="27"/>
      <c r="D934" s="116"/>
      <c r="E934" s="101"/>
    </row>
    <row r="935" spans="1:5" ht="14.25">
      <c r="A935" s="191"/>
      <c r="B935" s="101"/>
      <c r="C935" s="27"/>
      <c r="D935" s="116"/>
      <c r="E935" s="101"/>
    </row>
    <row r="936" spans="1:5" ht="14.25">
      <c r="A936" s="191"/>
      <c r="B936" s="101"/>
      <c r="C936" s="27"/>
      <c r="D936" s="116"/>
      <c r="E936" s="101"/>
    </row>
    <row r="937" spans="1:5" ht="14.25">
      <c r="A937" s="191"/>
      <c r="B937" s="101"/>
      <c r="C937" s="27"/>
      <c r="D937" s="116"/>
      <c r="E937" s="101"/>
    </row>
    <row r="938" spans="1:5" ht="14.25">
      <c r="A938" s="191"/>
      <c r="B938" s="101"/>
      <c r="C938" s="27"/>
      <c r="D938" s="116"/>
      <c r="E938" s="101"/>
    </row>
    <row r="939" spans="1:5" ht="14.25">
      <c r="A939" s="191"/>
      <c r="B939" s="101"/>
      <c r="C939" s="27"/>
      <c r="D939" s="116"/>
      <c r="E939" s="101"/>
    </row>
    <row r="940" spans="1:5" ht="14.25">
      <c r="A940" s="191"/>
      <c r="B940" s="101"/>
      <c r="C940" s="27"/>
      <c r="D940" s="116"/>
      <c r="E940" s="101"/>
    </row>
    <row r="941" spans="1:5" ht="14.25">
      <c r="A941" s="191"/>
      <c r="B941" s="101"/>
      <c r="C941" s="27"/>
      <c r="D941" s="116"/>
      <c r="E941" s="101"/>
    </row>
    <row r="942" spans="1:5" ht="14.25">
      <c r="A942" s="191"/>
      <c r="B942" s="101"/>
      <c r="C942" s="27"/>
      <c r="D942" s="116"/>
      <c r="E942" s="101"/>
    </row>
    <row r="943" spans="1:5" ht="14.25">
      <c r="A943" s="191"/>
      <c r="B943" s="101"/>
      <c r="C943" s="27"/>
      <c r="D943" s="116"/>
      <c r="E943" s="101"/>
    </row>
    <row r="944" spans="1:5" ht="14.25">
      <c r="A944" s="191"/>
      <c r="B944" s="101"/>
      <c r="C944" s="27"/>
      <c r="D944" s="116"/>
      <c r="E944" s="101"/>
    </row>
    <row r="945" spans="1:5" ht="14.25">
      <c r="A945" s="191"/>
      <c r="B945" s="101"/>
      <c r="C945" s="27"/>
      <c r="D945" s="116"/>
      <c r="E945" s="101"/>
    </row>
    <row r="946" spans="1:5" ht="14.25">
      <c r="A946" s="191"/>
      <c r="B946" s="101"/>
      <c r="C946" s="27"/>
      <c r="D946" s="116"/>
      <c r="E946" s="101"/>
    </row>
    <row r="947" spans="1:5" ht="14.25">
      <c r="A947" s="191"/>
      <c r="B947" s="101"/>
      <c r="C947" s="27"/>
      <c r="D947" s="116"/>
      <c r="E947" s="101"/>
    </row>
    <row r="948" spans="1:5" ht="14.25">
      <c r="A948" s="191"/>
      <c r="B948" s="101"/>
      <c r="C948" s="27"/>
      <c r="D948" s="116"/>
      <c r="E948" s="101"/>
    </row>
    <row r="949" spans="1:5" ht="14.25">
      <c r="A949" s="191"/>
      <c r="B949" s="101"/>
      <c r="C949" s="27"/>
      <c r="D949" s="116"/>
      <c r="E949" s="101"/>
    </row>
    <row r="950" spans="1:5" ht="14.25">
      <c r="A950" s="191"/>
      <c r="B950" s="101"/>
      <c r="C950" s="27"/>
      <c r="D950" s="116"/>
      <c r="E950" s="101"/>
    </row>
    <row r="951" spans="1:5" ht="14.25">
      <c r="A951" s="191"/>
      <c r="B951" s="101"/>
      <c r="C951" s="27"/>
      <c r="D951" s="116"/>
      <c r="E951" s="101"/>
    </row>
    <row r="952" spans="1:5" ht="14.25">
      <c r="A952" s="191"/>
      <c r="B952" s="101"/>
      <c r="C952" s="27"/>
      <c r="D952" s="116"/>
      <c r="E952" s="101"/>
    </row>
    <row r="953" spans="1:5" ht="14.25">
      <c r="A953" s="191"/>
      <c r="B953" s="101"/>
      <c r="C953" s="27"/>
      <c r="D953" s="116"/>
      <c r="E953" s="101"/>
    </row>
    <row r="954" spans="1:5" ht="14.25">
      <c r="A954" s="191"/>
      <c r="B954" s="101"/>
      <c r="C954" s="27"/>
      <c r="D954" s="116"/>
      <c r="E954" s="101"/>
    </row>
    <row r="955" spans="1:5" ht="14.25">
      <c r="A955" s="191"/>
      <c r="B955" s="101"/>
      <c r="C955" s="27"/>
      <c r="D955" s="116"/>
      <c r="E955" s="101"/>
    </row>
    <row r="956" spans="1:5" ht="14.25">
      <c r="A956" s="191"/>
      <c r="B956" s="101"/>
      <c r="C956" s="27"/>
      <c r="D956" s="116"/>
      <c r="E956" s="101"/>
    </row>
    <row r="957" spans="1:5" ht="14.25">
      <c r="A957" s="191"/>
      <c r="B957" s="101"/>
      <c r="C957" s="27"/>
      <c r="D957" s="116"/>
      <c r="E957" s="101"/>
    </row>
    <row r="958" spans="1:5" ht="14.25">
      <c r="A958" s="191"/>
      <c r="B958" s="101"/>
      <c r="C958" s="27"/>
      <c r="D958" s="116"/>
      <c r="E958" s="101"/>
    </row>
    <row r="959" spans="1:5" ht="14.25">
      <c r="A959" s="191"/>
      <c r="B959" s="101"/>
      <c r="C959" s="27"/>
      <c r="D959" s="116"/>
      <c r="E959" s="101"/>
    </row>
    <row r="960" spans="1:5" ht="14.25">
      <c r="A960" s="191"/>
      <c r="B960" s="101"/>
      <c r="C960" s="27"/>
      <c r="D960" s="116"/>
      <c r="E960" s="101"/>
    </row>
    <row r="961" spans="1:5" ht="14.25">
      <c r="A961" s="191"/>
      <c r="B961" s="101"/>
      <c r="C961" s="27"/>
      <c r="D961" s="116"/>
      <c r="E961" s="101"/>
    </row>
    <row r="962" spans="1:5" ht="14.25">
      <c r="A962" s="191"/>
      <c r="B962" s="101"/>
      <c r="C962" s="27"/>
      <c r="D962" s="116"/>
      <c r="E962" s="101"/>
    </row>
    <row r="963" spans="1:5" ht="14.25">
      <c r="A963" s="191"/>
      <c r="B963" s="101"/>
      <c r="C963" s="27"/>
      <c r="D963" s="116"/>
      <c r="E963" s="101"/>
    </row>
    <row r="964" spans="1:5" ht="14.25">
      <c r="A964" s="191"/>
      <c r="B964" s="101"/>
      <c r="C964" s="27"/>
      <c r="D964" s="116"/>
      <c r="E964" s="101"/>
    </row>
    <row r="965" spans="1:5" ht="14.25">
      <c r="A965" s="191"/>
      <c r="B965" s="101"/>
      <c r="C965" s="27"/>
      <c r="D965" s="116"/>
      <c r="E965" s="101"/>
    </row>
    <row r="966" spans="1:5" ht="14.25">
      <c r="A966" s="191"/>
      <c r="B966" s="101"/>
      <c r="C966" s="27"/>
      <c r="D966" s="116"/>
      <c r="E966" s="101"/>
    </row>
    <row r="967" spans="1:5" ht="14.25">
      <c r="A967" s="191"/>
      <c r="B967" s="101"/>
      <c r="C967" s="27"/>
      <c r="D967" s="116"/>
      <c r="E967" s="101"/>
    </row>
    <row r="968" spans="1:5" ht="14.25">
      <c r="A968" s="191"/>
      <c r="B968" s="101"/>
      <c r="C968" s="27"/>
      <c r="D968" s="116"/>
      <c r="E968" s="101"/>
    </row>
    <row r="969" spans="1:5" ht="14.25">
      <c r="A969" s="191"/>
      <c r="B969" s="101"/>
      <c r="C969" s="27"/>
      <c r="D969" s="116"/>
      <c r="E969" s="101"/>
    </row>
    <row r="970" spans="1:5" ht="14.25">
      <c r="A970" s="191"/>
      <c r="B970" s="101"/>
      <c r="C970" s="27"/>
      <c r="D970" s="116"/>
      <c r="E970" s="101"/>
    </row>
    <row r="971" spans="1:5" ht="14.25">
      <c r="A971" s="191"/>
      <c r="B971" s="101"/>
      <c r="C971" s="27"/>
      <c r="D971" s="116"/>
      <c r="E971" s="101"/>
    </row>
    <row r="972" spans="1:5" ht="14.25">
      <c r="A972" s="191"/>
      <c r="B972" s="101"/>
      <c r="C972" s="27"/>
      <c r="D972" s="116"/>
      <c r="E972" s="101"/>
    </row>
    <row r="973" spans="1:5" ht="14.25">
      <c r="A973" s="191"/>
      <c r="B973" s="101"/>
      <c r="C973" s="27"/>
      <c r="D973" s="116"/>
      <c r="E973" s="101"/>
    </row>
    <row r="974" spans="1:5" ht="14.25">
      <c r="A974" s="191"/>
      <c r="B974" s="101"/>
      <c r="C974" s="27"/>
      <c r="D974" s="116"/>
      <c r="E974" s="101"/>
    </row>
    <row r="975" spans="1:5" ht="14.25">
      <c r="A975" s="191"/>
      <c r="B975" s="101"/>
      <c r="C975" s="27"/>
      <c r="D975" s="116"/>
      <c r="E975" s="101"/>
    </row>
    <row r="976" spans="1:5" ht="14.25">
      <c r="A976" s="191"/>
      <c r="B976" s="101"/>
      <c r="C976" s="27"/>
      <c r="D976" s="116"/>
      <c r="E976" s="101"/>
    </row>
    <row r="977" spans="1:5" ht="14.25">
      <c r="A977" s="191"/>
      <c r="B977" s="101"/>
      <c r="C977" s="27"/>
      <c r="D977" s="116"/>
      <c r="E977" s="101"/>
    </row>
    <row r="978" spans="1:5" ht="14.25">
      <c r="A978" s="191"/>
      <c r="B978" s="101"/>
      <c r="C978" s="27"/>
      <c r="D978" s="116"/>
      <c r="E978" s="101"/>
    </row>
    <row r="979" spans="1:5" ht="14.25">
      <c r="A979" s="191"/>
      <c r="B979" s="101"/>
      <c r="C979" s="27"/>
      <c r="D979" s="116"/>
      <c r="E979" s="101"/>
    </row>
    <row r="980" spans="1:5" ht="14.25">
      <c r="A980" s="191"/>
      <c r="B980" s="101"/>
      <c r="C980" s="27"/>
      <c r="D980" s="116"/>
      <c r="E980" s="101"/>
    </row>
    <row r="981" spans="1:5" ht="14.25">
      <c r="A981" s="191"/>
      <c r="B981" s="101"/>
      <c r="C981" s="27"/>
      <c r="D981" s="116"/>
      <c r="E981" s="101"/>
    </row>
    <row r="982" spans="1:5" ht="14.25">
      <c r="A982" s="191"/>
      <c r="B982" s="101"/>
      <c r="C982" s="27"/>
      <c r="D982" s="116"/>
      <c r="E982" s="101"/>
    </row>
    <row r="983" spans="1:5" ht="14.25">
      <c r="A983" s="191"/>
      <c r="B983" s="101"/>
      <c r="C983" s="27"/>
      <c r="D983" s="116"/>
      <c r="E983" s="101"/>
    </row>
    <row r="984" spans="1:5" ht="14.25">
      <c r="A984" s="191"/>
      <c r="B984" s="101"/>
      <c r="C984" s="27"/>
      <c r="D984" s="116"/>
      <c r="E984" s="101"/>
    </row>
    <row r="985" spans="1:5" ht="14.25">
      <c r="A985" s="191"/>
      <c r="B985" s="101"/>
      <c r="C985" s="27"/>
      <c r="D985" s="116"/>
      <c r="E985" s="101"/>
    </row>
    <row r="986" spans="1:5" ht="14.25">
      <c r="A986" s="191"/>
      <c r="B986" s="101"/>
      <c r="C986" s="27"/>
      <c r="D986" s="116"/>
      <c r="E986" s="101"/>
    </row>
    <row r="987" spans="1:5" ht="14.25">
      <c r="A987" s="191"/>
      <c r="B987" s="101"/>
      <c r="C987" s="27"/>
      <c r="D987" s="116"/>
      <c r="E987" s="101"/>
    </row>
    <row r="988" spans="1:5" ht="14.25">
      <c r="A988" s="191"/>
      <c r="B988" s="101"/>
      <c r="C988" s="27"/>
      <c r="D988" s="116"/>
      <c r="E988" s="101"/>
    </row>
    <row r="989" spans="1:5" ht="14.25">
      <c r="A989" s="191"/>
      <c r="B989" s="101"/>
      <c r="C989" s="27"/>
      <c r="D989" s="116"/>
      <c r="E989" s="101"/>
    </row>
    <row r="990" spans="1:5" ht="14.25">
      <c r="A990" s="191"/>
      <c r="B990" s="101"/>
      <c r="C990" s="27"/>
      <c r="D990" s="116"/>
      <c r="E990" s="101"/>
    </row>
    <row r="991" spans="1:5" ht="14.25">
      <c r="A991" s="191"/>
      <c r="B991" s="101"/>
      <c r="C991" s="27"/>
      <c r="D991" s="116"/>
      <c r="E991" s="101"/>
    </row>
    <row r="992" spans="1:5" ht="14.25">
      <c r="A992" s="191"/>
      <c r="B992" s="101"/>
      <c r="C992" s="27"/>
      <c r="D992" s="116"/>
      <c r="E992" s="101"/>
    </row>
    <row r="993" spans="1:5" ht="14.25">
      <c r="A993" s="191"/>
      <c r="B993" s="101"/>
      <c r="C993" s="27"/>
      <c r="D993" s="116"/>
      <c r="E993" s="101"/>
    </row>
    <row r="994" spans="1:5" ht="14.25">
      <c r="A994" s="191"/>
      <c r="B994" s="101"/>
      <c r="C994" s="27"/>
      <c r="D994" s="116"/>
      <c r="E994" s="101"/>
    </row>
    <row r="995" spans="1:5" ht="14.25">
      <c r="A995" s="191"/>
      <c r="B995" s="101"/>
      <c r="C995" s="27"/>
      <c r="D995" s="116"/>
      <c r="E995" s="101"/>
    </row>
    <row r="996" spans="1:5" ht="14.25">
      <c r="A996" s="191"/>
      <c r="B996" s="101"/>
      <c r="C996" s="27"/>
      <c r="D996" s="116"/>
      <c r="E996" s="101"/>
    </row>
    <row r="997" spans="1:5" ht="14.25">
      <c r="A997" s="191"/>
      <c r="B997" s="101"/>
      <c r="C997" s="27"/>
      <c r="D997" s="116"/>
      <c r="E997" s="101"/>
    </row>
    <row r="998" spans="1:5" ht="14.25">
      <c r="A998" s="191"/>
      <c r="B998" s="101"/>
      <c r="C998" s="27"/>
      <c r="D998" s="116"/>
      <c r="E998" s="101"/>
    </row>
    <row r="999" spans="1:5" ht="14.25">
      <c r="A999" s="191"/>
      <c r="B999" s="101"/>
      <c r="C999" s="27"/>
      <c r="D999" s="116"/>
      <c r="E999" s="101"/>
    </row>
    <row r="1000" spans="1:5" ht="14.25">
      <c r="A1000" s="191"/>
      <c r="B1000" s="101"/>
      <c r="C1000" s="27"/>
      <c r="D1000" s="116"/>
      <c r="E1000" s="101"/>
    </row>
    <row r="1001" spans="1:5" ht="14.25">
      <c r="A1001" s="191"/>
      <c r="B1001" s="101"/>
      <c r="C1001" s="27"/>
      <c r="D1001" s="116"/>
      <c r="E1001" s="101"/>
    </row>
    <row r="1002" spans="1:5" ht="14.25">
      <c r="A1002" s="191"/>
      <c r="B1002" s="101"/>
      <c r="C1002" s="27"/>
      <c r="D1002" s="116"/>
      <c r="E1002" s="101"/>
    </row>
    <row r="1003" spans="1:5" ht="14.25">
      <c r="A1003" s="191"/>
      <c r="B1003" s="101"/>
      <c r="C1003" s="27"/>
      <c r="D1003" s="116"/>
      <c r="E1003" s="101"/>
    </row>
    <row r="1004" spans="1:5" ht="14.25">
      <c r="A1004" s="191"/>
      <c r="B1004" s="101"/>
      <c r="C1004" s="27"/>
      <c r="D1004" s="116"/>
      <c r="E1004" s="101"/>
    </row>
    <row r="1005" spans="1:5" ht="14.25">
      <c r="A1005" s="191"/>
      <c r="B1005" s="101"/>
      <c r="C1005" s="27"/>
      <c r="D1005" s="116"/>
      <c r="E1005" s="101"/>
    </row>
    <row r="1006" spans="1:5" ht="14.25">
      <c r="A1006" s="191"/>
      <c r="B1006" s="101"/>
      <c r="C1006" s="27"/>
      <c r="D1006" s="116"/>
      <c r="E1006" s="101"/>
    </row>
    <row r="1007" spans="1:5" ht="14.25">
      <c r="A1007" s="191"/>
      <c r="B1007" s="101"/>
      <c r="C1007" s="27"/>
      <c r="D1007" s="116"/>
      <c r="E1007" s="101"/>
    </row>
    <row r="1008" spans="1:5" ht="14.25">
      <c r="A1008" s="191"/>
      <c r="B1008" s="101"/>
      <c r="C1008" s="27"/>
      <c r="D1008" s="116"/>
      <c r="E1008" s="101"/>
    </row>
    <row r="1009" spans="1:5" ht="14.25">
      <c r="A1009" s="191"/>
      <c r="B1009" s="101"/>
      <c r="C1009" s="27"/>
      <c r="D1009" s="116"/>
      <c r="E1009" s="101"/>
    </row>
    <row r="1010" spans="1:5" ht="14.25">
      <c r="A1010" s="191"/>
      <c r="B1010" s="101"/>
      <c r="C1010" s="27"/>
      <c r="D1010" s="116"/>
      <c r="E1010" s="101"/>
    </row>
    <row r="1011" spans="1:5" ht="14.25">
      <c r="A1011" s="191"/>
      <c r="B1011" s="101"/>
      <c r="C1011" s="27"/>
      <c r="D1011" s="116"/>
      <c r="E1011" s="101"/>
    </row>
    <row r="1012" spans="1:5" ht="14.25">
      <c r="A1012" s="191"/>
      <c r="B1012" s="101"/>
      <c r="C1012" s="27"/>
      <c r="D1012" s="116"/>
      <c r="E1012" s="101"/>
    </row>
    <row r="1013" spans="1:5" ht="14.25">
      <c r="A1013" s="191"/>
      <c r="B1013" s="101"/>
      <c r="C1013" s="27"/>
      <c r="D1013" s="116"/>
      <c r="E1013" s="101"/>
    </row>
    <row r="1014" spans="1:5" ht="14.25">
      <c r="A1014" s="191"/>
      <c r="B1014" s="101"/>
      <c r="C1014" s="27"/>
      <c r="D1014" s="116"/>
      <c r="E1014" s="101"/>
    </row>
    <row r="1015" spans="1:5" ht="14.25">
      <c r="A1015" s="191"/>
      <c r="B1015" s="101"/>
      <c r="C1015" s="27"/>
      <c r="D1015" s="116"/>
      <c r="E1015" s="101"/>
    </row>
    <row r="1016" spans="1:5" ht="14.25">
      <c r="A1016" s="191"/>
      <c r="B1016" s="101"/>
      <c r="C1016" s="27"/>
      <c r="D1016" s="116"/>
      <c r="E1016" s="101"/>
    </row>
    <row r="1017" spans="1:5" ht="14.25">
      <c r="A1017" s="191"/>
      <c r="B1017" s="101"/>
      <c r="C1017" s="27"/>
      <c r="D1017" s="116"/>
      <c r="E1017" s="101"/>
    </row>
    <row r="1018" spans="1:5" ht="14.25">
      <c r="A1018" s="191"/>
      <c r="B1018" s="101"/>
      <c r="C1018" s="27"/>
      <c r="D1018" s="116"/>
      <c r="E1018" s="101"/>
    </row>
    <row r="1019" spans="1:5" ht="14.25">
      <c r="A1019" s="191"/>
      <c r="B1019" s="101"/>
      <c r="C1019" s="27"/>
      <c r="D1019" s="116"/>
      <c r="E1019" s="101"/>
    </row>
    <row r="1020" spans="1:5" ht="14.25">
      <c r="A1020" s="191"/>
      <c r="B1020" s="101"/>
      <c r="C1020" s="27"/>
      <c r="D1020" s="116"/>
      <c r="E1020" s="101"/>
    </row>
    <row r="1021" spans="1:5" ht="14.25">
      <c r="A1021" s="191"/>
      <c r="B1021" s="101"/>
      <c r="C1021" s="27"/>
      <c r="D1021" s="116"/>
      <c r="E1021" s="101"/>
    </row>
    <row r="1022" spans="1:5" ht="14.25">
      <c r="A1022" s="191"/>
      <c r="B1022" s="101"/>
      <c r="C1022" s="27"/>
      <c r="D1022" s="116"/>
      <c r="E1022" s="101"/>
    </row>
    <row r="1023" spans="1:5" ht="14.25">
      <c r="A1023" s="191"/>
      <c r="B1023" s="101"/>
      <c r="C1023" s="27"/>
      <c r="D1023" s="116"/>
      <c r="E1023" s="101"/>
    </row>
    <row r="1024" spans="1:5" ht="14.25">
      <c r="A1024" s="191"/>
      <c r="B1024" s="101"/>
      <c r="C1024" s="27"/>
      <c r="D1024" s="116"/>
      <c r="E1024" s="101"/>
    </row>
    <row r="1025" spans="1:5" ht="14.25">
      <c r="A1025" s="191"/>
      <c r="B1025" s="101"/>
      <c r="C1025" s="27"/>
      <c r="D1025" s="116"/>
      <c r="E1025" s="101"/>
    </row>
    <row r="1026" spans="1:5" ht="14.25">
      <c r="A1026" s="191"/>
      <c r="B1026" s="101"/>
      <c r="C1026" s="27"/>
      <c r="D1026" s="116"/>
      <c r="E1026" s="101"/>
    </row>
    <row r="1027" spans="1:5" ht="14.25">
      <c r="A1027" s="191"/>
      <c r="B1027" s="101"/>
      <c r="C1027" s="27"/>
      <c r="D1027" s="116"/>
      <c r="E1027" s="101"/>
    </row>
    <row r="1028" spans="1:5" ht="14.25">
      <c r="A1028" s="191"/>
      <c r="B1028" s="101"/>
      <c r="C1028" s="27"/>
      <c r="D1028" s="116"/>
      <c r="E1028" s="101"/>
    </row>
    <row r="1029" spans="1:5" ht="14.25">
      <c r="A1029" s="191"/>
      <c r="B1029" s="101"/>
      <c r="C1029" s="27"/>
      <c r="D1029" s="116"/>
      <c r="E1029" s="101"/>
    </row>
    <row r="1030" spans="1:5" ht="14.25">
      <c r="A1030" s="191"/>
      <c r="B1030" s="101"/>
      <c r="C1030" s="27"/>
      <c r="D1030" s="116"/>
      <c r="E1030" s="101"/>
    </row>
    <row r="1031" spans="1:5" ht="14.25">
      <c r="A1031" s="191"/>
      <c r="B1031" s="101"/>
      <c r="C1031" s="27"/>
      <c r="D1031" s="116"/>
      <c r="E1031" s="101"/>
    </row>
    <row r="1032" spans="1:5" ht="14.25">
      <c r="A1032" s="191"/>
      <c r="B1032" s="101"/>
      <c r="C1032" s="27"/>
      <c r="D1032" s="116"/>
      <c r="E1032" s="101"/>
    </row>
    <row r="1033" spans="1:5" ht="14.25">
      <c r="A1033" s="191"/>
      <c r="B1033" s="101"/>
      <c r="C1033" s="27"/>
      <c r="D1033" s="116"/>
      <c r="E1033" s="101"/>
    </row>
    <row r="1034" spans="1:5" ht="14.25">
      <c r="A1034" s="191"/>
      <c r="B1034" s="101"/>
      <c r="C1034" s="27"/>
      <c r="D1034" s="116"/>
      <c r="E1034" s="101"/>
    </row>
    <row r="1035" spans="1:5" ht="14.25">
      <c r="A1035" s="191"/>
      <c r="B1035" s="101"/>
      <c r="C1035" s="27"/>
      <c r="D1035" s="116"/>
      <c r="E1035" s="101"/>
    </row>
    <row r="1036" spans="1:5" ht="14.25">
      <c r="A1036" s="191"/>
      <c r="B1036" s="101"/>
      <c r="C1036" s="27"/>
      <c r="D1036" s="116"/>
      <c r="E1036" s="101"/>
    </row>
    <row r="1037" spans="1:5" ht="14.25">
      <c r="A1037" s="191"/>
      <c r="B1037" s="101"/>
      <c r="C1037" s="27"/>
      <c r="D1037" s="116"/>
      <c r="E1037" s="101"/>
    </row>
    <row r="1038" spans="1:5" ht="14.25">
      <c r="A1038" s="191"/>
      <c r="B1038" s="101"/>
      <c r="C1038" s="27"/>
      <c r="D1038" s="116"/>
      <c r="E1038" s="101"/>
    </row>
    <row r="1039" spans="1:5" ht="14.25">
      <c r="A1039" s="191"/>
      <c r="B1039" s="101"/>
      <c r="C1039" s="27"/>
      <c r="D1039" s="116"/>
      <c r="E1039" s="101"/>
    </row>
    <row r="1040" spans="1:5" ht="14.25">
      <c r="A1040" s="191"/>
      <c r="B1040" s="101"/>
      <c r="C1040" s="27"/>
      <c r="D1040" s="116"/>
      <c r="E1040" s="101"/>
    </row>
    <row r="1041" spans="1:5" ht="14.25">
      <c r="A1041" s="191"/>
      <c r="B1041" s="101"/>
      <c r="C1041" s="27"/>
      <c r="D1041" s="116"/>
      <c r="E1041" s="101"/>
    </row>
    <row r="1042" spans="1:5" ht="14.25">
      <c r="A1042" s="191"/>
      <c r="B1042" s="101"/>
      <c r="C1042" s="27"/>
      <c r="D1042" s="116"/>
      <c r="E1042" s="101"/>
    </row>
    <row r="1043" spans="1:5" ht="14.25">
      <c r="A1043" s="191"/>
      <c r="B1043" s="101"/>
      <c r="C1043" s="27"/>
      <c r="D1043" s="116"/>
      <c r="E1043" s="101"/>
    </row>
    <row r="1044" spans="1:5" ht="14.25">
      <c r="A1044" s="191"/>
      <c r="B1044" s="101"/>
      <c r="C1044" s="27"/>
      <c r="D1044" s="116"/>
      <c r="E1044" s="101"/>
    </row>
    <row r="1045" spans="1:5" ht="14.25">
      <c r="A1045" s="191"/>
      <c r="B1045" s="101"/>
      <c r="C1045" s="27"/>
      <c r="D1045" s="116"/>
      <c r="E1045" s="101"/>
    </row>
    <row r="1046" spans="1:5" ht="14.25">
      <c r="A1046" s="191"/>
      <c r="B1046" s="101"/>
      <c r="C1046" s="27"/>
      <c r="D1046" s="116"/>
      <c r="E1046" s="101"/>
    </row>
    <row r="1047" spans="1:5" ht="14.25">
      <c r="A1047" s="191"/>
      <c r="B1047" s="101"/>
      <c r="C1047" s="27"/>
      <c r="D1047" s="116"/>
      <c r="E1047" s="101"/>
    </row>
    <row r="1048" spans="1:5" ht="14.25">
      <c r="A1048" s="191"/>
      <c r="B1048" s="101"/>
      <c r="C1048" s="27"/>
      <c r="D1048" s="116"/>
      <c r="E1048" s="101"/>
    </row>
    <row r="1049" spans="1:5" ht="14.25">
      <c r="A1049" s="191"/>
      <c r="B1049" s="101"/>
      <c r="C1049" s="27"/>
      <c r="D1049" s="116"/>
      <c r="E1049" s="101"/>
    </row>
    <row r="1050" spans="1:5" ht="14.25">
      <c r="A1050" s="191"/>
      <c r="B1050" s="101"/>
      <c r="C1050" s="27"/>
      <c r="D1050" s="116"/>
      <c r="E1050" s="101"/>
    </row>
    <row r="1051" spans="1:5" ht="14.25">
      <c r="A1051" s="191"/>
      <c r="B1051" s="101"/>
      <c r="C1051" s="27"/>
      <c r="D1051" s="116"/>
      <c r="E1051" s="101"/>
    </row>
    <row r="1052" spans="1:5" ht="14.25">
      <c r="A1052" s="191"/>
      <c r="B1052" s="101"/>
      <c r="C1052" s="27"/>
      <c r="D1052" s="116"/>
      <c r="E1052" s="101"/>
    </row>
    <row r="1053" spans="1:5" ht="14.25">
      <c r="A1053" s="191"/>
      <c r="B1053" s="101"/>
      <c r="C1053" s="27"/>
      <c r="D1053" s="116"/>
      <c r="E1053" s="101"/>
    </row>
    <row r="1054" spans="1:5" ht="14.25">
      <c r="A1054" s="191"/>
      <c r="B1054" s="101"/>
      <c r="C1054" s="27"/>
      <c r="D1054" s="116"/>
      <c r="E1054" s="101"/>
    </row>
    <row r="1055" spans="1:5" ht="14.25">
      <c r="A1055" s="191"/>
      <c r="B1055" s="101"/>
      <c r="C1055" s="27"/>
      <c r="D1055" s="116"/>
      <c r="E1055" s="101"/>
    </row>
    <row r="1056" spans="1:5" ht="14.25">
      <c r="A1056" s="191"/>
      <c r="B1056" s="101"/>
      <c r="C1056" s="27"/>
      <c r="D1056" s="116"/>
      <c r="E1056" s="101"/>
    </row>
    <row r="1057" spans="1:5" ht="14.25">
      <c r="A1057" s="191"/>
      <c r="B1057" s="101"/>
      <c r="C1057" s="27"/>
      <c r="D1057" s="116"/>
      <c r="E1057" s="101"/>
    </row>
    <row r="1058" spans="1:5" ht="14.25">
      <c r="A1058" s="191"/>
      <c r="B1058" s="101"/>
      <c r="C1058" s="27"/>
      <c r="D1058" s="116"/>
      <c r="E1058" s="101"/>
    </row>
    <row r="1059" spans="1:5" ht="14.25">
      <c r="A1059" s="191"/>
      <c r="B1059" s="101"/>
      <c r="C1059" s="27"/>
      <c r="D1059" s="116"/>
      <c r="E1059" s="101"/>
    </row>
    <row r="1060" spans="1:5" ht="14.25">
      <c r="A1060" s="191"/>
      <c r="B1060" s="101"/>
      <c r="C1060" s="27"/>
      <c r="D1060" s="116"/>
      <c r="E1060" s="101"/>
    </row>
    <row r="1061" spans="1:5" ht="14.25">
      <c r="A1061" s="191"/>
      <c r="B1061" s="101"/>
      <c r="C1061" s="27"/>
      <c r="D1061" s="116"/>
      <c r="E1061" s="101"/>
    </row>
    <row r="1062" spans="1:5" ht="14.25">
      <c r="A1062" s="191"/>
      <c r="B1062" s="101"/>
      <c r="C1062" s="27"/>
      <c r="D1062" s="116"/>
      <c r="E1062" s="101"/>
    </row>
    <row r="1063" spans="1:5" ht="14.25">
      <c r="A1063" s="191"/>
      <c r="B1063" s="101"/>
      <c r="C1063" s="27"/>
      <c r="D1063" s="116"/>
      <c r="E1063" s="101"/>
    </row>
    <row r="1064" spans="1:5" ht="14.25">
      <c r="A1064" s="191"/>
      <c r="B1064" s="101"/>
      <c r="C1064" s="27"/>
      <c r="D1064" s="116"/>
      <c r="E1064" s="101"/>
    </row>
    <row r="1065" spans="1:5" ht="14.25">
      <c r="A1065" s="191"/>
      <c r="B1065" s="101"/>
      <c r="C1065" s="27"/>
      <c r="D1065" s="116"/>
      <c r="E1065" s="101"/>
    </row>
    <row r="1066" spans="1:5" ht="14.25">
      <c r="A1066" s="191"/>
      <c r="B1066" s="101"/>
      <c r="C1066" s="27"/>
      <c r="D1066" s="116"/>
      <c r="E1066" s="101"/>
    </row>
    <row r="1067" spans="1:5" ht="14.25">
      <c r="A1067" s="191"/>
      <c r="B1067" s="101"/>
      <c r="C1067" s="27"/>
      <c r="D1067" s="116"/>
      <c r="E1067" s="101"/>
    </row>
    <row r="1068" spans="1:5" ht="14.25">
      <c r="A1068" s="191"/>
      <c r="B1068" s="101"/>
      <c r="C1068" s="27"/>
      <c r="D1068" s="116"/>
      <c r="E1068" s="101"/>
    </row>
    <row r="1069" spans="1:5" ht="14.25">
      <c r="A1069" s="191"/>
      <c r="B1069" s="101"/>
      <c r="C1069" s="27"/>
      <c r="D1069" s="116"/>
      <c r="E1069" s="101"/>
    </row>
    <row r="1070" spans="1:5" ht="14.25">
      <c r="A1070" s="191"/>
      <c r="B1070" s="101"/>
      <c r="C1070" s="27"/>
      <c r="D1070" s="116"/>
      <c r="E1070" s="101"/>
    </row>
    <row r="1071" spans="1:5" ht="14.25">
      <c r="A1071" s="191"/>
      <c r="B1071" s="101"/>
      <c r="C1071" s="27"/>
      <c r="D1071" s="116"/>
      <c r="E1071" s="101"/>
    </row>
    <row r="1072" spans="1:5" ht="14.25">
      <c r="A1072" s="191"/>
      <c r="B1072" s="101"/>
      <c r="C1072" s="27"/>
      <c r="D1072" s="116"/>
      <c r="E1072" s="101"/>
    </row>
    <row r="1073" spans="1:5" ht="14.25">
      <c r="A1073" s="191"/>
      <c r="B1073" s="101"/>
      <c r="C1073" s="27"/>
      <c r="D1073" s="116"/>
      <c r="E1073" s="101"/>
    </row>
    <row r="1074" spans="1:5" ht="14.25">
      <c r="A1074" s="191"/>
      <c r="B1074" s="101"/>
      <c r="C1074" s="27"/>
      <c r="D1074" s="116"/>
      <c r="E1074" s="101"/>
    </row>
    <row r="1075" spans="1:5" ht="14.25">
      <c r="A1075" s="191"/>
      <c r="B1075" s="101"/>
      <c r="C1075" s="27"/>
      <c r="D1075" s="116"/>
      <c r="E1075" s="101"/>
    </row>
    <row r="1076" spans="1:5" ht="14.25">
      <c r="A1076" s="191"/>
      <c r="B1076" s="101"/>
      <c r="C1076" s="27"/>
      <c r="D1076" s="116"/>
      <c r="E1076" s="101"/>
    </row>
    <row r="1077" spans="1:5" ht="14.25">
      <c r="A1077" s="191"/>
      <c r="B1077" s="101"/>
      <c r="C1077" s="27"/>
      <c r="D1077" s="116"/>
      <c r="E1077" s="101"/>
    </row>
    <row r="1078" spans="1:5" ht="14.25">
      <c r="A1078" s="191"/>
      <c r="B1078" s="101"/>
      <c r="C1078" s="27"/>
      <c r="D1078" s="116"/>
      <c r="E1078" s="101"/>
    </row>
    <row r="1079" spans="1:5" ht="14.25">
      <c r="A1079" s="191"/>
      <c r="B1079" s="101"/>
      <c r="C1079" s="27"/>
      <c r="D1079" s="116"/>
      <c r="E1079" s="101"/>
    </row>
    <row r="1080" spans="1:5" ht="14.25">
      <c r="A1080" s="191"/>
      <c r="B1080" s="101"/>
      <c r="C1080" s="27"/>
      <c r="D1080" s="116"/>
      <c r="E1080" s="101"/>
    </row>
    <row r="1081" spans="1:5" ht="14.25">
      <c r="A1081" s="191"/>
      <c r="B1081" s="101"/>
      <c r="C1081" s="27"/>
      <c r="D1081" s="116"/>
      <c r="E1081" s="101"/>
    </row>
    <row r="1082" spans="1:5" ht="14.25">
      <c r="A1082" s="191"/>
      <c r="B1082" s="101"/>
      <c r="C1082" s="27"/>
      <c r="D1082" s="116"/>
      <c r="E1082" s="101"/>
    </row>
    <row r="1083" spans="1:5" ht="14.25">
      <c r="A1083" s="191"/>
      <c r="B1083" s="101"/>
      <c r="C1083" s="27"/>
      <c r="D1083" s="116"/>
      <c r="E1083" s="101"/>
    </row>
    <row r="1084" spans="1:5" ht="14.25">
      <c r="A1084" s="191"/>
      <c r="B1084" s="101"/>
      <c r="C1084" s="27"/>
      <c r="D1084" s="116"/>
      <c r="E1084" s="101"/>
    </row>
    <row r="1085" spans="1:5" ht="14.25">
      <c r="A1085" s="191"/>
      <c r="B1085" s="101"/>
      <c r="C1085" s="27"/>
      <c r="D1085" s="116"/>
      <c r="E1085" s="101"/>
    </row>
    <row r="1086" spans="1:5" ht="14.25">
      <c r="A1086" s="191"/>
      <c r="B1086" s="101"/>
      <c r="C1086" s="27"/>
      <c r="D1086" s="116"/>
      <c r="E1086" s="101"/>
    </row>
    <row r="1087" spans="1:5" ht="14.25">
      <c r="A1087" s="191"/>
      <c r="B1087" s="101"/>
      <c r="C1087" s="27"/>
      <c r="D1087" s="116"/>
      <c r="E1087" s="101"/>
    </row>
    <row r="1088" spans="1:5" ht="14.25">
      <c r="A1088" s="191"/>
      <c r="B1088" s="101"/>
      <c r="C1088" s="27"/>
      <c r="D1088" s="116"/>
      <c r="E1088" s="101"/>
    </row>
    <row r="1089" spans="1:5" ht="14.25">
      <c r="A1089" s="191"/>
      <c r="B1089" s="101"/>
      <c r="C1089" s="27"/>
      <c r="D1089" s="116"/>
      <c r="E1089" s="101"/>
    </row>
    <row r="1090" spans="1:5" ht="14.25">
      <c r="A1090" s="191"/>
      <c r="B1090" s="101"/>
      <c r="C1090" s="27"/>
      <c r="D1090" s="116"/>
      <c r="E1090" s="101"/>
    </row>
    <row r="1091" spans="1:5" ht="14.25">
      <c r="A1091" s="191"/>
      <c r="B1091" s="101"/>
      <c r="C1091" s="27"/>
      <c r="D1091" s="116"/>
      <c r="E1091" s="101"/>
    </row>
    <row r="1092" spans="1:5" ht="14.25">
      <c r="A1092" s="191"/>
      <c r="B1092" s="101"/>
      <c r="C1092" s="27"/>
      <c r="D1092" s="116"/>
      <c r="E1092" s="101"/>
    </row>
    <row r="1093" spans="1:5" ht="14.25">
      <c r="A1093" s="191"/>
      <c r="B1093" s="101"/>
      <c r="C1093" s="27"/>
      <c r="D1093" s="116"/>
      <c r="E1093" s="101"/>
    </row>
    <row r="1094" spans="1:5" ht="14.25">
      <c r="A1094" s="191"/>
      <c r="B1094" s="101"/>
      <c r="C1094" s="27"/>
      <c r="D1094" s="116"/>
      <c r="E1094" s="101"/>
    </row>
    <row r="1095" spans="1:5" ht="14.25">
      <c r="A1095" s="191"/>
      <c r="B1095" s="101"/>
      <c r="C1095" s="27"/>
      <c r="D1095" s="116"/>
      <c r="E1095" s="101"/>
    </row>
    <row r="1096" spans="1:5" ht="14.25">
      <c r="A1096" s="191"/>
      <c r="B1096" s="101"/>
      <c r="C1096" s="27"/>
      <c r="D1096" s="116"/>
      <c r="E1096" s="101"/>
    </row>
    <row r="1097" spans="1:5" ht="14.25">
      <c r="A1097" s="191"/>
      <c r="B1097" s="101"/>
      <c r="C1097" s="27"/>
      <c r="D1097" s="116"/>
      <c r="E1097" s="101"/>
    </row>
    <row r="1098" spans="1:5" ht="14.25">
      <c r="A1098" s="191"/>
      <c r="B1098" s="101"/>
      <c r="C1098" s="27"/>
      <c r="D1098" s="116"/>
      <c r="E1098" s="101"/>
    </row>
    <row r="1099" spans="1:5" ht="14.25">
      <c r="A1099" s="191"/>
      <c r="B1099" s="101"/>
      <c r="C1099" s="27"/>
      <c r="D1099" s="116"/>
      <c r="E1099" s="101"/>
    </row>
    <row r="1100" spans="1:5" ht="14.25">
      <c r="A1100" s="191"/>
      <c r="B1100" s="101"/>
      <c r="C1100" s="27"/>
      <c r="D1100" s="116"/>
      <c r="E1100" s="101"/>
    </row>
    <row r="1101" spans="1:5" ht="14.25">
      <c r="A1101" s="191"/>
      <c r="B1101" s="101"/>
      <c r="C1101" s="27"/>
      <c r="D1101" s="116"/>
      <c r="E1101" s="101"/>
    </row>
    <row r="1102" spans="1:5" ht="14.25">
      <c r="A1102" s="191"/>
      <c r="B1102" s="101"/>
      <c r="C1102" s="27"/>
      <c r="D1102" s="116"/>
      <c r="E1102" s="101"/>
    </row>
    <row r="1103" spans="1:5" ht="14.25">
      <c r="A1103" s="191"/>
      <c r="B1103" s="101"/>
      <c r="C1103" s="27"/>
      <c r="D1103" s="116"/>
      <c r="E1103" s="101"/>
    </row>
    <row r="1104" spans="1:5" ht="14.25">
      <c r="A1104" s="191"/>
      <c r="B1104" s="101"/>
      <c r="C1104" s="27"/>
      <c r="D1104" s="116"/>
      <c r="E1104" s="101"/>
    </row>
    <row r="1105" spans="1:5" ht="14.25">
      <c r="A1105" s="191"/>
      <c r="B1105" s="101"/>
      <c r="C1105" s="27"/>
      <c r="D1105" s="116"/>
      <c r="E1105" s="101"/>
    </row>
    <row r="1106" spans="1:5" ht="14.25">
      <c r="A1106" s="191"/>
      <c r="B1106" s="101"/>
      <c r="C1106" s="27"/>
      <c r="D1106" s="116"/>
      <c r="E1106" s="101"/>
    </row>
    <row r="1107" spans="1:5" ht="14.25">
      <c r="A1107" s="191"/>
      <c r="B1107" s="101"/>
      <c r="C1107" s="27"/>
      <c r="D1107" s="116"/>
      <c r="E1107" s="101"/>
    </row>
    <row r="1108" spans="1:5" ht="14.25">
      <c r="A1108" s="191"/>
      <c r="B1108" s="101"/>
      <c r="C1108" s="27"/>
      <c r="D1108" s="116"/>
      <c r="E1108" s="101"/>
    </row>
    <row r="1109" spans="1:5" ht="14.25">
      <c r="A1109" s="191"/>
      <c r="B1109" s="101"/>
      <c r="C1109" s="27"/>
      <c r="D1109" s="116"/>
      <c r="E1109" s="101"/>
    </row>
    <row r="1110" spans="1:5" ht="14.25">
      <c r="A1110" s="191"/>
      <c r="B1110" s="101"/>
      <c r="C1110" s="27"/>
      <c r="D1110" s="116"/>
      <c r="E1110" s="101"/>
    </row>
    <row r="1111" spans="1:5" ht="14.25">
      <c r="A1111" s="191"/>
      <c r="B1111" s="101"/>
      <c r="C1111" s="27"/>
      <c r="D1111" s="116"/>
      <c r="E1111" s="101"/>
    </row>
    <row r="1112" spans="1:5" ht="14.25">
      <c r="A1112" s="191"/>
      <c r="B1112" s="101"/>
      <c r="C1112" s="27"/>
      <c r="D1112" s="116"/>
      <c r="E1112" s="101"/>
    </row>
    <row r="1113" spans="1:5" ht="14.25">
      <c r="A1113" s="191"/>
      <c r="B1113" s="101"/>
      <c r="C1113" s="27"/>
      <c r="D1113" s="116"/>
      <c r="E1113" s="101"/>
    </row>
    <row r="1114" spans="1:5" ht="14.25">
      <c r="A1114" s="191"/>
      <c r="B1114" s="101"/>
      <c r="C1114" s="27"/>
      <c r="D1114" s="116"/>
      <c r="E1114" s="101"/>
    </row>
    <row r="1115" spans="1:5" ht="14.25">
      <c r="A1115" s="191"/>
      <c r="B1115" s="101"/>
      <c r="C1115" s="27"/>
      <c r="D1115" s="116"/>
      <c r="E1115" s="101"/>
    </row>
    <row r="1116" spans="1:5" ht="14.25">
      <c r="A1116" s="191"/>
      <c r="B1116" s="101"/>
      <c r="C1116" s="27"/>
      <c r="D1116" s="116"/>
      <c r="E1116" s="101"/>
    </row>
    <row r="1117" spans="1:5" ht="14.25">
      <c r="A1117" s="191"/>
      <c r="B1117" s="101"/>
      <c r="C1117" s="27"/>
      <c r="D1117" s="116"/>
      <c r="E1117" s="101"/>
    </row>
    <row r="1118" spans="1:5" ht="14.25">
      <c r="A1118" s="191"/>
      <c r="B1118" s="101"/>
      <c r="C1118" s="27"/>
      <c r="D1118" s="116"/>
      <c r="E1118" s="101"/>
    </row>
    <row r="1119" spans="1:5" ht="14.25">
      <c r="A1119" s="191"/>
      <c r="B1119" s="101"/>
      <c r="C1119" s="27"/>
      <c r="D1119" s="116"/>
      <c r="E1119" s="101"/>
    </row>
    <row r="1120" spans="1:5" ht="14.25">
      <c r="A1120" s="191"/>
      <c r="B1120" s="101"/>
      <c r="C1120" s="27"/>
      <c r="D1120" s="116"/>
      <c r="E1120" s="101"/>
    </row>
    <row r="1121" spans="1:5" ht="14.25">
      <c r="A1121" s="191"/>
      <c r="B1121" s="101"/>
      <c r="C1121" s="27"/>
      <c r="D1121" s="116"/>
      <c r="E1121" s="101"/>
    </row>
    <row r="1122" spans="1:5" ht="14.25">
      <c r="A1122" s="191"/>
      <c r="B1122" s="101"/>
      <c r="C1122" s="27"/>
      <c r="D1122" s="116"/>
      <c r="E1122" s="10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3"/>
  <sheetViews>
    <sheetView topLeftCell="B1" workbookViewId="0">
      <pane ySplit="1" topLeftCell="A2" activePane="bottomLeft" state="frozen"/>
      <selection pane="bottomLeft" activeCell="C6" sqref="C6"/>
    </sheetView>
  </sheetViews>
  <sheetFormatPr defaultColWidth="14.3984375" defaultRowHeight="12.75"/>
  <cols>
    <col min="2" max="2" width="31.3984375" customWidth="1"/>
    <col min="3" max="3" width="53.86328125" customWidth="1"/>
    <col min="4" max="5" width="19.53125" customWidth="1"/>
    <col min="6" max="6" width="43.53125" customWidth="1"/>
  </cols>
  <sheetData>
    <row r="1" spans="1:6" ht="14.25">
      <c r="A1" s="102" t="s">
        <v>66</v>
      </c>
      <c r="B1" s="87" t="s">
        <v>1577</v>
      </c>
      <c r="C1" s="87" t="s">
        <v>6</v>
      </c>
      <c r="D1" s="86" t="s">
        <v>1578</v>
      </c>
      <c r="E1" s="86" t="s">
        <v>381</v>
      </c>
      <c r="F1" s="87" t="s">
        <v>1579</v>
      </c>
    </row>
    <row r="2" spans="1:6" ht="14.25">
      <c r="A2" s="83" t="s">
        <v>76</v>
      </c>
      <c r="B2" s="86" t="str">
        <f>VLOOKUP(A2,TRUSTEDPROCESSDEFINITIONS,2, FALSE)</f>
        <v>Identity Service Provider</v>
      </c>
      <c r="C2" s="81" t="str">
        <f>VLOOKUP(A2,TRUSTEDPROCESSDEFINITIONS,3,FALSE)</f>
        <v>General requirements for identity service provider</v>
      </c>
      <c r="D2" s="192"/>
      <c r="F2" s="23"/>
    </row>
    <row r="3" spans="1:6" ht="38.25">
      <c r="A3" s="83"/>
      <c r="B3" s="86"/>
      <c r="C3" s="81"/>
      <c r="D3" s="193" t="s">
        <v>1636</v>
      </c>
      <c r="F3" s="169" t="s">
        <v>1637</v>
      </c>
    </row>
    <row r="4" spans="1:6" ht="85.5">
      <c r="A4" s="83" t="s">
        <v>99</v>
      </c>
      <c r="B4" s="86" t="str">
        <f>VLOOKUP(A4,TRUSTEDPROCESSDEFINITIONS,2, FALSE)</f>
        <v>Identity Resolution</v>
      </c>
      <c r="C4" s="81" t="str">
        <f>VLOOKUP(A4,TRUSTEDPROCESSDEFINITIONS,3,FALSE)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4" s="192"/>
      <c r="F4" s="23"/>
    </row>
    <row r="5" spans="1:6" ht="14.25">
      <c r="A5" s="83"/>
      <c r="B5" s="86"/>
      <c r="C5" s="81"/>
      <c r="D5" s="192"/>
      <c r="F5" s="23"/>
    </row>
    <row r="6" spans="1:6" ht="76.5">
      <c r="A6" s="83" t="s">
        <v>108</v>
      </c>
      <c r="B6" s="86" t="str">
        <f>VLOOKUP(A6,TRUSTEDPROCESSDEFINITIONS,2, FALSE)</f>
        <v>Identity Establishment</v>
      </c>
      <c r="C6" s="81" t="str">
        <f>VLOOKUP(A6,TRUSTEDPROCESSDEFINITIONS,3,FALSE)</f>
        <v>Identity Establishment is the process of creating a record of identity of a Subject within a program/service population that may be relied on by others for subsequent programs, services, and activities.</v>
      </c>
      <c r="D6" s="193">
        <v>78</v>
      </c>
      <c r="F6" s="169" t="s">
        <v>1638</v>
      </c>
    </row>
    <row r="7" spans="1:6" ht="178.5">
      <c r="A7" s="83"/>
      <c r="B7" s="86"/>
      <c r="C7" s="81"/>
      <c r="D7" s="193" t="s">
        <v>1636</v>
      </c>
      <c r="F7" s="169" t="s">
        <v>1639</v>
      </c>
    </row>
    <row r="8" spans="1:6" ht="42.75">
      <c r="A8" s="83" t="s">
        <v>117</v>
      </c>
      <c r="B8" s="86" t="str">
        <f>VLOOKUP(A8,TRUSTEDPROCESSDEFINITIONS,2, FALSE)</f>
        <v>Identity Information Validation</v>
      </c>
      <c r="C8" s="81" t="str">
        <f>VLOOKUP(A8,TRUSTEDPROCESSDEFINITIONS,3,FALSE)</f>
        <v xml:space="preserve">Identity Information Validation is the process of confirming the accuracy of identity information about a Subject as established by the Issuer. </v>
      </c>
      <c r="D8" s="192"/>
      <c r="F8" s="23"/>
    </row>
    <row r="9" spans="1:6" ht="57">
      <c r="A9" s="83" t="s">
        <v>126</v>
      </c>
      <c r="B9" s="86" t="str">
        <f>VLOOKUP(A9,TRUSTEDPROCESSDEFINITIONS,2, FALSE)</f>
        <v>Identity Verification</v>
      </c>
      <c r="C9" s="81" t="str">
        <f>VLOOKUP(A9,TRUSTEDPROCESSDEFINITIONS,3,FALSE)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D9" s="192"/>
      <c r="F9" s="23"/>
    </row>
    <row r="10" spans="1:6" ht="38.25">
      <c r="A10" s="83"/>
      <c r="B10" s="86"/>
      <c r="C10" s="81"/>
      <c r="D10" s="193" t="s">
        <v>1636</v>
      </c>
      <c r="F10" s="169" t="s">
        <v>1640</v>
      </c>
    </row>
    <row r="11" spans="1:6" ht="28.5">
      <c r="A11" s="83" t="s">
        <v>152</v>
      </c>
      <c r="B11" s="86" t="str">
        <f>VLOOKUP(A11,TRUSTEDPROCESSDEFINITIONS,2, FALSE)</f>
        <v>Identity Maintenance</v>
      </c>
      <c r="C11" s="81" t="str">
        <f>VLOOKUP(A11,TRUSTEDPROCESSDEFINITIONS,3,FALSE)</f>
        <v>Identity Maintenance is the process of ensuring that a Subject’s identity information is accurate, complete, and up-to-date.</v>
      </c>
      <c r="D11" s="192"/>
      <c r="F11" s="23"/>
    </row>
    <row r="12" spans="1:6" ht="14.25">
      <c r="A12" s="83" t="s">
        <v>1582</v>
      </c>
      <c r="B12" s="86" t="e">
        <f>VLOOKUP(A12,TRUSTEDPROCESSDEFINITIONS,2, FALSE)</f>
        <v>#N/A</v>
      </c>
      <c r="C12" s="81" t="e">
        <f>VLOOKUP(A12,TRUSTEDPROCESSDEFINITIONS,3,FALSE)</f>
        <v>#N/A</v>
      </c>
      <c r="D12" s="192"/>
      <c r="F12" s="23"/>
    </row>
    <row r="13" spans="1:6" ht="14.25">
      <c r="A13" s="83" t="s">
        <v>1583</v>
      </c>
      <c r="B13" s="86" t="e">
        <f>VLOOKUP(A13,TRUSTEDPROCESSDEFINITIONS,2, FALSE)</f>
        <v>#N/A</v>
      </c>
      <c r="C13" s="81" t="e">
        <f>VLOOKUP(A13,TRUSTEDPROCESSDEFINITIONS,3,FALSE)</f>
        <v>#N/A</v>
      </c>
      <c r="D13" s="192"/>
      <c r="F13" s="23"/>
    </row>
    <row r="14" spans="1:6" ht="114.75">
      <c r="A14" s="83" t="s">
        <v>90</v>
      </c>
      <c r="B14" s="86" t="str">
        <f>VLOOKUP(A14,TRUSTEDPROCESSDEFINITIONS,2, FALSE)</f>
        <v>Identity Evidence Determination</v>
      </c>
      <c r="C14" s="81" t="str">
        <f>VLOOKUP(A14,TRUSTEDPROCESSDEFINITIONS,3,FALSE)</f>
        <v xml:space="preserve">Identity Evidence Determination is the process of determining the acceptable evidence of identity (whether physical or electronic).
</v>
      </c>
      <c r="D14" s="193">
        <v>79</v>
      </c>
      <c r="F14" s="169" t="s">
        <v>1641</v>
      </c>
    </row>
    <row r="15" spans="1:6" ht="178.5">
      <c r="A15" s="83" t="s">
        <v>160</v>
      </c>
      <c r="B15" s="86" t="str">
        <f>VLOOKUP(A15,TRUSTEDPROCESSDEFINITIONS,2, FALSE)</f>
        <v>Identity Linking</v>
      </c>
      <c r="C15" s="81" t="str">
        <f>VLOOKUP(A15,TRUSTEDPROCESSDEFINITIONS,3,FALSE)</f>
        <v>Identity Linking is the process of mapping two or more identifiers to the same Subject.</v>
      </c>
      <c r="D15" s="193">
        <v>80</v>
      </c>
      <c r="F15" s="169" t="s">
        <v>1642</v>
      </c>
    </row>
    <row r="16" spans="1:6">
      <c r="D16" s="192"/>
      <c r="F16" s="23"/>
    </row>
    <row r="17" spans="4:6">
      <c r="D17" s="192"/>
      <c r="F17" s="23"/>
    </row>
    <row r="18" spans="4:6">
      <c r="D18" s="192"/>
      <c r="F18" s="23"/>
    </row>
    <row r="19" spans="4:6">
      <c r="D19" s="192"/>
      <c r="F19" s="23"/>
    </row>
    <row r="20" spans="4:6">
      <c r="D20" s="192"/>
      <c r="F20" s="23"/>
    </row>
    <row r="21" spans="4:6">
      <c r="D21" s="192"/>
      <c r="F21" s="23"/>
    </row>
    <row r="22" spans="4:6">
      <c r="D22" s="192"/>
      <c r="F22" s="23"/>
    </row>
    <row r="23" spans="4:6">
      <c r="D23" s="192"/>
      <c r="F23" s="23"/>
    </row>
    <row r="24" spans="4:6">
      <c r="D24" s="192"/>
      <c r="F24" s="23"/>
    </row>
    <row r="25" spans="4:6">
      <c r="D25" s="192"/>
      <c r="F25" s="23"/>
    </row>
    <row r="26" spans="4:6">
      <c r="D26" s="192"/>
      <c r="F26" s="23"/>
    </row>
    <row r="27" spans="4:6">
      <c r="D27" s="192"/>
      <c r="F27" s="23"/>
    </row>
    <row r="28" spans="4:6">
      <c r="D28" s="192"/>
      <c r="F28" s="23"/>
    </row>
    <row r="29" spans="4:6">
      <c r="D29" s="192"/>
      <c r="F29" s="23"/>
    </row>
    <row r="30" spans="4:6">
      <c r="D30" s="192"/>
      <c r="F30" s="23"/>
    </row>
    <row r="31" spans="4:6">
      <c r="D31" s="192"/>
      <c r="F31" s="23"/>
    </row>
    <row r="32" spans="4:6">
      <c r="D32" s="192"/>
      <c r="F32" s="23"/>
    </row>
    <row r="33" spans="4:6">
      <c r="D33" s="192"/>
      <c r="F33" s="23"/>
    </row>
    <row r="34" spans="4:6">
      <c r="D34" s="192"/>
      <c r="F34" s="23"/>
    </row>
    <row r="35" spans="4:6">
      <c r="D35" s="192"/>
      <c r="F35" s="23"/>
    </row>
    <row r="36" spans="4:6">
      <c r="D36" s="192"/>
      <c r="F36" s="23"/>
    </row>
    <row r="37" spans="4:6">
      <c r="D37" s="192"/>
      <c r="F37" s="23"/>
    </row>
    <row r="38" spans="4:6">
      <c r="D38" s="192"/>
      <c r="F38" s="23"/>
    </row>
    <row r="39" spans="4:6">
      <c r="D39" s="192"/>
      <c r="F39" s="23"/>
    </row>
    <row r="40" spans="4:6">
      <c r="D40" s="192"/>
      <c r="F40" s="23"/>
    </row>
    <row r="41" spans="4:6">
      <c r="D41" s="192"/>
      <c r="F41" s="23"/>
    </row>
    <row r="42" spans="4:6">
      <c r="D42" s="192"/>
      <c r="F42" s="23"/>
    </row>
    <row r="43" spans="4:6">
      <c r="D43" s="192"/>
      <c r="F43" s="23"/>
    </row>
    <row r="44" spans="4:6">
      <c r="D44" s="192"/>
      <c r="F44" s="23"/>
    </row>
    <row r="45" spans="4:6">
      <c r="D45" s="192"/>
      <c r="F45" s="23"/>
    </row>
    <row r="46" spans="4:6">
      <c r="D46" s="192"/>
      <c r="F46" s="23"/>
    </row>
    <row r="47" spans="4:6">
      <c r="D47" s="192"/>
      <c r="F47" s="23"/>
    </row>
    <row r="48" spans="4:6">
      <c r="D48" s="192"/>
      <c r="F48" s="23"/>
    </row>
    <row r="49" spans="4:6">
      <c r="D49" s="192"/>
      <c r="F49" s="23"/>
    </row>
    <row r="50" spans="4:6">
      <c r="D50" s="192"/>
      <c r="F50" s="23"/>
    </row>
    <row r="51" spans="4:6">
      <c r="D51" s="192"/>
      <c r="F51" s="23"/>
    </row>
    <row r="52" spans="4:6">
      <c r="D52" s="192"/>
      <c r="F52" s="23"/>
    </row>
    <row r="53" spans="4:6">
      <c r="D53" s="192"/>
      <c r="F53" s="23"/>
    </row>
    <row r="54" spans="4:6">
      <c r="D54" s="192"/>
      <c r="F54" s="23"/>
    </row>
    <row r="55" spans="4:6">
      <c r="D55" s="192"/>
      <c r="F55" s="23"/>
    </row>
    <row r="56" spans="4:6">
      <c r="D56" s="192"/>
      <c r="F56" s="23"/>
    </row>
    <row r="57" spans="4:6">
      <c r="D57" s="192"/>
      <c r="F57" s="23"/>
    </row>
    <row r="58" spans="4:6">
      <c r="D58" s="192"/>
      <c r="F58" s="23"/>
    </row>
    <row r="59" spans="4:6">
      <c r="D59" s="192"/>
      <c r="F59" s="23"/>
    </row>
    <row r="60" spans="4:6">
      <c r="D60" s="192"/>
      <c r="F60" s="23"/>
    </row>
    <row r="61" spans="4:6">
      <c r="D61" s="192"/>
      <c r="F61" s="23"/>
    </row>
    <row r="62" spans="4:6">
      <c r="D62" s="192"/>
      <c r="F62" s="23"/>
    </row>
    <row r="63" spans="4:6">
      <c r="D63" s="192"/>
      <c r="F63" s="23"/>
    </row>
    <row r="64" spans="4:6">
      <c r="D64" s="192"/>
      <c r="F64" s="23"/>
    </row>
    <row r="65" spans="4:6">
      <c r="D65" s="192"/>
      <c r="F65" s="23"/>
    </row>
    <row r="66" spans="4:6">
      <c r="D66" s="192"/>
      <c r="F66" s="23"/>
    </row>
    <row r="67" spans="4:6">
      <c r="D67" s="192"/>
      <c r="F67" s="23"/>
    </row>
    <row r="68" spans="4:6">
      <c r="D68" s="192"/>
      <c r="F68" s="23"/>
    </row>
    <row r="69" spans="4:6">
      <c r="D69" s="192"/>
      <c r="F69" s="23"/>
    </row>
    <row r="70" spans="4:6">
      <c r="D70" s="192"/>
      <c r="F70" s="23"/>
    </row>
    <row r="71" spans="4:6">
      <c r="D71" s="192"/>
      <c r="F71" s="23"/>
    </row>
    <row r="72" spans="4:6">
      <c r="D72" s="192"/>
      <c r="F72" s="23"/>
    </row>
    <row r="73" spans="4:6">
      <c r="D73" s="192"/>
      <c r="F73" s="23"/>
    </row>
    <row r="74" spans="4:6">
      <c r="D74" s="192"/>
      <c r="F74" s="23"/>
    </row>
    <row r="75" spans="4:6">
      <c r="D75" s="192"/>
      <c r="F75" s="23"/>
    </row>
    <row r="76" spans="4:6">
      <c r="D76" s="192"/>
      <c r="F76" s="23"/>
    </row>
    <row r="77" spans="4:6">
      <c r="D77" s="192"/>
      <c r="F77" s="23"/>
    </row>
    <row r="78" spans="4:6">
      <c r="D78" s="192"/>
      <c r="F78" s="23"/>
    </row>
    <row r="79" spans="4:6">
      <c r="D79" s="192"/>
      <c r="F79" s="23"/>
    </row>
    <row r="80" spans="4:6">
      <c r="D80" s="192"/>
      <c r="F80" s="23"/>
    </row>
    <row r="81" spans="4:6">
      <c r="D81" s="192"/>
      <c r="F81" s="23"/>
    </row>
    <row r="82" spans="4:6">
      <c r="D82" s="192"/>
      <c r="F82" s="23"/>
    </row>
    <row r="83" spans="4:6">
      <c r="D83" s="192"/>
      <c r="F83" s="23"/>
    </row>
    <row r="84" spans="4:6">
      <c r="D84" s="192"/>
      <c r="F84" s="23"/>
    </row>
    <row r="85" spans="4:6">
      <c r="D85" s="192"/>
      <c r="F85" s="23"/>
    </row>
    <row r="86" spans="4:6">
      <c r="D86" s="192"/>
      <c r="F86" s="23"/>
    </row>
    <row r="87" spans="4:6">
      <c r="D87" s="192"/>
      <c r="F87" s="23"/>
    </row>
    <row r="88" spans="4:6">
      <c r="D88" s="192"/>
      <c r="F88" s="23"/>
    </row>
    <row r="89" spans="4:6">
      <c r="D89" s="192"/>
      <c r="F89" s="23"/>
    </row>
    <row r="90" spans="4:6">
      <c r="D90" s="192"/>
      <c r="F90" s="23"/>
    </row>
    <row r="91" spans="4:6">
      <c r="D91" s="192"/>
      <c r="F91" s="23"/>
    </row>
    <row r="92" spans="4:6">
      <c r="D92" s="192"/>
      <c r="F92" s="23"/>
    </row>
    <row r="93" spans="4:6">
      <c r="D93" s="192"/>
      <c r="F93" s="23"/>
    </row>
    <row r="94" spans="4:6">
      <c r="D94" s="192"/>
      <c r="F94" s="23"/>
    </row>
    <row r="95" spans="4:6">
      <c r="D95" s="192"/>
      <c r="F95" s="23"/>
    </row>
    <row r="96" spans="4:6">
      <c r="D96" s="192"/>
      <c r="F96" s="23"/>
    </row>
    <row r="97" spans="4:6">
      <c r="D97" s="192"/>
      <c r="F97" s="23"/>
    </row>
    <row r="98" spans="4:6">
      <c r="D98" s="192"/>
      <c r="F98" s="23"/>
    </row>
    <row r="99" spans="4:6">
      <c r="D99" s="192"/>
      <c r="F99" s="23"/>
    </row>
    <row r="100" spans="4:6">
      <c r="D100" s="192"/>
      <c r="F100" s="23"/>
    </row>
    <row r="101" spans="4:6">
      <c r="D101" s="192"/>
      <c r="F101" s="23"/>
    </row>
    <row r="102" spans="4:6">
      <c r="D102" s="192"/>
      <c r="F102" s="23"/>
    </row>
    <row r="103" spans="4:6">
      <c r="D103" s="192"/>
      <c r="F103" s="23"/>
    </row>
    <row r="104" spans="4:6">
      <c r="D104" s="192"/>
      <c r="F104" s="23"/>
    </row>
    <row r="105" spans="4:6">
      <c r="D105" s="192"/>
      <c r="F105" s="23"/>
    </row>
    <row r="106" spans="4:6">
      <c r="D106" s="192"/>
      <c r="F106" s="23"/>
    </row>
    <row r="107" spans="4:6">
      <c r="D107" s="192"/>
      <c r="F107" s="23"/>
    </row>
    <row r="108" spans="4:6">
      <c r="D108" s="192"/>
      <c r="F108" s="23"/>
    </row>
    <row r="109" spans="4:6">
      <c r="D109" s="192"/>
      <c r="F109" s="23"/>
    </row>
    <row r="110" spans="4:6">
      <c r="D110" s="192"/>
      <c r="F110" s="23"/>
    </row>
    <row r="111" spans="4:6">
      <c r="D111" s="192"/>
      <c r="F111" s="23"/>
    </row>
    <row r="112" spans="4:6">
      <c r="D112" s="192"/>
      <c r="F112" s="23"/>
    </row>
    <row r="113" spans="4:6">
      <c r="D113" s="192"/>
      <c r="F113" s="23"/>
    </row>
    <row r="114" spans="4:6">
      <c r="D114" s="192"/>
      <c r="F114" s="23"/>
    </row>
    <row r="115" spans="4:6">
      <c r="D115" s="192"/>
      <c r="F115" s="23"/>
    </row>
    <row r="116" spans="4:6">
      <c r="D116" s="192"/>
      <c r="F116" s="23"/>
    </row>
    <row r="117" spans="4:6">
      <c r="D117" s="192"/>
      <c r="F117" s="23"/>
    </row>
    <row r="118" spans="4:6">
      <c r="D118" s="192"/>
      <c r="F118" s="23"/>
    </row>
    <row r="119" spans="4:6">
      <c r="D119" s="192"/>
      <c r="F119" s="23"/>
    </row>
    <row r="120" spans="4:6">
      <c r="D120" s="192"/>
      <c r="F120" s="23"/>
    </row>
    <row r="121" spans="4:6">
      <c r="D121" s="192"/>
      <c r="F121" s="23"/>
    </row>
    <row r="122" spans="4:6">
      <c r="D122" s="192"/>
      <c r="F122" s="23"/>
    </row>
    <row r="123" spans="4:6">
      <c r="D123" s="192"/>
      <c r="F123" s="23"/>
    </row>
    <row r="124" spans="4:6">
      <c r="D124" s="192"/>
      <c r="F124" s="23"/>
    </row>
    <row r="125" spans="4:6">
      <c r="D125" s="192"/>
      <c r="F125" s="23"/>
    </row>
    <row r="126" spans="4:6">
      <c r="D126" s="192"/>
      <c r="F126" s="23"/>
    </row>
    <row r="127" spans="4:6">
      <c r="D127" s="192"/>
      <c r="F127" s="23"/>
    </row>
    <row r="128" spans="4:6">
      <c r="D128" s="192"/>
      <c r="F128" s="23"/>
    </row>
    <row r="129" spans="4:6">
      <c r="D129" s="192"/>
      <c r="F129" s="23"/>
    </row>
    <row r="130" spans="4:6">
      <c r="D130" s="192"/>
      <c r="F130" s="23"/>
    </row>
    <row r="131" spans="4:6">
      <c r="D131" s="192"/>
      <c r="F131" s="23"/>
    </row>
    <row r="132" spans="4:6">
      <c r="D132" s="192"/>
      <c r="F132" s="23"/>
    </row>
    <row r="133" spans="4:6">
      <c r="D133" s="192"/>
      <c r="F133" s="23"/>
    </row>
    <row r="134" spans="4:6">
      <c r="D134" s="192"/>
      <c r="F134" s="23"/>
    </row>
    <row r="135" spans="4:6">
      <c r="D135" s="192"/>
      <c r="F135" s="23"/>
    </row>
    <row r="136" spans="4:6">
      <c r="D136" s="192"/>
      <c r="F136" s="23"/>
    </row>
    <row r="137" spans="4:6">
      <c r="D137" s="192"/>
      <c r="F137" s="23"/>
    </row>
    <row r="138" spans="4:6">
      <c r="D138" s="192"/>
      <c r="F138" s="23"/>
    </row>
    <row r="139" spans="4:6">
      <c r="D139" s="192"/>
      <c r="F139" s="23"/>
    </row>
    <row r="140" spans="4:6">
      <c r="D140" s="192"/>
      <c r="F140" s="23"/>
    </row>
    <row r="141" spans="4:6">
      <c r="D141" s="192"/>
      <c r="F141" s="23"/>
    </row>
    <row r="142" spans="4:6">
      <c r="D142" s="192"/>
      <c r="F142" s="23"/>
    </row>
    <row r="143" spans="4:6">
      <c r="D143" s="192"/>
      <c r="F143" s="23"/>
    </row>
    <row r="144" spans="4:6">
      <c r="D144" s="192"/>
      <c r="F144" s="23"/>
    </row>
    <row r="145" spans="4:6">
      <c r="D145" s="192"/>
      <c r="F145" s="23"/>
    </row>
    <row r="146" spans="4:6">
      <c r="D146" s="192"/>
      <c r="F146" s="23"/>
    </row>
    <row r="147" spans="4:6">
      <c r="D147" s="192"/>
      <c r="F147" s="23"/>
    </row>
    <row r="148" spans="4:6">
      <c r="D148" s="192"/>
      <c r="F148" s="23"/>
    </row>
    <row r="149" spans="4:6">
      <c r="D149" s="192"/>
      <c r="F149" s="23"/>
    </row>
    <row r="150" spans="4:6">
      <c r="D150" s="192"/>
      <c r="F150" s="23"/>
    </row>
    <row r="151" spans="4:6">
      <c r="D151" s="192"/>
      <c r="F151" s="23"/>
    </row>
    <row r="152" spans="4:6">
      <c r="D152" s="192"/>
      <c r="F152" s="23"/>
    </row>
    <row r="153" spans="4:6">
      <c r="D153" s="192"/>
      <c r="F153" s="23"/>
    </row>
    <row r="154" spans="4:6">
      <c r="D154" s="192"/>
      <c r="F154" s="23"/>
    </row>
    <row r="155" spans="4:6">
      <c r="D155" s="192"/>
      <c r="F155" s="23"/>
    </row>
    <row r="156" spans="4:6">
      <c r="D156" s="192"/>
      <c r="F156" s="23"/>
    </row>
    <row r="157" spans="4:6">
      <c r="D157" s="192"/>
      <c r="F157" s="23"/>
    </row>
    <row r="158" spans="4:6">
      <c r="D158" s="192"/>
      <c r="F158" s="23"/>
    </row>
    <row r="159" spans="4:6">
      <c r="D159" s="192"/>
      <c r="F159" s="23"/>
    </row>
    <row r="160" spans="4:6">
      <c r="D160" s="192"/>
      <c r="F160" s="23"/>
    </row>
    <row r="161" spans="4:6">
      <c r="D161" s="192"/>
      <c r="F161" s="23"/>
    </row>
    <row r="162" spans="4:6">
      <c r="D162" s="192"/>
      <c r="F162" s="23"/>
    </row>
    <row r="163" spans="4:6">
      <c r="D163" s="192"/>
      <c r="F163" s="23"/>
    </row>
    <row r="164" spans="4:6">
      <c r="D164" s="192"/>
      <c r="F164" s="23"/>
    </row>
    <row r="165" spans="4:6">
      <c r="D165" s="192"/>
      <c r="F165" s="23"/>
    </row>
    <row r="166" spans="4:6">
      <c r="D166" s="192"/>
      <c r="F166" s="23"/>
    </row>
    <row r="167" spans="4:6">
      <c r="D167" s="192"/>
      <c r="F167" s="23"/>
    </row>
    <row r="168" spans="4:6">
      <c r="D168" s="192"/>
      <c r="F168" s="23"/>
    </row>
    <row r="169" spans="4:6">
      <c r="D169" s="192"/>
      <c r="F169" s="23"/>
    </row>
    <row r="170" spans="4:6">
      <c r="D170" s="192"/>
      <c r="F170" s="23"/>
    </row>
    <row r="171" spans="4:6">
      <c r="D171" s="192"/>
      <c r="F171" s="23"/>
    </row>
    <row r="172" spans="4:6">
      <c r="D172" s="192"/>
      <c r="F172" s="23"/>
    </row>
    <row r="173" spans="4:6">
      <c r="D173" s="192"/>
      <c r="F173" s="23"/>
    </row>
    <row r="174" spans="4:6">
      <c r="D174" s="192"/>
      <c r="F174" s="23"/>
    </row>
    <row r="175" spans="4:6">
      <c r="D175" s="192"/>
      <c r="F175" s="23"/>
    </row>
    <row r="176" spans="4:6">
      <c r="D176" s="192"/>
      <c r="F176" s="23"/>
    </row>
    <row r="177" spans="4:6">
      <c r="D177" s="192"/>
      <c r="F177" s="23"/>
    </row>
    <row r="178" spans="4:6">
      <c r="D178" s="192"/>
      <c r="F178" s="23"/>
    </row>
    <row r="179" spans="4:6">
      <c r="D179" s="192"/>
      <c r="F179" s="23"/>
    </row>
    <row r="180" spans="4:6">
      <c r="D180" s="192"/>
      <c r="F180" s="23"/>
    </row>
    <row r="181" spans="4:6">
      <c r="D181" s="192"/>
      <c r="F181" s="23"/>
    </row>
    <row r="182" spans="4:6">
      <c r="D182" s="192"/>
      <c r="F182" s="23"/>
    </row>
    <row r="183" spans="4:6">
      <c r="D183" s="192"/>
      <c r="F183" s="23"/>
    </row>
    <row r="184" spans="4:6">
      <c r="D184" s="192"/>
      <c r="F184" s="23"/>
    </row>
    <row r="185" spans="4:6">
      <c r="D185" s="192"/>
      <c r="F185" s="23"/>
    </row>
    <row r="186" spans="4:6">
      <c r="D186" s="192"/>
      <c r="F186" s="23"/>
    </row>
    <row r="187" spans="4:6">
      <c r="D187" s="192"/>
      <c r="F187" s="23"/>
    </row>
    <row r="188" spans="4:6">
      <c r="D188" s="192"/>
      <c r="F188" s="23"/>
    </row>
    <row r="189" spans="4:6">
      <c r="D189" s="192"/>
      <c r="F189" s="23"/>
    </row>
    <row r="190" spans="4:6">
      <c r="D190" s="192"/>
      <c r="F190" s="23"/>
    </row>
    <row r="191" spans="4:6">
      <c r="D191" s="192"/>
      <c r="F191" s="23"/>
    </row>
    <row r="192" spans="4:6">
      <c r="D192" s="192"/>
      <c r="F192" s="23"/>
    </row>
    <row r="193" spans="4:6">
      <c r="D193" s="192"/>
      <c r="F193" s="23"/>
    </row>
    <row r="194" spans="4:6">
      <c r="D194" s="192"/>
      <c r="F194" s="23"/>
    </row>
    <row r="195" spans="4:6">
      <c r="D195" s="192"/>
      <c r="F195" s="23"/>
    </row>
    <row r="196" spans="4:6">
      <c r="D196" s="192"/>
      <c r="F196" s="23"/>
    </row>
    <row r="197" spans="4:6">
      <c r="D197" s="192"/>
      <c r="F197" s="23"/>
    </row>
    <row r="198" spans="4:6">
      <c r="D198" s="192"/>
      <c r="F198" s="23"/>
    </row>
    <row r="199" spans="4:6">
      <c r="D199" s="192"/>
      <c r="F199" s="23"/>
    </row>
    <row r="200" spans="4:6">
      <c r="D200" s="192"/>
      <c r="F200" s="23"/>
    </row>
    <row r="201" spans="4:6">
      <c r="D201" s="192"/>
      <c r="F201" s="23"/>
    </row>
    <row r="202" spans="4:6">
      <c r="D202" s="192"/>
      <c r="F202" s="23"/>
    </row>
    <row r="203" spans="4:6">
      <c r="D203" s="192"/>
      <c r="F203" s="23"/>
    </row>
    <row r="204" spans="4:6">
      <c r="D204" s="192"/>
      <c r="F204" s="23"/>
    </row>
    <row r="205" spans="4:6">
      <c r="D205" s="192"/>
      <c r="F205" s="23"/>
    </row>
    <row r="206" spans="4:6">
      <c r="D206" s="192"/>
      <c r="F206" s="23"/>
    </row>
    <row r="207" spans="4:6">
      <c r="D207" s="192"/>
      <c r="F207" s="23"/>
    </row>
    <row r="208" spans="4:6">
      <c r="D208" s="192"/>
      <c r="F208" s="23"/>
    </row>
    <row r="209" spans="4:6">
      <c r="D209" s="192"/>
      <c r="F209" s="23"/>
    </row>
    <row r="210" spans="4:6">
      <c r="D210" s="192"/>
      <c r="F210" s="23"/>
    </row>
    <row r="211" spans="4:6">
      <c r="D211" s="192"/>
      <c r="F211" s="23"/>
    </row>
    <row r="212" spans="4:6">
      <c r="D212" s="192"/>
      <c r="F212" s="23"/>
    </row>
    <row r="213" spans="4:6">
      <c r="D213" s="192"/>
      <c r="F213" s="23"/>
    </row>
    <row r="214" spans="4:6">
      <c r="D214" s="192"/>
      <c r="F214" s="23"/>
    </row>
    <row r="215" spans="4:6">
      <c r="D215" s="192"/>
      <c r="F215" s="23"/>
    </row>
    <row r="216" spans="4:6">
      <c r="D216" s="192"/>
      <c r="F216" s="23"/>
    </row>
    <row r="217" spans="4:6">
      <c r="D217" s="192"/>
      <c r="F217" s="23"/>
    </row>
    <row r="218" spans="4:6">
      <c r="D218" s="192"/>
      <c r="F218" s="23"/>
    </row>
    <row r="219" spans="4:6">
      <c r="D219" s="192"/>
      <c r="F219" s="23"/>
    </row>
    <row r="220" spans="4:6">
      <c r="D220" s="192"/>
      <c r="F220" s="23"/>
    </row>
    <row r="221" spans="4:6">
      <c r="D221" s="192"/>
      <c r="F221" s="23"/>
    </row>
    <row r="222" spans="4:6">
      <c r="D222" s="192"/>
      <c r="F222" s="23"/>
    </row>
    <row r="223" spans="4:6">
      <c r="D223" s="192"/>
      <c r="F223" s="23"/>
    </row>
    <row r="224" spans="4:6">
      <c r="D224" s="192"/>
      <c r="F224" s="23"/>
    </row>
    <row r="225" spans="4:6">
      <c r="D225" s="192"/>
      <c r="F225" s="23"/>
    </row>
    <row r="226" spans="4:6">
      <c r="D226" s="192"/>
      <c r="F226" s="23"/>
    </row>
    <row r="227" spans="4:6">
      <c r="D227" s="192"/>
      <c r="F227" s="23"/>
    </row>
    <row r="228" spans="4:6">
      <c r="D228" s="192"/>
      <c r="F228" s="23"/>
    </row>
    <row r="229" spans="4:6">
      <c r="D229" s="192"/>
      <c r="F229" s="23"/>
    </row>
    <row r="230" spans="4:6">
      <c r="D230" s="192"/>
      <c r="F230" s="23"/>
    </row>
    <row r="231" spans="4:6">
      <c r="D231" s="192"/>
      <c r="F231" s="23"/>
    </row>
    <row r="232" spans="4:6">
      <c r="D232" s="192"/>
      <c r="F232" s="23"/>
    </row>
    <row r="233" spans="4:6">
      <c r="D233" s="192"/>
      <c r="F233" s="23"/>
    </row>
    <row r="234" spans="4:6">
      <c r="D234" s="192"/>
      <c r="F234" s="23"/>
    </row>
    <row r="235" spans="4:6">
      <c r="D235" s="192"/>
      <c r="F235" s="23"/>
    </row>
    <row r="236" spans="4:6">
      <c r="D236" s="192"/>
      <c r="F236" s="23"/>
    </row>
    <row r="237" spans="4:6">
      <c r="D237" s="192"/>
      <c r="F237" s="23"/>
    </row>
    <row r="238" spans="4:6">
      <c r="D238" s="192"/>
      <c r="F238" s="23"/>
    </row>
    <row r="239" spans="4:6">
      <c r="D239" s="192"/>
      <c r="F239" s="23"/>
    </row>
    <row r="240" spans="4:6">
      <c r="D240" s="192"/>
      <c r="F240" s="23"/>
    </row>
    <row r="241" spans="4:6">
      <c r="D241" s="192"/>
      <c r="F241" s="23"/>
    </row>
    <row r="242" spans="4:6">
      <c r="D242" s="192"/>
      <c r="F242" s="23"/>
    </row>
    <row r="243" spans="4:6">
      <c r="D243" s="192"/>
      <c r="F243" s="23"/>
    </row>
    <row r="244" spans="4:6">
      <c r="D244" s="192"/>
      <c r="F244" s="23"/>
    </row>
    <row r="245" spans="4:6">
      <c r="D245" s="192"/>
      <c r="F245" s="23"/>
    </row>
    <row r="246" spans="4:6">
      <c r="D246" s="192"/>
      <c r="F246" s="23"/>
    </row>
    <row r="247" spans="4:6">
      <c r="D247" s="192"/>
      <c r="F247" s="23"/>
    </row>
    <row r="248" spans="4:6">
      <c r="D248" s="192"/>
      <c r="F248" s="23"/>
    </row>
    <row r="249" spans="4:6">
      <c r="D249" s="192"/>
      <c r="F249" s="23"/>
    </row>
    <row r="250" spans="4:6">
      <c r="D250" s="192"/>
      <c r="F250" s="23"/>
    </row>
    <row r="251" spans="4:6">
      <c r="D251" s="192"/>
      <c r="F251" s="23"/>
    </row>
    <row r="252" spans="4:6">
      <c r="D252" s="192"/>
      <c r="F252" s="23"/>
    </row>
    <row r="253" spans="4:6">
      <c r="D253" s="192"/>
      <c r="F253" s="23"/>
    </row>
    <row r="254" spans="4:6">
      <c r="D254" s="192"/>
      <c r="F254" s="23"/>
    </row>
    <row r="255" spans="4:6">
      <c r="D255" s="192"/>
      <c r="F255" s="23"/>
    </row>
    <row r="256" spans="4:6">
      <c r="D256" s="192"/>
      <c r="F256" s="23"/>
    </row>
    <row r="257" spans="4:6">
      <c r="D257" s="192"/>
      <c r="F257" s="23"/>
    </row>
    <row r="258" spans="4:6">
      <c r="D258" s="192"/>
      <c r="F258" s="23"/>
    </row>
    <row r="259" spans="4:6">
      <c r="D259" s="192"/>
      <c r="F259" s="23"/>
    </row>
    <row r="260" spans="4:6">
      <c r="D260" s="192"/>
      <c r="F260" s="23"/>
    </row>
    <row r="261" spans="4:6">
      <c r="D261" s="192"/>
      <c r="F261" s="23"/>
    </row>
    <row r="262" spans="4:6">
      <c r="D262" s="192"/>
      <c r="F262" s="23"/>
    </row>
    <row r="263" spans="4:6">
      <c r="D263" s="192"/>
      <c r="F263" s="23"/>
    </row>
    <row r="264" spans="4:6">
      <c r="D264" s="192"/>
      <c r="F264" s="23"/>
    </row>
    <row r="265" spans="4:6">
      <c r="D265" s="192"/>
      <c r="F265" s="23"/>
    </row>
    <row r="266" spans="4:6">
      <c r="D266" s="192"/>
      <c r="F266" s="23"/>
    </row>
    <row r="267" spans="4:6">
      <c r="D267" s="192"/>
      <c r="F267" s="23"/>
    </row>
    <row r="268" spans="4:6">
      <c r="D268" s="192"/>
      <c r="F268" s="23"/>
    </row>
    <row r="269" spans="4:6">
      <c r="D269" s="192"/>
      <c r="F269" s="23"/>
    </row>
    <row r="270" spans="4:6">
      <c r="D270" s="192"/>
      <c r="F270" s="23"/>
    </row>
    <row r="271" spans="4:6">
      <c r="D271" s="192"/>
      <c r="F271" s="23"/>
    </row>
    <row r="272" spans="4:6">
      <c r="D272" s="192"/>
      <c r="F272" s="23"/>
    </row>
    <row r="273" spans="4:6">
      <c r="D273" s="192"/>
      <c r="F273" s="23"/>
    </row>
    <row r="274" spans="4:6">
      <c r="D274" s="192"/>
      <c r="F274" s="23"/>
    </row>
    <row r="275" spans="4:6">
      <c r="D275" s="192"/>
      <c r="F275" s="23"/>
    </row>
    <row r="276" spans="4:6">
      <c r="D276" s="192"/>
      <c r="F276" s="23"/>
    </row>
    <row r="277" spans="4:6">
      <c r="D277" s="192"/>
      <c r="F277" s="23"/>
    </row>
    <row r="278" spans="4:6">
      <c r="D278" s="192"/>
      <c r="F278" s="23"/>
    </row>
    <row r="279" spans="4:6">
      <c r="D279" s="192"/>
      <c r="F279" s="23"/>
    </row>
    <row r="280" spans="4:6">
      <c r="D280" s="192"/>
      <c r="F280" s="23"/>
    </row>
    <row r="281" spans="4:6">
      <c r="D281" s="192"/>
      <c r="F281" s="23"/>
    </row>
    <row r="282" spans="4:6">
      <c r="D282" s="192"/>
      <c r="F282" s="23"/>
    </row>
    <row r="283" spans="4:6">
      <c r="D283" s="192"/>
      <c r="F283" s="23"/>
    </row>
    <row r="284" spans="4:6">
      <c r="D284" s="192"/>
      <c r="F284" s="23"/>
    </row>
    <row r="285" spans="4:6">
      <c r="D285" s="192"/>
      <c r="F285" s="23"/>
    </row>
    <row r="286" spans="4:6">
      <c r="D286" s="192"/>
      <c r="F286" s="23"/>
    </row>
    <row r="287" spans="4:6">
      <c r="D287" s="192"/>
      <c r="F287" s="23"/>
    </row>
    <row r="288" spans="4:6">
      <c r="D288" s="192"/>
      <c r="F288" s="23"/>
    </row>
    <row r="289" spans="4:6">
      <c r="D289" s="192"/>
      <c r="F289" s="23"/>
    </row>
    <row r="290" spans="4:6">
      <c r="D290" s="192"/>
      <c r="F290" s="23"/>
    </row>
    <row r="291" spans="4:6">
      <c r="D291" s="192"/>
      <c r="F291" s="23"/>
    </row>
    <row r="292" spans="4:6">
      <c r="D292" s="192"/>
      <c r="F292" s="23"/>
    </row>
    <row r="293" spans="4:6">
      <c r="D293" s="192"/>
      <c r="F293" s="23"/>
    </row>
    <row r="294" spans="4:6">
      <c r="D294" s="192"/>
      <c r="F294" s="23"/>
    </row>
    <row r="295" spans="4:6">
      <c r="D295" s="192"/>
      <c r="F295" s="23"/>
    </row>
    <row r="296" spans="4:6">
      <c r="D296" s="192"/>
      <c r="F296" s="23"/>
    </row>
    <row r="297" spans="4:6">
      <c r="D297" s="192"/>
      <c r="F297" s="23"/>
    </row>
    <row r="298" spans="4:6">
      <c r="D298" s="192"/>
      <c r="F298" s="23"/>
    </row>
    <row r="299" spans="4:6">
      <c r="D299" s="192"/>
      <c r="F299" s="23"/>
    </row>
    <row r="300" spans="4:6">
      <c r="D300" s="192"/>
      <c r="F300" s="23"/>
    </row>
    <row r="301" spans="4:6">
      <c r="D301" s="192"/>
      <c r="F301" s="23"/>
    </row>
    <row r="302" spans="4:6">
      <c r="D302" s="192"/>
      <c r="F302" s="23"/>
    </row>
    <row r="303" spans="4:6">
      <c r="D303" s="192"/>
      <c r="F303" s="23"/>
    </row>
    <row r="304" spans="4:6">
      <c r="D304" s="192"/>
      <c r="F304" s="23"/>
    </row>
    <row r="305" spans="4:6">
      <c r="D305" s="192"/>
      <c r="F305" s="23"/>
    </row>
    <row r="306" spans="4:6">
      <c r="D306" s="192"/>
      <c r="F306" s="23"/>
    </row>
    <row r="307" spans="4:6">
      <c r="D307" s="192"/>
      <c r="F307" s="23"/>
    </row>
    <row r="308" spans="4:6">
      <c r="D308" s="192"/>
      <c r="F308" s="23"/>
    </row>
    <row r="309" spans="4:6">
      <c r="D309" s="192"/>
      <c r="F309" s="23"/>
    </row>
    <row r="310" spans="4:6">
      <c r="D310" s="192"/>
      <c r="F310" s="23"/>
    </row>
    <row r="311" spans="4:6">
      <c r="D311" s="192"/>
      <c r="F311" s="23"/>
    </row>
    <row r="312" spans="4:6">
      <c r="D312" s="192"/>
      <c r="F312" s="23"/>
    </row>
    <row r="313" spans="4:6">
      <c r="D313" s="192"/>
      <c r="F313" s="23"/>
    </row>
    <row r="314" spans="4:6">
      <c r="D314" s="192"/>
      <c r="F314" s="23"/>
    </row>
    <row r="315" spans="4:6">
      <c r="D315" s="192"/>
      <c r="F315" s="23"/>
    </row>
    <row r="316" spans="4:6">
      <c r="D316" s="192"/>
      <c r="F316" s="23"/>
    </row>
    <row r="317" spans="4:6">
      <c r="D317" s="192"/>
      <c r="F317" s="23"/>
    </row>
    <row r="318" spans="4:6">
      <c r="D318" s="192"/>
      <c r="F318" s="23"/>
    </row>
    <row r="319" spans="4:6">
      <c r="D319" s="192"/>
      <c r="F319" s="23"/>
    </row>
    <row r="320" spans="4:6">
      <c r="D320" s="192"/>
      <c r="F320" s="23"/>
    </row>
    <row r="321" spans="4:6">
      <c r="D321" s="192"/>
      <c r="F321" s="23"/>
    </row>
    <row r="322" spans="4:6">
      <c r="D322" s="192"/>
      <c r="F322" s="23"/>
    </row>
    <row r="323" spans="4:6">
      <c r="D323" s="192"/>
      <c r="F323" s="23"/>
    </row>
    <row r="324" spans="4:6">
      <c r="D324" s="192"/>
      <c r="F324" s="23"/>
    </row>
    <row r="325" spans="4:6">
      <c r="D325" s="192"/>
      <c r="F325" s="23"/>
    </row>
    <row r="326" spans="4:6">
      <c r="D326" s="192"/>
      <c r="F326" s="23"/>
    </row>
    <row r="327" spans="4:6">
      <c r="D327" s="192"/>
      <c r="F327" s="23"/>
    </row>
    <row r="328" spans="4:6">
      <c r="D328" s="192"/>
      <c r="F328" s="23"/>
    </row>
    <row r="329" spans="4:6">
      <c r="D329" s="192"/>
      <c r="F329" s="23"/>
    </row>
    <row r="330" spans="4:6">
      <c r="D330" s="192"/>
      <c r="F330" s="23"/>
    </row>
    <row r="331" spans="4:6">
      <c r="D331" s="192"/>
      <c r="F331" s="23"/>
    </row>
    <row r="332" spans="4:6">
      <c r="D332" s="192"/>
      <c r="F332" s="23"/>
    </row>
    <row r="333" spans="4:6">
      <c r="D333" s="192"/>
      <c r="F333" s="23"/>
    </row>
    <row r="334" spans="4:6">
      <c r="D334" s="192"/>
      <c r="F334" s="23"/>
    </row>
    <row r="335" spans="4:6">
      <c r="D335" s="192"/>
      <c r="F335" s="23"/>
    </row>
    <row r="336" spans="4:6">
      <c r="D336" s="192"/>
      <c r="F336" s="23"/>
    </row>
    <row r="337" spans="4:6">
      <c r="D337" s="192"/>
      <c r="F337" s="23"/>
    </row>
    <row r="338" spans="4:6">
      <c r="D338" s="192"/>
      <c r="F338" s="23"/>
    </row>
    <row r="339" spans="4:6">
      <c r="D339" s="192"/>
      <c r="F339" s="23"/>
    </row>
    <row r="340" spans="4:6">
      <c r="D340" s="192"/>
      <c r="F340" s="23"/>
    </row>
    <row r="341" spans="4:6">
      <c r="D341" s="192"/>
      <c r="F341" s="23"/>
    </row>
    <row r="342" spans="4:6">
      <c r="D342" s="192"/>
      <c r="F342" s="23"/>
    </row>
    <row r="343" spans="4:6">
      <c r="D343" s="192"/>
      <c r="F343" s="23"/>
    </row>
    <row r="344" spans="4:6">
      <c r="D344" s="192"/>
      <c r="F344" s="23"/>
    </row>
    <row r="345" spans="4:6">
      <c r="D345" s="192"/>
      <c r="F345" s="23"/>
    </row>
    <row r="346" spans="4:6">
      <c r="D346" s="192"/>
      <c r="F346" s="23"/>
    </row>
    <row r="347" spans="4:6">
      <c r="D347" s="192"/>
      <c r="F347" s="23"/>
    </row>
    <row r="348" spans="4:6">
      <c r="D348" s="192"/>
      <c r="F348" s="23"/>
    </row>
    <row r="349" spans="4:6">
      <c r="D349" s="192"/>
      <c r="F349" s="23"/>
    </row>
    <row r="350" spans="4:6">
      <c r="D350" s="192"/>
      <c r="F350" s="23"/>
    </row>
    <row r="351" spans="4:6">
      <c r="D351" s="192"/>
      <c r="F351" s="23"/>
    </row>
    <row r="352" spans="4:6">
      <c r="D352" s="192"/>
      <c r="F352" s="23"/>
    </row>
    <row r="353" spans="4:6">
      <c r="D353" s="192"/>
      <c r="F353" s="23"/>
    </row>
    <row r="354" spans="4:6">
      <c r="D354" s="192"/>
      <c r="F354" s="23"/>
    </row>
    <row r="355" spans="4:6">
      <c r="D355" s="192"/>
      <c r="F355" s="23"/>
    </row>
    <row r="356" spans="4:6">
      <c r="D356" s="192"/>
      <c r="F356" s="23"/>
    </row>
    <row r="357" spans="4:6">
      <c r="D357" s="192"/>
      <c r="F357" s="23"/>
    </row>
    <row r="358" spans="4:6">
      <c r="D358" s="192"/>
      <c r="F358" s="23"/>
    </row>
    <row r="359" spans="4:6">
      <c r="D359" s="192"/>
      <c r="F359" s="23"/>
    </row>
    <row r="360" spans="4:6">
      <c r="D360" s="192"/>
      <c r="F360" s="23"/>
    </row>
    <row r="361" spans="4:6">
      <c r="D361" s="192"/>
      <c r="F361" s="23"/>
    </row>
    <row r="362" spans="4:6">
      <c r="D362" s="192"/>
      <c r="F362" s="23"/>
    </row>
    <row r="363" spans="4:6">
      <c r="D363" s="192"/>
      <c r="F363" s="23"/>
    </row>
    <row r="364" spans="4:6">
      <c r="D364" s="192"/>
      <c r="F364" s="23"/>
    </row>
    <row r="365" spans="4:6">
      <c r="D365" s="192"/>
      <c r="F365" s="23"/>
    </row>
    <row r="366" spans="4:6">
      <c r="D366" s="192"/>
      <c r="F366" s="23"/>
    </row>
    <row r="367" spans="4:6">
      <c r="D367" s="192"/>
      <c r="F367" s="23"/>
    </row>
    <row r="368" spans="4:6">
      <c r="D368" s="192"/>
      <c r="F368" s="23"/>
    </row>
    <row r="369" spans="4:6">
      <c r="D369" s="192"/>
      <c r="F369" s="23"/>
    </row>
    <row r="370" spans="4:6">
      <c r="D370" s="192"/>
      <c r="F370" s="23"/>
    </row>
    <row r="371" spans="4:6">
      <c r="D371" s="192"/>
      <c r="F371" s="23"/>
    </row>
    <row r="372" spans="4:6">
      <c r="D372" s="192"/>
      <c r="F372" s="23"/>
    </row>
    <row r="373" spans="4:6">
      <c r="D373" s="192"/>
      <c r="F373" s="23"/>
    </row>
    <row r="374" spans="4:6">
      <c r="D374" s="192"/>
      <c r="F374" s="23"/>
    </row>
    <row r="375" spans="4:6">
      <c r="D375" s="192"/>
      <c r="F375" s="23"/>
    </row>
    <row r="376" spans="4:6">
      <c r="D376" s="192"/>
      <c r="F376" s="23"/>
    </row>
    <row r="377" spans="4:6">
      <c r="D377" s="192"/>
      <c r="F377" s="23"/>
    </row>
    <row r="378" spans="4:6">
      <c r="D378" s="192"/>
      <c r="F378" s="23"/>
    </row>
    <row r="379" spans="4:6">
      <c r="D379" s="192"/>
      <c r="F379" s="23"/>
    </row>
    <row r="380" spans="4:6">
      <c r="D380" s="192"/>
      <c r="F380" s="23"/>
    </row>
    <row r="381" spans="4:6">
      <c r="D381" s="192"/>
      <c r="F381" s="23"/>
    </row>
    <row r="382" spans="4:6">
      <c r="D382" s="192"/>
      <c r="F382" s="23"/>
    </row>
    <row r="383" spans="4:6">
      <c r="D383" s="192"/>
      <c r="F383" s="23"/>
    </row>
    <row r="384" spans="4:6">
      <c r="D384" s="192"/>
      <c r="F384" s="23"/>
    </row>
    <row r="385" spans="4:6">
      <c r="D385" s="192"/>
      <c r="F385" s="23"/>
    </row>
    <row r="386" spans="4:6">
      <c r="D386" s="192"/>
      <c r="F386" s="23"/>
    </row>
    <row r="387" spans="4:6">
      <c r="D387" s="192"/>
      <c r="F387" s="23"/>
    </row>
    <row r="388" spans="4:6">
      <c r="D388" s="192"/>
      <c r="F388" s="23"/>
    </row>
    <row r="389" spans="4:6">
      <c r="D389" s="192"/>
      <c r="F389" s="23"/>
    </row>
    <row r="390" spans="4:6">
      <c r="D390" s="192"/>
      <c r="F390" s="23"/>
    </row>
    <row r="391" spans="4:6">
      <c r="D391" s="192"/>
      <c r="F391" s="23"/>
    </row>
    <row r="392" spans="4:6">
      <c r="D392" s="192"/>
      <c r="F392" s="23"/>
    </row>
    <row r="393" spans="4:6">
      <c r="D393" s="192"/>
      <c r="F393" s="23"/>
    </row>
    <row r="394" spans="4:6">
      <c r="D394" s="192"/>
      <c r="F394" s="23"/>
    </row>
    <row r="395" spans="4:6">
      <c r="D395" s="192"/>
      <c r="F395" s="23"/>
    </row>
    <row r="396" spans="4:6">
      <c r="D396" s="192"/>
      <c r="F396" s="23"/>
    </row>
    <row r="397" spans="4:6">
      <c r="D397" s="192"/>
      <c r="F397" s="23"/>
    </row>
    <row r="398" spans="4:6">
      <c r="D398" s="192"/>
      <c r="F398" s="23"/>
    </row>
    <row r="399" spans="4:6">
      <c r="D399" s="192"/>
      <c r="F399" s="23"/>
    </row>
    <row r="400" spans="4:6">
      <c r="D400" s="192"/>
      <c r="F400" s="23"/>
    </row>
    <row r="401" spans="4:6">
      <c r="D401" s="192"/>
      <c r="F401" s="23"/>
    </row>
    <row r="402" spans="4:6">
      <c r="D402" s="192"/>
      <c r="F402" s="23"/>
    </row>
    <row r="403" spans="4:6">
      <c r="D403" s="192"/>
      <c r="F403" s="23"/>
    </row>
    <row r="404" spans="4:6">
      <c r="D404" s="192"/>
      <c r="F404" s="23"/>
    </row>
    <row r="405" spans="4:6">
      <c r="D405" s="192"/>
      <c r="F405" s="23"/>
    </row>
    <row r="406" spans="4:6">
      <c r="D406" s="192"/>
      <c r="F406" s="23"/>
    </row>
    <row r="407" spans="4:6">
      <c r="D407" s="192"/>
      <c r="F407" s="23"/>
    </row>
    <row r="408" spans="4:6">
      <c r="D408" s="192"/>
      <c r="F408" s="23"/>
    </row>
    <row r="409" spans="4:6">
      <c r="D409" s="192"/>
      <c r="F409" s="23"/>
    </row>
    <row r="410" spans="4:6">
      <c r="D410" s="192"/>
      <c r="F410" s="23"/>
    </row>
    <row r="411" spans="4:6">
      <c r="D411" s="192"/>
      <c r="F411" s="23"/>
    </row>
    <row r="412" spans="4:6">
      <c r="D412" s="192"/>
      <c r="F412" s="23"/>
    </row>
    <row r="413" spans="4:6">
      <c r="D413" s="192"/>
      <c r="F413" s="23"/>
    </row>
    <row r="414" spans="4:6">
      <c r="D414" s="192"/>
      <c r="F414" s="23"/>
    </row>
    <row r="415" spans="4:6">
      <c r="D415" s="192"/>
      <c r="F415" s="23"/>
    </row>
    <row r="416" spans="4:6">
      <c r="D416" s="192"/>
      <c r="F416" s="23"/>
    </row>
    <row r="417" spans="4:6">
      <c r="D417" s="192"/>
      <c r="F417" s="23"/>
    </row>
    <row r="418" spans="4:6">
      <c r="D418" s="192"/>
      <c r="F418" s="23"/>
    </row>
    <row r="419" spans="4:6">
      <c r="D419" s="192"/>
      <c r="F419" s="23"/>
    </row>
    <row r="420" spans="4:6">
      <c r="D420" s="192"/>
      <c r="F420" s="23"/>
    </row>
    <row r="421" spans="4:6">
      <c r="D421" s="192"/>
      <c r="F421" s="23"/>
    </row>
    <row r="422" spans="4:6">
      <c r="D422" s="192"/>
      <c r="F422" s="23"/>
    </row>
    <row r="423" spans="4:6">
      <c r="D423" s="192"/>
      <c r="F423" s="23"/>
    </row>
    <row r="424" spans="4:6">
      <c r="D424" s="192"/>
      <c r="F424" s="23"/>
    </row>
    <row r="425" spans="4:6">
      <c r="D425" s="192"/>
      <c r="F425" s="23"/>
    </row>
    <row r="426" spans="4:6">
      <c r="D426" s="192"/>
      <c r="F426" s="23"/>
    </row>
    <row r="427" spans="4:6">
      <c r="D427" s="192"/>
      <c r="F427" s="23"/>
    </row>
    <row r="428" spans="4:6">
      <c r="D428" s="192"/>
      <c r="F428" s="23"/>
    </row>
    <row r="429" spans="4:6">
      <c r="D429" s="192"/>
      <c r="F429" s="23"/>
    </row>
    <row r="430" spans="4:6">
      <c r="D430" s="192"/>
      <c r="F430" s="23"/>
    </row>
    <row r="431" spans="4:6">
      <c r="D431" s="192"/>
      <c r="F431" s="23"/>
    </row>
    <row r="432" spans="4:6">
      <c r="D432" s="192"/>
      <c r="F432" s="23"/>
    </row>
    <row r="433" spans="4:6">
      <c r="D433" s="192"/>
      <c r="F433" s="23"/>
    </row>
    <row r="434" spans="4:6">
      <c r="D434" s="192"/>
      <c r="F434" s="23"/>
    </row>
    <row r="435" spans="4:6">
      <c r="D435" s="192"/>
      <c r="F435" s="23"/>
    </row>
    <row r="436" spans="4:6">
      <c r="D436" s="192"/>
      <c r="F436" s="23"/>
    </row>
    <row r="437" spans="4:6">
      <c r="D437" s="192"/>
      <c r="F437" s="23"/>
    </row>
    <row r="438" spans="4:6">
      <c r="D438" s="192"/>
      <c r="F438" s="23"/>
    </row>
    <row r="439" spans="4:6">
      <c r="D439" s="192"/>
      <c r="F439" s="23"/>
    </row>
    <row r="440" spans="4:6">
      <c r="D440" s="192"/>
      <c r="F440" s="23"/>
    </row>
    <row r="441" spans="4:6">
      <c r="D441" s="192"/>
      <c r="F441" s="23"/>
    </row>
    <row r="442" spans="4:6">
      <c r="D442" s="192"/>
      <c r="F442" s="23"/>
    </row>
    <row r="443" spans="4:6">
      <c r="D443" s="192"/>
      <c r="F443" s="23"/>
    </row>
    <row r="444" spans="4:6">
      <c r="D444" s="192"/>
      <c r="F444" s="23"/>
    </row>
    <row r="445" spans="4:6">
      <c r="D445" s="192"/>
      <c r="F445" s="23"/>
    </row>
    <row r="446" spans="4:6">
      <c r="D446" s="192"/>
      <c r="F446" s="23"/>
    </row>
    <row r="447" spans="4:6">
      <c r="D447" s="192"/>
      <c r="F447" s="23"/>
    </row>
    <row r="448" spans="4:6">
      <c r="D448" s="192"/>
      <c r="F448" s="23"/>
    </row>
    <row r="449" spans="4:6">
      <c r="D449" s="192"/>
      <c r="F449" s="23"/>
    </row>
    <row r="450" spans="4:6">
      <c r="D450" s="192"/>
      <c r="F450" s="23"/>
    </row>
    <row r="451" spans="4:6">
      <c r="D451" s="192"/>
      <c r="F451" s="23"/>
    </row>
    <row r="452" spans="4:6">
      <c r="D452" s="192"/>
      <c r="F452" s="23"/>
    </row>
    <row r="453" spans="4:6">
      <c r="D453" s="192"/>
      <c r="F453" s="23"/>
    </row>
    <row r="454" spans="4:6">
      <c r="D454" s="192"/>
      <c r="F454" s="23"/>
    </row>
    <row r="455" spans="4:6">
      <c r="D455" s="192"/>
      <c r="F455" s="23"/>
    </row>
    <row r="456" spans="4:6">
      <c r="D456" s="192"/>
      <c r="F456" s="23"/>
    </row>
    <row r="457" spans="4:6">
      <c r="D457" s="192"/>
      <c r="F457" s="23"/>
    </row>
    <row r="458" spans="4:6">
      <c r="D458" s="192"/>
      <c r="F458" s="23"/>
    </row>
    <row r="459" spans="4:6">
      <c r="D459" s="192"/>
      <c r="F459" s="23"/>
    </row>
    <row r="460" spans="4:6">
      <c r="D460" s="192"/>
      <c r="F460" s="23"/>
    </row>
    <row r="461" spans="4:6">
      <c r="D461" s="192"/>
      <c r="F461" s="23"/>
    </row>
    <row r="462" spans="4:6">
      <c r="D462" s="192"/>
      <c r="F462" s="23"/>
    </row>
    <row r="463" spans="4:6">
      <c r="D463" s="192"/>
      <c r="F463" s="23"/>
    </row>
    <row r="464" spans="4:6">
      <c r="D464" s="192"/>
      <c r="F464" s="23"/>
    </row>
    <row r="465" spans="4:6">
      <c r="D465" s="192"/>
      <c r="F465" s="23"/>
    </row>
    <row r="466" spans="4:6">
      <c r="D466" s="192"/>
      <c r="F466" s="23"/>
    </row>
    <row r="467" spans="4:6">
      <c r="D467" s="192"/>
      <c r="F467" s="23"/>
    </row>
    <row r="468" spans="4:6">
      <c r="D468" s="192"/>
      <c r="F468" s="23"/>
    </row>
    <row r="469" spans="4:6">
      <c r="D469" s="192"/>
      <c r="F469" s="23"/>
    </row>
    <row r="470" spans="4:6">
      <c r="D470" s="192"/>
      <c r="F470" s="23"/>
    </row>
    <row r="471" spans="4:6">
      <c r="D471" s="192"/>
      <c r="F471" s="23"/>
    </row>
    <row r="472" spans="4:6">
      <c r="D472" s="192"/>
      <c r="F472" s="23"/>
    </row>
    <row r="473" spans="4:6">
      <c r="D473" s="192"/>
      <c r="F473" s="23"/>
    </row>
    <row r="474" spans="4:6">
      <c r="D474" s="192"/>
      <c r="F474" s="23"/>
    </row>
    <row r="475" spans="4:6">
      <c r="D475" s="192"/>
      <c r="F475" s="23"/>
    </row>
    <row r="476" spans="4:6">
      <c r="D476" s="192"/>
      <c r="F476" s="23"/>
    </row>
    <row r="477" spans="4:6">
      <c r="D477" s="192"/>
      <c r="F477" s="23"/>
    </row>
    <row r="478" spans="4:6">
      <c r="D478" s="192"/>
      <c r="F478" s="23"/>
    </row>
    <row r="479" spans="4:6">
      <c r="D479" s="192"/>
      <c r="F479" s="23"/>
    </row>
    <row r="480" spans="4:6">
      <c r="D480" s="192"/>
      <c r="F480" s="23"/>
    </row>
    <row r="481" spans="4:6">
      <c r="D481" s="192"/>
      <c r="F481" s="23"/>
    </row>
    <row r="482" spans="4:6">
      <c r="D482" s="192"/>
      <c r="F482" s="23"/>
    </row>
    <row r="483" spans="4:6">
      <c r="D483" s="192"/>
      <c r="F483" s="23"/>
    </row>
    <row r="484" spans="4:6">
      <c r="D484" s="192"/>
      <c r="F484" s="23"/>
    </row>
    <row r="485" spans="4:6">
      <c r="D485" s="192"/>
      <c r="F485" s="23"/>
    </row>
    <row r="486" spans="4:6">
      <c r="D486" s="192"/>
      <c r="F486" s="23"/>
    </row>
    <row r="487" spans="4:6">
      <c r="D487" s="192"/>
      <c r="F487" s="23"/>
    </row>
    <row r="488" spans="4:6">
      <c r="D488" s="192"/>
      <c r="F488" s="23"/>
    </row>
    <row r="489" spans="4:6">
      <c r="D489" s="192"/>
      <c r="F489" s="23"/>
    </row>
    <row r="490" spans="4:6">
      <c r="D490" s="192"/>
      <c r="F490" s="23"/>
    </row>
    <row r="491" spans="4:6">
      <c r="D491" s="192"/>
      <c r="F491" s="23"/>
    </row>
    <row r="492" spans="4:6">
      <c r="D492" s="192"/>
      <c r="F492" s="23"/>
    </row>
    <row r="493" spans="4:6">
      <c r="D493" s="192"/>
      <c r="F493" s="23"/>
    </row>
    <row r="494" spans="4:6">
      <c r="D494" s="192"/>
      <c r="F494" s="23"/>
    </row>
    <row r="495" spans="4:6">
      <c r="D495" s="192"/>
      <c r="F495" s="23"/>
    </row>
    <row r="496" spans="4:6">
      <c r="D496" s="192"/>
      <c r="F496" s="23"/>
    </row>
    <row r="497" spans="4:6">
      <c r="D497" s="192"/>
      <c r="F497" s="23"/>
    </row>
    <row r="498" spans="4:6">
      <c r="D498" s="192"/>
      <c r="F498" s="23"/>
    </row>
    <row r="499" spans="4:6">
      <c r="D499" s="192"/>
      <c r="F499" s="23"/>
    </row>
    <row r="500" spans="4:6">
      <c r="D500" s="192"/>
      <c r="F500" s="23"/>
    </row>
    <row r="501" spans="4:6">
      <c r="D501" s="192"/>
      <c r="F501" s="23"/>
    </row>
    <row r="502" spans="4:6">
      <c r="D502" s="192"/>
      <c r="F502" s="23"/>
    </row>
    <row r="503" spans="4:6">
      <c r="D503" s="192"/>
      <c r="F503" s="23"/>
    </row>
    <row r="504" spans="4:6">
      <c r="D504" s="192"/>
      <c r="F504" s="23"/>
    </row>
    <row r="505" spans="4:6">
      <c r="D505" s="192"/>
      <c r="F505" s="23"/>
    </row>
    <row r="506" spans="4:6">
      <c r="D506" s="192"/>
      <c r="F506" s="23"/>
    </row>
    <row r="507" spans="4:6">
      <c r="D507" s="192"/>
      <c r="F507" s="23"/>
    </row>
    <row r="508" spans="4:6">
      <c r="D508" s="192"/>
      <c r="F508" s="23"/>
    </row>
    <row r="509" spans="4:6">
      <c r="D509" s="192"/>
      <c r="F509" s="23"/>
    </row>
    <row r="510" spans="4:6">
      <c r="D510" s="192"/>
      <c r="F510" s="23"/>
    </row>
    <row r="511" spans="4:6">
      <c r="D511" s="192"/>
      <c r="F511" s="23"/>
    </row>
    <row r="512" spans="4:6">
      <c r="D512" s="192"/>
      <c r="F512" s="23"/>
    </row>
    <row r="513" spans="4:6">
      <c r="D513" s="192"/>
      <c r="F513" s="23"/>
    </row>
    <row r="514" spans="4:6">
      <c r="D514" s="192"/>
      <c r="F514" s="23"/>
    </row>
    <row r="515" spans="4:6">
      <c r="D515" s="192"/>
      <c r="F515" s="23"/>
    </row>
    <row r="516" spans="4:6">
      <c r="D516" s="192"/>
      <c r="F516" s="23"/>
    </row>
    <row r="517" spans="4:6">
      <c r="D517" s="192"/>
      <c r="F517" s="23"/>
    </row>
    <row r="518" spans="4:6">
      <c r="D518" s="192"/>
      <c r="F518" s="23"/>
    </row>
    <row r="519" spans="4:6">
      <c r="D519" s="192"/>
      <c r="F519" s="23"/>
    </row>
    <row r="520" spans="4:6">
      <c r="D520" s="192"/>
      <c r="F520" s="23"/>
    </row>
    <row r="521" spans="4:6">
      <c r="D521" s="192"/>
      <c r="F521" s="23"/>
    </row>
    <row r="522" spans="4:6">
      <c r="D522" s="192"/>
      <c r="F522" s="23"/>
    </row>
    <row r="523" spans="4:6">
      <c r="D523" s="192"/>
      <c r="F523" s="23"/>
    </row>
    <row r="524" spans="4:6">
      <c r="D524" s="192"/>
      <c r="F524" s="23"/>
    </row>
    <row r="525" spans="4:6">
      <c r="D525" s="192"/>
      <c r="F525" s="23"/>
    </row>
    <row r="526" spans="4:6">
      <c r="D526" s="192"/>
      <c r="F526" s="23"/>
    </row>
    <row r="527" spans="4:6">
      <c r="D527" s="192"/>
      <c r="F527" s="23"/>
    </row>
    <row r="528" spans="4:6">
      <c r="D528" s="192"/>
      <c r="F528" s="23"/>
    </row>
    <row r="529" spans="4:6">
      <c r="D529" s="192"/>
      <c r="F529" s="23"/>
    </row>
    <row r="530" spans="4:6">
      <c r="D530" s="192"/>
      <c r="F530" s="23"/>
    </row>
    <row r="531" spans="4:6">
      <c r="D531" s="192"/>
      <c r="F531" s="23"/>
    </row>
    <row r="532" spans="4:6">
      <c r="D532" s="192"/>
      <c r="F532" s="23"/>
    </row>
    <row r="533" spans="4:6">
      <c r="D533" s="192"/>
      <c r="F533" s="23"/>
    </row>
    <row r="534" spans="4:6">
      <c r="D534" s="192"/>
      <c r="F534" s="23"/>
    </row>
    <row r="535" spans="4:6">
      <c r="D535" s="192"/>
      <c r="F535" s="23"/>
    </row>
    <row r="536" spans="4:6">
      <c r="D536" s="192"/>
      <c r="F536" s="23"/>
    </row>
    <row r="537" spans="4:6">
      <c r="D537" s="192"/>
      <c r="F537" s="23"/>
    </row>
    <row r="538" spans="4:6">
      <c r="D538" s="192"/>
      <c r="F538" s="23"/>
    </row>
    <row r="539" spans="4:6">
      <c r="D539" s="192"/>
      <c r="F539" s="23"/>
    </row>
    <row r="540" spans="4:6">
      <c r="D540" s="192"/>
      <c r="F540" s="23"/>
    </row>
    <row r="541" spans="4:6">
      <c r="D541" s="192"/>
      <c r="F541" s="23"/>
    </row>
    <row r="542" spans="4:6">
      <c r="D542" s="192"/>
      <c r="F542" s="23"/>
    </row>
    <row r="543" spans="4:6">
      <c r="D543" s="192"/>
      <c r="F543" s="23"/>
    </row>
    <row r="544" spans="4:6">
      <c r="D544" s="192"/>
      <c r="F544" s="23"/>
    </row>
    <row r="545" spans="4:6">
      <c r="D545" s="192"/>
      <c r="F545" s="23"/>
    </row>
    <row r="546" spans="4:6">
      <c r="D546" s="192"/>
      <c r="F546" s="23"/>
    </row>
    <row r="547" spans="4:6">
      <c r="D547" s="192"/>
      <c r="F547" s="23"/>
    </row>
    <row r="548" spans="4:6">
      <c r="D548" s="192"/>
      <c r="F548" s="23"/>
    </row>
    <row r="549" spans="4:6">
      <c r="D549" s="192"/>
      <c r="F549" s="23"/>
    </row>
    <row r="550" spans="4:6">
      <c r="D550" s="192"/>
      <c r="F550" s="23"/>
    </row>
    <row r="551" spans="4:6">
      <c r="D551" s="192"/>
      <c r="F551" s="23"/>
    </row>
    <row r="552" spans="4:6">
      <c r="D552" s="192"/>
      <c r="F552" s="23"/>
    </row>
    <row r="553" spans="4:6">
      <c r="D553" s="192"/>
      <c r="F553" s="23"/>
    </row>
    <row r="554" spans="4:6">
      <c r="D554" s="192"/>
      <c r="F554" s="23"/>
    </row>
    <row r="555" spans="4:6">
      <c r="D555" s="192"/>
      <c r="F555" s="23"/>
    </row>
    <row r="556" spans="4:6">
      <c r="D556" s="192"/>
      <c r="F556" s="23"/>
    </row>
    <row r="557" spans="4:6">
      <c r="D557" s="192"/>
      <c r="F557" s="23"/>
    </row>
    <row r="558" spans="4:6">
      <c r="D558" s="192"/>
      <c r="F558" s="23"/>
    </row>
    <row r="559" spans="4:6">
      <c r="D559" s="192"/>
      <c r="F559" s="23"/>
    </row>
    <row r="560" spans="4:6">
      <c r="D560" s="192"/>
      <c r="F560" s="23"/>
    </row>
    <row r="561" spans="4:6">
      <c r="D561" s="192"/>
      <c r="F561" s="23"/>
    </row>
    <row r="562" spans="4:6">
      <c r="D562" s="192"/>
      <c r="F562" s="23"/>
    </row>
    <row r="563" spans="4:6">
      <c r="D563" s="192"/>
      <c r="F563" s="23"/>
    </row>
    <row r="564" spans="4:6">
      <c r="D564" s="192"/>
      <c r="F564" s="23"/>
    </row>
    <row r="565" spans="4:6">
      <c r="D565" s="192"/>
      <c r="F565" s="23"/>
    </row>
    <row r="566" spans="4:6">
      <c r="D566" s="192"/>
      <c r="F566" s="23"/>
    </row>
    <row r="567" spans="4:6">
      <c r="D567" s="192"/>
      <c r="F567" s="23"/>
    </row>
    <row r="568" spans="4:6">
      <c r="D568" s="192"/>
      <c r="F568" s="23"/>
    </row>
    <row r="569" spans="4:6">
      <c r="D569" s="192"/>
      <c r="F569" s="23"/>
    </row>
    <row r="570" spans="4:6">
      <c r="D570" s="192"/>
      <c r="F570" s="23"/>
    </row>
    <row r="571" spans="4:6">
      <c r="D571" s="192"/>
      <c r="F571" s="23"/>
    </row>
    <row r="572" spans="4:6">
      <c r="D572" s="192"/>
      <c r="F572" s="23"/>
    </row>
    <row r="573" spans="4:6">
      <c r="D573" s="192"/>
      <c r="F573" s="23"/>
    </row>
    <row r="574" spans="4:6">
      <c r="D574" s="192"/>
      <c r="F574" s="23"/>
    </row>
    <row r="575" spans="4:6">
      <c r="D575" s="192"/>
      <c r="F575" s="23"/>
    </row>
    <row r="576" spans="4:6">
      <c r="D576" s="192"/>
      <c r="F576" s="23"/>
    </row>
    <row r="577" spans="4:6">
      <c r="D577" s="192"/>
      <c r="F577" s="23"/>
    </row>
    <row r="578" spans="4:6">
      <c r="D578" s="192"/>
      <c r="F578" s="23"/>
    </row>
    <row r="579" spans="4:6">
      <c r="D579" s="192"/>
      <c r="F579" s="23"/>
    </row>
    <row r="580" spans="4:6">
      <c r="D580" s="192"/>
      <c r="F580" s="23"/>
    </row>
    <row r="581" spans="4:6">
      <c r="D581" s="192"/>
      <c r="F581" s="23"/>
    </row>
    <row r="582" spans="4:6">
      <c r="D582" s="192"/>
      <c r="F582" s="23"/>
    </row>
    <row r="583" spans="4:6">
      <c r="D583" s="192"/>
      <c r="F583" s="23"/>
    </row>
    <row r="584" spans="4:6">
      <c r="D584" s="192"/>
      <c r="F584" s="23"/>
    </row>
    <row r="585" spans="4:6">
      <c r="D585" s="192"/>
      <c r="F585" s="23"/>
    </row>
    <row r="586" spans="4:6">
      <c r="D586" s="192"/>
      <c r="F586" s="23"/>
    </row>
    <row r="587" spans="4:6">
      <c r="D587" s="192"/>
      <c r="F587" s="23"/>
    </row>
    <row r="588" spans="4:6">
      <c r="D588" s="192"/>
      <c r="F588" s="23"/>
    </row>
    <row r="589" spans="4:6">
      <c r="D589" s="192"/>
      <c r="F589" s="23"/>
    </row>
    <row r="590" spans="4:6">
      <c r="D590" s="192"/>
      <c r="F590" s="23"/>
    </row>
    <row r="591" spans="4:6">
      <c r="D591" s="192"/>
      <c r="F591" s="23"/>
    </row>
    <row r="592" spans="4:6">
      <c r="D592" s="192"/>
      <c r="F592" s="23"/>
    </row>
    <row r="593" spans="4:6">
      <c r="D593" s="192"/>
      <c r="F593" s="23"/>
    </row>
    <row r="594" spans="4:6">
      <c r="D594" s="192"/>
      <c r="F594" s="23"/>
    </row>
    <row r="595" spans="4:6">
      <c r="D595" s="192"/>
      <c r="F595" s="23"/>
    </row>
    <row r="596" spans="4:6">
      <c r="D596" s="192"/>
      <c r="F596" s="23"/>
    </row>
    <row r="597" spans="4:6">
      <c r="D597" s="192"/>
      <c r="F597" s="23"/>
    </row>
    <row r="598" spans="4:6">
      <c r="D598" s="192"/>
      <c r="F598" s="23"/>
    </row>
    <row r="599" spans="4:6">
      <c r="D599" s="192"/>
      <c r="F599" s="23"/>
    </row>
    <row r="600" spans="4:6">
      <c r="D600" s="192"/>
      <c r="F600" s="23"/>
    </row>
    <row r="601" spans="4:6">
      <c r="D601" s="192"/>
      <c r="F601" s="23"/>
    </row>
    <row r="602" spans="4:6">
      <c r="D602" s="192"/>
      <c r="F602" s="23"/>
    </row>
    <row r="603" spans="4:6">
      <c r="D603" s="192"/>
      <c r="F603" s="23"/>
    </row>
    <row r="604" spans="4:6">
      <c r="D604" s="192"/>
      <c r="F604" s="23"/>
    </row>
    <row r="605" spans="4:6">
      <c r="D605" s="192"/>
      <c r="F605" s="23"/>
    </row>
    <row r="606" spans="4:6">
      <c r="D606" s="192"/>
      <c r="F606" s="23"/>
    </row>
    <row r="607" spans="4:6">
      <c r="D607" s="192"/>
      <c r="F607" s="23"/>
    </row>
    <row r="608" spans="4:6">
      <c r="D608" s="192"/>
      <c r="F608" s="23"/>
    </row>
    <row r="609" spans="4:6">
      <c r="D609" s="192"/>
      <c r="F609" s="23"/>
    </row>
    <row r="610" spans="4:6">
      <c r="D610" s="192"/>
      <c r="F610" s="23"/>
    </row>
    <row r="611" spans="4:6">
      <c r="D611" s="192"/>
      <c r="F611" s="23"/>
    </row>
    <row r="612" spans="4:6">
      <c r="D612" s="192"/>
      <c r="F612" s="23"/>
    </row>
    <row r="613" spans="4:6">
      <c r="D613" s="192"/>
      <c r="F613" s="23"/>
    </row>
    <row r="614" spans="4:6">
      <c r="D614" s="192"/>
      <c r="F614" s="23"/>
    </row>
    <row r="615" spans="4:6">
      <c r="D615" s="192"/>
      <c r="F615" s="23"/>
    </row>
    <row r="616" spans="4:6">
      <c r="D616" s="192"/>
      <c r="F616" s="23"/>
    </row>
    <row r="617" spans="4:6">
      <c r="D617" s="192"/>
      <c r="F617" s="23"/>
    </row>
    <row r="618" spans="4:6">
      <c r="D618" s="192"/>
      <c r="F618" s="23"/>
    </row>
    <row r="619" spans="4:6">
      <c r="D619" s="192"/>
      <c r="F619" s="23"/>
    </row>
    <row r="620" spans="4:6">
      <c r="D620" s="192"/>
      <c r="F620" s="23"/>
    </row>
    <row r="621" spans="4:6">
      <c r="D621" s="192"/>
      <c r="F621" s="23"/>
    </row>
    <row r="622" spans="4:6">
      <c r="D622" s="192"/>
      <c r="F622" s="23"/>
    </row>
    <row r="623" spans="4:6">
      <c r="D623" s="192"/>
      <c r="F623" s="23"/>
    </row>
    <row r="624" spans="4:6">
      <c r="D624" s="192"/>
      <c r="F624" s="23"/>
    </row>
    <row r="625" spans="4:6">
      <c r="D625" s="192"/>
      <c r="F625" s="23"/>
    </row>
    <row r="626" spans="4:6">
      <c r="D626" s="192"/>
      <c r="F626" s="23"/>
    </row>
    <row r="627" spans="4:6">
      <c r="D627" s="192"/>
      <c r="F627" s="23"/>
    </row>
    <row r="628" spans="4:6">
      <c r="D628" s="192"/>
      <c r="F628" s="23"/>
    </row>
    <row r="629" spans="4:6">
      <c r="D629" s="192"/>
      <c r="F629" s="23"/>
    </row>
    <row r="630" spans="4:6">
      <c r="D630" s="192"/>
      <c r="F630" s="23"/>
    </row>
    <row r="631" spans="4:6">
      <c r="D631" s="192"/>
      <c r="F631" s="23"/>
    </row>
    <row r="632" spans="4:6">
      <c r="D632" s="192"/>
      <c r="F632" s="23"/>
    </row>
    <row r="633" spans="4:6">
      <c r="D633" s="192"/>
      <c r="F633" s="23"/>
    </row>
    <row r="634" spans="4:6">
      <c r="D634" s="192"/>
      <c r="F634" s="23"/>
    </row>
    <row r="635" spans="4:6">
      <c r="D635" s="192"/>
      <c r="F635" s="23"/>
    </row>
    <row r="636" spans="4:6">
      <c r="D636" s="192"/>
      <c r="F636" s="23"/>
    </row>
    <row r="637" spans="4:6">
      <c r="D637" s="192"/>
      <c r="F637" s="23"/>
    </row>
    <row r="638" spans="4:6">
      <c r="D638" s="192"/>
      <c r="F638" s="23"/>
    </row>
    <row r="639" spans="4:6">
      <c r="D639" s="192"/>
      <c r="F639" s="23"/>
    </row>
    <row r="640" spans="4:6">
      <c r="D640" s="192"/>
      <c r="F640" s="23"/>
    </row>
    <row r="641" spans="4:6">
      <c r="D641" s="192"/>
      <c r="F641" s="23"/>
    </row>
    <row r="642" spans="4:6">
      <c r="D642" s="192"/>
      <c r="F642" s="23"/>
    </row>
    <row r="643" spans="4:6">
      <c r="D643" s="192"/>
      <c r="F643" s="23"/>
    </row>
    <row r="644" spans="4:6">
      <c r="D644" s="192"/>
      <c r="F644" s="23"/>
    </row>
    <row r="645" spans="4:6">
      <c r="D645" s="192"/>
      <c r="F645" s="23"/>
    </row>
    <row r="646" spans="4:6">
      <c r="D646" s="192"/>
      <c r="F646" s="23"/>
    </row>
    <row r="647" spans="4:6">
      <c r="D647" s="192"/>
      <c r="F647" s="23"/>
    </row>
    <row r="648" spans="4:6">
      <c r="D648" s="192"/>
      <c r="F648" s="23"/>
    </row>
    <row r="649" spans="4:6">
      <c r="D649" s="192"/>
      <c r="F649" s="23"/>
    </row>
    <row r="650" spans="4:6">
      <c r="D650" s="192"/>
      <c r="F650" s="23"/>
    </row>
    <row r="651" spans="4:6">
      <c r="D651" s="192"/>
      <c r="F651" s="23"/>
    </row>
    <row r="652" spans="4:6">
      <c r="D652" s="192"/>
      <c r="F652" s="23"/>
    </row>
    <row r="653" spans="4:6">
      <c r="D653" s="192"/>
      <c r="F653" s="23"/>
    </row>
    <row r="654" spans="4:6">
      <c r="D654" s="192"/>
      <c r="F654" s="23"/>
    </row>
    <row r="655" spans="4:6">
      <c r="D655" s="192"/>
      <c r="F655" s="23"/>
    </row>
    <row r="656" spans="4:6">
      <c r="D656" s="192"/>
      <c r="F656" s="23"/>
    </row>
    <row r="657" spans="4:6">
      <c r="D657" s="192"/>
      <c r="F657" s="23"/>
    </row>
    <row r="658" spans="4:6">
      <c r="D658" s="192"/>
      <c r="F658" s="23"/>
    </row>
    <row r="659" spans="4:6">
      <c r="D659" s="192"/>
      <c r="F659" s="23"/>
    </row>
    <row r="660" spans="4:6">
      <c r="D660" s="192"/>
      <c r="F660" s="23"/>
    </row>
    <row r="661" spans="4:6">
      <c r="D661" s="192"/>
      <c r="F661" s="23"/>
    </row>
    <row r="662" spans="4:6">
      <c r="D662" s="192"/>
      <c r="F662" s="23"/>
    </row>
    <row r="663" spans="4:6">
      <c r="D663" s="192"/>
      <c r="F663" s="23"/>
    </row>
    <row r="664" spans="4:6">
      <c r="D664" s="192"/>
      <c r="F664" s="23"/>
    </row>
    <row r="665" spans="4:6">
      <c r="D665" s="192"/>
      <c r="F665" s="23"/>
    </row>
    <row r="666" spans="4:6">
      <c r="D666" s="192"/>
      <c r="F666" s="23"/>
    </row>
    <row r="667" spans="4:6">
      <c r="D667" s="192"/>
      <c r="F667" s="23"/>
    </row>
    <row r="668" spans="4:6">
      <c r="D668" s="192"/>
      <c r="F668" s="23"/>
    </row>
    <row r="669" spans="4:6">
      <c r="D669" s="192"/>
      <c r="F669" s="23"/>
    </row>
    <row r="670" spans="4:6">
      <c r="D670" s="192"/>
      <c r="F670" s="23"/>
    </row>
    <row r="671" spans="4:6">
      <c r="D671" s="192"/>
      <c r="F671" s="23"/>
    </row>
    <row r="672" spans="4:6">
      <c r="D672" s="192"/>
      <c r="F672" s="23"/>
    </row>
    <row r="673" spans="4:6">
      <c r="D673" s="192"/>
      <c r="F673" s="23"/>
    </row>
    <row r="674" spans="4:6">
      <c r="D674" s="192"/>
      <c r="F674" s="23"/>
    </row>
    <row r="675" spans="4:6">
      <c r="D675" s="192"/>
      <c r="F675" s="23"/>
    </row>
    <row r="676" spans="4:6">
      <c r="D676" s="192"/>
      <c r="F676" s="23"/>
    </row>
    <row r="677" spans="4:6">
      <c r="D677" s="192"/>
      <c r="F677" s="23"/>
    </row>
    <row r="678" spans="4:6">
      <c r="D678" s="192"/>
      <c r="F678" s="23"/>
    </row>
    <row r="679" spans="4:6">
      <c r="D679" s="192"/>
      <c r="F679" s="23"/>
    </row>
    <row r="680" spans="4:6">
      <c r="D680" s="192"/>
      <c r="F680" s="23"/>
    </row>
    <row r="681" spans="4:6">
      <c r="D681" s="192"/>
      <c r="F681" s="23"/>
    </row>
    <row r="682" spans="4:6">
      <c r="D682" s="192"/>
      <c r="F682" s="23"/>
    </row>
    <row r="683" spans="4:6">
      <c r="D683" s="192"/>
      <c r="F683" s="23"/>
    </row>
    <row r="684" spans="4:6">
      <c r="D684" s="192"/>
      <c r="F684" s="23"/>
    </row>
    <row r="685" spans="4:6">
      <c r="D685" s="192"/>
      <c r="F685" s="23"/>
    </row>
    <row r="686" spans="4:6">
      <c r="D686" s="192"/>
      <c r="F686" s="23"/>
    </row>
    <row r="687" spans="4:6">
      <c r="D687" s="192"/>
      <c r="F687" s="23"/>
    </row>
    <row r="688" spans="4:6">
      <c r="D688" s="192"/>
      <c r="F688" s="23"/>
    </row>
    <row r="689" spans="4:6">
      <c r="D689" s="192"/>
      <c r="F689" s="23"/>
    </row>
    <row r="690" spans="4:6">
      <c r="D690" s="192"/>
      <c r="F690" s="23"/>
    </row>
    <row r="691" spans="4:6">
      <c r="D691" s="192"/>
      <c r="F691" s="23"/>
    </row>
    <row r="692" spans="4:6">
      <c r="D692" s="192"/>
      <c r="F692" s="23"/>
    </row>
    <row r="693" spans="4:6">
      <c r="D693" s="192"/>
      <c r="F693" s="23"/>
    </row>
    <row r="694" spans="4:6">
      <c r="D694" s="192"/>
      <c r="F694" s="23"/>
    </row>
    <row r="695" spans="4:6">
      <c r="D695" s="192"/>
      <c r="F695" s="23"/>
    </row>
    <row r="696" spans="4:6">
      <c r="D696" s="192"/>
      <c r="F696" s="23"/>
    </row>
    <row r="697" spans="4:6">
      <c r="D697" s="192"/>
      <c r="F697" s="23"/>
    </row>
    <row r="698" spans="4:6">
      <c r="D698" s="192"/>
      <c r="F698" s="23"/>
    </row>
    <row r="699" spans="4:6">
      <c r="D699" s="192"/>
      <c r="F699" s="23"/>
    </row>
    <row r="700" spans="4:6">
      <c r="D700" s="192"/>
      <c r="F700" s="23"/>
    </row>
    <row r="701" spans="4:6">
      <c r="D701" s="192"/>
      <c r="F701" s="23"/>
    </row>
    <row r="702" spans="4:6">
      <c r="D702" s="192"/>
      <c r="F702" s="23"/>
    </row>
    <row r="703" spans="4:6">
      <c r="D703" s="192"/>
      <c r="F703" s="23"/>
    </row>
    <row r="704" spans="4:6">
      <c r="D704" s="192"/>
      <c r="F704" s="23"/>
    </row>
    <row r="705" spans="4:6">
      <c r="D705" s="192"/>
      <c r="F705" s="23"/>
    </row>
    <row r="706" spans="4:6">
      <c r="D706" s="192"/>
      <c r="F706" s="23"/>
    </row>
    <row r="707" spans="4:6">
      <c r="D707" s="192"/>
      <c r="F707" s="23"/>
    </row>
    <row r="708" spans="4:6">
      <c r="D708" s="192"/>
      <c r="F708" s="23"/>
    </row>
    <row r="709" spans="4:6">
      <c r="D709" s="192"/>
      <c r="F709" s="23"/>
    </row>
    <row r="710" spans="4:6">
      <c r="D710" s="192"/>
      <c r="F710" s="23"/>
    </row>
    <row r="711" spans="4:6">
      <c r="D711" s="192"/>
      <c r="F711" s="23"/>
    </row>
    <row r="712" spans="4:6">
      <c r="D712" s="192"/>
      <c r="F712" s="23"/>
    </row>
    <row r="713" spans="4:6">
      <c r="D713" s="192"/>
      <c r="F713" s="23"/>
    </row>
    <row r="714" spans="4:6">
      <c r="D714" s="192"/>
      <c r="F714" s="23"/>
    </row>
    <row r="715" spans="4:6">
      <c r="D715" s="192"/>
      <c r="F715" s="23"/>
    </row>
    <row r="716" spans="4:6">
      <c r="D716" s="192"/>
      <c r="F716" s="23"/>
    </row>
    <row r="717" spans="4:6">
      <c r="D717" s="192"/>
      <c r="F717" s="23"/>
    </row>
    <row r="718" spans="4:6">
      <c r="D718" s="192"/>
      <c r="F718" s="23"/>
    </row>
    <row r="719" spans="4:6">
      <c r="D719" s="192"/>
      <c r="F719" s="23"/>
    </row>
    <row r="720" spans="4:6">
      <c r="D720" s="192"/>
      <c r="F720" s="23"/>
    </row>
    <row r="721" spans="4:6">
      <c r="D721" s="192"/>
      <c r="F721" s="23"/>
    </row>
    <row r="722" spans="4:6">
      <c r="D722" s="192"/>
      <c r="F722" s="23"/>
    </row>
    <row r="723" spans="4:6">
      <c r="D723" s="192"/>
      <c r="F723" s="23"/>
    </row>
    <row r="724" spans="4:6">
      <c r="D724" s="192"/>
      <c r="F724" s="23"/>
    </row>
    <row r="725" spans="4:6">
      <c r="D725" s="192"/>
      <c r="F725" s="23"/>
    </row>
    <row r="726" spans="4:6">
      <c r="D726" s="192"/>
      <c r="F726" s="23"/>
    </row>
    <row r="727" spans="4:6">
      <c r="D727" s="192"/>
      <c r="F727" s="23"/>
    </row>
    <row r="728" spans="4:6">
      <c r="D728" s="192"/>
      <c r="F728" s="23"/>
    </row>
    <row r="729" spans="4:6">
      <c r="D729" s="192"/>
      <c r="F729" s="23"/>
    </row>
    <row r="730" spans="4:6">
      <c r="D730" s="192"/>
      <c r="F730" s="23"/>
    </row>
    <row r="731" spans="4:6">
      <c r="D731" s="192"/>
      <c r="F731" s="23"/>
    </row>
    <row r="732" spans="4:6">
      <c r="D732" s="192"/>
      <c r="F732" s="23"/>
    </row>
    <row r="733" spans="4:6">
      <c r="D733" s="192"/>
      <c r="F733" s="23"/>
    </row>
    <row r="734" spans="4:6">
      <c r="D734" s="192"/>
      <c r="F734" s="23"/>
    </row>
    <row r="735" spans="4:6">
      <c r="D735" s="192"/>
      <c r="F735" s="23"/>
    </row>
    <row r="736" spans="4:6">
      <c r="D736" s="192"/>
      <c r="F736" s="23"/>
    </row>
    <row r="737" spans="4:6">
      <c r="D737" s="192"/>
      <c r="F737" s="23"/>
    </row>
    <row r="738" spans="4:6">
      <c r="D738" s="192"/>
      <c r="F738" s="23"/>
    </row>
    <row r="739" spans="4:6">
      <c r="D739" s="192"/>
      <c r="F739" s="23"/>
    </row>
    <row r="740" spans="4:6">
      <c r="D740" s="192"/>
      <c r="F740" s="23"/>
    </row>
    <row r="741" spans="4:6">
      <c r="D741" s="192"/>
      <c r="F741" s="23"/>
    </row>
    <row r="742" spans="4:6">
      <c r="D742" s="192"/>
      <c r="F742" s="23"/>
    </row>
    <row r="743" spans="4:6">
      <c r="D743" s="192"/>
      <c r="F743" s="23"/>
    </row>
    <row r="744" spans="4:6">
      <c r="D744" s="192"/>
      <c r="F744" s="23"/>
    </row>
    <row r="745" spans="4:6">
      <c r="D745" s="192"/>
      <c r="F745" s="23"/>
    </row>
    <row r="746" spans="4:6">
      <c r="D746" s="192"/>
      <c r="F746" s="23"/>
    </row>
    <row r="747" spans="4:6">
      <c r="D747" s="192"/>
      <c r="F747" s="23"/>
    </row>
    <row r="748" spans="4:6">
      <c r="D748" s="192"/>
      <c r="F748" s="23"/>
    </row>
    <row r="749" spans="4:6">
      <c r="D749" s="192"/>
      <c r="F749" s="23"/>
    </row>
    <row r="750" spans="4:6">
      <c r="D750" s="192"/>
      <c r="F750" s="23"/>
    </row>
    <row r="751" spans="4:6">
      <c r="D751" s="192"/>
      <c r="F751" s="23"/>
    </row>
    <row r="752" spans="4:6">
      <c r="D752" s="192"/>
      <c r="F752" s="23"/>
    </row>
    <row r="753" spans="4:6">
      <c r="D753" s="192"/>
      <c r="F753" s="23"/>
    </row>
    <row r="754" spans="4:6">
      <c r="D754" s="192"/>
      <c r="F754" s="23"/>
    </row>
    <row r="755" spans="4:6">
      <c r="D755" s="192"/>
      <c r="F755" s="23"/>
    </row>
    <row r="756" spans="4:6">
      <c r="D756" s="192"/>
      <c r="F756" s="23"/>
    </row>
    <row r="757" spans="4:6">
      <c r="D757" s="192"/>
      <c r="F757" s="23"/>
    </row>
    <row r="758" spans="4:6">
      <c r="D758" s="192"/>
      <c r="F758" s="23"/>
    </row>
    <row r="759" spans="4:6">
      <c r="D759" s="192"/>
      <c r="F759" s="23"/>
    </row>
    <row r="760" spans="4:6">
      <c r="D760" s="192"/>
      <c r="F760" s="23"/>
    </row>
    <row r="761" spans="4:6">
      <c r="D761" s="192"/>
      <c r="F761" s="23"/>
    </row>
    <row r="762" spans="4:6">
      <c r="D762" s="192"/>
      <c r="F762" s="23"/>
    </row>
    <row r="763" spans="4:6">
      <c r="D763" s="192"/>
      <c r="F763" s="23"/>
    </row>
    <row r="764" spans="4:6">
      <c r="D764" s="192"/>
      <c r="F764" s="23"/>
    </row>
    <row r="765" spans="4:6">
      <c r="D765" s="192"/>
      <c r="F765" s="23"/>
    </row>
    <row r="766" spans="4:6">
      <c r="D766" s="192"/>
      <c r="F766" s="23"/>
    </row>
    <row r="767" spans="4:6">
      <c r="D767" s="192"/>
      <c r="F767" s="23"/>
    </row>
    <row r="768" spans="4:6">
      <c r="D768" s="192"/>
      <c r="F768" s="23"/>
    </row>
    <row r="769" spans="4:6">
      <c r="D769" s="192"/>
      <c r="F769" s="23"/>
    </row>
    <row r="770" spans="4:6">
      <c r="D770" s="192"/>
      <c r="F770" s="23"/>
    </row>
    <row r="771" spans="4:6">
      <c r="D771" s="192"/>
      <c r="F771" s="23"/>
    </row>
    <row r="772" spans="4:6">
      <c r="D772" s="192"/>
      <c r="F772" s="23"/>
    </row>
    <row r="773" spans="4:6">
      <c r="D773" s="192"/>
      <c r="F773" s="23"/>
    </row>
    <row r="774" spans="4:6">
      <c r="D774" s="192"/>
      <c r="F774" s="23"/>
    </row>
    <row r="775" spans="4:6">
      <c r="D775" s="192"/>
      <c r="F775" s="23"/>
    </row>
    <row r="776" spans="4:6">
      <c r="D776" s="192"/>
      <c r="F776" s="23"/>
    </row>
    <row r="777" spans="4:6">
      <c r="D777" s="192"/>
      <c r="F777" s="23"/>
    </row>
    <row r="778" spans="4:6">
      <c r="D778" s="192"/>
      <c r="F778" s="23"/>
    </row>
    <row r="779" spans="4:6">
      <c r="D779" s="192"/>
      <c r="F779" s="23"/>
    </row>
    <row r="780" spans="4:6">
      <c r="D780" s="192"/>
      <c r="F780" s="23"/>
    </row>
    <row r="781" spans="4:6">
      <c r="D781" s="192"/>
      <c r="F781" s="23"/>
    </row>
    <row r="782" spans="4:6">
      <c r="D782" s="192"/>
      <c r="F782" s="23"/>
    </row>
    <row r="783" spans="4:6">
      <c r="D783" s="192"/>
      <c r="F783" s="23"/>
    </row>
    <row r="784" spans="4:6">
      <c r="D784" s="192"/>
      <c r="F784" s="23"/>
    </row>
    <row r="785" spans="4:6">
      <c r="D785" s="192"/>
      <c r="F785" s="23"/>
    </row>
    <row r="786" spans="4:6">
      <c r="D786" s="192"/>
      <c r="F786" s="23"/>
    </row>
    <row r="787" spans="4:6">
      <c r="D787" s="192"/>
      <c r="F787" s="23"/>
    </row>
    <row r="788" spans="4:6">
      <c r="D788" s="192"/>
      <c r="F788" s="23"/>
    </row>
    <row r="789" spans="4:6">
      <c r="D789" s="192"/>
      <c r="F789" s="23"/>
    </row>
    <row r="790" spans="4:6">
      <c r="D790" s="192"/>
      <c r="F790" s="23"/>
    </row>
    <row r="791" spans="4:6">
      <c r="D791" s="192"/>
      <c r="F791" s="23"/>
    </row>
    <row r="792" spans="4:6">
      <c r="D792" s="192"/>
      <c r="F792" s="23"/>
    </row>
    <row r="793" spans="4:6">
      <c r="D793" s="192"/>
      <c r="F793" s="23"/>
    </row>
    <row r="794" spans="4:6">
      <c r="D794" s="192"/>
      <c r="F794" s="23"/>
    </row>
    <row r="795" spans="4:6">
      <c r="D795" s="192"/>
      <c r="F795" s="23"/>
    </row>
    <row r="796" spans="4:6">
      <c r="D796" s="192"/>
      <c r="F796" s="23"/>
    </row>
    <row r="797" spans="4:6">
      <c r="D797" s="192"/>
      <c r="F797" s="23"/>
    </row>
    <row r="798" spans="4:6">
      <c r="D798" s="192"/>
      <c r="F798" s="23"/>
    </row>
    <row r="799" spans="4:6">
      <c r="D799" s="192"/>
      <c r="F799" s="23"/>
    </row>
    <row r="800" spans="4:6">
      <c r="D800" s="192"/>
      <c r="F800" s="23"/>
    </row>
    <row r="801" spans="4:6">
      <c r="D801" s="192"/>
      <c r="F801" s="23"/>
    </row>
    <row r="802" spans="4:6">
      <c r="D802" s="192"/>
      <c r="F802" s="23"/>
    </row>
    <row r="803" spans="4:6">
      <c r="D803" s="192"/>
      <c r="F803" s="23"/>
    </row>
    <row r="804" spans="4:6">
      <c r="D804" s="192"/>
      <c r="F804" s="23"/>
    </row>
    <row r="805" spans="4:6">
      <c r="D805" s="192"/>
      <c r="F805" s="23"/>
    </row>
    <row r="806" spans="4:6">
      <c r="D806" s="192"/>
      <c r="F806" s="23"/>
    </row>
    <row r="807" spans="4:6">
      <c r="D807" s="192"/>
      <c r="F807" s="23"/>
    </row>
    <row r="808" spans="4:6">
      <c r="D808" s="192"/>
      <c r="F808" s="23"/>
    </row>
    <row r="809" spans="4:6">
      <c r="D809" s="192"/>
      <c r="F809" s="23"/>
    </row>
    <row r="810" spans="4:6">
      <c r="D810" s="192"/>
      <c r="F810" s="23"/>
    </row>
    <row r="811" spans="4:6">
      <c r="D811" s="192"/>
      <c r="F811" s="23"/>
    </row>
    <row r="812" spans="4:6">
      <c r="D812" s="192"/>
      <c r="F812" s="23"/>
    </row>
    <row r="813" spans="4:6">
      <c r="D813" s="192"/>
      <c r="F813" s="23"/>
    </row>
    <row r="814" spans="4:6">
      <c r="D814" s="192"/>
      <c r="F814" s="23"/>
    </row>
    <row r="815" spans="4:6">
      <c r="D815" s="192"/>
      <c r="F815" s="23"/>
    </row>
    <row r="816" spans="4:6">
      <c r="D816" s="192"/>
      <c r="F816" s="23"/>
    </row>
    <row r="817" spans="4:6">
      <c r="D817" s="192"/>
      <c r="F817" s="23"/>
    </row>
    <row r="818" spans="4:6">
      <c r="D818" s="192"/>
      <c r="F818" s="23"/>
    </row>
    <row r="819" spans="4:6">
      <c r="D819" s="192"/>
      <c r="F819" s="23"/>
    </row>
    <row r="820" spans="4:6">
      <c r="D820" s="192"/>
      <c r="F820" s="23"/>
    </row>
    <row r="821" spans="4:6">
      <c r="D821" s="192"/>
      <c r="F821" s="23"/>
    </row>
    <row r="822" spans="4:6">
      <c r="D822" s="192"/>
      <c r="F822" s="23"/>
    </row>
    <row r="823" spans="4:6">
      <c r="D823" s="192"/>
      <c r="F823" s="23"/>
    </row>
    <row r="824" spans="4:6">
      <c r="D824" s="192"/>
      <c r="F824" s="23"/>
    </row>
    <row r="825" spans="4:6">
      <c r="D825" s="192"/>
      <c r="F825" s="23"/>
    </row>
    <row r="826" spans="4:6">
      <c r="D826" s="192"/>
      <c r="F826" s="23"/>
    </row>
    <row r="827" spans="4:6">
      <c r="D827" s="192"/>
      <c r="F827" s="23"/>
    </row>
    <row r="828" spans="4:6">
      <c r="D828" s="192"/>
      <c r="F828" s="23"/>
    </row>
    <row r="829" spans="4:6">
      <c r="D829" s="192"/>
      <c r="F829" s="23"/>
    </row>
    <row r="830" spans="4:6">
      <c r="D830" s="192"/>
      <c r="F830" s="23"/>
    </row>
    <row r="831" spans="4:6">
      <c r="D831" s="192"/>
      <c r="F831" s="23"/>
    </row>
    <row r="832" spans="4:6">
      <c r="D832" s="192"/>
      <c r="F832" s="23"/>
    </row>
    <row r="833" spans="4:6">
      <c r="D833" s="192"/>
      <c r="F833" s="23"/>
    </row>
    <row r="834" spans="4:6">
      <c r="D834" s="192"/>
      <c r="F834" s="23"/>
    </row>
    <row r="835" spans="4:6">
      <c r="D835" s="192"/>
      <c r="F835" s="23"/>
    </row>
    <row r="836" spans="4:6">
      <c r="D836" s="192"/>
      <c r="F836" s="23"/>
    </row>
    <row r="837" spans="4:6">
      <c r="D837" s="192"/>
      <c r="F837" s="23"/>
    </row>
    <row r="838" spans="4:6">
      <c r="D838" s="192"/>
      <c r="F838" s="23"/>
    </row>
    <row r="839" spans="4:6">
      <c r="D839" s="192"/>
      <c r="F839" s="23"/>
    </row>
    <row r="840" spans="4:6">
      <c r="D840" s="192"/>
      <c r="F840" s="23"/>
    </row>
    <row r="841" spans="4:6">
      <c r="D841" s="192"/>
      <c r="F841" s="23"/>
    </row>
    <row r="842" spans="4:6">
      <c r="D842" s="192"/>
      <c r="F842" s="23"/>
    </row>
    <row r="843" spans="4:6">
      <c r="D843" s="192"/>
      <c r="F843" s="23"/>
    </row>
    <row r="844" spans="4:6">
      <c r="D844" s="192"/>
      <c r="F844" s="23"/>
    </row>
    <row r="845" spans="4:6">
      <c r="D845" s="192"/>
      <c r="F845" s="23"/>
    </row>
    <row r="846" spans="4:6">
      <c r="D846" s="192"/>
      <c r="F846" s="23"/>
    </row>
    <row r="847" spans="4:6">
      <c r="D847" s="192"/>
      <c r="F847" s="23"/>
    </row>
    <row r="848" spans="4:6">
      <c r="D848" s="192"/>
      <c r="F848" s="23"/>
    </row>
    <row r="849" spans="4:6">
      <c r="D849" s="192"/>
      <c r="F849" s="23"/>
    </row>
    <row r="850" spans="4:6">
      <c r="D850" s="192"/>
      <c r="F850" s="23"/>
    </row>
    <row r="851" spans="4:6">
      <c r="D851" s="192"/>
      <c r="F851" s="23"/>
    </row>
    <row r="852" spans="4:6">
      <c r="D852" s="192"/>
      <c r="F852" s="23"/>
    </row>
    <row r="853" spans="4:6">
      <c r="D853" s="192"/>
      <c r="F853" s="23"/>
    </row>
    <row r="854" spans="4:6">
      <c r="D854" s="192"/>
      <c r="F854" s="23"/>
    </row>
    <row r="855" spans="4:6">
      <c r="D855" s="192"/>
      <c r="F855" s="23"/>
    </row>
    <row r="856" spans="4:6">
      <c r="D856" s="192"/>
      <c r="F856" s="23"/>
    </row>
    <row r="857" spans="4:6">
      <c r="D857" s="192"/>
      <c r="F857" s="23"/>
    </row>
    <row r="858" spans="4:6">
      <c r="D858" s="192"/>
      <c r="F858" s="23"/>
    </row>
    <row r="859" spans="4:6">
      <c r="D859" s="192"/>
      <c r="F859" s="23"/>
    </row>
    <row r="860" spans="4:6">
      <c r="D860" s="192"/>
      <c r="F860" s="23"/>
    </row>
    <row r="861" spans="4:6">
      <c r="D861" s="192"/>
      <c r="F861" s="23"/>
    </row>
    <row r="862" spans="4:6">
      <c r="D862" s="192"/>
      <c r="F862" s="23"/>
    </row>
    <row r="863" spans="4:6">
      <c r="D863" s="192"/>
      <c r="F863" s="23"/>
    </row>
    <row r="864" spans="4:6">
      <c r="D864" s="192"/>
      <c r="F864" s="23"/>
    </row>
    <row r="865" spans="4:6">
      <c r="D865" s="192"/>
      <c r="F865" s="23"/>
    </row>
    <row r="866" spans="4:6">
      <c r="D866" s="192"/>
      <c r="F866" s="23"/>
    </row>
    <row r="867" spans="4:6">
      <c r="D867" s="192"/>
      <c r="F867" s="23"/>
    </row>
    <row r="868" spans="4:6">
      <c r="D868" s="192"/>
      <c r="F868" s="23"/>
    </row>
    <row r="869" spans="4:6">
      <c r="D869" s="192"/>
      <c r="F869" s="23"/>
    </row>
    <row r="870" spans="4:6">
      <c r="D870" s="192"/>
      <c r="F870" s="23"/>
    </row>
    <row r="871" spans="4:6">
      <c r="D871" s="192"/>
      <c r="F871" s="23"/>
    </row>
    <row r="872" spans="4:6">
      <c r="D872" s="192"/>
      <c r="F872" s="23"/>
    </row>
    <row r="873" spans="4:6">
      <c r="D873" s="192"/>
      <c r="F873" s="23"/>
    </row>
    <row r="874" spans="4:6">
      <c r="D874" s="192"/>
      <c r="F874" s="23"/>
    </row>
    <row r="875" spans="4:6">
      <c r="D875" s="192"/>
      <c r="F875" s="23"/>
    </row>
    <row r="876" spans="4:6">
      <c r="D876" s="192"/>
      <c r="F876" s="23"/>
    </row>
    <row r="877" spans="4:6">
      <c r="D877" s="192"/>
      <c r="F877" s="23"/>
    </row>
    <row r="878" spans="4:6">
      <c r="D878" s="192"/>
      <c r="F878" s="23"/>
    </row>
    <row r="879" spans="4:6">
      <c r="D879" s="192"/>
      <c r="F879" s="23"/>
    </row>
    <row r="880" spans="4:6">
      <c r="D880" s="192"/>
      <c r="F880" s="23"/>
    </row>
    <row r="881" spans="4:6">
      <c r="D881" s="192"/>
      <c r="F881" s="23"/>
    </row>
    <row r="882" spans="4:6">
      <c r="D882" s="192"/>
      <c r="F882" s="23"/>
    </row>
    <row r="883" spans="4:6">
      <c r="D883" s="192"/>
      <c r="F883" s="23"/>
    </row>
    <row r="884" spans="4:6">
      <c r="D884" s="192"/>
      <c r="F884" s="23"/>
    </row>
    <row r="885" spans="4:6">
      <c r="D885" s="192"/>
      <c r="F885" s="23"/>
    </row>
    <row r="886" spans="4:6">
      <c r="D886" s="192"/>
      <c r="F886" s="23"/>
    </row>
    <row r="887" spans="4:6">
      <c r="D887" s="192"/>
      <c r="F887" s="23"/>
    </row>
    <row r="888" spans="4:6">
      <c r="D888" s="192"/>
      <c r="F888" s="23"/>
    </row>
    <row r="889" spans="4:6">
      <c r="D889" s="192"/>
      <c r="F889" s="23"/>
    </row>
    <row r="890" spans="4:6">
      <c r="D890" s="192"/>
      <c r="F890" s="23"/>
    </row>
    <row r="891" spans="4:6">
      <c r="D891" s="192"/>
      <c r="F891" s="23"/>
    </row>
    <row r="892" spans="4:6">
      <c r="D892" s="192"/>
      <c r="F892" s="23"/>
    </row>
    <row r="893" spans="4:6">
      <c r="D893" s="192"/>
      <c r="F893" s="23"/>
    </row>
    <row r="894" spans="4:6">
      <c r="D894" s="192"/>
      <c r="F894" s="23"/>
    </row>
    <row r="895" spans="4:6">
      <c r="D895" s="192"/>
      <c r="F895" s="23"/>
    </row>
    <row r="896" spans="4:6">
      <c r="D896" s="192"/>
      <c r="F896" s="23"/>
    </row>
    <row r="897" spans="4:6">
      <c r="D897" s="192"/>
      <c r="F897" s="23"/>
    </row>
    <row r="898" spans="4:6">
      <c r="D898" s="192"/>
      <c r="F898" s="23"/>
    </row>
    <row r="899" spans="4:6">
      <c r="D899" s="192"/>
      <c r="F899" s="23"/>
    </row>
    <row r="900" spans="4:6">
      <c r="D900" s="192"/>
      <c r="F900" s="23"/>
    </row>
    <row r="901" spans="4:6">
      <c r="D901" s="192"/>
      <c r="F901" s="23"/>
    </row>
    <row r="902" spans="4:6">
      <c r="D902" s="192"/>
      <c r="F902" s="23"/>
    </row>
    <row r="903" spans="4:6">
      <c r="D903" s="192"/>
      <c r="F903" s="23"/>
    </row>
    <row r="904" spans="4:6">
      <c r="D904" s="192"/>
      <c r="F904" s="23"/>
    </row>
    <row r="905" spans="4:6">
      <c r="D905" s="192"/>
      <c r="F905" s="23"/>
    </row>
    <row r="906" spans="4:6">
      <c r="D906" s="192"/>
      <c r="F906" s="23"/>
    </row>
    <row r="907" spans="4:6">
      <c r="D907" s="192"/>
      <c r="F907" s="23"/>
    </row>
    <row r="908" spans="4:6">
      <c r="D908" s="192"/>
      <c r="F908" s="23"/>
    </row>
    <row r="909" spans="4:6">
      <c r="D909" s="192"/>
      <c r="F909" s="23"/>
    </row>
    <row r="910" spans="4:6">
      <c r="D910" s="192"/>
      <c r="F910" s="23"/>
    </row>
    <row r="911" spans="4:6">
      <c r="D911" s="192"/>
      <c r="F911" s="23"/>
    </row>
    <row r="912" spans="4:6">
      <c r="D912" s="192"/>
      <c r="F912" s="23"/>
    </row>
    <row r="913" spans="4:6">
      <c r="D913" s="192"/>
      <c r="F913" s="23"/>
    </row>
    <row r="914" spans="4:6">
      <c r="D914" s="192"/>
      <c r="F914" s="23"/>
    </row>
    <row r="915" spans="4:6">
      <c r="D915" s="192"/>
      <c r="F915" s="23"/>
    </row>
    <row r="916" spans="4:6">
      <c r="D916" s="192"/>
      <c r="F916" s="23"/>
    </row>
    <row r="917" spans="4:6">
      <c r="D917" s="192"/>
      <c r="F917" s="23"/>
    </row>
    <row r="918" spans="4:6">
      <c r="D918" s="192"/>
      <c r="F918" s="23"/>
    </row>
    <row r="919" spans="4:6">
      <c r="D919" s="192"/>
      <c r="F919" s="23"/>
    </row>
    <row r="920" spans="4:6">
      <c r="D920" s="192"/>
      <c r="F920" s="23"/>
    </row>
    <row r="921" spans="4:6">
      <c r="D921" s="192"/>
      <c r="F921" s="23"/>
    </row>
    <row r="922" spans="4:6">
      <c r="D922" s="192"/>
      <c r="F922" s="23"/>
    </row>
    <row r="923" spans="4:6">
      <c r="D923" s="192"/>
      <c r="F923" s="23"/>
    </row>
    <row r="924" spans="4:6">
      <c r="D924" s="192"/>
      <c r="F924" s="23"/>
    </row>
    <row r="925" spans="4:6">
      <c r="D925" s="192"/>
      <c r="F925" s="23"/>
    </row>
    <row r="926" spans="4:6">
      <c r="D926" s="192"/>
      <c r="F926" s="23"/>
    </row>
    <row r="927" spans="4:6">
      <c r="D927" s="192"/>
      <c r="F927" s="23"/>
    </row>
    <row r="928" spans="4:6">
      <c r="D928" s="192"/>
      <c r="F928" s="23"/>
    </row>
    <row r="929" spans="4:6">
      <c r="D929" s="192"/>
      <c r="F929" s="23"/>
    </row>
    <row r="930" spans="4:6">
      <c r="D930" s="192"/>
      <c r="F930" s="23"/>
    </row>
    <row r="931" spans="4:6">
      <c r="D931" s="192"/>
      <c r="F931" s="23"/>
    </row>
    <row r="932" spans="4:6">
      <c r="D932" s="192"/>
      <c r="F932" s="23"/>
    </row>
    <row r="933" spans="4:6">
      <c r="D933" s="192"/>
      <c r="F933" s="23"/>
    </row>
    <row r="934" spans="4:6">
      <c r="D934" s="192"/>
      <c r="F934" s="23"/>
    </row>
    <row r="935" spans="4:6">
      <c r="D935" s="192"/>
      <c r="F935" s="23"/>
    </row>
    <row r="936" spans="4:6">
      <c r="D936" s="192"/>
      <c r="F936" s="23"/>
    </row>
    <row r="937" spans="4:6">
      <c r="D937" s="192"/>
      <c r="F937" s="23"/>
    </row>
    <row r="938" spans="4:6">
      <c r="D938" s="192"/>
      <c r="F938" s="23"/>
    </row>
    <row r="939" spans="4:6">
      <c r="D939" s="192"/>
      <c r="F939" s="23"/>
    </row>
    <row r="940" spans="4:6">
      <c r="D940" s="192"/>
      <c r="F940" s="23"/>
    </row>
    <row r="941" spans="4:6">
      <c r="D941" s="192"/>
      <c r="F941" s="23"/>
    </row>
    <row r="942" spans="4:6">
      <c r="D942" s="192"/>
      <c r="F942" s="23"/>
    </row>
    <row r="943" spans="4:6">
      <c r="D943" s="192"/>
      <c r="F943" s="23"/>
    </row>
    <row r="944" spans="4:6">
      <c r="D944" s="192"/>
      <c r="F944" s="23"/>
    </row>
    <row r="945" spans="4:6">
      <c r="D945" s="192"/>
      <c r="F945" s="23"/>
    </row>
    <row r="946" spans="4:6">
      <c r="D946" s="192"/>
      <c r="F946" s="23"/>
    </row>
    <row r="947" spans="4:6">
      <c r="D947" s="192"/>
      <c r="F947" s="23"/>
    </row>
    <row r="948" spans="4:6">
      <c r="D948" s="192"/>
      <c r="F948" s="23"/>
    </row>
    <row r="949" spans="4:6">
      <c r="D949" s="192"/>
      <c r="F949" s="23"/>
    </row>
    <row r="950" spans="4:6">
      <c r="D950" s="192"/>
      <c r="F950" s="23"/>
    </row>
    <row r="951" spans="4:6">
      <c r="D951" s="192"/>
      <c r="F951" s="23"/>
    </row>
    <row r="952" spans="4:6">
      <c r="D952" s="192"/>
      <c r="F952" s="23"/>
    </row>
    <row r="953" spans="4:6">
      <c r="D953" s="192"/>
      <c r="F953" s="23"/>
    </row>
    <row r="954" spans="4:6">
      <c r="D954" s="192"/>
      <c r="F954" s="23"/>
    </row>
    <row r="955" spans="4:6">
      <c r="D955" s="192"/>
      <c r="F955" s="23"/>
    </row>
    <row r="956" spans="4:6">
      <c r="D956" s="192"/>
      <c r="F956" s="23"/>
    </row>
    <row r="957" spans="4:6">
      <c r="D957" s="192"/>
      <c r="F957" s="23"/>
    </row>
    <row r="958" spans="4:6">
      <c r="D958" s="192"/>
      <c r="F958" s="23"/>
    </row>
    <row r="959" spans="4:6">
      <c r="D959" s="192"/>
      <c r="F959" s="23"/>
    </row>
    <row r="960" spans="4:6">
      <c r="D960" s="192"/>
      <c r="F960" s="23"/>
    </row>
    <row r="961" spans="4:6">
      <c r="D961" s="192"/>
      <c r="F961" s="23"/>
    </row>
    <row r="962" spans="4:6">
      <c r="D962" s="192"/>
      <c r="F962" s="23"/>
    </row>
    <row r="963" spans="4:6">
      <c r="D963" s="192"/>
      <c r="F963" s="23"/>
    </row>
    <row r="964" spans="4:6">
      <c r="D964" s="192"/>
      <c r="F964" s="23"/>
    </row>
    <row r="965" spans="4:6">
      <c r="D965" s="192"/>
      <c r="F965" s="23"/>
    </row>
    <row r="966" spans="4:6">
      <c r="D966" s="192"/>
      <c r="F966" s="23"/>
    </row>
    <row r="967" spans="4:6">
      <c r="D967" s="192"/>
      <c r="F967" s="23"/>
    </row>
    <row r="968" spans="4:6">
      <c r="D968" s="192"/>
      <c r="F968" s="23"/>
    </row>
    <row r="969" spans="4:6">
      <c r="D969" s="192"/>
      <c r="F969" s="23"/>
    </row>
    <row r="970" spans="4:6">
      <c r="D970" s="192"/>
      <c r="F970" s="23"/>
    </row>
    <row r="971" spans="4:6">
      <c r="D971" s="192"/>
      <c r="F971" s="23"/>
    </row>
    <row r="972" spans="4:6">
      <c r="D972" s="192"/>
      <c r="F972" s="23"/>
    </row>
    <row r="973" spans="4:6">
      <c r="D973" s="192"/>
      <c r="F973" s="23"/>
    </row>
    <row r="974" spans="4:6">
      <c r="D974" s="192"/>
      <c r="F974" s="23"/>
    </row>
    <row r="975" spans="4:6">
      <c r="D975" s="192"/>
      <c r="F975" s="23"/>
    </row>
    <row r="976" spans="4:6">
      <c r="D976" s="192"/>
      <c r="F976" s="23"/>
    </row>
    <row r="977" spans="4:6">
      <c r="D977" s="192"/>
      <c r="F977" s="23"/>
    </row>
    <row r="978" spans="4:6">
      <c r="D978" s="192"/>
      <c r="F978" s="23"/>
    </row>
    <row r="979" spans="4:6">
      <c r="D979" s="192"/>
      <c r="F979" s="23"/>
    </row>
    <row r="980" spans="4:6">
      <c r="D980" s="192"/>
      <c r="F980" s="23"/>
    </row>
    <row r="981" spans="4:6">
      <c r="D981" s="192"/>
      <c r="F981" s="23"/>
    </row>
    <row r="982" spans="4:6">
      <c r="D982" s="192"/>
      <c r="F982" s="23"/>
    </row>
    <row r="983" spans="4:6">
      <c r="D983" s="192"/>
      <c r="F983" s="23"/>
    </row>
    <row r="984" spans="4:6">
      <c r="D984" s="192"/>
      <c r="F984" s="23"/>
    </row>
    <row r="985" spans="4:6">
      <c r="D985" s="192"/>
      <c r="F985" s="23"/>
    </row>
    <row r="986" spans="4:6">
      <c r="D986" s="192"/>
      <c r="F986" s="23"/>
    </row>
    <row r="987" spans="4:6">
      <c r="D987" s="192"/>
      <c r="F987" s="23"/>
    </row>
    <row r="988" spans="4:6">
      <c r="D988" s="192"/>
      <c r="F988" s="23"/>
    </row>
    <row r="989" spans="4:6">
      <c r="D989" s="192"/>
      <c r="F989" s="23"/>
    </row>
    <row r="990" spans="4:6">
      <c r="D990" s="192"/>
      <c r="F990" s="23"/>
    </row>
    <row r="991" spans="4:6">
      <c r="D991" s="192"/>
      <c r="F991" s="23"/>
    </row>
    <row r="992" spans="4:6">
      <c r="D992" s="192"/>
      <c r="F992" s="23"/>
    </row>
    <row r="993" spans="4:6">
      <c r="D993" s="192"/>
      <c r="F993" s="23"/>
    </row>
    <row r="994" spans="4:6">
      <c r="D994" s="192"/>
      <c r="F994" s="23"/>
    </row>
    <row r="995" spans="4:6">
      <c r="D995" s="192"/>
      <c r="F995" s="23"/>
    </row>
    <row r="996" spans="4:6">
      <c r="D996" s="192"/>
      <c r="F996" s="23"/>
    </row>
    <row r="997" spans="4:6">
      <c r="D997" s="192"/>
      <c r="F997" s="23"/>
    </row>
    <row r="998" spans="4:6">
      <c r="D998" s="192"/>
      <c r="F998" s="23"/>
    </row>
    <row r="999" spans="4:6">
      <c r="D999" s="192"/>
      <c r="F999" s="23"/>
    </row>
    <row r="1000" spans="4:6">
      <c r="D1000" s="192"/>
      <c r="F1000" s="23"/>
    </row>
    <row r="1001" spans="4:6">
      <c r="D1001" s="192"/>
      <c r="F1001" s="23"/>
    </row>
    <row r="1002" spans="4:6">
      <c r="D1002" s="192"/>
      <c r="F1002" s="23"/>
    </row>
    <row r="1003" spans="4:6">
      <c r="D1003" s="192"/>
      <c r="F1003" s="2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173"/>
  <sheetViews>
    <sheetView topLeftCell="B1" workbookViewId="0">
      <pane ySplit="1" topLeftCell="A2" activePane="bottomLeft" state="frozen"/>
      <selection pane="bottomLeft" activeCell="B4" sqref="B4"/>
    </sheetView>
  </sheetViews>
  <sheetFormatPr defaultColWidth="14.3984375" defaultRowHeight="12.75"/>
  <cols>
    <col min="1" max="1" width="12.3984375" customWidth="1"/>
    <col min="2" max="2" width="41.3984375" customWidth="1"/>
    <col min="3" max="3" width="27.53125" customWidth="1"/>
    <col min="4" max="4" width="10.73046875" customWidth="1"/>
    <col min="5" max="5" width="59.53125" customWidth="1"/>
  </cols>
  <sheetData>
    <row r="1" spans="1:26" ht="14.25">
      <c r="A1" s="102" t="s">
        <v>66</v>
      </c>
      <c r="B1" s="87" t="s">
        <v>1577</v>
      </c>
      <c r="C1" s="87" t="s">
        <v>1578</v>
      </c>
      <c r="D1" s="86" t="s">
        <v>1541</v>
      </c>
      <c r="E1" s="87" t="s">
        <v>1579</v>
      </c>
      <c r="F1" s="85"/>
      <c r="G1" s="85"/>
      <c r="H1" s="85"/>
      <c r="I1" s="85"/>
      <c r="J1" s="85"/>
      <c r="K1" s="85"/>
      <c r="L1" s="85"/>
      <c r="M1" s="85"/>
      <c r="N1" s="85"/>
      <c r="O1" s="85"/>
      <c r="P1" s="85"/>
      <c r="Q1" s="85"/>
      <c r="R1" s="85"/>
      <c r="S1" s="85"/>
      <c r="T1" s="85"/>
      <c r="U1" s="85"/>
      <c r="V1" s="85"/>
      <c r="W1" s="85"/>
      <c r="X1" s="85"/>
      <c r="Y1" s="85"/>
      <c r="Z1" s="85"/>
    </row>
    <row r="2" spans="1:26" ht="14.25">
      <c r="A2" s="175" t="s">
        <v>76</v>
      </c>
      <c r="B2" s="177" t="str">
        <f>VLOOKUP(A2,TRUSTEDPROCESSDEFINITIONS,2,FALSE)</f>
        <v>Identity Service Provider</v>
      </c>
      <c r="C2" s="177"/>
      <c r="D2" s="194"/>
      <c r="E2" s="195"/>
      <c r="F2" s="196"/>
      <c r="G2" s="196"/>
      <c r="H2" s="196"/>
      <c r="I2" s="196"/>
      <c r="J2" s="196"/>
      <c r="K2" s="196"/>
      <c r="L2" s="196"/>
      <c r="M2" s="196"/>
      <c r="N2" s="196"/>
      <c r="O2" s="196"/>
      <c r="P2" s="196"/>
      <c r="Q2" s="196"/>
      <c r="R2" s="196"/>
      <c r="S2" s="196"/>
      <c r="T2" s="196"/>
      <c r="U2" s="196"/>
      <c r="V2" s="196"/>
      <c r="W2" s="196"/>
      <c r="X2" s="196"/>
      <c r="Y2" s="196"/>
      <c r="Z2" s="196"/>
    </row>
    <row r="3" spans="1:26" ht="14.25">
      <c r="A3" s="197"/>
      <c r="B3" s="81" t="str">
        <f>VLOOKUP(A2,TRUSTEDPROCESSDEFINITIONS,3,FALSE)</f>
        <v>General requirements for identity service provider</v>
      </c>
      <c r="C3" s="81"/>
      <c r="D3" s="122"/>
      <c r="E3" s="82"/>
    </row>
    <row r="4" spans="1:26" ht="42.75">
      <c r="A4" s="197"/>
      <c r="B4" s="81"/>
      <c r="C4" s="81" t="s">
        <v>444</v>
      </c>
      <c r="D4" s="122" t="s">
        <v>491</v>
      </c>
      <c r="E4" s="81" t="s">
        <v>446</v>
      </c>
    </row>
    <row r="5" spans="1:26" ht="14.25">
      <c r="A5" s="172" t="s">
        <v>99</v>
      </c>
      <c r="B5" s="173" t="str">
        <f>VLOOKUP(A5,TRUSTEDPROCESSDEFINITIONS,2,FALSE)</f>
        <v>Identity Resolution</v>
      </c>
      <c r="C5" s="173"/>
      <c r="D5" s="198"/>
      <c r="E5" s="199" t="s">
        <v>1579</v>
      </c>
      <c r="F5" s="200"/>
      <c r="G5" s="200"/>
      <c r="H5" s="200"/>
      <c r="I5" s="200"/>
      <c r="J5" s="200"/>
      <c r="K5" s="200"/>
      <c r="L5" s="200"/>
      <c r="M5" s="200"/>
      <c r="N5" s="200"/>
      <c r="O5" s="200"/>
      <c r="P5" s="200"/>
      <c r="Q5" s="200"/>
      <c r="R5" s="200"/>
      <c r="S5" s="200"/>
      <c r="T5" s="200"/>
      <c r="U5" s="200"/>
      <c r="V5" s="200"/>
      <c r="W5" s="200"/>
      <c r="X5" s="200"/>
      <c r="Y5" s="200"/>
      <c r="Z5" s="200"/>
    </row>
    <row r="6" spans="1:26" ht="114">
      <c r="A6" s="102"/>
      <c r="B6" s="81" t="str">
        <f>VLOOKUP(A5,TRUSTEDPROCESSDEFINITIONS,3,FALSE)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row>
    <row r="7" spans="1:26" ht="99.75">
      <c r="A7" s="102"/>
      <c r="B7" s="81"/>
      <c r="C7" s="81" t="s">
        <v>490</v>
      </c>
      <c r="D7" s="122" t="s">
        <v>491</v>
      </c>
      <c r="E7" s="81" t="s">
        <v>492</v>
      </c>
    </row>
    <row r="8" spans="1:26" ht="57">
      <c r="A8" s="102"/>
      <c r="B8" s="81"/>
      <c r="C8" s="81" t="s">
        <v>493</v>
      </c>
      <c r="D8" s="122" t="s">
        <v>494</v>
      </c>
      <c r="E8" s="81" t="s">
        <v>495</v>
      </c>
    </row>
    <row r="9" spans="1:26" ht="42.75">
      <c r="A9" s="102"/>
      <c r="B9" s="81"/>
      <c r="C9" s="81" t="s">
        <v>496</v>
      </c>
      <c r="D9" s="122" t="s">
        <v>494</v>
      </c>
      <c r="E9" s="81" t="s">
        <v>497</v>
      </c>
    </row>
    <row r="10" spans="1:26" ht="57">
      <c r="A10" s="102"/>
      <c r="B10" s="81"/>
      <c r="C10" s="81" t="s">
        <v>498</v>
      </c>
      <c r="D10" s="122" t="s">
        <v>491</v>
      </c>
      <c r="E10" s="81" t="s">
        <v>499</v>
      </c>
    </row>
    <row r="11" spans="1:26" ht="71.25">
      <c r="A11" s="102"/>
      <c r="B11" s="81"/>
      <c r="C11" s="81" t="s">
        <v>500</v>
      </c>
      <c r="D11" s="122"/>
      <c r="E11" s="81" t="s">
        <v>501</v>
      </c>
    </row>
    <row r="12" spans="1:26" ht="42.75">
      <c r="A12" s="102"/>
      <c r="B12" s="81"/>
      <c r="C12" s="81" t="s">
        <v>493</v>
      </c>
      <c r="D12" s="122"/>
      <c r="E12" s="81" t="s">
        <v>502</v>
      </c>
    </row>
    <row r="13" spans="1:26" ht="42.75">
      <c r="A13" s="102"/>
      <c r="B13" s="81"/>
      <c r="C13" s="81" t="s">
        <v>503</v>
      </c>
      <c r="D13" s="122" t="s">
        <v>504</v>
      </c>
      <c r="E13" s="81" t="s">
        <v>505</v>
      </c>
    </row>
    <row r="14" spans="1:26" ht="99.75">
      <c r="A14" s="197"/>
      <c r="B14" s="81"/>
      <c r="C14" s="81" t="s">
        <v>506</v>
      </c>
      <c r="D14" s="116"/>
      <c r="E14" s="81" t="s">
        <v>507</v>
      </c>
    </row>
    <row r="15" spans="1:26" ht="14.25">
      <c r="A15" s="187" t="s">
        <v>108</v>
      </c>
      <c r="B15" s="188" t="str">
        <f>VLOOKUP(A15,TRUSTEDPROCESSDEFINITIONS,2,FALSE)</f>
        <v>Identity Establishment</v>
      </c>
      <c r="C15" s="188"/>
      <c r="D15" s="136"/>
      <c r="E15" s="188"/>
      <c r="F15" s="201"/>
      <c r="G15" s="201"/>
      <c r="H15" s="201"/>
      <c r="I15" s="201"/>
      <c r="J15" s="201"/>
      <c r="K15" s="201"/>
      <c r="L15" s="201"/>
      <c r="M15" s="201"/>
      <c r="N15" s="201"/>
      <c r="O15" s="201"/>
      <c r="P15" s="201"/>
      <c r="Q15" s="201"/>
      <c r="R15" s="201"/>
      <c r="S15" s="201"/>
      <c r="T15" s="201"/>
      <c r="U15" s="201"/>
      <c r="V15" s="201"/>
      <c r="W15" s="201"/>
      <c r="X15" s="201"/>
      <c r="Y15" s="201"/>
      <c r="Z15" s="201"/>
    </row>
    <row r="16" spans="1:26" ht="71.25">
      <c r="A16" s="168"/>
      <c r="B16" s="81" t="str">
        <f>VLOOKUP(A15,TRUSTEDPROCESSDEFINITIONS,3,FALSE)</f>
        <v>Identity Establishment is the process of creating a record of identity of a Subject within a program/service population that may be relied on by others for subsequent programs, services, and activities.</v>
      </c>
    </row>
    <row r="17" spans="1:26" ht="42.75">
      <c r="A17" s="102"/>
      <c r="B17" s="81"/>
      <c r="C17" s="81" t="s">
        <v>1643</v>
      </c>
      <c r="D17" s="122" t="s">
        <v>491</v>
      </c>
      <c r="E17" s="81" t="s">
        <v>1644</v>
      </c>
    </row>
    <row r="18" spans="1:26" ht="14.25">
      <c r="A18" s="175"/>
      <c r="B18" s="177"/>
      <c r="C18" s="177"/>
      <c r="D18" s="202"/>
      <c r="E18" s="177"/>
      <c r="F18" s="196"/>
      <c r="G18" s="196"/>
      <c r="H18" s="196"/>
      <c r="I18" s="196"/>
      <c r="J18" s="196"/>
      <c r="K18" s="196"/>
      <c r="L18" s="196"/>
      <c r="M18" s="196"/>
      <c r="N18" s="196"/>
      <c r="O18" s="196"/>
      <c r="P18" s="196"/>
      <c r="Q18" s="196"/>
      <c r="R18" s="196"/>
      <c r="S18" s="196"/>
      <c r="T18" s="196"/>
      <c r="U18" s="196"/>
      <c r="V18" s="196"/>
      <c r="W18" s="196"/>
      <c r="X18" s="196"/>
      <c r="Y18" s="196"/>
      <c r="Z18" s="196"/>
    </row>
    <row r="19" spans="1:26" ht="14.25">
      <c r="A19" s="175" t="s">
        <v>117</v>
      </c>
      <c r="B19" s="177" t="str">
        <f>VLOOKUP(A19,TRUSTEDPROCESSDEFINITIONS,2,FALSE)</f>
        <v>Identity Information Validation</v>
      </c>
      <c r="C19" s="177"/>
      <c r="D19" s="202"/>
      <c r="E19" s="177" t="s">
        <v>1579</v>
      </c>
      <c r="F19" s="196"/>
      <c r="G19" s="196"/>
      <c r="H19" s="196"/>
      <c r="I19" s="196"/>
      <c r="J19" s="196"/>
      <c r="K19" s="196"/>
      <c r="L19" s="196"/>
      <c r="M19" s="196"/>
      <c r="N19" s="196"/>
      <c r="O19" s="196"/>
      <c r="P19" s="196"/>
      <c r="Q19" s="196"/>
      <c r="R19" s="196"/>
      <c r="S19" s="196"/>
      <c r="T19" s="196"/>
      <c r="U19" s="196"/>
      <c r="V19" s="196"/>
      <c r="W19" s="196"/>
      <c r="X19" s="196"/>
      <c r="Y19" s="196"/>
      <c r="Z19" s="196"/>
    </row>
    <row r="20" spans="1:26" ht="42.75">
      <c r="A20" s="102"/>
      <c r="B20" s="81" t="str">
        <f>VLOOKUP(A19,TRUSTEDPROCESSDEFINITIONS,3,FALSE)</f>
        <v xml:space="preserve">Identity Information Validation is the process of confirming the accuracy of identity information about a Subject as established by the Issuer. </v>
      </c>
      <c r="C20" s="81" t="s">
        <v>500</v>
      </c>
      <c r="D20" s="122" t="s">
        <v>1554</v>
      </c>
      <c r="E20" s="81" t="s">
        <v>1645</v>
      </c>
    </row>
    <row r="21" spans="1:26" ht="42.75">
      <c r="A21" s="102"/>
      <c r="B21" s="81"/>
      <c r="C21" s="81" t="s">
        <v>1646</v>
      </c>
      <c r="D21" s="122" t="s">
        <v>1554</v>
      </c>
      <c r="E21" s="81" t="s">
        <v>1647</v>
      </c>
    </row>
    <row r="22" spans="1:26" ht="57">
      <c r="A22" s="102"/>
      <c r="B22" s="81"/>
      <c r="C22" s="81" t="s">
        <v>1648</v>
      </c>
      <c r="D22" s="122" t="s">
        <v>494</v>
      </c>
      <c r="E22" s="81" t="s">
        <v>1649</v>
      </c>
    </row>
    <row r="23" spans="1:26" ht="28.5">
      <c r="A23" s="181"/>
      <c r="B23" s="182"/>
      <c r="C23" s="203" t="s">
        <v>1650</v>
      </c>
      <c r="D23" s="122" t="s">
        <v>494</v>
      </c>
      <c r="E23" s="81" t="s">
        <v>1651</v>
      </c>
      <c r="F23" s="204"/>
      <c r="G23" s="204"/>
      <c r="H23" s="204"/>
      <c r="I23" s="204"/>
      <c r="J23" s="204"/>
      <c r="K23" s="204"/>
      <c r="L23" s="204"/>
      <c r="M23" s="204"/>
      <c r="N23" s="204"/>
      <c r="O23" s="204"/>
      <c r="P23" s="204"/>
      <c r="Q23" s="204"/>
      <c r="R23" s="204"/>
      <c r="S23" s="204"/>
      <c r="T23" s="204"/>
      <c r="U23" s="204"/>
      <c r="V23" s="204"/>
      <c r="W23" s="204"/>
      <c r="X23" s="204"/>
      <c r="Y23" s="204"/>
      <c r="Z23" s="204"/>
    </row>
    <row r="24" spans="1:26" ht="85.5">
      <c r="A24" s="181"/>
      <c r="B24" s="182"/>
      <c r="C24" s="203" t="s">
        <v>1652</v>
      </c>
      <c r="D24" s="122" t="s">
        <v>494</v>
      </c>
      <c r="E24" s="81" t="s">
        <v>1653</v>
      </c>
      <c r="F24" s="204"/>
      <c r="G24" s="204"/>
      <c r="H24" s="204"/>
      <c r="I24" s="204"/>
      <c r="J24" s="204"/>
      <c r="K24" s="204"/>
      <c r="L24" s="204"/>
      <c r="M24" s="204"/>
      <c r="N24" s="204"/>
      <c r="O24" s="204"/>
      <c r="P24" s="204"/>
      <c r="Q24" s="204"/>
      <c r="R24" s="204"/>
      <c r="S24" s="204"/>
      <c r="T24" s="204"/>
      <c r="U24" s="204"/>
      <c r="V24" s="204"/>
      <c r="W24" s="204"/>
      <c r="X24" s="204"/>
      <c r="Y24" s="204"/>
      <c r="Z24" s="204"/>
    </row>
    <row r="25" spans="1:26" ht="28.5">
      <c r="A25" s="181"/>
      <c r="B25" s="182"/>
      <c r="C25" s="203" t="s">
        <v>1654</v>
      </c>
      <c r="D25" s="205" t="s">
        <v>494</v>
      </c>
      <c r="E25" s="81" t="s">
        <v>1655</v>
      </c>
      <c r="F25" s="204"/>
      <c r="G25" s="204"/>
      <c r="H25" s="204"/>
      <c r="I25" s="204"/>
      <c r="J25" s="204"/>
      <c r="K25" s="204"/>
      <c r="L25" s="204"/>
      <c r="M25" s="204"/>
      <c r="N25" s="204"/>
      <c r="O25" s="204"/>
      <c r="P25" s="204"/>
      <c r="Q25" s="204"/>
      <c r="R25" s="204"/>
      <c r="S25" s="204"/>
      <c r="T25" s="204"/>
      <c r="U25" s="204"/>
      <c r="V25" s="204"/>
      <c r="W25" s="204"/>
      <c r="X25" s="204"/>
      <c r="Y25" s="204"/>
      <c r="Z25" s="204"/>
    </row>
    <row r="27" spans="1:26" ht="71.25">
      <c r="A27" s="181"/>
      <c r="B27" s="182"/>
      <c r="C27" s="203" t="s">
        <v>1656</v>
      </c>
      <c r="D27" s="205" t="s">
        <v>1657</v>
      </c>
      <c r="E27" s="81" t="s">
        <v>1658</v>
      </c>
      <c r="F27" s="204"/>
      <c r="G27" s="204"/>
      <c r="H27" s="204"/>
      <c r="I27" s="204"/>
      <c r="J27" s="204"/>
      <c r="K27" s="204"/>
      <c r="L27" s="204"/>
      <c r="M27" s="204"/>
      <c r="N27" s="204"/>
      <c r="O27" s="204"/>
      <c r="P27" s="204"/>
      <c r="Q27" s="204"/>
      <c r="R27" s="204"/>
      <c r="S27" s="204"/>
      <c r="T27" s="204"/>
      <c r="U27" s="204"/>
      <c r="V27" s="204"/>
      <c r="W27" s="204"/>
      <c r="X27" s="204"/>
      <c r="Y27" s="204"/>
      <c r="Z27" s="204"/>
    </row>
    <row r="28" spans="1:26" ht="28.5">
      <c r="A28" s="181"/>
      <c r="B28" s="182"/>
      <c r="C28" s="203" t="s">
        <v>1659</v>
      </c>
      <c r="D28" s="205" t="s">
        <v>1657</v>
      </c>
      <c r="E28" s="81" t="s">
        <v>1660</v>
      </c>
      <c r="F28" s="204"/>
      <c r="G28" s="204"/>
      <c r="H28" s="204"/>
      <c r="I28" s="204"/>
      <c r="J28" s="204"/>
      <c r="K28" s="204"/>
      <c r="L28" s="204"/>
      <c r="M28" s="204"/>
      <c r="N28" s="204"/>
      <c r="O28" s="204"/>
      <c r="P28" s="204"/>
      <c r="Q28" s="204"/>
      <c r="R28" s="204"/>
      <c r="S28" s="204"/>
      <c r="T28" s="204"/>
      <c r="U28" s="204"/>
      <c r="V28" s="204"/>
      <c r="W28" s="204"/>
      <c r="X28" s="204"/>
      <c r="Y28" s="204"/>
      <c r="Z28" s="204"/>
    </row>
    <row r="29" spans="1:26" ht="28.5">
      <c r="A29" s="181"/>
      <c r="B29" s="182"/>
      <c r="C29" s="203" t="s">
        <v>1661</v>
      </c>
      <c r="D29" s="205" t="s">
        <v>504</v>
      </c>
      <c r="E29" s="81" t="s">
        <v>1662</v>
      </c>
      <c r="F29" s="204"/>
      <c r="G29" s="204"/>
      <c r="H29" s="204"/>
      <c r="I29" s="204"/>
      <c r="J29" s="204"/>
      <c r="K29" s="204"/>
      <c r="L29" s="204"/>
      <c r="M29" s="204"/>
      <c r="N29" s="204"/>
      <c r="O29" s="204"/>
      <c r="P29" s="204"/>
      <c r="Q29" s="204"/>
      <c r="R29" s="204"/>
      <c r="S29" s="204"/>
      <c r="T29" s="204"/>
      <c r="U29" s="204"/>
      <c r="V29" s="204"/>
      <c r="W29" s="204"/>
      <c r="X29" s="204"/>
      <c r="Y29" s="204"/>
      <c r="Z29" s="204"/>
    </row>
    <row r="30" spans="1:26" ht="42.75">
      <c r="A30" s="181"/>
      <c r="B30" s="182"/>
      <c r="C30" s="203" t="s">
        <v>1663</v>
      </c>
      <c r="D30" s="205" t="s">
        <v>504</v>
      </c>
      <c r="E30" s="81" t="s">
        <v>1664</v>
      </c>
      <c r="F30" s="204"/>
      <c r="G30" s="204"/>
      <c r="H30" s="204"/>
      <c r="I30" s="204"/>
      <c r="J30" s="204"/>
      <c r="K30" s="204"/>
      <c r="L30" s="204"/>
      <c r="M30" s="204"/>
      <c r="N30" s="204"/>
      <c r="O30" s="204"/>
      <c r="P30" s="204"/>
      <c r="Q30" s="204"/>
      <c r="R30" s="204"/>
      <c r="S30" s="204"/>
      <c r="T30" s="204"/>
      <c r="U30" s="204"/>
      <c r="V30" s="204"/>
      <c r="W30" s="204"/>
      <c r="X30" s="204"/>
      <c r="Y30" s="204"/>
      <c r="Z30" s="204"/>
    </row>
    <row r="31" spans="1:26" ht="57">
      <c r="A31" s="181"/>
      <c r="B31" s="182"/>
      <c r="C31" s="203" t="s">
        <v>1665</v>
      </c>
      <c r="D31" s="205"/>
      <c r="E31" s="81" t="s">
        <v>1666</v>
      </c>
      <c r="F31" s="204"/>
      <c r="G31" s="204"/>
      <c r="H31" s="204"/>
      <c r="I31" s="204"/>
      <c r="J31" s="204"/>
      <c r="K31" s="204"/>
      <c r="L31" s="204"/>
      <c r="M31" s="204"/>
      <c r="N31" s="204"/>
      <c r="O31" s="204"/>
      <c r="P31" s="204"/>
      <c r="Q31" s="204"/>
      <c r="R31" s="204"/>
      <c r="S31" s="204"/>
      <c r="T31" s="204"/>
      <c r="U31" s="204"/>
      <c r="V31" s="204"/>
      <c r="W31" s="204"/>
      <c r="X31" s="204"/>
      <c r="Y31" s="204"/>
      <c r="Z31" s="204"/>
    </row>
    <row r="32" spans="1:26" ht="14.25">
      <c r="A32" s="206" t="s">
        <v>126</v>
      </c>
      <c r="B32" s="177" t="str">
        <f>VLOOKUP(A32,TRUSTEDPROCESSDEFINITIONS,2,FALSE)</f>
        <v>Identity Verification</v>
      </c>
      <c r="C32" s="207"/>
      <c r="D32" s="208"/>
      <c r="E32" s="177"/>
      <c r="F32" s="209"/>
      <c r="G32" s="209"/>
      <c r="H32" s="209"/>
      <c r="I32" s="209"/>
      <c r="J32" s="209"/>
      <c r="K32" s="209"/>
      <c r="L32" s="209"/>
      <c r="M32" s="209"/>
      <c r="N32" s="209"/>
      <c r="O32" s="209"/>
      <c r="P32" s="209"/>
      <c r="Q32" s="209"/>
      <c r="R32" s="209"/>
      <c r="S32" s="209"/>
      <c r="T32" s="209"/>
      <c r="U32" s="209"/>
      <c r="V32" s="209"/>
      <c r="W32" s="209"/>
      <c r="X32" s="209"/>
      <c r="Y32" s="209"/>
      <c r="Z32" s="209"/>
    </row>
    <row r="33" spans="1:5" ht="71.25">
      <c r="A33" s="102"/>
      <c r="B33" s="81" t="str">
        <f>VLOOKUP(A32,TRUSTEDPROCESSDEFINITIONS,3,FALSE)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row>
    <row r="34" spans="1:5" ht="14.25">
      <c r="A34" s="102"/>
      <c r="B34" s="81"/>
      <c r="C34" s="81" t="s">
        <v>500</v>
      </c>
      <c r="D34" s="122" t="s">
        <v>1554</v>
      </c>
      <c r="E34" s="81" t="s">
        <v>1645</v>
      </c>
    </row>
    <row r="35" spans="1:5" ht="42.75">
      <c r="A35" s="102"/>
      <c r="B35" s="81"/>
      <c r="C35" s="81" t="s">
        <v>1667</v>
      </c>
      <c r="D35" s="122" t="s">
        <v>494</v>
      </c>
      <c r="E35" s="81" t="s">
        <v>1668</v>
      </c>
    </row>
    <row r="36" spans="1:5" ht="42.75">
      <c r="A36" s="102"/>
      <c r="B36" s="81"/>
      <c r="C36" s="81" t="s">
        <v>1669</v>
      </c>
      <c r="D36" s="122" t="s">
        <v>494</v>
      </c>
      <c r="E36" s="81" t="s">
        <v>1670</v>
      </c>
    </row>
    <row r="37" spans="1:5" ht="57">
      <c r="A37" s="102"/>
      <c r="B37" s="81"/>
      <c r="C37" s="81" t="s">
        <v>1671</v>
      </c>
      <c r="D37" s="114" t="s">
        <v>494</v>
      </c>
      <c r="E37" s="82" t="s">
        <v>1672</v>
      </c>
    </row>
    <row r="38" spans="1:5" ht="370.5">
      <c r="A38" s="102"/>
      <c r="B38" s="81"/>
      <c r="C38" s="81" t="s">
        <v>1673</v>
      </c>
      <c r="D38" s="114" t="s">
        <v>494</v>
      </c>
      <c r="E38" s="82" t="s">
        <v>1674</v>
      </c>
    </row>
    <row r="39" spans="1:5" ht="42.75">
      <c r="A39" s="102"/>
      <c r="B39" s="81"/>
      <c r="C39" s="81" t="s">
        <v>1675</v>
      </c>
      <c r="D39" s="122" t="s">
        <v>494</v>
      </c>
      <c r="E39" s="81" t="s">
        <v>1676</v>
      </c>
    </row>
    <row r="41" spans="1:5" ht="42.75">
      <c r="A41" s="102"/>
      <c r="B41" s="81"/>
      <c r="C41" s="81" t="s">
        <v>1677</v>
      </c>
      <c r="D41" s="122" t="s">
        <v>504</v>
      </c>
      <c r="E41" s="81" t="s">
        <v>1678</v>
      </c>
    </row>
    <row r="42" spans="1:5" ht="42.75">
      <c r="A42" s="102"/>
      <c r="B42" s="81"/>
      <c r="C42" s="81" t="s">
        <v>1665</v>
      </c>
      <c r="D42" s="122" t="s">
        <v>504</v>
      </c>
      <c r="E42" s="81" t="s">
        <v>1679</v>
      </c>
    </row>
    <row r="43" spans="1:5" ht="85.5">
      <c r="A43" s="102"/>
      <c r="B43" s="81"/>
      <c r="C43" s="81" t="s">
        <v>1680</v>
      </c>
      <c r="D43" s="122" t="s">
        <v>491</v>
      </c>
      <c r="E43" s="81" t="s">
        <v>1681</v>
      </c>
    </row>
    <row r="44" spans="1:5" ht="71.25">
      <c r="A44" s="102"/>
      <c r="B44" s="81"/>
      <c r="C44" s="81" t="s">
        <v>1682</v>
      </c>
      <c r="D44" s="122" t="s">
        <v>491</v>
      </c>
      <c r="E44" s="81" t="s">
        <v>1683</v>
      </c>
    </row>
    <row r="45" spans="1:5" ht="57">
      <c r="A45" s="102"/>
      <c r="B45" s="81"/>
      <c r="C45" s="81" t="s">
        <v>1684</v>
      </c>
      <c r="D45" s="122" t="s">
        <v>491</v>
      </c>
      <c r="E45" s="81" t="s">
        <v>1685</v>
      </c>
    </row>
    <row r="46" spans="1:5" ht="28.5">
      <c r="A46" s="102"/>
      <c r="B46" s="81"/>
      <c r="C46" s="81" t="s">
        <v>1686</v>
      </c>
      <c r="D46" s="114" t="s">
        <v>491</v>
      </c>
      <c r="E46" s="82" t="s">
        <v>1687</v>
      </c>
    </row>
    <row r="47" spans="1:5" ht="28.5">
      <c r="A47" s="102"/>
      <c r="B47" s="81"/>
      <c r="C47" s="81" t="s">
        <v>1688</v>
      </c>
      <c r="D47" s="114" t="s">
        <v>494</v>
      </c>
      <c r="E47" s="82" t="s">
        <v>1689</v>
      </c>
    </row>
    <row r="48" spans="1:5" ht="57">
      <c r="A48" s="102"/>
      <c r="B48" s="81"/>
      <c r="C48" s="81" t="s">
        <v>1690</v>
      </c>
      <c r="D48" s="114" t="s">
        <v>494</v>
      </c>
      <c r="E48" s="82" t="s">
        <v>1691</v>
      </c>
    </row>
    <row r="49" spans="1:26" ht="28.5">
      <c r="A49" s="102"/>
      <c r="B49" s="81"/>
      <c r="C49" s="81" t="s">
        <v>1692</v>
      </c>
      <c r="D49" s="114" t="s">
        <v>494</v>
      </c>
      <c r="E49" s="82" t="s">
        <v>1693</v>
      </c>
    </row>
    <row r="50" spans="1:26" ht="99.75">
      <c r="A50" s="102"/>
      <c r="B50" s="81"/>
      <c r="C50" s="81" t="s">
        <v>1694</v>
      </c>
      <c r="D50" s="114" t="s">
        <v>494</v>
      </c>
      <c r="E50" s="82" t="s">
        <v>1695</v>
      </c>
    </row>
    <row r="51" spans="1:26" ht="409.5">
      <c r="A51" s="102"/>
      <c r="B51" s="81"/>
      <c r="C51" s="81" t="s">
        <v>1696</v>
      </c>
      <c r="D51" s="114" t="s">
        <v>494</v>
      </c>
      <c r="E51" s="82" t="s">
        <v>1697</v>
      </c>
    </row>
    <row r="52" spans="1:26" ht="14.25">
      <c r="A52" s="187" t="s">
        <v>1581</v>
      </c>
      <c r="B52" s="188" t="e">
        <f>VLOOKUP(A52,TRUSTEDPROCESSDEFINITIONS,2,FALSE)</f>
        <v>#N/A</v>
      </c>
      <c r="C52" s="138"/>
      <c r="D52" s="210"/>
      <c r="E52" s="211"/>
      <c r="F52" s="139"/>
      <c r="G52" s="139"/>
      <c r="H52" s="139"/>
      <c r="I52" s="139"/>
      <c r="J52" s="139"/>
      <c r="K52" s="139"/>
      <c r="L52" s="139"/>
      <c r="M52" s="139"/>
      <c r="N52" s="139"/>
      <c r="O52" s="139"/>
      <c r="P52" s="139"/>
      <c r="Q52" s="139"/>
      <c r="R52" s="139"/>
      <c r="S52" s="139"/>
      <c r="T52" s="139"/>
      <c r="U52" s="139"/>
      <c r="V52" s="139"/>
      <c r="W52" s="139"/>
      <c r="X52" s="139"/>
      <c r="Y52" s="139"/>
      <c r="Z52" s="139"/>
    </row>
    <row r="53" spans="1:26" ht="14.25">
      <c r="A53" s="185"/>
      <c r="B53" s="186" t="e">
        <f>VLOOKUP(A52,TRUSTEDPROCESSDEFINITIONS,3,FALSE)</f>
        <v>#N/A</v>
      </c>
      <c r="C53" s="212"/>
      <c r="D53" s="213"/>
      <c r="E53" s="214"/>
    </row>
    <row r="54" spans="1:26" ht="57">
      <c r="A54" s="215"/>
      <c r="B54" s="212"/>
      <c r="C54" s="216" t="s">
        <v>1698</v>
      </c>
      <c r="D54" s="217" t="s">
        <v>491</v>
      </c>
      <c r="E54" s="218" t="s">
        <v>1699</v>
      </c>
    </row>
    <row r="55" spans="1:26" ht="28.5">
      <c r="A55" s="215"/>
      <c r="B55" s="212"/>
      <c r="C55" s="216" t="s">
        <v>1700</v>
      </c>
      <c r="D55" s="217" t="s">
        <v>491</v>
      </c>
      <c r="E55" s="218" t="s">
        <v>1701</v>
      </c>
    </row>
    <row r="56" spans="1:26" ht="85.5">
      <c r="A56" s="185"/>
      <c r="B56" s="186"/>
      <c r="C56" s="186" t="s">
        <v>1702</v>
      </c>
      <c r="D56" s="219" t="s">
        <v>491</v>
      </c>
      <c r="E56" s="186" t="s">
        <v>1703</v>
      </c>
    </row>
    <row r="57" spans="1:26" ht="57">
      <c r="A57" s="185"/>
      <c r="B57" s="186"/>
      <c r="C57" s="186" t="s">
        <v>1704</v>
      </c>
      <c r="D57" s="219" t="s">
        <v>491</v>
      </c>
      <c r="E57" s="186" t="s">
        <v>1705</v>
      </c>
    </row>
    <row r="58" spans="1:26" ht="57">
      <c r="A58" s="185"/>
      <c r="B58" s="186"/>
      <c r="C58" s="186" t="s">
        <v>1706</v>
      </c>
      <c r="D58" s="219" t="s">
        <v>491</v>
      </c>
      <c r="E58" s="186" t="s">
        <v>1707</v>
      </c>
    </row>
    <row r="59" spans="1:26" ht="57">
      <c r="A59" s="185"/>
      <c r="B59" s="186"/>
      <c r="C59" s="186" t="s">
        <v>1708</v>
      </c>
      <c r="D59" s="219" t="s">
        <v>491</v>
      </c>
      <c r="E59" s="186" t="s">
        <v>1709</v>
      </c>
    </row>
    <row r="60" spans="1:26" ht="42.75">
      <c r="A60" s="185"/>
      <c r="B60" s="186"/>
      <c r="C60" s="186" t="s">
        <v>1710</v>
      </c>
      <c r="D60" s="219" t="s">
        <v>491</v>
      </c>
      <c r="E60" s="186" t="s">
        <v>1711</v>
      </c>
    </row>
    <row r="61" spans="1:26" ht="42.75">
      <c r="A61" s="185"/>
      <c r="B61" s="186"/>
      <c r="C61" s="186" t="s">
        <v>1712</v>
      </c>
      <c r="D61" s="219" t="s">
        <v>491</v>
      </c>
      <c r="E61" s="186" t="s">
        <v>1713</v>
      </c>
    </row>
    <row r="62" spans="1:26" ht="57">
      <c r="A62" s="185"/>
      <c r="B62" s="186"/>
      <c r="C62" s="186" t="s">
        <v>1714</v>
      </c>
      <c r="D62" s="219" t="s">
        <v>494</v>
      </c>
      <c r="E62" s="186" t="s">
        <v>1715</v>
      </c>
    </row>
    <row r="63" spans="1:26" ht="14.25">
      <c r="A63" s="185"/>
      <c r="B63" s="186"/>
      <c r="C63" s="186" t="s">
        <v>1716</v>
      </c>
      <c r="D63" s="219" t="s">
        <v>494</v>
      </c>
      <c r="E63" s="186" t="s">
        <v>1717</v>
      </c>
    </row>
    <row r="64" spans="1:26" ht="14.25">
      <c r="A64" s="185"/>
      <c r="B64" s="186"/>
      <c r="C64" s="186" t="s">
        <v>1718</v>
      </c>
      <c r="D64" s="219" t="s">
        <v>494</v>
      </c>
      <c r="E64" s="186" t="s">
        <v>1719</v>
      </c>
    </row>
    <row r="65" spans="1:26" ht="57">
      <c r="A65" s="102"/>
      <c r="B65" s="81"/>
      <c r="C65" s="81" t="s">
        <v>1720</v>
      </c>
      <c r="D65" s="122" t="s">
        <v>494</v>
      </c>
      <c r="E65" s="81" t="s">
        <v>1721</v>
      </c>
    </row>
    <row r="66" spans="1:26" ht="42.75">
      <c r="A66" s="185"/>
      <c r="B66" s="186"/>
      <c r="C66" s="186" t="s">
        <v>1722</v>
      </c>
      <c r="D66" s="217" t="s">
        <v>494</v>
      </c>
      <c r="E66" s="218" t="s">
        <v>1723</v>
      </c>
    </row>
    <row r="67" spans="1:26">
      <c r="A67" s="220"/>
      <c r="B67" s="220"/>
      <c r="C67" s="220"/>
      <c r="D67" s="220"/>
      <c r="E67" s="220"/>
    </row>
    <row r="68" spans="1:26" ht="128.25">
      <c r="A68" s="185"/>
      <c r="B68" s="186"/>
      <c r="C68" s="186" t="s">
        <v>1724</v>
      </c>
      <c r="D68" s="219" t="s">
        <v>504</v>
      </c>
      <c r="E68" s="186" t="s">
        <v>1725</v>
      </c>
    </row>
    <row r="69" spans="1:26" ht="57">
      <c r="A69" s="221"/>
      <c r="B69" s="222"/>
      <c r="C69" s="223" t="s">
        <v>1726</v>
      </c>
      <c r="D69" s="219" t="s">
        <v>504</v>
      </c>
      <c r="E69" s="186" t="s">
        <v>1727</v>
      </c>
      <c r="F69" s="204"/>
      <c r="G69" s="204"/>
      <c r="H69" s="204"/>
      <c r="I69" s="204"/>
      <c r="J69" s="204"/>
      <c r="K69" s="204"/>
      <c r="L69" s="204"/>
      <c r="M69" s="204"/>
      <c r="N69" s="204"/>
      <c r="O69" s="204"/>
      <c r="P69" s="204"/>
      <c r="Q69" s="204"/>
      <c r="R69" s="204"/>
      <c r="S69" s="204"/>
      <c r="T69" s="204"/>
      <c r="U69" s="204"/>
      <c r="V69" s="204"/>
      <c r="W69" s="204"/>
      <c r="X69" s="204"/>
      <c r="Y69" s="204"/>
      <c r="Z69" s="204"/>
    </row>
    <row r="70" spans="1:26" ht="57">
      <c r="A70" s="185"/>
      <c r="B70" s="186"/>
      <c r="C70" s="186" t="s">
        <v>1728</v>
      </c>
      <c r="D70" s="219" t="s">
        <v>504</v>
      </c>
      <c r="E70" s="186" t="s">
        <v>1729</v>
      </c>
    </row>
    <row r="72" spans="1:26" ht="14.25">
      <c r="A72" s="102" t="s">
        <v>152</v>
      </c>
      <c r="B72" s="87" t="str">
        <f>VLOOKUP(A72,TRUSTEDPROCESSDEFINITIONS,2,FALSE)</f>
        <v>Identity Maintenance</v>
      </c>
      <c r="C72" s="101"/>
      <c r="D72" s="133"/>
      <c r="E72" s="28"/>
    </row>
    <row r="73" spans="1:26" ht="42.75">
      <c r="A73" s="175"/>
      <c r="B73" s="81" t="str">
        <f>VLOOKUP(A72,TRUSTEDPROCESSDEFINITIONS,3,FALSE)</f>
        <v>Identity Maintenance is the process of ensuring that a Subject’s identity information is accurate, complete, and up-to-date.</v>
      </c>
      <c r="C73" s="224"/>
      <c r="D73" s="225"/>
      <c r="E73" s="184"/>
      <c r="F73" s="226"/>
      <c r="G73" s="226"/>
      <c r="H73" s="226"/>
      <c r="I73" s="226"/>
      <c r="J73" s="226"/>
      <c r="K73" s="226"/>
      <c r="L73" s="226"/>
      <c r="M73" s="226"/>
      <c r="N73" s="226"/>
      <c r="O73" s="226"/>
      <c r="P73" s="226"/>
      <c r="Q73" s="226"/>
      <c r="R73" s="226"/>
      <c r="S73" s="226"/>
      <c r="T73" s="226"/>
      <c r="U73" s="226"/>
      <c r="V73" s="226"/>
      <c r="W73" s="226"/>
      <c r="X73" s="226"/>
      <c r="Y73" s="226"/>
      <c r="Z73" s="226"/>
    </row>
    <row r="74" spans="1:26" ht="14.25">
      <c r="A74" s="175"/>
      <c r="B74" s="184"/>
      <c r="C74" s="224"/>
      <c r="D74" s="225"/>
      <c r="E74" s="184"/>
      <c r="F74" s="226"/>
      <c r="G74" s="226"/>
      <c r="H74" s="226"/>
      <c r="I74" s="226"/>
      <c r="J74" s="226"/>
      <c r="K74" s="226"/>
      <c r="L74" s="226"/>
      <c r="M74" s="226"/>
      <c r="N74" s="226"/>
      <c r="O74" s="226"/>
      <c r="P74" s="226"/>
      <c r="Q74" s="226"/>
      <c r="R74" s="226"/>
      <c r="S74" s="226"/>
      <c r="T74" s="226"/>
      <c r="U74" s="226"/>
      <c r="V74" s="226"/>
      <c r="W74" s="226"/>
      <c r="X74" s="226"/>
      <c r="Y74" s="226"/>
      <c r="Z74" s="226"/>
    </row>
    <row r="75" spans="1:26" ht="14.25">
      <c r="A75" s="175" t="s">
        <v>1582</v>
      </c>
      <c r="B75" s="177" t="e">
        <f>VLOOKUP(A75,TRUSTEDPROCESSDEFINITIONS,2,FALSE)</f>
        <v>#N/A</v>
      </c>
      <c r="C75" s="224"/>
      <c r="D75" s="225"/>
      <c r="E75" s="184"/>
      <c r="F75" s="226"/>
      <c r="G75" s="226"/>
      <c r="H75" s="226"/>
      <c r="I75" s="226"/>
      <c r="J75" s="226"/>
      <c r="K75" s="226"/>
      <c r="L75" s="226"/>
      <c r="M75" s="226"/>
      <c r="N75" s="226"/>
      <c r="O75" s="226"/>
      <c r="P75" s="226"/>
      <c r="Q75" s="226"/>
      <c r="R75" s="226"/>
      <c r="S75" s="226"/>
      <c r="T75" s="226"/>
      <c r="U75" s="226"/>
      <c r="V75" s="226"/>
      <c r="W75" s="226"/>
      <c r="X75" s="226"/>
      <c r="Y75" s="226"/>
      <c r="Z75" s="226"/>
    </row>
    <row r="76" spans="1:26" ht="171">
      <c r="A76" s="102"/>
      <c r="B76" s="81" t="e">
        <f>VLOOKUP(A75,TRUSTEDPROCESSDEFINITIONS,3,FALSE)</f>
        <v>#N/A</v>
      </c>
      <c r="C76" s="81" t="s">
        <v>1730</v>
      </c>
      <c r="D76" s="122" t="s">
        <v>491</v>
      </c>
      <c r="E76" s="81" t="s">
        <v>1731</v>
      </c>
    </row>
    <row r="77" spans="1:26" ht="57">
      <c r="A77" s="102"/>
      <c r="B77" s="81"/>
      <c r="C77" s="81" t="s">
        <v>1648</v>
      </c>
      <c r="D77" s="122" t="s">
        <v>494</v>
      </c>
      <c r="E77" s="81" t="s">
        <v>1732</v>
      </c>
    </row>
    <row r="78" spans="1:26" ht="28.5">
      <c r="A78" s="102"/>
      <c r="B78" s="81"/>
      <c r="C78" s="81" t="s">
        <v>1733</v>
      </c>
      <c r="D78" s="122" t="s">
        <v>494</v>
      </c>
      <c r="E78" s="81" t="s">
        <v>1734</v>
      </c>
    </row>
    <row r="79" spans="1:26" ht="42.75">
      <c r="A79" s="102"/>
      <c r="B79" s="81"/>
      <c r="C79" s="81" t="s">
        <v>1675</v>
      </c>
      <c r="D79" s="122" t="s">
        <v>494</v>
      </c>
      <c r="E79" s="81" t="s">
        <v>1676</v>
      </c>
    </row>
    <row r="80" spans="1:26" ht="42.75">
      <c r="A80" s="102"/>
      <c r="B80" s="81"/>
      <c r="C80" s="81" t="s">
        <v>1728</v>
      </c>
      <c r="D80" s="122" t="s">
        <v>504</v>
      </c>
      <c r="E80" s="81" t="s">
        <v>1735</v>
      </c>
    </row>
    <row r="81" spans="1:5" ht="42.75">
      <c r="A81" s="102"/>
      <c r="B81" s="81"/>
      <c r="C81" s="81" t="s">
        <v>1677</v>
      </c>
      <c r="D81" s="122" t="s">
        <v>504</v>
      </c>
      <c r="E81" s="81" t="s">
        <v>1736</v>
      </c>
    </row>
    <row r="82" spans="1:5" ht="28.5">
      <c r="A82" s="102"/>
      <c r="B82" s="81"/>
      <c r="C82" s="81" t="s">
        <v>1733</v>
      </c>
      <c r="D82" s="122" t="s">
        <v>494</v>
      </c>
      <c r="E82" s="81" t="s">
        <v>1734</v>
      </c>
    </row>
    <row r="83" spans="1:5" ht="28.5">
      <c r="A83" s="102"/>
      <c r="B83" s="81"/>
      <c r="C83" s="81" t="s">
        <v>1737</v>
      </c>
      <c r="D83" s="122" t="s">
        <v>504</v>
      </c>
      <c r="E83" s="81" t="s">
        <v>1738</v>
      </c>
    </row>
    <row r="84" spans="1:5" ht="57">
      <c r="A84" s="102"/>
      <c r="B84" s="81"/>
      <c r="C84" s="81" t="s">
        <v>1739</v>
      </c>
      <c r="D84" s="122" t="s">
        <v>504</v>
      </c>
      <c r="E84" s="81" t="s">
        <v>1740</v>
      </c>
    </row>
    <row r="85" spans="1:5" ht="42.75">
      <c r="A85" s="102"/>
      <c r="B85" s="81"/>
      <c r="C85" s="81" t="s">
        <v>1741</v>
      </c>
      <c r="D85" s="122" t="s">
        <v>491</v>
      </c>
      <c r="E85" s="81" t="s">
        <v>1742</v>
      </c>
    </row>
    <row r="86" spans="1:5" ht="42.75">
      <c r="A86" s="102"/>
      <c r="B86" s="81"/>
      <c r="C86" s="81" t="s">
        <v>1743</v>
      </c>
      <c r="D86" s="122" t="s">
        <v>491</v>
      </c>
      <c r="E86" s="81" t="s">
        <v>1744</v>
      </c>
    </row>
    <row r="87" spans="1:5" ht="42.75">
      <c r="A87" s="102"/>
      <c r="B87" s="81"/>
      <c r="C87" s="81" t="s">
        <v>1745</v>
      </c>
      <c r="D87" s="122" t="s">
        <v>491</v>
      </c>
      <c r="E87" s="81" t="s">
        <v>1746</v>
      </c>
    </row>
    <row r="88" spans="1:5" ht="42.75">
      <c r="A88" s="102"/>
      <c r="B88" s="81"/>
      <c r="C88" s="81" t="s">
        <v>1747</v>
      </c>
      <c r="D88" s="122" t="s">
        <v>491</v>
      </c>
      <c r="E88" s="81" t="s">
        <v>1748</v>
      </c>
    </row>
    <row r="89" spans="1:5" ht="28.5">
      <c r="A89" s="102"/>
      <c r="B89" s="81"/>
      <c r="C89" s="81" t="s">
        <v>1749</v>
      </c>
      <c r="D89" s="122" t="s">
        <v>491</v>
      </c>
      <c r="E89" s="81" t="s">
        <v>1750</v>
      </c>
    </row>
    <row r="90" spans="1:5" ht="28.5">
      <c r="A90" s="102"/>
      <c r="B90" s="81"/>
      <c r="C90" s="81" t="s">
        <v>1751</v>
      </c>
      <c r="D90" s="122" t="s">
        <v>491</v>
      </c>
      <c r="E90" s="81" t="s">
        <v>1752</v>
      </c>
    </row>
    <row r="91" spans="1:5" ht="42.75">
      <c r="A91" s="102"/>
      <c r="B91" s="81"/>
      <c r="C91" s="81" t="s">
        <v>1753</v>
      </c>
      <c r="D91" s="122" t="s">
        <v>491</v>
      </c>
      <c r="E91" s="81" t="s">
        <v>1754</v>
      </c>
    </row>
    <row r="92" spans="1:5" ht="42.75">
      <c r="A92" s="102"/>
      <c r="B92" s="81"/>
      <c r="C92" s="81" t="s">
        <v>1755</v>
      </c>
      <c r="D92" s="122" t="s">
        <v>491</v>
      </c>
      <c r="E92" s="81" t="s">
        <v>1756</v>
      </c>
    </row>
    <row r="93" spans="1:5" ht="71.25">
      <c r="A93" s="102"/>
      <c r="B93" s="81"/>
      <c r="C93" s="81" t="s">
        <v>1757</v>
      </c>
      <c r="D93" s="122" t="s">
        <v>491</v>
      </c>
      <c r="E93" s="81" t="s">
        <v>1758</v>
      </c>
    </row>
    <row r="94" spans="1:5" ht="14.25">
      <c r="A94" s="102" t="s">
        <v>1583</v>
      </c>
      <c r="B94" s="177" t="e">
        <f>VLOOKUP(A94,TRUSTEDPROCESSDEFINITIONS,2,FALSE)</f>
        <v>#N/A</v>
      </c>
      <c r="C94" s="81"/>
      <c r="D94" s="116"/>
      <c r="E94" s="101"/>
    </row>
    <row r="95" spans="1:5" ht="42.75">
      <c r="A95" s="102"/>
      <c r="B95" s="81" t="e">
        <f>VLOOKUP(A94,TRUSTEDPROCESSDEFINITIONS,3,FALSE)</f>
        <v>#N/A</v>
      </c>
      <c r="C95" s="81" t="s">
        <v>1759</v>
      </c>
      <c r="D95" s="122" t="s">
        <v>491</v>
      </c>
      <c r="E95" s="81" t="s">
        <v>1760</v>
      </c>
    </row>
    <row r="96" spans="1:5" ht="28.5">
      <c r="A96" s="102"/>
      <c r="B96" s="81"/>
      <c r="C96" s="81" t="s">
        <v>1761</v>
      </c>
      <c r="D96" s="122" t="s">
        <v>491</v>
      </c>
      <c r="E96" s="81" t="s">
        <v>1762</v>
      </c>
    </row>
    <row r="97" spans="1:5" ht="28.5">
      <c r="A97" s="102"/>
      <c r="B97" s="81"/>
      <c r="C97" s="81" t="s">
        <v>1761</v>
      </c>
      <c r="D97" s="122" t="s">
        <v>491</v>
      </c>
      <c r="E97" s="81" t="s">
        <v>1763</v>
      </c>
    </row>
    <row r="98" spans="1:5" ht="42.75">
      <c r="A98" s="102"/>
      <c r="B98" s="81"/>
      <c r="C98" s="81" t="s">
        <v>1761</v>
      </c>
      <c r="D98" s="122" t="s">
        <v>491</v>
      </c>
      <c r="E98" s="81" t="s">
        <v>1764</v>
      </c>
    </row>
    <row r="99" spans="1:5" ht="28.5">
      <c r="A99" s="102"/>
      <c r="B99" s="81"/>
      <c r="C99" s="81" t="s">
        <v>1761</v>
      </c>
      <c r="D99" s="122" t="s">
        <v>491</v>
      </c>
      <c r="E99" s="81" t="s">
        <v>1765</v>
      </c>
    </row>
    <row r="100" spans="1:5" ht="42.75">
      <c r="A100" s="102"/>
      <c r="B100" s="81"/>
      <c r="C100" s="81" t="s">
        <v>1761</v>
      </c>
      <c r="D100" s="122" t="s">
        <v>491</v>
      </c>
      <c r="E100" s="81" t="s">
        <v>1766</v>
      </c>
    </row>
    <row r="101" spans="1:5" ht="28.5">
      <c r="A101" s="102"/>
      <c r="B101" s="81"/>
      <c r="C101" s="81" t="s">
        <v>1761</v>
      </c>
      <c r="D101" s="122" t="s">
        <v>491</v>
      </c>
      <c r="E101" s="81" t="s">
        <v>1767</v>
      </c>
    </row>
    <row r="102" spans="1:5" ht="57">
      <c r="A102" s="102"/>
      <c r="B102" s="81"/>
      <c r="C102" s="81"/>
      <c r="D102" s="122"/>
      <c r="E102" s="81" t="s">
        <v>1768</v>
      </c>
    </row>
    <row r="103" spans="1:5" ht="71.25">
      <c r="A103" s="102"/>
      <c r="B103" s="81"/>
      <c r="C103" s="81" t="s">
        <v>1769</v>
      </c>
      <c r="D103" s="122" t="s">
        <v>491</v>
      </c>
      <c r="E103" s="81" t="s">
        <v>1770</v>
      </c>
    </row>
    <row r="104" spans="1:5" ht="28.5">
      <c r="A104" s="102"/>
      <c r="B104" s="81"/>
      <c r="C104" s="81" t="s">
        <v>1771</v>
      </c>
      <c r="D104" s="122" t="s">
        <v>1554</v>
      </c>
      <c r="E104" s="81" t="s">
        <v>1772</v>
      </c>
    </row>
    <row r="105" spans="1:5" ht="42.75">
      <c r="A105" s="102"/>
      <c r="B105" s="81"/>
      <c r="C105" s="81" t="s">
        <v>1773</v>
      </c>
      <c r="D105" s="122" t="s">
        <v>1554</v>
      </c>
      <c r="E105" s="81" t="s">
        <v>1774</v>
      </c>
    </row>
    <row r="106" spans="1:5" ht="57">
      <c r="A106" s="102"/>
      <c r="B106" s="81"/>
      <c r="C106" s="81" t="s">
        <v>1775</v>
      </c>
      <c r="D106" s="122" t="s">
        <v>491</v>
      </c>
      <c r="E106" s="81" t="s">
        <v>1776</v>
      </c>
    </row>
    <row r="107" spans="1:5" ht="28.5">
      <c r="A107" s="102"/>
      <c r="B107" s="81"/>
      <c r="C107" s="81" t="s">
        <v>1777</v>
      </c>
      <c r="D107" s="122" t="s">
        <v>491</v>
      </c>
      <c r="E107" s="81" t="s">
        <v>1778</v>
      </c>
    </row>
    <row r="108" spans="1:5" ht="57">
      <c r="A108" s="102"/>
      <c r="B108" s="81"/>
      <c r="C108" s="81" t="s">
        <v>1779</v>
      </c>
      <c r="D108" s="122" t="s">
        <v>491</v>
      </c>
      <c r="E108" s="81" t="s">
        <v>1780</v>
      </c>
    </row>
    <row r="109" spans="1:5" ht="14.25">
      <c r="A109" s="102"/>
      <c r="B109" s="81"/>
      <c r="C109" s="81" t="s">
        <v>1781</v>
      </c>
      <c r="D109" s="122" t="s">
        <v>491</v>
      </c>
      <c r="E109" s="81" t="s">
        <v>1782</v>
      </c>
    </row>
    <row r="110" spans="1:5" ht="57">
      <c r="A110" s="102"/>
      <c r="B110" s="81"/>
      <c r="C110" s="81" t="s">
        <v>1783</v>
      </c>
      <c r="D110" s="122" t="s">
        <v>491</v>
      </c>
      <c r="E110" s="81" t="s">
        <v>1784</v>
      </c>
    </row>
    <row r="111" spans="1:5" ht="42.75">
      <c r="A111" s="102"/>
      <c r="B111" s="81"/>
      <c r="C111" s="81" t="s">
        <v>1785</v>
      </c>
      <c r="D111" s="122"/>
      <c r="E111" s="81" t="s">
        <v>1786</v>
      </c>
    </row>
    <row r="112" spans="1:5" ht="28.5">
      <c r="A112" s="102"/>
      <c r="B112" s="81"/>
      <c r="C112" s="81" t="s">
        <v>1785</v>
      </c>
      <c r="D112" s="122"/>
      <c r="E112" s="81" t="s">
        <v>1787</v>
      </c>
    </row>
    <row r="113" spans="1:26" ht="42.75">
      <c r="A113" s="102"/>
      <c r="B113" s="81"/>
      <c r="C113" s="81" t="s">
        <v>1785</v>
      </c>
      <c r="D113" s="122"/>
      <c r="E113" s="81" t="s">
        <v>1788</v>
      </c>
    </row>
    <row r="114" spans="1:26" ht="42.75">
      <c r="A114" s="102"/>
      <c r="B114" s="81"/>
      <c r="C114" s="81" t="s">
        <v>1785</v>
      </c>
      <c r="D114" s="122"/>
      <c r="E114" s="81" t="s">
        <v>1789</v>
      </c>
    </row>
    <row r="115" spans="1:26" ht="28.5">
      <c r="A115" s="102"/>
      <c r="B115" s="81"/>
      <c r="C115" s="81" t="s">
        <v>1785</v>
      </c>
      <c r="D115" s="122"/>
      <c r="E115" s="81" t="s">
        <v>1790</v>
      </c>
    </row>
    <row r="116" spans="1:26" ht="57">
      <c r="A116" s="102"/>
      <c r="B116" s="81"/>
      <c r="C116" s="81" t="s">
        <v>1791</v>
      </c>
      <c r="D116" s="122"/>
      <c r="E116" s="81" t="s">
        <v>1792</v>
      </c>
    </row>
    <row r="117" spans="1:26" ht="28.5">
      <c r="A117" s="102"/>
      <c r="B117" s="81"/>
      <c r="C117" s="81" t="s">
        <v>1791</v>
      </c>
      <c r="D117" s="122"/>
      <c r="E117" s="81" t="s">
        <v>1793</v>
      </c>
    </row>
    <row r="118" spans="1:26" ht="42.75">
      <c r="A118" s="102"/>
      <c r="B118" s="81"/>
      <c r="C118" s="81" t="s">
        <v>1791</v>
      </c>
      <c r="D118" s="122"/>
      <c r="E118" s="81" t="s">
        <v>1794</v>
      </c>
    </row>
    <row r="119" spans="1:26" ht="42.75">
      <c r="A119" s="102"/>
      <c r="B119" s="81"/>
      <c r="C119" s="81" t="s">
        <v>1795</v>
      </c>
      <c r="D119" s="122"/>
      <c r="E119" s="81" t="s">
        <v>1796</v>
      </c>
    </row>
    <row r="120" spans="1:26" ht="99.75">
      <c r="A120" s="102"/>
      <c r="B120" s="81"/>
      <c r="C120" s="81" t="s">
        <v>1795</v>
      </c>
      <c r="D120" s="122"/>
      <c r="E120" s="81" t="s">
        <v>1797</v>
      </c>
    </row>
    <row r="121" spans="1:26" ht="99.75">
      <c r="A121" s="102"/>
      <c r="B121" s="81"/>
      <c r="C121" s="81" t="s">
        <v>1795</v>
      </c>
      <c r="D121" s="122"/>
      <c r="E121" s="81" t="s">
        <v>1797</v>
      </c>
    </row>
    <row r="122" spans="1:26" ht="14.25">
      <c r="A122" s="102"/>
      <c r="B122" s="81"/>
      <c r="C122" s="81"/>
      <c r="D122" s="122"/>
      <c r="E122" s="81"/>
    </row>
    <row r="123" spans="1:26" ht="14.25">
      <c r="A123" s="102"/>
      <c r="B123" s="81"/>
      <c r="C123" s="81"/>
      <c r="D123" s="122"/>
      <c r="E123" s="81"/>
    </row>
    <row r="124" spans="1:26" ht="14.25">
      <c r="A124" s="102" t="s">
        <v>160</v>
      </c>
      <c r="B124" s="87" t="str">
        <f>VLOOKUP(A124,TRUSTEDPROCESSDEFINITIONS,2,FALSE)</f>
        <v>Identity Linking</v>
      </c>
      <c r="C124" s="81"/>
      <c r="D124" s="116"/>
      <c r="E124" s="101"/>
    </row>
    <row r="125" spans="1:26" ht="114">
      <c r="A125" s="102"/>
      <c r="B125" s="81" t="str">
        <f>VLOOKUP(A124,TRUSTEDPROCESSDEFINITIONS,3,FALSE)</f>
        <v>Identity Linking is the process of mapping two or more identifiers to the same Subject.</v>
      </c>
      <c r="C125" s="81" t="s">
        <v>1798</v>
      </c>
      <c r="D125" s="122" t="s">
        <v>491</v>
      </c>
      <c r="E125" s="81" t="s">
        <v>1799</v>
      </c>
    </row>
    <row r="126" spans="1:26" ht="14.25">
      <c r="A126" s="102"/>
      <c r="B126" s="81"/>
      <c r="C126" s="101"/>
      <c r="D126" s="116"/>
      <c r="E126" s="101"/>
    </row>
    <row r="127" spans="1:26" ht="14.25">
      <c r="A127" s="102"/>
      <c r="B127" s="87"/>
      <c r="C127" s="101"/>
      <c r="D127" s="116"/>
      <c r="E127" s="101"/>
    </row>
    <row r="128" spans="1:26" ht="14.25">
      <c r="A128" s="172" t="s">
        <v>168</v>
      </c>
      <c r="B128" s="173" t="str">
        <f>VLOOKUP(A128,TRUSTEDPROCESSDEFINITIONS,2,FALSE)</f>
        <v>Credential Service Provider</v>
      </c>
      <c r="C128" s="112"/>
      <c r="D128" s="111"/>
      <c r="E128" s="112"/>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28.5">
      <c r="A129" s="102"/>
      <c r="B129" s="81" t="str">
        <f>VLOOKUP(A128,TRUSTEDPROCESSDEFINITIONS,3,FALSE)</f>
        <v>General requirements for credential service provider</v>
      </c>
      <c r="C129" s="101"/>
      <c r="D129" s="116"/>
      <c r="E129" s="101"/>
    </row>
    <row r="130" spans="1:26" ht="14.25">
      <c r="A130" s="102"/>
      <c r="B130" s="87"/>
      <c r="C130" s="101"/>
      <c r="D130" s="116"/>
      <c r="E130" s="101"/>
    </row>
    <row r="131" spans="1:26" ht="14.25">
      <c r="A131" s="172" t="s">
        <v>179</v>
      </c>
      <c r="B131" s="173" t="str">
        <f>VLOOKUP(A131,TRUSTEDPROCESSDEFINITIONS,2,FALSE)</f>
        <v>Credential Issuance</v>
      </c>
      <c r="C131" s="112"/>
      <c r="D131" s="111"/>
      <c r="E131" s="112"/>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42.75">
      <c r="A132" s="102"/>
      <c r="B132" s="81" t="str">
        <f>VLOOKUP(A131,TRUSTEDPROCESSDEFINITIONS,3,FALSE)</f>
        <v>Credential Issuance is the process of creating a Credential from a set of Claims and assigning the Credential to a Holder.</v>
      </c>
      <c r="C132" s="101"/>
      <c r="D132" s="116"/>
      <c r="E132" s="101"/>
    </row>
    <row r="133" spans="1:26" ht="14.25">
      <c r="A133" s="102"/>
      <c r="B133" s="87"/>
      <c r="C133" s="101"/>
      <c r="D133" s="116"/>
      <c r="E133" s="101"/>
    </row>
    <row r="134" spans="1:26" ht="14.25">
      <c r="A134" s="172" t="s">
        <v>187</v>
      </c>
      <c r="B134" s="173" t="str">
        <f>VLOOKUP(A134,TRUSTEDPROCESSDEFINITIONS,2,FALSE)</f>
        <v>Credential-Authenticator Binding</v>
      </c>
      <c r="C134" s="112"/>
      <c r="D134" s="111"/>
      <c r="E134" s="112"/>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156.75">
      <c r="A135" s="102"/>
      <c r="B135" s="81" t="str">
        <f>VLOOKUP(A134,TRUSTEDPROCESSDEFINITIONS,3,FALSE)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135" s="101"/>
      <c r="D135" s="116"/>
      <c r="E135" s="101"/>
    </row>
    <row r="136" spans="1:26" ht="14.25">
      <c r="A136" s="102" t="s">
        <v>1585</v>
      </c>
      <c r="B136" s="87" t="e">
        <f>VLOOKUP(A136,TRUSTEDPROCESSDEFINITIONS,2,FALSE)</f>
        <v>#N/A</v>
      </c>
      <c r="C136" s="101"/>
      <c r="D136" s="116"/>
      <c r="E136" s="101"/>
    </row>
    <row r="137" spans="1:26" ht="14.25">
      <c r="A137" s="102"/>
      <c r="B137" s="81" t="e">
        <f>VLOOKUP(A136,TRUSTEDPROCESSDEFINITIONS,3,FALSE)</f>
        <v>#N/A</v>
      </c>
      <c r="C137" s="101"/>
      <c r="D137" s="116"/>
      <c r="E137" s="101"/>
    </row>
    <row r="138" spans="1:26" ht="14.25">
      <c r="A138" s="102"/>
      <c r="B138" s="87"/>
      <c r="C138" s="101"/>
      <c r="D138" s="116"/>
      <c r="E138" s="101"/>
    </row>
    <row r="139" spans="1:26" ht="14.25">
      <c r="A139" s="102" t="s">
        <v>217</v>
      </c>
      <c r="B139" s="87" t="str">
        <f>VLOOKUP(A139,TRUSTEDPROCESSDEFINITIONS,2,FALSE)</f>
        <v>Credential Suspension</v>
      </c>
      <c r="C139" s="101"/>
      <c r="D139" s="116"/>
      <c r="E139" s="101"/>
    </row>
    <row r="140" spans="1:26" ht="57">
      <c r="A140" s="102"/>
      <c r="B140" s="81" t="str">
        <f>VLOOKUP(A139,TRUSTEDPROCESSDEFINITIONS,3,FALSE)</f>
        <v xml:space="preserve">Credential Suspension is the process of transforming an issued credential into a suspended credential by flagging the issued credential as temporarily unusable. </v>
      </c>
      <c r="C140" s="81" t="s">
        <v>1800</v>
      </c>
      <c r="D140" s="116"/>
      <c r="E140" s="81" t="s">
        <v>1801</v>
      </c>
    </row>
    <row r="141" spans="1:26" ht="42.75">
      <c r="A141" s="102"/>
      <c r="B141" s="81"/>
      <c r="C141" s="81" t="s">
        <v>1802</v>
      </c>
      <c r="D141" s="116"/>
      <c r="E141" s="81" t="s">
        <v>1803</v>
      </c>
    </row>
    <row r="142" spans="1:26" ht="42.75">
      <c r="A142" s="102"/>
      <c r="B142" s="81"/>
      <c r="C142" s="81" t="s">
        <v>1802</v>
      </c>
      <c r="D142" s="116"/>
      <c r="E142" s="81" t="s">
        <v>1804</v>
      </c>
    </row>
    <row r="143" spans="1:26" ht="28.5">
      <c r="A143" s="102"/>
      <c r="B143" s="81"/>
      <c r="C143" s="81" t="s">
        <v>1802</v>
      </c>
      <c r="D143" s="116"/>
      <c r="E143" s="81" t="s">
        <v>1805</v>
      </c>
    </row>
    <row r="144" spans="1:26" ht="28.5">
      <c r="A144" s="102"/>
      <c r="B144" s="81"/>
      <c r="C144" s="81" t="s">
        <v>1806</v>
      </c>
      <c r="D144" s="116"/>
      <c r="E144" s="81" t="s">
        <v>1807</v>
      </c>
    </row>
    <row r="145" spans="1:5" ht="42.75">
      <c r="A145" s="102"/>
      <c r="B145" s="81"/>
      <c r="C145" s="81" t="s">
        <v>1806</v>
      </c>
      <c r="D145" s="116"/>
      <c r="E145" s="81" t="s">
        <v>1808</v>
      </c>
    </row>
    <row r="146" spans="1:5" ht="57">
      <c r="A146" s="102"/>
      <c r="B146" s="81"/>
      <c r="C146" s="81" t="s">
        <v>1809</v>
      </c>
      <c r="D146" s="116"/>
      <c r="E146" s="81" t="s">
        <v>1810</v>
      </c>
    </row>
    <row r="147" spans="1:5" ht="71.25">
      <c r="A147" s="102"/>
      <c r="B147" s="81"/>
      <c r="C147" s="81" t="s">
        <v>1811</v>
      </c>
      <c r="D147" s="116"/>
      <c r="E147" s="81" t="s">
        <v>1812</v>
      </c>
    </row>
    <row r="148" spans="1:5" ht="85.5">
      <c r="A148" s="102"/>
      <c r="B148" s="81"/>
      <c r="C148" s="81" t="s">
        <v>1811</v>
      </c>
      <c r="D148" s="116"/>
      <c r="E148" s="81" t="s">
        <v>1813</v>
      </c>
    </row>
    <row r="149" spans="1:5" ht="14.25">
      <c r="A149" s="102"/>
      <c r="B149" s="81"/>
      <c r="C149" s="101"/>
      <c r="D149" s="116"/>
      <c r="E149" s="101"/>
    </row>
    <row r="150" spans="1:5" ht="14.25">
      <c r="A150" s="102" t="s">
        <v>225</v>
      </c>
      <c r="B150" s="87" t="str">
        <f>VLOOKUP(A150,TRUSTEDPROCESSDEFINITIONS,2,FALSE)</f>
        <v>Credential Recovery</v>
      </c>
      <c r="C150" s="101"/>
      <c r="D150" s="116"/>
      <c r="E150" s="101"/>
    </row>
    <row r="151" spans="1:5" ht="57">
      <c r="A151" s="102"/>
      <c r="B151" s="81" t="str">
        <f>VLOOKUP(A150,TRUSTEDPROCESSDEFINITIONS,3,FALSE)</f>
        <v>Credential Recovery is the process of transforming a suspended credential back to a usable state (i.e., an issued credential).</v>
      </c>
      <c r="C151" s="81" t="s">
        <v>1814</v>
      </c>
      <c r="D151" s="116"/>
      <c r="E151" s="81" t="s">
        <v>1815</v>
      </c>
    </row>
    <row r="152" spans="1:5" ht="42.75">
      <c r="A152" s="102"/>
      <c r="B152" s="81"/>
      <c r="C152" s="81" t="s">
        <v>1814</v>
      </c>
      <c r="D152" s="116"/>
      <c r="E152" s="81" t="s">
        <v>1816</v>
      </c>
    </row>
    <row r="153" spans="1:5" ht="42.75">
      <c r="A153" s="102"/>
      <c r="B153" s="81"/>
      <c r="C153" s="81" t="s">
        <v>1814</v>
      </c>
      <c r="D153" s="122"/>
      <c r="E153" s="81" t="s">
        <v>1817</v>
      </c>
    </row>
    <row r="154" spans="1:5" ht="57">
      <c r="A154" s="102"/>
      <c r="B154" s="81"/>
      <c r="C154" s="81" t="s">
        <v>1814</v>
      </c>
      <c r="D154" s="122" t="s">
        <v>504</v>
      </c>
      <c r="E154" s="81" t="s">
        <v>1818</v>
      </c>
    </row>
    <row r="155" spans="1:5" ht="28.5">
      <c r="A155" s="102"/>
      <c r="B155" s="81"/>
      <c r="C155" s="81" t="s">
        <v>1814</v>
      </c>
      <c r="D155" s="116"/>
      <c r="E155" s="81" t="s">
        <v>1819</v>
      </c>
    </row>
    <row r="156" spans="1:5" ht="71.25">
      <c r="A156" s="102"/>
      <c r="B156" s="81"/>
      <c r="C156" s="81" t="s">
        <v>1814</v>
      </c>
      <c r="D156" s="116"/>
      <c r="E156" s="81" t="s">
        <v>1820</v>
      </c>
    </row>
    <row r="157" spans="1:5" ht="71.25">
      <c r="A157" s="102"/>
      <c r="B157" s="81"/>
      <c r="C157" s="81" t="s">
        <v>1814</v>
      </c>
      <c r="D157" s="116"/>
      <c r="E157" s="81" t="s">
        <v>1821</v>
      </c>
    </row>
    <row r="158" spans="1:5" ht="99.75">
      <c r="A158" s="102"/>
      <c r="B158" s="81"/>
      <c r="C158" s="81" t="s">
        <v>1814</v>
      </c>
      <c r="D158" s="116"/>
      <c r="E158" s="81" t="s">
        <v>1822</v>
      </c>
    </row>
    <row r="159" spans="1:5" ht="71.25">
      <c r="A159" s="102"/>
      <c r="B159" s="81"/>
      <c r="C159" s="81" t="s">
        <v>1800</v>
      </c>
      <c r="D159" s="116"/>
      <c r="E159" s="81" t="s">
        <v>1823</v>
      </c>
    </row>
    <row r="160" spans="1:5" ht="42.75">
      <c r="A160" s="102"/>
      <c r="B160" s="81"/>
      <c r="C160" s="81" t="s">
        <v>1802</v>
      </c>
      <c r="D160" s="116"/>
      <c r="E160" s="81" t="s">
        <v>1824</v>
      </c>
    </row>
    <row r="161" spans="1:5" ht="42.75">
      <c r="A161" s="102"/>
      <c r="B161" s="81"/>
      <c r="C161" s="81" t="s">
        <v>1802</v>
      </c>
      <c r="D161" s="116"/>
      <c r="E161" s="81" t="s">
        <v>1825</v>
      </c>
    </row>
    <row r="162" spans="1:5" ht="42.75">
      <c r="A162" s="102"/>
      <c r="B162" s="81"/>
      <c r="C162" s="81" t="s">
        <v>1802</v>
      </c>
      <c r="D162" s="116"/>
      <c r="E162" s="81" t="s">
        <v>1826</v>
      </c>
    </row>
    <row r="163" spans="1:5" ht="14.25">
      <c r="A163" s="102"/>
      <c r="B163" s="81"/>
      <c r="C163" s="101"/>
      <c r="D163" s="116"/>
      <c r="E163" s="101"/>
    </row>
    <row r="164" spans="1:5" ht="14.25">
      <c r="A164" s="102"/>
      <c r="B164" s="81"/>
      <c r="C164" s="101"/>
      <c r="D164" s="116"/>
      <c r="E164" s="101"/>
    </row>
    <row r="165" spans="1:5" ht="14.25">
      <c r="A165" s="102" t="s">
        <v>1586</v>
      </c>
      <c r="B165" s="87" t="e">
        <f>VLOOKUP(A165,TRUSTEDPROCESSDEFINITIONS,2,FALSE)</f>
        <v>#N/A</v>
      </c>
      <c r="C165" s="101"/>
      <c r="D165" s="116"/>
      <c r="E165" s="101"/>
    </row>
    <row r="166" spans="1:5" ht="14.25">
      <c r="A166" s="102"/>
      <c r="B166" s="81" t="e">
        <f>VLOOKUP(A165,TRUSTEDPROCESSDEFINITIONS,3,FALSE)</f>
        <v>#N/A</v>
      </c>
      <c r="C166" s="101"/>
      <c r="D166" s="116"/>
      <c r="E166" s="101"/>
    </row>
    <row r="167" spans="1:5" ht="14.25">
      <c r="A167" s="102"/>
      <c r="B167" s="81"/>
      <c r="C167" s="101"/>
      <c r="D167" s="116"/>
      <c r="E167" s="101"/>
    </row>
    <row r="168" spans="1:5" ht="14.25">
      <c r="A168" s="102" t="s">
        <v>233</v>
      </c>
      <c r="B168" s="87" t="str">
        <f>VLOOKUP(A168,TRUSTEDPROCESSDEFINITIONS,2,FALSE)</f>
        <v>Credential Revocation</v>
      </c>
      <c r="C168" s="101"/>
      <c r="D168" s="116"/>
      <c r="E168" s="101"/>
    </row>
    <row r="169" spans="1:5" ht="42.75">
      <c r="A169" s="102"/>
      <c r="B169" s="81" t="str">
        <f>VLOOKUP(A168,TRUSTEDPROCESSDEFINITIONS,3,FALSE)</f>
        <v>Credential Revocation is the process of ensuring that an issued credential is permanently flagged as unusable.</v>
      </c>
      <c r="C169" s="101"/>
      <c r="D169" s="116"/>
      <c r="E169" s="101"/>
    </row>
    <row r="170" spans="1:5" ht="14.25">
      <c r="A170" s="102"/>
      <c r="B170" s="81"/>
      <c r="C170" s="101"/>
      <c r="D170" s="116"/>
      <c r="E170" s="101"/>
    </row>
    <row r="171" spans="1:5" ht="14.25">
      <c r="A171" s="102" t="s">
        <v>1587</v>
      </c>
      <c r="B171" s="87" t="e">
        <f>VLOOKUP(A171,TRUSTEDPROCESSDEFINITIONS,2,FALSE)</f>
        <v>#N/A</v>
      </c>
      <c r="C171" s="101"/>
      <c r="D171" s="116"/>
      <c r="E171" s="101"/>
    </row>
    <row r="172" spans="1:5" ht="14.25">
      <c r="A172" s="102"/>
      <c r="B172" s="81" t="e">
        <f>VLOOKUP(A171,TRUSTEDPROCESSDEFINITIONS,3,FALSE)</f>
        <v>#N/A</v>
      </c>
      <c r="C172" s="101"/>
      <c r="D172" s="116"/>
      <c r="E172" s="101"/>
    </row>
    <row r="173" spans="1:5" ht="14.25">
      <c r="A173" s="102"/>
      <c r="B173" s="81"/>
      <c r="C173" s="101"/>
      <c r="D173" s="116"/>
      <c r="E173" s="101"/>
    </row>
    <row r="174" spans="1:5" ht="14.25">
      <c r="A174" s="102" t="s">
        <v>1588</v>
      </c>
      <c r="B174" s="87" t="e">
        <f>VLOOKUP(A174,TRUSTEDPROCESSDEFINITIONS,2,FALSE)</f>
        <v>#N/A</v>
      </c>
      <c r="C174" s="101"/>
      <c r="D174" s="116"/>
      <c r="E174" s="101"/>
    </row>
    <row r="175" spans="1:5" ht="14.25">
      <c r="A175" s="102"/>
      <c r="B175" s="81" t="e">
        <f>VLOOKUP(A174,TRUSTEDPROCESSDEFINITIONS,3,FALSE)</f>
        <v>#N/A</v>
      </c>
      <c r="C175" s="81"/>
      <c r="D175" s="122"/>
      <c r="E175" s="81"/>
    </row>
    <row r="176" spans="1:5" ht="14.25">
      <c r="A176" s="102"/>
      <c r="B176" s="81"/>
      <c r="C176" s="81"/>
      <c r="D176" s="122"/>
      <c r="E176" s="81"/>
    </row>
    <row r="177" spans="1:5" ht="14.25">
      <c r="A177" s="102" t="s">
        <v>1589</v>
      </c>
      <c r="B177" s="87" t="e">
        <f>VLOOKUP(A177,TRUSTEDPROCESSDEFINITIONS,2,FALSE)</f>
        <v>#N/A</v>
      </c>
      <c r="C177" s="81"/>
      <c r="D177" s="122"/>
      <c r="E177" s="81"/>
    </row>
    <row r="178" spans="1:5" ht="85.5">
      <c r="A178" s="102"/>
      <c r="B178" s="81" t="e">
        <f>VLOOKUP(A177,TRUSTEDPROCESSDEFINITIONS,3,FALSE)</f>
        <v>#N/A</v>
      </c>
      <c r="C178" s="81" t="s">
        <v>1827</v>
      </c>
      <c r="D178" s="122" t="s">
        <v>491</v>
      </c>
      <c r="E178" s="81" t="s">
        <v>1828</v>
      </c>
    </row>
    <row r="179" spans="1:5" ht="142.5">
      <c r="A179" s="102"/>
      <c r="B179" s="81"/>
      <c r="C179" s="81" t="s">
        <v>1829</v>
      </c>
      <c r="D179" s="122" t="s">
        <v>491</v>
      </c>
      <c r="E179" s="81" t="s">
        <v>1830</v>
      </c>
    </row>
    <row r="180" spans="1:5" ht="57">
      <c r="A180" s="102"/>
      <c r="B180" s="81"/>
      <c r="C180" s="81" t="s">
        <v>1831</v>
      </c>
      <c r="D180" s="122"/>
      <c r="E180" s="81" t="s">
        <v>1832</v>
      </c>
    </row>
    <row r="181" spans="1:5" ht="128.25">
      <c r="A181" s="102"/>
      <c r="B181" s="81"/>
      <c r="C181" s="81" t="s">
        <v>1833</v>
      </c>
      <c r="D181" s="122"/>
      <c r="E181" s="81" t="s">
        <v>1834</v>
      </c>
    </row>
    <row r="182" spans="1:5" ht="14.25">
      <c r="A182" s="102" t="s">
        <v>1596</v>
      </c>
      <c r="B182" s="87" t="e">
        <f>VLOOKUP(A182,TRUSTEDPROCESSDEFINITIONS,2,FALSE)</f>
        <v>#N/A</v>
      </c>
      <c r="C182" s="101"/>
      <c r="D182" s="116"/>
      <c r="E182" s="101"/>
    </row>
    <row r="183" spans="1:5" ht="57">
      <c r="A183" s="102"/>
      <c r="B183" s="81" t="e">
        <f>VLOOKUP(A182,TRUSTEDPROCESSDEFINITIONS,3,FALSE)</f>
        <v>#N/A</v>
      </c>
      <c r="C183" s="81" t="s">
        <v>1835</v>
      </c>
      <c r="D183" s="122"/>
      <c r="E183" s="81" t="s">
        <v>1836</v>
      </c>
    </row>
    <row r="184" spans="1:5" ht="14.25">
      <c r="A184" s="102" t="s">
        <v>1601</v>
      </c>
      <c r="B184" s="81" t="s">
        <v>1602</v>
      </c>
      <c r="C184" s="101"/>
      <c r="D184" s="116"/>
      <c r="E184" s="101"/>
    </row>
    <row r="185" spans="1:5" ht="14.25">
      <c r="A185" s="102"/>
      <c r="B185" s="81" t="e">
        <f>VLOOKUP(A184,TRUSTEDPROCESSDEFINITIONS,3,FALSE)</f>
        <v>#N/A</v>
      </c>
      <c r="C185" s="101"/>
      <c r="D185" s="116"/>
      <c r="E185" s="101"/>
    </row>
    <row r="186" spans="1:5" ht="14.25">
      <c r="A186" s="102"/>
      <c r="B186" s="81"/>
      <c r="C186" s="101"/>
      <c r="D186" s="116"/>
      <c r="E186" s="101"/>
    </row>
    <row r="187" spans="1:5" ht="14.25">
      <c r="A187" s="102" t="s">
        <v>1603</v>
      </c>
      <c r="B187" s="87" t="e">
        <f>VLOOKUP(A187,TRUSTEDPROCESSDEFINITIONS,2,FALSE)</f>
        <v>#N/A</v>
      </c>
      <c r="C187" s="101"/>
      <c r="D187" s="116"/>
      <c r="E187" s="101"/>
    </row>
    <row r="188" spans="1:5" ht="14.25">
      <c r="A188" s="102"/>
      <c r="B188" s="81" t="e">
        <f>VLOOKUP(A187,TRUSTEDPROCESSDEFINITIONS,3,FALSE)</f>
        <v>#N/A</v>
      </c>
      <c r="C188" s="101"/>
      <c r="D188" s="116"/>
      <c r="E188" s="101"/>
    </row>
    <row r="189" spans="1:5" ht="14.25">
      <c r="A189" s="102"/>
      <c r="B189" s="81"/>
      <c r="C189" s="101"/>
      <c r="D189" s="116"/>
      <c r="E189" s="101"/>
    </row>
    <row r="190" spans="1:5" ht="14.25">
      <c r="A190" s="102" t="s">
        <v>1604</v>
      </c>
      <c r="B190" s="87" t="e">
        <f>VLOOKUP(A190,TRUSTEDPROCESSDEFINITIONS,2,FALSE)</f>
        <v>#N/A</v>
      </c>
      <c r="C190" s="101"/>
      <c r="D190" s="116"/>
      <c r="E190" s="101"/>
    </row>
    <row r="191" spans="1:5" ht="14.25">
      <c r="A191" s="102"/>
      <c r="B191" s="81" t="e">
        <f>VLOOKUP(A190,TRUSTEDPROCESSDEFINITIONS,3,FALSE)</f>
        <v>#N/A</v>
      </c>
      <c r="C191" s="81"/>
      <c r="D191" s="122"/>
      <c r="E191" s="81"/>
    </row>
    <row r="192" spans="1:5" ht="14.25">
      <c r="A192" s="102"/>
      <c r="B192" s="81"/>
      <c r="C192" s="81"/>
      <c r="D192" s="122"/>
      <c r="E192" s="81"/>
    </row>
    <row r="193" spans="1:5" ht="14.25">
      <c r="A193" s="102"/>
      <c r="B193" s="81"/>
      <c r="C193" s="81"/>
      <c r="D193" s="122"/>
      <c r="E193" s="81"/>
    </row>
    <row r="194" spans="1:5" ht="14.25">
      <c r="A194" s="102" t="s">
        <v>1605</v>
      </c>
      <c r="B194" s="81" t="s">
        <v>1837</v>
      </c>
      <c r="C194" s="81"/>
      <c r="D194" s="122"/>
      <c r="E194" s="81"/>
    </row>
    <row r="195" spans="1:5" ht="28.5">
      <c r="A195" s="191"/>
      <c r="B195" s="101"/>
      <c r="C195" s="81" t="s">
        <v>1838</v>
      </c>
      <c r="D195" s="122" t="s">
        <v>1554</v>
      </c>
      <c r="E195" s="81" t="s">
        <v>1839</v>
      </c>
    </row>
    <row r="196" spans="1:5" ht="199.5">
      <c r="A196" s="191"/>
      <c r="B196" s="101"/>
      <c r="C196" s="81" t="s">
        <v>1840</v>
      </c>
      <c r="D196" s="122" t="s">
        <v>491</v>
      </c>
      <c r="E196" s="81" t="s">
        <v>1841</v>
      </c>
    </row>
    <row r="197" spans="1:5" ht="57">
      <c r="A197" s="191"/>
      <c r="B197" s="101"/>
      <c r="C197" s="81" t="s">
        <v>1842</v>
      </c>
      <c r="D197" s="122" t="s">
        <v>491</v>
      </c>
      <c r="E197" s="81" t="s">
        <v>1843</v>
      </c>
    </row>
    <row r="198" spans="1:5" ht="42.75">
      <c r="A198" s="191"/>
      <c r="B198" s="101"/>
      <c r="C198" s="81" t="s">
        <v>1844</v>
      </c>
      <c r="D198" s="122" t="s">
        <v>491</v>
      </c>
      <c r="E198" s="81" t="s">
        <v>1845</v>
      </c>
    </row>
    <row r="199" spans="1:5" ht="71.25">
      <c r="A199" s="191"/>
      <c r="B199" s="101"/>
      <c r="C199" s="81" t="s">
        <v>1846</v>
      </c>
      <c r="D199" s="122"/>
      <c r="E199" s="81" t="s">
        <v>1847</v>
      </c>
    </row>
    <row r="200" spans="1:5" ht="185.25">
      <c r="A200" s="191"/>
      <c r="B200" s="101"/>
      <c r="C200" s="81" t="s">
        <v>1848</v>
      </c>
      <c r="D200" s="122"/>
      <c r="E200" s="81" t="s">
        <v>1849</v>
      </c>
    </row>
    <row r="201" spans="1:5" ht="28.5">
      <c r="A201" s="102"/>
      <c r="B201" s="81"/>
      <c r="C201" s="81" t="s">
        <v>1850</v>
      </c>
      <c r="D201" s="122" t="s">
        <v>491</v>
      </c>
      <c r="E201" s="81" t="s">
        <v>1851</v>
      </c>
    </row>
    <row r="202" spans="1:5" ht="242.25">
      <c r="A202" s="102"/>
      <c r="B202" s="81" t="s">
        <v>1852</v>
      </c>
      <c r="C202" s="101"/>
      <c r="D202" s="116"/>
      <c r="E202" s="81" t="s">
        <v>1853</v>
      </c>
    </row>
    <row r="203" spans="1:5" ht="57">
      <c r="A203" s="191"/>
      <c r="B203" s="101"/>
      <c r="C203" s="101"/>
      <c r="D203" s="116"/>
      <c r="E203" s="81" t="s">
        <v>1854</v>
      </c>
    </row>
    <row r="204" spans="1:5" ht="42.75">
      <c r="A204" s="191"/>
      <c r="B204" s="81" t="s">
        <v>1855</v>
      </c>
      <c r="C204" s="81" t="s">
        <v>1856</v>
      </c>
      <c r="D204" s="116"/>
      <c r="E204" s="81" t="s">
        <v>1857</v>
      </c>
    </row>
    <row r="205" spans="1:5" ht="14.25">
      <c r="A205" s="191"/>
      <c r="B205" s="101"/>
      <c r="C205" s="81" t="s">
        <v>1856</v>
      </c>
      <c r="D205" s="116"/>
      <c r="E205" s="101"/>
    </row>
    <row r="206" spans="1:5" ht="85.5">
      <c r="A206" s="191"/>
      <c r="B206" s="101"/>
      <c r="C206" s="81" t="s">
        <v>1856</v>
      </c>
      <c r="D206" s="116"/>
      <c r="E206" s="81" t="s">
        <v>1858</v>
      </c>
    </row>
    <row r="207" spans="1:5" ht="185.25">
      <c r="A207" s="191"/>
      <c r="B207" s="101"/>
      <c r="C207" s="81" t="s">
        <v>1856</v>
      </c>
      <c r="D207" s="116"/>
      <c r="E207" s="81" t="s">
        <v>1859</v>
      </c>
    </row>
    <row r="208" spans="1:5" ht="71.25">
      <c r="A208" s="191"/>
      <c r="B208" s="81" t="s">
        <v>1860</v>
      </c>
      <c r="C208" s="81" t="s">
        <v>1861</v>
      </c>
      <c r="D208" s="122" t="s">
        <v>494</v>
      </c>
      <c r="E208" s="81" t="s">
        <v>1862</v>
      </c>
    </row>
    <row r="209" spans="1:5" ht="71.25">
      <c r="A209" s="191"/>
      <c r="B209" s="101"/>
      <c r="C209" s="81" t="s">
        <v>1863</v>
      </c>
      <c r="D209" s="122" t="s">
        <v>504</v>
      </c>
      <c r="E209" s="81" t="s">
        <v>1864</v>
      </c>
    </row>
    <row r="210" spans="1:5" ht="14.25">
      <c r="A210" s="191"/>
      <c r="B210" s="101"/>
      <c r="C210" s="101"/>
      <c r="D210" s="116"/>
      <c r="E210" s="101"/>
    </row>
    <row r="211" spans="1:5" ht="14.25">
      <c r="A211" s="191"/>
      <c r="B211" s="101"/>
      <c r="C211" s="101"/>
      <c r="D211" s="116"/>
      <c r="E211" s="101"/>
    </row>
    <row r="212" spans="1:5" ht="14.25">
      <c r="A212" s="191"/>
      <c r="B212" s="101"/>
      <c r="C212" s="101"/>
      <c r="D212" s="116"/>
      <c r="E212" s="101"/>
    </row>
    <row r="213" spans="1:5" ht="14.25">
      <c r="A213" s="191"/>
      <c r="B213" s="101"/>
      <c r="C213" s="101"/>
      <c r="D213" s="116"/>
      <c r="E213" s="101"/>
    </row>
    <row r="214" spans="1:5" ht="14.25">
      <c r="A214" s="191"/>
      <c r="B214" s="101"/>
      <c r="C214" s="101"/>
      <c r="D214" s="116"/>
      <c r="E214" s="101"/>
    </row>
    <row r="215" spans="1:5" ht="14.25">
      <c r="A215" s="191"/>
      <c r="B215" s="101"/>
      <c r="C215" s="101"/>
      <c r="D215" s="116"/>
      <c r="E215" s="101"/>
    </row>
    <row r="216" spans="1:5" ht="14.25">
      <c r="A216" s="191"/>
      <c r="B216" s="101"/>
      <c r="C216" s="101"/>
      <c r="D216" s="116"/>
      <c r="E216" s="101"/>
    </row>
    <row r="217" spans="1:5" ht="14.25">
      <c r="A217" s="191"/>
      <c r="B217" s="101"/>
      <c r="C217" s="101"/>
      <c r="D217" s="116"/>
      <c r="E217" s="101"/>
    </row>
    <row r="218" spans="1:5" ht="14.25">
      <c r="A218" s="191"/>
      <c r="B218" s="101"/>
      <c r="C218" s="101"/>
      <c r="D218" s="116"/>
      <c r="E218" s="101"/>
    </row>
    <row r="219" spans="1:5" ht="14.25">
      <c r="A219" s="191"/>
      <c r="B219" s="101"/>
      <c r="C219" s="101"/>
      <c r="D219" s="116"/>
      <c r="E219" s="101"/>
    </row>
    <row r="220" spans="1:5" ht="14.25">
      <c r="A220" s="191"/>
      <c r="B220" s="101"/>
      <c r="C220" s="101"/>
      <c r="D220" s="116"/>
      <c r="E220" s="101"/>
    </row>
    <row r="221" spans="1:5" ht="14.25">
      <c r="A221" s="191"/>
      <c r="B221" s="101"/>
      <c r="C221" s="101"/>
      <c r="D221" s="116"/>
      <c r="E221" s="101"/>
    </row>
    <row r="222" spans="1:5" ht="14.25">
      <c r="A222" s="191"/>
      <c r="B222" s="101"/>
      <c r="C222" s="101"/>
      <c r="D222" s="116"/>
      <c r="E222" s="101"/>
    </row>
    <row r="223" spans="1:5" ht="14.25">
      <c r="A223" s="191"/>
      <c r="B223" s="101"/>
      <c r="C223" s="101"/>
      <c r="D223" s="116"/>
      <c r="E223" s="101"/>
    </row>
    <row r="224" spans="1:5" ht="14.25">
      <c r="A224" s="191"/>
      <c r="B224" s="101"/>
      <c r="C224" s="101"/>
      <c r="D224" s="116"/>
      <c r="E224" s="101"/>
    </row>
    <row r="225" spans="1:5" ht="14.25">
      <c r="A225" s="191"/>
      <c r="B225" s="101"/>
      <c r="C225" s="101"/>
      <c r="D225" s="116"/>
      <c r="E225" s="101"/>
    </row>
    <row r="226" spans="1:5" ht="14.25">
      <c r="A226" s="191"/>
      <c r="B226" s="101"/>
      <c r="C226" s="101"/>
      <c r="D226" s="116"/>
      <c r="E226" s="101"/>
    </row>
    <row r="227" spans="1:5" ht="14.25">
      <c r="A227" s="191"/>
      <c r="B227" s="101"/>
      <c r="C227" s="101"/>
      <c r="D227" s="116"/>
      <c r="E227" s="101"/>
    </row>
    <row r="228" spans="1:5" ht="14.25">
      <c r="A228" s="191"/>
      <c r="B228" s="101"/>
      <c r="C228" s="101"/>
      <c r="D228" s="116"/>
      <c r="E228" s="101"/>
    </row>
    <row r="229" spans="1:5" ht="14.25">
      <c r="A229" s="191"/>
      <c r="B229" s="101"/>
      <c r="C229" s="101"/>
      <c r="D229" s="116"/>
      <c r="E229" s="101"/>
    </row>
    <row r="230" spans="1:5" ht="14.25">
      <c r="A230" s="191"/>
      <c r="B230" s="101"/>
      <c r="C230" s="101"/>
      <c r="D230" s="116"/>
      <c r="E230" s="101"/>
    </row>
    <row r="231" spans="1:5" ht="14.25">
      <c r="A231" s="191"/>
      <c r="B231" s="101"/>
      <c r="C231" s="101"/>
      <c r="D231" s="116"/>
      <c r="E231" s="101"/>
    </row>
    <row r="232" spans="1:5" ht="14.25">
      <c r="A232" s="191"/>
      <c r="B232" s="101"/>
      <c r="C232" s="101"/>
      <c r="D232" s="116"/>
      <c r="E232" s="101"/>
    </row>
    <row r="233" spans="1:5" ht="14.25">
      <c r="A233" s="191"/>
      <c r="B233" s="101"/>
      <c r="C233" s="101"/>
      <c r="D233" s="116"/>
      <c r="E233" s="101"/>
    </row>
    <row r="234" spans="1:5" ht="14.25">
      <c r="A234" s="191"/>
      <c r="B234" s="101"/>
      <c r="C234" s="101"/>
      <c r="D234" s="116"/>
      <c r="E234" s="101"/>
    </row>
    <row r="235" spans="1:5" ht="14.25">
      <c r="A235" s="191"/>
      <c r="B235" s="101"/>
      <c r="C235" s="101"/>
      <c r="D235" s="116"/>
      <c r="E235" s="101"/>
    </row>
    <row r="236" spans="1:5" ht="14.25">
      <c r="A236" s="191"/>
      <c r="B236" s="101"/>
      <c r="C236" s="101"/>
      <c r="D236" s="116"/>
      <c r="E236" s="101"/>
    </row>
    <row r="237" spans="1:5" ht="14.25">
      <c r="A237" s="191"/>
      <c r="B237" s="101"/>
      <c r="C237" s="101"/>
      <c r="D237" s="116"/>
      <c r="E237" s="101"/>
    </row>
    <row r="238" spans="1:5" ht="14.25">
      <c r="A238" s="191"/>
      <c r="B238" s="101"/>
      <c r="C238" s="101"/>
      <c r="D238" s="116"/>
      <c r="E238" s="101"/>
    </row>
    <row r="239" spans="1:5" ht="14.25">
      <c r="A239" s="191"/>
      <c r="B239" s="101"/>
      <c r="C239" s="101"/>
      <c r="D239" s="116"/>
      <c r="E239" s="101"/>
    </row>
    <row r="240" spans="1:5" ht="14.25">
      <c r="A240" s="191"/>
      <c r="B240" s="101"/>
      <c r="C240" s="101"/>
      <c r="D240" s="116"/>
      <c r="E240" s="101"/>
    </row>
    <row r="241" spans="1:5" ht="14.25">
      <c r="A241" s="191"/>
      <c r="B241" s="101"/>
      <c r="C241" s="101"/>
      <c r="D241" s="116"/>
      <c r="E241" s="101"/>
    </row>
    <row r="242" spans="1:5" ht="14.25">
      <c r="A242" s="191"/>
      <c r="B242" s="101"/>
      <c r="C242" s="101"/>
      <c r="D242" s="116"/>
      <c r="E242" s="101"/>
    </row>
    <row r="243" spans="1:5" ht="14.25">
      <c r="A243" s="191"/>
      <c r="B243" s="101"/>
      <c r="C243" s="101"/>
      <c r="D243" s="116"/>
      <c r="E243" s="101"/>
    </row>
    <row r="244" spans="1:5" ht="14.25">
      <c r="A244" s="191"/>
      <c r="B244" s="101"/>
      <c r="C244" s="101"/>
      <c r="D244" s="116"/>
      <c r="E244" s="101"/>
    </row>
    <row r="245" spans="1:5" ht="14.25">
      <c r="A245" s="191"/>
      <c r="B245" s="101"/>
      <c r="C245" s="101"/>
      <c r="D245" s="116"/>
      <c r="E245" s="101"/>
    </row>
    <row r="246" spans="1:5" ht="14.25">
      <c r="A246" s="191"/>
      <c r="B246" s="101"/>
      <c r="C246" s="101"/>
      <c r="D246" s="116"/>
      <c r="E246" s="101"/>
    </row>
    <row r="247" spans="1:5" ht="14.25">
      <c r="A247" s="191"/>
      <c r="B247" s="101"/>
      <c r="C247" s="101"/>
      <c r="D247" s="116"/>
      <c r="E247" s="101"/>
    </row>
    <row r="248" spans="1:5" ht="14.25">
      <c r="A248" s="191"/>
      <c r="B248" s="101"/>
      <c r="C248" s="101"/>
      <c r="D248" s="116"/>
      <c r="E248" s="101"/>
    </row>
    <row r="249" spans="1:5" ht="14.25">
      <c r="A249" s="191"/>
      <c r="B249" s="101"/>
      <c r="C249" s="101"/>
      <c r="D249" s="116"/>
      <c r="E249" s="101"/>
    </row>
    <row r="250" spans="1:5" ht="14.25">
      <c r="A250" s="191"/>
      <c r="B250" s="101"/>
      <c r="C250" s="101"/>
      <c r="D250" s="116"/>
      <c r="E250" s="101"/>
    </row>
    <row r="251" spans="1:5" ht="14.25">
      <c r="A251" s="191"/>
      <c r="B251" s="101"/>
      <c r="C251" s="101"/>
      <c r="D251" s="116"/>
      <c r="E251" s="101"/>
    </row>
    <row r="252" spans="1:5" ht="14.25">
      <c r="A252" s="191"/>
      <c r="B252" s="101"/>
      <c r="C252" s="101"/>
      <c r="D252" s="116"/>
      <c r="E252" s="101"/>
    </row>
    <row r="253" spans="1:5" ht="14.25">
      <c r="A253" s="191"/>
      <c r="B253" s="101"/>
      <c r="C253" s="101"/>
      <c r="D253" s="116"/>
      <c r="E253" s="101"/>
    </row>
    <row r="254" spans="1:5" ht="14.25">
      <c r="A254" s="191"/>
      <c r="B254" s="101"/>
      <c r="C254" s="101"/>
      <c r="D254" s="116"/>
      <c r="E254" s="101"/>
    </row>
    <row r="255" spans="1:5" ht="14.25">
      <c r="A255" s="191"/>
      <c r="B255" s="101"/>
      <c r="C255" s="101"/>
      <c r="D255" s="116"/>
      <c r="E255" s="101"/>
    </row>
    <row r="256" spans="1:5" ht="14.25">
      <c r="A256" s="191"/>
      <c r="B256" s="101"/>
      <c r="C256" s="101"/>
      <c r="D256" s="116"/>
      <c r="E256" s="101"/>
    </row>
    <row r="257" spans="1:5" ht="14.25">
      <c r="A257" s="191"/>
      <c r="B257" s="101"/>
      <c r="C257" s="101"/>
      <c r="D257" s="116"/>
      <c r="E257" s="101"/>
    </row>
    <row r="258" spans="1:5" ht="14.25">
      <c r="A258" s="191"/>
      <c r="B258" s="101"/>
      <c r="C258" s="101"/>
      <c r="D258" s="116"/>
      <c r="E258" s="101"/>
    </row>
    <row r="259" spans="1:5" ht="14.25">
      <c r="A259" s="191"/>
      <c r="B259" s="101"/>
      <c r="C259" s="101"/>
      <c r="D259" s="116"/>
      <c r="E259" s="101"/>
    </row>
    <row r="260" spans="1:5" ht="14.25">
      <c r="A260" s="191"/>
      <c r="B260" s="101"/>
      <c r="C260" s="101"/>
      <c r="D260" s="116"/>
      <c r="E260" s="101"/>
    </row>
    <row r="261" spans="1:5" ht="14.25">
      <c r="A261" s="191"/>
      <c r="B261" s="101"/>
      <c r="C261" s="101"/>
      <c r="D261" s="116"/>
      <c r="E261" s="101"/>
    </row>
    <row r="262" spans="1:5" ht="14.25">
      <c r="A262" s="191"/>
      <c r="B262" s="101"/>
      <c r="C262" s="101"/>
      <c r="D262" s="116"/>
      <c r="E262" s="101"/>
    </row>
    <row r="263" spans="1:5" ht="14.25">
      <c r="A263" s="191"/>
      <c r="B263" s="101"/>
      <c r="C263" s="101"/>
      <c r="D263" s="116"/>
      <c r="E263" s="101"/>
    </row>
    <row r="264" spans="1:5" ht="14.25">
      <c r="A264" s="191"/>
      <c r="B264" s="101"/>
      <c r="C264" s="101"/>
      <c r="D264" s="116"/>
      <c r="E264" s="101"/>
    </row>
    <row r="265" spans="1:5" ht="14.25">
      <c r="A265" s="191"/>
      <c r="B265" s="101"/>
      <c r="C265" s="101"/>
      <c r="D265" s="116"/>
      <c r="E265" s="101"/>
    </row>
    <row r="266" spans="1:5" ht="14.25">
      <c r="A266" s="191"/>
      <c r="B266" s="101"/>
      <c r="C266" s="101"/>
      <c r="D266" s="116"/>
      <c r="E266" s="101"/>
    </row>
    <row r="267" spans="1:5" ht="14.25">
      <c r="A267" s="191"/>
      <c r="B267" s="101"/>
      <c r="C267" s="101"/>
      <c r="D267" s="116"/>
      <c r="E267" s="101"/>
    </row>
    <row r="268" spans="1:5" ht="14.25">
      <c r="A268" s="191"/>
      <c r="B268" s="101"/>
      <c r="C268" s="101"/>
      <c r="D268" s="116"/>
      <c r="E268" s="101"/>
    </row>
    <row r="269" spans="1:5" ht="14.25">
      <c r="A269" s="191"/>
      <c r="B269" s="101"/>
      <c r="C269" s="101"/>
      <c r="D269" s="116"/>
      <c r="E269" s="101"/>
    </row>
    <row r="270" spans="1:5" ht="14.25">
      <c r="A270" s="191"/>
      <c r="B270" s="101"/>
      <c r="C270" s="101"/>
      <c r="D270" s="116"/>
      <c r="E270" s="101"/>
    </row>
    <row r="271" spans="1:5" ht="14.25">
      <c r="A271" s="191"/>
      <c r="B271" s="101"/>
      <c r="C271" s="101"/>
      <c r="D271" s="116"/>
      <c r="E271" s="101"/>
    </row>
    <row r="272" spans="1:5" ht="14.25">
      <c r="A272" s="191"/>
      <c r="B272" s="101"/>
      <c r="C272" s="101"/>
      <c r="D272" s="116"/>
      <c r="E272" s="101"/>
    </row>
    <row r="273" spans="1:5" ht="14.25">
      <c r="A273" s="191"/>
      <c r="B273" s="101"/>
      <c r="C273" s="101"/>
      <c r="D273" s="116"/>
      <c r="E273" s="101"/>
    </row>
    <row r="274" spans="1:5" ht="14.25">
      <c r="A274" s="191"/>
      <c r="B274" s="101"/>
      <c r="C274" s="101"/>
      <c r="D274" s="116"/>
      <c r="E274" s="101"/>
    </row>
    <row r="275" spans="1:5" ht="14.25">
      <c r="A275" s="191"/>
      <c r="B275" s="101"/>
      <c r="C275" s="101"/>
      <c r="D275" s="116"/>
      <c r="E275" s="101"/>
    </row>
    <row r="276" spans="1:5" ht="14.25">
      <c r="A276" s="191"/>
      <c r="B276" s="101"/>
      <c r="C276" s="101"/>
      <c r="D276" s="116"/>
      <c r="E276" s="101"/>
    </row>
    <row r="277" spans="1:5" ht="14.25">
      <c r="A277" s="191"/>
      <c r="B277" s="101"/>
      <c r="C277" s="101"/>
      <c r="D277" s="116"/>
      <c r="E277" s="101"/>
    </row>
    <row r="278" spans="1:5" ht="14.25">
      <c r="A278" s="191"/>
      <c r="B278" s="101"/>
      <c r="C278" s="101"/>
      <c r="D278" s="116"/>
      <c r="E278" s="101"/>
    </row>
    <row r="279" spans="1:5" ht="14.25">
      <c r="A279" s="191"/>
      <c r="B279" s="101"/>
      <c r="C279" s="101"/>
      <c r="D279" s="116"/>
      <c r="E279" s="101"/>
    </row>
    <row r="280" spans="1:5" ht="14.25">
      <c r="A280" s="191"/>
      <c r="B280" s="101"/>
      <c r="C280" s="101"/>
      <c r="D280" s="116"/>
      <c r="E280" s="101"/>
    </row>
    <row r="281" spans="1:5" ht="14.25">
      <c r="A281" s="191"/>
      <c r="B281" s="101"/>
      <c r="C281" s="101"/>
      <c r="D281" s="116"/>
      <c r="E281" s="101"/>
    </row>
    <row r="282" spans="1:5" ht="14.25">
      <c r="A282" s="191"/>
      <c r="B282" s="101"/>
      <c r="C282" s="101"/>
      <c r="D282" s="116"/>
      <c r="E282" s="101"/>
    </row>
    <row r="283" spans="1:5" ht="14.25">
      <c r="A283" s="191"/>
      <c r="B283" s="101"/>
      <c r="C283" s="101"/>
      <c r="D283" s="116"/>
      <c r="E283" s="101"/>
    </row>
    <row r="284" spans="1:5" ht="14.25">
      <c r="A284" s="191"/>
      <c r="B284" s="101"/>
      <c r="C284" s="101"/>
      <c r="D284" s="116"/>
      <c r="E284" s="101"/>
    </row>
    <row r="285" spans="1:5" ht="14.25">
      <c r="A285" s="191"/>
      <c r="B285" s="101"/>
      <c r="C285" s="101"/>
      <c r="D285" s="116"/>
      <c r="E285" s="101"/>
    </row>
    <row r="286" spans="1:5" ht="14.25">
      <c r="A286" s="191"/>
      <c r="B286" s="101"/>
      <c r="C286" s="101"/>
      <c r="D286" s="116"/>
      <c r="E286" s="101"/>
    </row>
    <row r="287" spans="1:5" ht="14.25">
      <c r="A287" s="191"/>
      <c r="B287" s="101"/>
      <c r="C287" s="101"/>
      <c r="D287" s="116"/>
      <c r="E287" s="101"/>
    </row>
    <row r="288" spans="1:5" ht="14.25">
      <c r="A288" s="191"/>
      <c r="B288" s="101"/>
      <c r="C288" s="101"/>
      <c r="D288" s="116"/>
      <c r="E288" s="101"/>
    </row>
    <row r="289" spans="1:5" ht="14.25">
      <c r="A289" s="191"/>
      <c r="B289" s="101"/>
      <c r="C289" s="101"/>
      <c r="D289" s="116"/>
      <c r="E289" s="101"/>
    </row>
    <row r="290" spans="1:5" ht="14.25">
      <c r="A290" s="191"/>
      <c r="B290" s="101"/>
      <c r="C290" s="101"/>
      <c r="D290" s="116"/>
      <c r="E290" s="101"/>
    </row>
    <row r="291" spans="1:5" ht="14.25">
      <c r="A291" s="191"/>
      <c r="B291" s="101"/>
      <c r="C291" s="101"/>
      <c r="D291" s="116"/>
      <c r="E291" s="101"/>
    </row>
    <row r="292" spans="1:5" ht="14.25">
      <c r="A292" s="191"/>
      <c r="B292" s="101"/>
      <c r="C292" s="101"/>
      <c r="D292" s="116"/>
      <c r="E292" s="101"/>
    </row>
    <row r="293" spans="1:5" ht="14.25">
      <c r="A293" s="191"/>
      <c r="B293" s="101"/>
      <c r="C293" s="101"/>
      <c r="D293" s="116"/>
      <c r="E293" s="101"/>
    </row>
    <row r="294" spans="1:5" ht="14.25">
      <c r="A294" s="191"/>
      <c r="B294" s="101"/>
      <c r="C294" s="101"/>
      <c r="D294" s="116"/>
      <c r="E294" s="101"/>
    </row>
    <row r="295" spans="1:5" ht="14.25">
      <c r="A295" s="191"/>
      <c r="B295" s="101"/>
      <c r="C295" s="101"/>
      <c r="D295" s="116"/>
      <c r="E295" s="101"/>
    </row>
    <row r="296" spans="1:5" ht="14.25">
      <c r="A296" s="191"/>
      <c r="B296" s="101"/>
      <c r="C296" s="101"/>
      <c r="D296" s="116"/>
      <c r="E296" s="101"/>
    </row>
    <row r="297" spans="1:5" ht="14.25">
      <c r="A297" s="191"/>
      <c r="B297" s="101"/>
      <c r="C297" s="101"/>
      <c r="D297" s="116"/>
      <c r="E297" s="101"/>
    </row>
    <row r="298" spans="1:5" ht="14.25">
      <c r="A298" s="191"/>
      <c r="B298" s="101"/>
      <c r="C298" s="101"/>
      <c r="D298" s="116"/>
      <c r="E298" s="101"/>
    </row>
    <row r="299" spans="1:5" ht="14.25">
      <c r="A299" s="191"/>
      <c r="B299" s="101"/>
      <c r="C299" s="101"/>
      <c r="D299" s="116"/>
      <c r="E299" s="101"/>
    </row>
    <row r="300" spans="1:5" ht="14.25">
      <c r="A300" s="191"/>
      <c r="B300" s="101"/>
      <c r="C300" s="101"/>
      <c r="D300" s="116"/>
      <c r="E300" s="101"/>
    </row>
    <row r="301" spans="1:5" ht="14.25">
      <c r="A301" s="191"/>
      <c r="B301" s="101"/>
      <c r="C301" s="101"/>
      <c r="D301" s="116"/>
      <c r="E301" s="101"/>
    </row>
    <row r="302" spans="1:5" ht="14.25">
      <c r="A302" s="191"/>
      <c r="B302" s="101"/>
      <c r="C302" s="101"/>
      <c r="D302" s="116"/>
      <c r="E302" s="101"/>
    </row>
    <row r="303" spans="1:5" ht="14.25">
      <c r="A303" s="191"/>
      <c r="B303" s="101"/>
      <c r="C303" s="101"/>
      <c r="D303" s="116"/>
      <c r="E303" s="101"/>
    </row>
    <row r="304" spans="1:5" ht="14.25">
      <c r="A304" s="191"/>
      <c r="B304" s="101"/>
      <c r="C304" s="101"/>
      <c r="D304" s="116"/>
      <c r="E304" s="101"/>
    </row>
    <row r="305" spans="1:5" ht="14.25">
      <c r="A305" s="191"/>
      <c r="B305" s="101"/>
      <c r="C305" s="101"/>
      <c r="D305" s="116"/>
      <c r="E305" s="101"/>
    </row>
    <row r="306" spans="1:5" ht="14.25">
      <c r="A306" s="191"/>
      <c r="B306" s="101"/>
      <c r="C306" s="101"/>
      <c r="D306" s="116"/>
      <c r="E306" s="101"/>
    </row>
    <row r="307" spans="1:5" ht="14.25">
      <c r="A307" s="191"/>
      <c r="B307" s="101"/>
      <c r="C307" s="101"/>
      <c r="D307" s="116"/>
      <c r="E307" s="101"/>
    </row>
    <row r="308" spans="1:5" ht="14.25">
      <c r="A308" s="191"/>
      <c r="B308" s="101"/>
      <c r="C308" s="101"/>
      <c r="D308" s="116"/>
      <c r="E308" s="101"/>
    </row>
    <row r="309" spans="1:5" ht="14.25">
      <c r="A309" s="191"/>
      <c r="B309" s="101"/>
      <c r="C309" s="101"/>
      <c r="D309" s="116"/>
      <c r="E309" s="101"/>
    </row>
    <row r="310" spans="1:5" ht="14.25">
      <c r="A310" s="191"/>
      <c r="B310" s="101"/>
      <c r="C310" s="101"/>
      <c r="D310" s="116"/>
      <c r="E310" s="101"/>
    </row>
    <row r="311" spans="1:5" ht="14.25">
      <c r="A311" s="191"/>
      <c r="B311" s="101"/>
      <c r="C311" s="101"/>
      <c r="D311" s="116"/>
      <c r="E311" s="101"/>
    </row>
    <row r="312" spans="1:5" ht="14.25">
      <c r="A312" s="191"/>
      <c r="B312" s="101"/>
      <c r="C312" s="101"/>
      <c r="D312" s="116"/>
      <c r="E312" s="101"/>
    </row>
    <row r="313" spans="1:5" ht="14.25">
      <c r="A313" s="191"/>
      <c r="B313" s="101"/>
      <c r="C313" s="101"/>
      <c r="D313" s="116"/>
      <c r="E313" s="101"/>
    </row>
    <row r="314" spans="1:5" ht="14.25">
      <c r="A314" s="191"/>
      <c r="B314" s="101"/>
      <c r="C314" s="101"/>
      <c r="D314" s="116"/>
      <c r="E314" s="101"/>
    </row>
    <row r="315" spans="1:5" ht="14.25">
      <c r="A315" s="191"/>
      <c r="B315" s="101"/>
      <c r="C315" s="101"/>
      <c r="D315" s="116"/>
      <c r="E315" s="101"/>
    </row>
    <row r="316" spans="1:5" ht="14.25">
      <c r="A316" s="191"/>
      <c r="B316" s="101"/>
      <c r="C316" s="101"/>
      <c r="D316" s="116"/>
      <c r="E316" s="101"/>
    </row>
    <row r="317" spans="1:5" ht="14.25">
      <c r="A317" s="191"/>
      <c r="B317" s="101"/>
      <c r="C317" s="101"/>
      <c r="D317" s="116"/>
      <c r="E317" s="101"/>
    </row>
    <row r="318" spans="1:5" ht="14.25">
      <c r="A318" s="191"/>
      <c r="B318" s="101"/>
      <c r="C318" s="101"/>
      <c r="D318" s="116"/>
      <c r="E318" s="101"/>
    </row>
    <row r="319" spans="1:5" ht="14.25">
      <c r="A319" s="191"/>
      <c r="B319" s="101"/>
      <c r="C319" s="101"/>
      <c r="D319" s="116"/>
      <c r="E319" s="101"/>
    </row>
    <row r="320" spans="1:5" ht="14.25">
      <c r="A320" s="191"/>
      <c r="B320" s="101"/>
      <c r="C320" s="101"/>
      <c r="D320" s="116"/>
      <c r="E320" s="101"/>
    </row>
    <row r="321" spans="1:5" ht="14.25">
      <c r="A321" s="191"/>
      <c r="B321" s="101"/>
      <c r="C321" s="101"/>
      <c r="D321" s="116"/>
      <c r="E321" s="101"/>
    </row>
    <row r="322" spans="1:5" ht="14.25">
      <c r="A322" s="191"/>
      <c r="B322" s="101"/>
      <c r="C322" s="101"/>
      <c r="D322" s="116"/>
      <c r="E322" s="101"/>
    </row>
    <row r="323" spans="1:5" ht="14.25">
      <c r="A323" s="191"/>
      <c r="B323" s="101"/>
      <c r="C323" s="101"/>
      <c r="D323" s="116"/>
      <c r="E323" s="101"/>
    </row>
    <row r="324" spans="1:5" ht="14.25">
      <c r="A324" s="191"/>
      <c r="B324" s="101"/>
      <c r="C324" s="101"/>
      <c r="D324" s="116"/>
      <c r="E324" s="101"/>
    </row>
    <row r="325" spans="1:5" ht="14.25">
      <c r="A325" s="191"/>
      <c r="B325" s="101"/>
      <c r="C325" s="101"/>
      <c r="D325" s="116"/>
      <c r="E325" s="101"/>
    </row>
    <row r="326" spans="1:5" ht="14.25">
      <c r="A326" s="191"/>
      <c r="B326" s="101"/>
      <c r="C326" s="101"/>
      <c r="D326" s="116"/>
      <c r="E326" s="101"/>
    </row>
    <row r="327" spans="1:5" ht="14.25">
      <c r="A327" s="191"/>
      <c r="B327" s="101"/>
      <c r="C327" s="101"/>
      <c r="D327" s="116"/>
      <c r="E327" s="101"/>
    </row>
    <row r="328" spans="1:5" ht="14.25">
      <c r="A328" s="191"/>
      <c r="B328" s="101"/>
      <c r="C328" s="101"/>
      <c r="D328" s="116"/>
      <c r="E328" s="101"/>
    </row>
    <row r="329" spans="1:5" ht="14.25">
      <c r="A329" s="191"/>
      <c r="B329" s="101"/>
      <c r="C329" s="101"/>
      <c r="D329" s="116"/>
      <c r="E329" s="101"/>
    </row>
    <row r="330" spans="1:5" ht="14.25">
      <c r="A330" s="191"/>
      <c r="B330" s="101"/>
      <c r="C330" s="101"/>
      <c r="D330" s="116"/>
      <c r="E330" s="101"/>
    </row>
    <row r="331" spans="1:5" ht="14.25">
      <c r="A331" s="191"/>
      <c r="B331" s="101"/>
      <c r="C331" s="101"/>
      <c r="D331" s="116"/>
      <c r="E331" s="101"/>
    </row>
    <row r="332" spans="1:5" ht="14.25">
      <c r="A332" s="191"/>
      <c r="B332" s="101"/>
      <c r="C332" s="101"/>
      <c r="D332" s="116"/>
      <c r="E332" s="101"/>
    </row>
    <row r="333" spans="1:5" ht="14.25">
      <c r="A333" s="191"/>
      <c r="B333" s="101"/>
      <c r="C333" s="101"/>
      <c r="D333" s="116"/>
      <c r="E333" s="101"/>
    </row>
    <row r="334" spans="1:5" ht="14.25">
      <c r="A334" s="191"/>
      <c r="B334" s="101"/>
      <c r="C334" s="101"/>
      <c r="D334" s="116"/>
      <c r="E334" s="101"/>
    </row>
    <row r="335" spans="1:5" ht="14.25">
      <c r="A335" s="191"/>
      <c r="B335" s="101"/>
      <c r="C335" s="101"/>
      <c r="D335" s="116"/>
      <c r="E335" s="101"/>
    </row>
    <row r="336" spans="1:5" ht="14.25">
      <c r="A336" s="191"/>
      <c r="B336" s="101"/>
      <c r="C336" s="101"/>
      <c r="D336" s="116"/>
      <c r="E336" s="101"/>
    </row>
    <row r="337" spans="1:5" ht="14.25">
      <c r="A337" s="191"/>
      <c r="B337" s="101"/>
      <c r="C337" s="101"/>
      <c r="D337" s="116"/>
      <c r="E337" s="101"/>
    </row>
    <row r="338" spans="1:5" ht="14.25">
      <c r="A338" s="191"/>
      <c r="B338" s="101"/>
      <c r="C338" s="101"/>
      <c r="D338" s="116"/>
      <c r="E338" s="101"/>
    </row>
    <row r="339" spans="1:5" ht="14.25">
      <c r="A339" s="191"/>
      <c r="B339" s="101"/>
      <c r="C339" s="101"/>
      <c r="D339" s="116"/>
      <c r="E339" s="101"/>
    </row>
    <row r="340" spans="1:5" ht="14.25">
      <c r="A340" s="191"/>
      <c r="B340" s="101"/>
      <c r="C340" s="101"/>
      <c r="D340" s="116"/>
      <c r="E340" s="101"/>
    </row>
    <row r="341" spans="1:5" ht="14.25">
      <c r="A341" s="191"/>
      <c r="B341" s="101"/>
      <c r="C341" s="101"/>
      <c r="D341" s="116"/>
      <c r="E341" s="101"/>
    </row>
    <row r="342" spans="1:5" ht="14.25">
      <c r="A342" s="191"/>
      <c r="B342" s="101"/>
      <c r="C342" s="101"/>
      <c r="D342" s="116"/>
      <c r="E342" s="101"/>
    </row>
    <row r="343" spans="1:5" ht="14.25">
      <c r="A343" s="191"/>
      <c r="B343" s="101"/>
      <c r="C343" s="101"/>
      <c r="D343" s="116"/>
      <c r="E343" s="101"/>
    </row>
    <row r="344" spans="1:5" ht="14.25">
      <c r="A344" s="191"/>
      <c r="B344" s="101"/>
      <c r="C344" s="101"/>
      <c r="D344" s="116"/>
      <c r="E344" s="101"/>
    </row>
    <row r="345" spans="1:5" ht="14.25">
      <c r="A345" s="191"/>
      <c r="B345" s="101"/>
      <c r="C345" s="101"/>
      <c r="D345" s="116"/>
      <c r="E345" s="101"/>
    </row>
    <row r="346" spans="1:5" ht="14.25">
      <c r="A346" s="191"/>
      <c r="B346" s="101"/>
      <c r="C346" s="101"/>
      <c r="D346" s="116"/>
      <c r="E346" s="101"/>
    </row>
    <row r="347" spans="1:5" ht="14.25">
      <c r="A347" s="191"/>
      <c r="B347" s="101"/>
      <c r="C347" s="101"/>
      <c r="D347" s="116"/>
      <c r="E347" s="101"/>
    </row>
    <row r="348" spans="1:5" ht="14.25">
      <c r="A348" s="191"/>
      <c r="B348" s="101"/>
      <c r="C348" s="101"/>
      <c r="D348" s="116"/>
      <c r="E348" s="101"/>
    </row>
    <row r="349" spans="1:5" ht="14.25">
      <c r="A349" s="191"/>
      <c r="B349" s="101"/>
      <c r="C349" s="101"/>
      <c r="D349" s="116"/>
      <c r="E349" s="101"/>
    </row>
    <row r="350" spans="1:5" ht="14.25">
      <c r="A350" s="191"/>
      <c r="B350" s="101"/>
      <c r="C350" s="101"/>
      <c r="D350" s="116"/>
      <c r="E350" s="101"/>
    </row>
    <row r="351" spans="1:5" ht="14.25">
      <c r="A351" s="191"/>
      <c r="B351" s="101"/>
      <c r="C351" s="101"/>
      <c r="D351" s="116"/>
      <c r="E351" s="101"/>
    </row>
    <row r="352" spans="1:5" ht="14.25">
      <c r="A352" s="191"/>
      <c r="B352" s="101"/>
      <c r="C352" s="101"/>
      <c r="D352" s="116"/>
      <c r="E352" s="101"/>
    </row>
    <row r="353" spans="1:5" ht="14.25">
      <c r="A353" s="191"/>
      <c r="B353" s="101"/>
      <c r="C353" s="101"/>
      <c r="D353" s="116"/>
      <c r="E353" s="101"/>
    </row>
    <row r="354" spans="1:5" ht="14.25">
      <c r="A354" s="191"/>
      <c r="B354" s="101"/>
      <c r="C354" s="101"/>
      <c r="D354" s="116"/>
      <c r="E354" s="101"/>
    </row>
    <row r="355" spans="1:5" ht="14.25">
      <c r="A355" s="191"/>
      <c r="B355" s="101"/>
      <c r="C355" s="101"/>
      <c r="D355" s="116"/>
      <c r="E355" s="101"/>
    </row>
    <row r="356" spans="1:5" ht="14.25">
      <c r="A356" s="191"/>
      <c r="B356" s="101"/>
      <c r="C356" s="101"/>
      <c r="D356" s="116"/>
      <c r="E356" s="101"/>
    </row>
    <row r="357" spans="1:5" ht="14.25">
      <c r="A357" s="191"/>
      <c r="B357" s="101"/>
      <c r="C357" s="101"/>
      <c r="D357" s="116"/>
      <c r="E357" s="101"/>
    </row>
    <row r="358" spans="1:5" ht="14.25">
      <c r="A358" s="191"/>
      <c r="B358" s="101"/>
      <c r="C358" s="101"/>
      <c r="D358" s="116"/>
      <c r="E358" s="101"/>
    </row>
    <row r="359" spans="1:5" ht="14.25">
      <c r="A359" s="191"/>
      <c r="B359" s="101"/>
      <c r="C359" s="101"/>
      <c r="D359" s="116"/>
      <c r="E359" s="101"/>
    </row>
    <row r="360" spans="1:5" ht="14.25">
      <c r="A360" s="191"/>
      <c r="B360" s="101"/>
      <c r="C360" s="101"/>
      <c r="D360" s="116"/>
      <c r="E360" s="101"/>
    </row>
    <row r="361" spans="1:5" ht="14.25">
      <c r="A361" s="191"/>
      <c r="B361" s="101"/>
      <c r="C361" s="101"/>
      <c r="D361" s="116"/>
      <c r="E361" s="101"/>
    </row>
    <row r="362" spans="1:5" ht="14.25">
      <c r="A362" s="191"/>
      <c r="B362" s="101"/>
      <c r="C362" s="101"/>
      <c r="D362" s="116"/>
      <c r="E362" s="101"/>
    </row>
    <row r="363" spans="1:5" ht="14.25">
      <c r="A363" s="191"/>
      <c r="B363" s="101"/>
      <c r="C363" s="101"/>
      <c r="D363" s="116"/>
      <c r="E363" s="101"/>
    </row>
    <row r="364" spans="1:5" ht="14.25">
      <c r="A364" s="191"/>
      <c r="B364" s="101"/>
      <c r="C364" s="101"/>
      <c r="D364" s="116"/>
      <c r="E364" s="101"/>
    </row>
    <row r="365" spans="1:5" ht="14.25">
      <c r="A365" s="191"/>
      <c r="B365" s="101"/>
      <c r="C365" s="101"/>
      <c r="D365" s="116"/>
      <c r="E365" s="101"/>
    </row>
    <row r="366" spans="1:5" ht="14.25">
      <c r="A366" s="191"/>
      <c r="B366" s="101"/>
      <c r="C366" s="101"/>
      <c r="D366" s="116"/>
      <c r="E366" s="101"/>
    </row>
    <row r="367" spans="1:5" ht="14.25">
      <c r="A367" s="191"/>
      <c r="B367" s="101"/>
      <c r="C367" s="101"/>
      <c r="D367" s="116"/>
      <c r="E367" s="101"/>
    </row>
    <row r="368" spans="1:5" ht="14.25">
      <c r="A368" s="191"/>
      <c r="B368" s="101"/>
      <c r="C368" s="101"/>
      <c r="D368" s="116"/>
      <c r="E368" s="101"/>
    </row>
    <row r="369" spans="1:5" ht="14.25">
      <c r="A369" s="191"/>
      <c r="B369" s="101"/>
      <c r="C369" s="101"/>
      <c r="D369" s="116"/>
      <c r="E369" s="101"/>
    </row>
    <row r="370" spans="1:5" ht="14.25">
      <c r="A370" s="191"/>
      <c r="B370" s="101"/>
      <c r="C370" s="101"/>
      <c r="D370" s="116"/>
      <c r="E370" s="101"/>
    </row>
    <row r="371" spans="1:5" ht="14.25">
      <c r="A371" s="191"/>
      <c r="B371" s="101"/>
      <c r="C371" s="101"/>
      <c r="D371" s="116"/>
      <c r="E371" s="101"/>
    </row>
    <row r="372" spans="1:5" ht="14.25">
      <c r="A372" s="191"/>
      <c r="B372" s="101"/>
      <c r="C372" s="101"/>
      <c r="D372" s="116"/>
      <c r="E372" s="101"/>
    </row>
    <row r="373" spans="1:5" ht="14.25">
      <c r="A373" s="191"/>
      <c r="B373" s="101"/>
      <c r="C373" s="101"/>
      <c r="D373" s="116"/>
      <c r="E373" s="101"/>
    </row>
    <row r="374" spans="1:5" ht="14.25">
      <c r="A374" s="191"/>
      <c r="B374" s="101"/>
      <c r="C374" s="101"/>
      <c r="D374" s="116"/>
      <c r="E374" s="101"/>
    </row>
    <row r="375" spans="1:5" ht="14.25">
      <c r="A375" s="191"/>
      <c r="B375" s="101"/>
      <c r="C375" s="101"/>
      <c r="D375" s="116"/>
      <c r="E375" s="101"/>
    </row>
    <row r="376" spans="1:5" ht="14.25">
      <c r="A376" s="191"/>
      <c r="B376" s="101"/>
      <c r="C376" s="101"/>
      <c r="D376" s="116"/>
      <c r="E376" s="101"/>
    </row>
    <row r="377" spans="1:5" ht="14.25">
      <c r="A377" s="191"/>
      <c r="B377" s="101"/>
      <c r="C377" s="101"/>
      <c r="D377" s="116"/>
      <c r="E377" s="101"/>
    </row>
    <row r="378" spans="1:5" ht="14.25">
      <c r="A378" s="191"/>
      <c r="B378" s="101"/>
      <c r="C378" s="101"/>
      <c r="D378" s="116"/>
      <c r="E378" s="101"/>
    </row>
    <row r="379" spans="1:5" ht="14.25">
      <c r="A379" s="191"/>
      <c r="B379" s="101"/>
      <c r="C379" s="101"/>
      <c r="D379" s="116"/>
      <c r="E379" s="101"/>
    </row>
    <row r="380" spans="1:5" ht="14.25">
      <c r="A380" s="191"/>
      <c r="B380" s="101"/>
      <c r="C380" s="101"/>
      <c r="D380" s="116"/>
      <c r="E380" s="101"/>
    </row>
    <row r="381" spans="1:5" ht="14.25">
      <c r="A381" s="191"/>
      <c r="B381" s="101"/>
      <c r="C381" s="101"/>
      <c r="D381" s="116"/>
      <c r="E381" s="101"/>
    </row>
    <row r="382" spans="1:5" ht="14.25">
      <c r="A382" s="191"/>
      <c r="B382" s="101"/>
      <c r="C382" s="101"/>
      <c r="D382" s="116"/>
      <c r="E382" s="101"/>
    </row>
    <row r="383" spans="1:5" ht="14.25">
      <c r="A383" s="191"/>
      <c r="B383" s="101"/>
      <c r="C383" s="101"/>
      <c r="D383" s="116"/>
      <c r="E383" s="101"/>
    </row>
    <row r="384" spans="1:5" ht="14.25">
      <c r="A384" s="191"/>
      <c r="B384" s="101"/>
      <c r="C384" s="101"/>
      <c r="D384" s="116"/>
      <c r="E384" s="101"/>
    </row>
    <row r="385" spans="1:5" ht="14.25">
      <c r="A385" s="191"/>
      <c r="B385" s="101"/>
      <c r="C385" s="101"/>
      <c r="D385" s="116"/>
      <c r="E385" s="101"/>
    </row>
    <row r="386" spans="1:5" ht="14.25">
      <c r="A386" s="191"/>
      <c r="B386" s="101"/>
      <c r="C386" s="101"/>
      <c r="D386" s="116"/>
      <c r="E386" s="101"/>
    </row>
    <row r="387" spans="1:5" ht="14.25">
      <c r="A387" s="191"/>
      <c r="B387" s="101"/>
      <c r="C387" s="101"/>
      <c r="D387" s="116"/>
      <c r="E387" s="101"/>
    </row>
    <row r="388" spans="1:5" ht="14.25">
      <c r="A388" s="191"/>
      <c r="B388" s="101"/>
      <c r="C388" s="101"/>
      <c r="D388" s="116"/>
      <c r="E388" s="101"/>
    </row>
    <row r="389" spans="1:5" ht="14.25">
      <c r="A389" s="191"/>
      <c r="B389" s="101"/>
      <c r="C389" s="101"/>
      <c r="D389" s="116"/>
      <c r="E389" s="101"/>
    </row>
    <row r="390" spans="1:5" ht="14.25">
      <c r="A390" s="191"/>
      <c r="B390" s="101"/>
      <c r="C390" s="101"/>
      <c r="D390" s="116"/>
      <c r="E390" s="101"/>
    </row>
    <row r="391" spans="1:5" ht="14.25">
      <c r="A391" s="191"/>
      <c r="B391" s="101"/>
      <c r="C391" s="101"/>
      <c r="D391" s="116"/>
      <c r="E391" s="101"/>
    </row>
    <row r="392" spans="1:5" ht="14.25">
      <c r="A392" s="191"/>
      <c r="B392" s="101"/>
      <c r="C392" s="101"/>
      <c r="D392" s="116"/>
      <c r="E392" s="101"/>
    </row>
    <row r="393" spans="1:5" ht="14.25">
      <c r="A393" s="191"/>
      <c r="B393" s="101"/>
      <c r="C393" s="101"/>
      <c r="D393" s="116"/>
      <c r="E393" s="101"/>
    </row>
    <row r="394" spans="1:5" ht="14.25">
      <c r="A394" s="191"/>
      <c r="B394" s="101"/>
      <c r="C394" s="101"/>
      <c r="D394" s="116"/>
      <c r="E394" s="101"/>
    </row>
    <row r="395" spans="1:5" ht="14.25">
      <c r="A395" s="191"/>
      <c r="B395" s="101"/>
      <c r="C395" s="101"/>
      <c r="D395" s="116"/>
      <c r="E395" s="101"/>
    </row>
    <row r="396" spans="1:5" ht="14.25">
      <c r="A396" s="191"/>
      <c r="B396" s="101"/>
      <c r="C396" s="101"/>
      <c r="D396" s="116"/>
      <c r="E396" s="101"/>
    </row>
    <row r="397" spans="1:5" ht="14.25">
      <c r="A397" s="191"/>
      <c r="B397" s="101"/>
      <c r="C397" s="101"/>
      <c r="D397" s="116"/>
      <c r="E397" s="101"/>
    </row>
    <row r="398" spans="1:5" ht="14.25">
      <c r="A398" s="191"/>
      <c r="B398" s="101"/>
      <c r="C398" s="101"/>
      <c r="D398" s="116"/>
      <c r="E398" s="101"/>
    </row>
    <row r="399" spans="1:5" ht="14.25">
      <c r="A399" s="191"/>
      <c r="B399" s="101"/>
      <c r="C399" s="101"/>
      <c r="D399" s="116"/>
      <c r="E399" s="101"/>
    </row>
    <row r="400" spans="1:5" ht="14.25">
      <c r="A400" s="191"/>
      <c r="B400" s="101"/>
      <c r="C400" s="101"/>
      <c r="D400" s="116"/>
      <c r="E400" s="101"/>
    </row>
    <row r="401" spans="1:5" ht="14.25">
      <c r="A401" s="191"/>
      <c r="B401" s="101"/>
      <c r="C401" s="101"/>
      <c r="D401" s="116"/>
      <c r="E401" s="101"/>
    </row>
    <row r="402" spans="1:5" ht="14.25">
      <c r="A402" s="191"/>
      <c r="B402" s="101"/>
      <c r="C402" s="101"/>
      <c r="D402" s="116"/>
      <c r="E402" s="101"/>
    </row>
    <row r="403" spans="1:5" ht="14.25">
      <c r="A403" s="191"/>
      <c r="B403" s="101"/>
      <c r="C403" s="101"/>
      <c r="D403" s="116"/>
      <c r="E403" s="101"/>
    </row>
    <row r="404" spans="1:5" ht="14.25">
      <c r="A404" s="191"/>
      <c r="B404" s="101"/>
      <c r="C404" s="101"/>
      <c r="D404" s="116"/>
      <c r="E404" s="101"/>
    </row>
    <row r="405" spans="1:5" ht="14.25">
      <c r="A405" s="191"/>
      <c r="B405" s="101"/>
      <c r="C405" s="101"/>
      <c r="D405" s="116"/>
      <c r="E405" s="101"/>
    </row>
    <row r="406" spans="1:5" ht="14.25">
      <c r="A406" s="191"/>
      <c r="B406" s="101"/>
      <c r="C406" s="101"/>
      <c r="D406" s="116"/>
      <c r="E406" s="101"/>
    </row>
    <row r="407" spans="1:5" ht="14.25">
      <c r="A407" s="191"/>
      <c r="B407" s="101"/>
      <c r="C407" s="101"/>
      <c r="D407" s="116"/>
      <c r="E407" s="101"/>
    </row>
    <row r="408" spans="1:5" ht="14.25">
      <c r="A408" s="191"/>
      <c r="B408" s="101"/>
      <c r="C408" s="101"/>
      <c r="D408" s="116"/>
      <c r="E408" s="101"/>
    </row>
    <row r="409" spans="1:5" ht="14.25">
      <c r="A409" s="191"/>
      <c r="B409" s="101"/>
      <c r="C409" s="101"/>
      <c r="D409" s="116"/>
      <c r="E409" s="101"/>
    </row>
    <row r="410" spans="1:5" ht="14.25">
      <c r="A410" s="191"/>
      <c r="B410" s="101"/>
      <c r="C410" s="101"/>
      <c r="D410" s="116"/>
      <c r="E410" s="101"/>
    </row>
    <row r="411" spans="1:5" ht="14.25">
      <c r="A411" s="191"/>
      <c r="B411" s="101"/>
      <c r="C411" s="101"/>
      <c r="D411" s="116"/>
      <c r="E411" s="101"/>
    </row>
    <row r="412" spans="1:5" ht="14.25">
      <c r="A412" s="191"/>
      <c r="B412" s="101"/>
      <c r="C412" s="101"/>
      <c r="D412" s="116"/>
      <c r="E412" s="101"/>
    </row>
    <row r="413" spans="1:5" ht="14.25">
      <c r="A413" s="191"/>
      <c r="B413" s="101"/>
      <c r="C413" s="101"/>
      <c r="D413" s="116"/>
      <c r="E413" s="101"/>
    </row>
    <row r="414" spans="1:5" ht="14.25">
      <c r="A414" s="191"/>
      <c r="B414" s="101"/>
      <c r="C414" s="101"/>
      <c r="D414" s="116"/>
      <c r="E414" s="101"/>
    </row>
    <row r="415" spans="1:5" ht="14.25">
      <c r="A415" s="191"/>
      <c r="B415" s="101"/>
      <c r="C415" s="101"/>
      <c r="D415" s="116"/>
      <c r="E415" s="101"/>
    </row>
    <row r="416" spans="1:5" ht="14.25">
      <c r="A416" s="191"/>
      <c r="B416" s="101"/>
      <c r="C416" s="101"/>
      <c r="D416" s="116"/>
      <c r="E416" s="101"/>
    </row>
    <row r="417" spans="1:5" ht="14.25">
      <c r="A417" s="191"/>
      <c r="B417" s="101"/>
      <c r="C417" s="101"/>
      <c r="D417" s="116"/>
      <c r="E417" s="101"/>
    </row>
    <row r="418" spans="1:5" ht="14.25">
      <c r="A418" s="191"/>
      <c r="B418" s="101"/>
      <c r="C418" s="101"/>
      <c r="D418" s="116"/>
      <c r="E418" s="101"/>
    </row>
    <row r="419" spans="1:5" ht="14.25">
      <c r="A419" s="191"/>
      <c r="B419" s="101"/>
      <c r="C419" s="101"/>
      <c r="D419" s="116"/>
      <c r="E419" s="101"/>
    </row>
    <row r="420" spans="1:5" ht="14.25">
      <c r="A420" s="191"/>
      <c r="B420" s="101"/>
      <c r="C420" s="101"/>
      <c r="D420" s="116"/>
      <c r="E420" s="101"/>
    </row>
    <row r="421" spans="1:5" ht="14.25">
      <c r="A421" s="191"/>
      <c r="B421" s="101"/>
      <c r="C421" s="101"/>
      <c r="D421" s="116"/>
      <c r="E421" s="101"/>
    </row>
    <row r="422" spans="1:5" ht="14.25">
      <c r="A422" s="191"/>
      <c r="B422" s="101"/>
      <c r="C422" s="101"/>
      <c r="D422" s="116"/>
      <c r="E422" s="101"/>
    </row>
    <row r="423" spans="1:5" ht="14.25">
      <c r="A423" s="191"/>
      <c r="B423" s="101"/>
      <c r="C423" s="101"/>
      <c r="D423" s="116"/>
      <c r="E423" s="101"/>
    </row>
    <row r="424" spans="1:5" ht="14.25">
      <c r="A424" s="191"/>
      <c r="B424" s="101"/>
      <c r="C424" s="101"/>
      <c r="D424" s="116"/>
      <c r="E424" s="101"/>
    </row>
    <row r="425" spans="1:5" ht="14.25">
      <c r="A425" s="191"/>
      <c r="B425" s="101"/>
      <c r="C425" s="101"/>
      <c r="D425" s="116"/>
      <c r="E425" s="101"/>
    </row>
    <row r="426" spans="1:5" ht="14.25">
      <c r="A426" s="191"/>
      <c r="B426" s="101"/>
      <c r="C426" s="101"/>
      <c r="D426" s="116"/>
      <c r="E426" s="101"/>
    </row>
    <row r="427" spans="1:5" ht="14.25">
      <c r="A427" s="191"/>
      <c r="B427" s="101"/>
      <c r="C427" s="101"/>
      <c r="D427" s="116"/>
      <c r="E427" s="101"/>
    </row>
    <row r="428" spans="1:5" ht="14.25">
      <c r="A428" s="191"/>
      <c r="B428" s="101"/>
      <c r="C428" s="101"/>
      <c r="D428" s="116"/>
      <c r="E428" s="101"/>
    </row>
    <row r="429" spans="1:5" ht="14.25">
      <c r="A429" s="191"/>
      <c r="B429" s="101"/>
      <c r="C429" s="101"/>
      <c r="D429" s="116"/>
      <c r="E429" s="101"/>
    </row>
    <row r="430" spans="1:5" ht="14.25">
      <c r="A430" s="191"/>
      <c r="B430" s="101"/>
      <c r="C430" s="101"/>
      <c r="D430" s="116"/>
      <c r="E430" s="101"/>
    </row>
    <row r="431" spans="1:5" ht="14.25">
      <c r="A431" s="191"/>
      <c r="B431" s="101"/>
      <c r="C431" s="101"/>
      <c r="D431" s="116"/>
      <c r="E431" s="101"/>
    </row>
    <row r="432" spans="1:5" ht="14.25">
      <c r="A432" s="191"/>
      <c r="B432" s="101"/>
      <c r="C432" s="101"/>
      <c r="D432" s="116"/>
      <c r="E432" s="101"/>
    </row>
    <row r="433" spans="1:5" ht="14.25">
      <c r="A433" s="191"/>
      <c r="B433" s="101"/>
      <c r="C433" s="101"/>
      <c r="D433" s="116"/>
      <c r="E433" s="101"/>
    </row>
    <row r="434" spans="1:5" ht="14.25">
      <c r="A434" s="191"/>
      <c r="B434" s="101"/>
      <c r="C434" s="101"/>
      <c r="D434" s="116"/>
      <c r="E434" s="101"/>
    </row>
    <row r="435" spans="1:5" ht="14.25">
      <c r="A435" s="191"/>
      <c r="B435" s="101"/>
      <c r="C435" s="101"/>
      <c r="D435" s="116"/>
      <c r="E435" s="101"/>
    </row>
    <row r="436" spans="1:5" ht="14.25">
      <c r="A436" s="191"/>
      <c r="B436" s="101"/>
      <c r="C436" s="101"/>
      <c r="D436" s="116"/>
      <c r="E436" s="101"/>
    </row>
    <row r="437" spans="1:5" ht="14.25">
      <c r="A437" s="191"/>
      <c r="B437" s="101"/>
      <c r="C437" s="101"/>
      <c r="D437" s="116"/>
      <c r="E437" s="101"/>
    </row>
    <row r="438" spans="1:5" ht="14.25">
      <c r="A438" s="191"/>
      <c r="B438" s="101"/>
      <c r="C438" s="101"/>
      <c r="D438" s="116"/>
      <c r="E438" s="101"/>
    </row>
    <row r="439" spans="1:5" ht="14.25">
      <c r="A439" s="191"/>
      <c r="B439" s="101"/>
      <c r="C439" s="101"/>
      <c r="D439" s="116"/>
      <c r="E439" s="101"/>
    </row>
    <row r="440" spans="1:5" ht="14.25">
      <c r="A440" s="191"/>
      <c r="B440" s="101"/>
      <c r="C440" s="101"/>
      <c r="D440" s="116"/>
      <c r="E440" s="101"/>
    </row>
    <row r="441" spans="1:5" ht="14.25">
      <c r="A441" s="191"/>
      <c r="B441" s="101"/>
      <c r="C441" s="101"/>
      <c r="D441" s="116"/>
      <c r="E441" s="101"/>
    </row>
    <row r="442" spans="1:5" ht="14.25">
      <c r="A442" s="191"/>
      <c r="B442" s="101"/>
      <c r="C442" s="101"/>
      <c r="D442" s="116"/>
      <c r="E442" s="101"/>
    </row>
    <row r="443" spans="1:5" ht="14.25">
      <c r="A443" s="191"/>
      <c r="B443" s="101"/>
      <c r="C443" s="101"/>
      <c r="D443" s="116"/>
      <c r="E443" s="101"/>
    </row>
    <row r="444" spans="1:5" ht="14.25">
      <c r="A444" s="191"/>
      <c r="B444" s="101"/>
      <c r="C444" s="101"/>
      <c r="D444" s="116"/>
      <c r="E444" s="101"/>
    </row>
    <row r="445" spans="1:5" ht="14.25">
      <c r="A445" s="191"/>
      <c r="B445" s="101"/>
      <c r="C445" s="101"/>
      <c r="D445" s="116"/>
      <c r="E445" s="101"/>
    </row>
    <row r="446" spans="1:5" ht="14.25">
      <c r="A446" s="191"/>
      <c r="B446" s="101"/>
      <c r="C446" s="101"/>
      <c r="D446" s="116"/>
      <c r="E446" s="101"/>
    </row>
    <row r="447" spans="1:5" ht="14.25">
      <c r="A447" s="191"/>
      <c r="B447" s="101"/>
      <c r="C447" s="101"/>
      <c r="D447" s="116"/>
      <c r="E447" s="101"/>
    </row>
    <row r="448" spans="1:5" ht="14.25">
      <c r="A448" s="191"/>
      <c r="B448" s="101"/>
      <c r="C448" s="101"/>
      <c r="D448" s="116"/>
      <c r="E448" s="101"/>
    </row>
    <row r="449" spans="1:5" ht="14.25">
      <c r="A449" s="191"/>
      <c r="B449" s="101"/>
      <c r="C449" s="101"/>
      <c r="D449" s="116"/>
      <c r="E449" s="101"/>
    </row>
    <row r="450" spans="1:5" ht="14.25">
      <c r="A450" s="191"/>
      <c r="B450" s="101"/>
      <c r="C450" s="101"/>
      <c r="D450" s="116"/>
      <c r="E450" s="101"/>
    </row>
    <row r="451" spans="1:5" ht="14.25">
      <c r="A451" s="191"/>
      <c r="B451" s="101"/>
      <c r="C451" s="101"/>
      <c r="D451" s="116"/>
      <c r="E451" s="101"/>
    </row>
    <row r="452" spans="1:5" ht="14.25">
      <c r="A452" s="191"/>
      <c r="B452" s="101"/>
      <c r="C452" s="101"/>
      <c r="D452" s="116"/>
      <c r="E452" s="101"/>
    </row>
    <row r="453" spans="1:5" ht="14.25">
      <c r="A453" s="191"/>
      <c r="B453" s="101"/>
      <c r="C453" s="101"/>
      <c r="D453" s="116"/>
      <c r="E453" s="101"/>
    </row>
    <row r="454" spans="1:5" ht="14.25">
      <c r="A454" s="191"/>
      <c r="B454" s="101"/>
      <c r="C454" s="101"/>
      <c r="D454" s="116"/>
      <c r="E454" s="101"/>
    </row>
    <row r="455" spans="1:5" ht="14.25">
      <c r="A455" s="191"/>
      <c r="B455" s="101"/>
      <c r="C455" s="101"/>
      <c r="D455" s="116"/>
      <c r="E455" s="101"/>
    </row>
    <row r="456" spans="1:5" ht="14.25">
      <c r="A456" s="191"/>
      <c r="B456" s="101"/>
      <c r="C456" s="101"/>
      <c r="D456" s="116"/>
      <c r="E456" s="101"/>
    </row>
    <row r="457" spans="1:5" ht="14.25">
      <c r="A457" s="191"/>
      <c r="B457" s="101"/>
      <c r="C457" s="101"/>
      <c r="D457" s="116"/>
      <c r="E457" s="101"/>
    </row>
    <row r="458" spans="1:5" ht="14.25">
      <c r="A458" s="191"/>
      <c r="B458" s="101"/>
      <c r="C458" s="101"/>
      <c r="D458" s="116"/>
      <c r="E458" s="101"/>
    </row>
    <row r="459" spans="1:5" ht="14.25">
      <c r="A459" s="191"/>
      <c r="B459" s="101"/>
      <c r="C459" s="101"/>
      <c r="D459" s="116"/>
      <c r="E459" s="101"/>
    </row>
    <row r="460" spans="1:5" ht="14.25">
      <c r="A460" s="191"/>
      <c r="B460" s="101"/>
      <c r="C460" s="101"/>
      <c r="D460" s="116"/>
      <c r="E460" s="101"/>
    </row>
    <row r="461" spans="1:5" ht="14.25">
      <c r="A461" s="191"/>
      <c r="B461" s="101"/>
      <c r="C461" s="101"/>
      <c r="D461" s="116"/>
      <c r="E461" s="101"/>
    </row>
    <row r="462" spans="1:5" ht="14.25">
      <c r="A462" s="191"/>
      <c r="B462" s="101"/>
      <c r="C462" s="101"/>
      <c r="D462" s="116"/>
      <c r="E462" s="101"/>
    </row>
    <row r="463" spans="1:5" ht="14.25">
      <c r="A463" s="191"/>
      <c r="B463" s="101"/>
      <c r="C463" s="101"/>
      <c r="D463" s="116"/>
      <c r="E463" s="101"/>
    </row>
    <row r="464" spans="1:5" ht="14.25">
      <c r="A464" s="191"/>
      <c r="B464" s="101"/>
      <c r="C464" s="101"/>
      <c r="D464" s="116"/>
      <c r="E464" s="101"/>
    </row>
    <row r="465" spans="1:5" ht="14.25">
      <c r="A465" s="191"/>
      <c r="B465" s="101"/>
      <c r="C465" s="101"/>
      <c r="D465" s="116"/>
      <c r="E465" s="101"/>
    </row>
    <row r="466" spans="1:5" ht="14.25">
      <c r="A466" s="191"/>
      <c r="B466" s="101"/>
      <c r="C466" s="101"/>
      <c r="D466" s="116"/>
      <c r="E466" s="101"/>
    </row>
    <row r="467" spans="1:5" ht="14.25">
      <c r="A467" s="191"/>
      <c r="B467" s="101"/>
      <c r="C467" s="101"/>
      <c r="D467" s="116"/>
      <c r="E467" s="101"/>
    </row>
    <row r="468" spans="1:5" ht="14.25">
      <c r="A468" s="191"/>
      <c r="B468" s="101"/>
      <c r="C468" s="101"/>
      <c r="D468" s="116"/>
      <c r="E468" s="101"/>
    </row>
    <row r="469" spans="1:5" ht="14.25">
      <c r="A469" s="191"/>
      <c r="B469" s="101"/>
      <c r="C469" s="101"/>
      <c r="D469" s="116"/>
      <c r="E469" s="101"/>
    </row>
    <row r="470" spans="1:5" ht="14.25">
      <c r="A470" s="191"/>
      <c r="B470" s="101"/>
      <c r="C470" s="101"/>
      <c r="D470" s="116"/>
      <c r="E470" s="101"/>
    </row>
    <row r="471" spans="1:5" ht="14.25">
      <c r="A471" s="191"/>
      <c r="B471" s="101"/>
      <c r="C471" s="101"/>
      <c r="D471" s="116"/>
      <c r="E471" s="101"/>
    </row>
    <row r="472" spans="1:5" ht="14.25">
      <c r="A472" s="191"/>
      <c r="B472" s="101"/>
      <c r="C472" s="101"/>
      <c r="D472" s="116"/>
      <c r="E472" s="101"/>
    </row>
    <row r="473" spans="1:5" ht="14.25">
      <c r="A473" s="191"/>
      <c r="B473" s="101"/>
      <c r="C473" s="101"/>
      <c r="D473" s="116"/>
      <c r="E473" s="101"/>
    </row>
    <row r="474" spans="1:5" ht="14.25">
      <c r="A474" s="191"/>
      <c r="B474" s="101"/>
      <c r="C474" s="101"/>
      <c r="D474" s="116"/>
      <c r="E474" s="101"/>
    </row>
    <row r="475" spans="1:5" ht="14.25">
      <c r="A475" s="191"/>
      <c r="B475" s="101"/>
      <c r="C475" s="101"/>
      <c r="D475" s="116"/>
      <c r="E475" s="101"/>
    </row>
    <row r="476" spans="1:5" ht="14.25">
      <c r="A476" s="191"/>
      <c r="B476" s="101"/>
      <c r="C476" s="101"/>
      <c r="D476" s="116"/>
      <c r="E476" s="101"/>
    </row>
    <row r="477" spans="1:5" ht="14.25">
      <c r="A477" s="191"/>
      <c r="B477" s="101"/>
      <c r="C477" s="101"/>
      <c r="D477" s="116"/>
      <c r="E477" s="101"/>
    </row>
    <row r="478" spans="1:5" ht="14.25">
      <c r="A478" s="191"/>
      <c r="B478" s="101"/>
      <c r="C478" s="101"/>
      <c r="D478" s="116"/>
      <c r="E478" s="101"/>
    </row>
    <row r="479" spans="1:5" ht="14.25">
      <c r="A479" s="191"/>
      <c r="B479" s="101"/>
      <c r="C479" s="101"/>
      <c r="D479" s="116"/>
      <c r="E479" s="101"/>
    </row>
    <row r="480" spans="1:5" ht="14.25">
      <c r="A480" s="191"/>
      <c r="B480" s="101"/>
      <c r="C480" s="101"/>
      <c r="D480" s="116"/>
      <c r="E480" s="101"/>
    </row>
    <row r="481" spans="1:5" ht="14.25">
      <c r="A481" s="191"/>
      <c r="B481" s="101"/>
      <c r="C481" s="101"/>
      <c r="D481" s="116"/>
      <c r="E481" s="101"/>
    </row>
    <row r="482" spans="1:5" ht="14.25">
      <c r="A482" s="191"/>
      <c r="B482" s="101"/>
      <c r="C482" s="101"/>
      <c r="D482" s="116"/>
      <c r="E482" s="101"/>
    </row>
    <row r="483" spans="1:5" ht="14.25">
      <c r="A483" s="191"/>
      <c r="B483" s="101"/>
      <c r="C483" s="101"/>
      <c r="D483" s="116"/>
      <c r="E483" s="101"/>
    </row>
    <row r="484" spans="1:5" ht="14.25">
      <c r="A484" s="191"/>
      <c r="B484" s="101"/>
      <c r="C484" s="101"/>
      <c r="D484" s="116"/>
      <c r="E484" s="101"/>
    </row>
    <row r="485" spans="1:5" ht="14.25">
      <c r="A485" s="191"/>
      <c r="B485" s="101"/>
      <c r="C485" s="101"/>
      <c r="D485" s="116"/>
      <c r="E485" s="101"/>
    </row>
    <row r="486" spans="1:5" ht="14.25">
      <c r="A486" s="191"/>
      <c r="B486" s="101"/>
      <c r="C486" s="101"/>
      <c r="D486" s="116"/>
      <c r="E486" s="101"/>
    </row>
    <row r="487" spans="1:5" ht="14.25">
      <c r="A487" s="191"/>
      <c r="B487" s="101"/>
      <c r="C487" s="101"/>
      <c r="D487" s="116"/>
      <c r="E487" s="101"/>
    </row>
    <row r="488" spans="1:5" ht="14.25">
      <c r="A488" s="191"/>
      <c r="B488" s="101"/>
      <c r="C488" s="101"/>
      <c r="D488" s="116"/>
      <c r="E488" s="101"/>
    </row>
    <row r="489" spans="1:5" ht="14.25">
      <c r="A489" s="191"/>
      <c r="B489" s="101"/>
      <c r="C489" s="101"/>
      <c r="D489" s="116"/>
      <c r="E489" s="101"/>
    </row>
    <row r="490" spans="1:5" ht="14.25">
      <c r="A490" s="191"/>
      <c r="B490" s="101"/>
      <c r="C490" s="101"/>
      <c r="D490" s="116"/>
      <c r="E490" s="101"/>
    </row>
    <row r="491" spans="1:5" ht="14.25">
      <c r="A491" s="191"/>
      <c r="B491" s="101"/>
      <c r="C491" s="101"/>
      <c r="D491" s="116"/>
      <c r="E491" s="101"/>
    </row>
    <row r="492" spans="1:5" ht="14.25">
      <c r="A492" s="191"/>
      <c r="B492" s="101"/>
      <c r="C492" s="101"/>
      <c r="D492" s="116"/>
      <c r="E492" s="101"/>
    </row>
    <row r="493" spans="1:5" ht="14.25">
      <c r="A493" s="191"/>
      <c r="B493" s="101"/>
      <c r="C493" s="101"/>
      <c r="D493" s="116"/>
      <c r="E493" s="101"/>
    </row>
    <row r="494" spans="1:5" ht="14.25">
      <c r="A494" s="191"/>
      <c r="B494" s="101"/>
      <c r="C494" s="101"/>
      <c r="D494" s="116"/>
      <c r="E494" s="101"/>
    </row>
    <row r="495" spans="1:5" ht="14.25">
      <c r="A495" s="191"/>
      <c r="B495" s="101"/>
      <c r="C495" s="101"/>
      <c r="D495" s="116"/>
      <c r="E495" s="101"/>
    </row>
    <row r="496" spans="1:5" ht="14.25">
      <c r="A496" s="191"/>
      <c r="B496" s="101"/>
      <c r="C496" s="101"/>
      <c r="D496" s="116"/>
      <c r="E496" s="101"/>
    </row>
    <row r="497" spans="1:5" ht="14.25">
      <c r="A497" s="191"/>
      <c r="B497" s="101"/>
      <c r="C497" s="101"/>
      <c r="D497" s="116"/>
      <c r="E497" s="101"/>
    </row>
    <row r="498" spans="1:5" ht="14.25">
      <c r="A498" s="191"/>
      <c r="B498" s="101"/>
      <c r="C498" s="101"/>
      <c r="D498" s="116"/>
      <c r="E498" s="101"/>
    </row>
    <row r="499" spans="1:5" ht="14.25">
      <c r="A499" s="191"/>
      <c r="B499" s="101"/>
      <c r="C499" s="101"/>
      <c r="D499" s="116"/>
      <c r="E499" s="101"/>
    </row>
    <row r="500" spans="1:5" ht="14.25">
      <c r="A500" s="191"/>
      <c r="B500" s="101"/>
      <c r="C500" s="101"/>
      <c r="D500" s="116"/>
      <c r="E500" s="101"/>
    </row>
    <row r="501" spans="1:5" ht="14.25">
      <c r="A501" s="191"/>
      <c r="B501" s="101"/>
      <c r="C501" s="101"/>
      <c r="D501" s="116"/>
      <c r="E501" s="101"/>
    </row>
    <row r="502" spans="1:5" ht="14.25">
      <c r="A502" s="191"/>
      <c r="B502" s="101"/>
      <c r="C502" s="101"/>
      <c r="D502" s="116"/>
      <c r="E502" s="101"/>
    </row>
    <row r="503" spans="1:5" ht="14.25">
      <c r="A503" s="191"/>
      <c r="B503" s="101"/>
      <c r="C503" s="101"/>
      <c r="D503" s="116"/>
      <c r="E503" s="101"/>
    </row>
    <row r="504" spans="1:5" ht="14.25">
      <c r="A504" s="191"/>
      <c r="B504" s="101"/>
      <c r="C504" s="101"/>
      <c r="D504" s="116"/>
      <c r="E504" s="101"/>
    </row>
    <row r="505" spans="1:5" ht="14.25">
      <c r="A505" s="191"/>
      <c r="B505" s="101"/>
      <c r="C505" s="101"/>
      <c r="D505" s="116"/>
      <c r="E505" s="101"/>
    </row>
    <row r="506" spans="1:5" ht="14.25">
      <c r="A506" s="191"/>
      <c r="B506" s="101"/>
      <c r="C506" s="101"/>
      <c r="D506" s="116"/>
      <c r="E506" s="101"/>
    </row>
    <row r="507" spans="1:5" ht="14.25">
      <c r="A507" s="191"/>
      <c r="B507" s="101"/>
      <c r="C507" s="101"/>
      <c r="D507" s="116"/>
      <c r="E507" s="101"/>
    </row>
    <row r="508" spans="1:5" ht="14.25">
      <c r="A508" s="191"/>
      <c r="B508" s="101"/>
      <c r="C508" s="101"/>
      <c r="D508" s="116"/>
      <c r="E508" s="101"/>
    </row>
    <row r="509" spans="1:5" ht="14.25">
      <c r="A509" s="191"/>
      <c r="B509" s="101"/>
      <c r="C509" s="101"/>
      <c r="D509" s="116"/>
      <c r="E509" s="101"/>
    </row>
    <row r="510" spans="1:5" ht="14.25">
      <c r="A510" s="191"/>
      <c r="B510" s="101"/>
      <c r="C510" s="101"/>
      <c r="D510" s="116"/>
      <c r="E510" s="101"/>
    </row>
    <row r="511" spans="1:5" ht="14.25">
      <c r="A511" s="191"/>
      <c r="B511" s="101"/>
      <c r="C511" s="101"/>
      <c r="D511" s="116"/>
      <c r="E511" s="101"/>
    </row>
    <row r="512" spans="1:5" ht="14.25">
      <c r="A512" s="191"/>
      <c r="B512" s="101"/>
      <c r="C512" s="101"/>
      <c r="D512" s="116"/>
      <c r="E512" s="101"/>
    </row>
    <row r="513" spans="1:5" ht="14.25">
      <c r="A513" s="191"/>
      <c r="B513" s="101"/>
      <c r="C513" s="101"/>
      <c r="D513" s="116"/>
      <c r="E513" s="101"/>
    </row>
    <row r="514" spans="1:5" ht="14.25">
      <c r="A514" s="191"/>
      <c r="B514" s="101"/>
      <c r="C514" s="101"/>
      <c r="D514" s="116"/>
      <c r="E514" s="101"/>
    </row>
    <row r="515" spans="1:5" ht="14.25">
      <c r="A515" s="191"/>
      <c r="B515" s="101"/>
      <c r="C515" s="101"/>
      <c r="D515" s="116"/>
      <c r="E515" s="101"/>
    </row>
    <row r="516" spans="1:5" ht="14.25">
      <c r="A516" s="191"/>
      <c r="B516" s="101"/>
      <c r="C516" s="101"/>
      <c r="D516" s="116"/>
      <c r="E516" s="101"/>
    </row>
    <row r="517" spans="1:5" ht="14.25">
      <c r="A517" s="191"/>
      <c r="B517" s="101"/>
      <c r="C517" s="101"/>
      <c r="D517" s="116"/>
      <c r="E517" s="101"/>
    </row>
    <row r="518" spans="1:5" ht="14.25">
      <c r="A518" s="191"/>
      <c r="B518" s="101"/>
      <c r="C518" s="101"/>
      <c r="D518" s="116"/>
      <c r="E518" s="101"/>
    </row>
    <row r="519" spans="1:5" ht="14.25">
      <c r="A519" s="191"/>
      <c r="B519" s="101"/>
      <c r="C519" s="101"/>
      <c r="D519" s="116"/>
      <c r="E519" s="101"/>
    </row>
    <row r="520" spans="1:5" ht="14.25">
      <c r="A520" s="191"/>
      <c r="B520" s="101"/>
      <c r="C520" s="101"/>
      <c r="D520" s="116"/>
      <c r="E520" s="101"/>
    </row>
    <row r="521" spans="1:5" ht="14.25">
      <c r="A521" s="191"/>
      <c r="B521" s="101"/>
      <c r="C521" s="101"/>
      <c r="D521" s="116"/>
      <c r="E521" s="101"/>
    </row>
    <row r="522" spans="1:5" ht="14.25">
      <c r="A522" s="191"/>
      <c r="B522" s="101"/>
      <c r="C522" s="101"/>
      <c r="D522" s="116"/>
      <c r="E522" s="101"/>
    </row>
    <row r="523" spans="1:5" ht="14.25">
      <c r="A523" s="191"/>
      <c r="B523" s="101"/>
      <c r="C523" s="101"/>
      <c r="D523" s="116"/>
      <c r="E523" s="101"/>
    </row>
    <row r="524" spans="1:5" ht="14.25">
      <c r="A524" s="191"/>
      <c r="B524" s="101"/>
      <c r="C524" s="101"/>
      <c r="D524" s="116"/>
      <c r="E524" s="101"/>
    </row>
    <row r="525" spans="1:5" ht="14.25">
      <c r="A525" s="191"/>
      <c r="B525" s="101"/>
      <c r="C525" s="101"/>
      <c r="D525" s="116"/>
      <c r="E525" s="101"/>
    </row>
    <row r="526" spans="1:5" ht="14.25">
      <c r="A526" s="191"/>
      <c r="B526" s="101"/>
      <c r="C526" s="101"/>
      <c r="D526" s="116"/>
      <c r="E526" s="101"/>
    </row>
    <row r="527" spans="1:5" ht="14.25">
      <c r="A527" s="191"/>
      <c r="B527" s="101"/>
      <c r="C527" s="101"/>
      <c r="D527" s="116"/>
      <c r="E527" s="101"/>
    </row>
    <row r="528" spans="1:5" ht="14.25">
      <c r="A528" s="191"/>
      <c r="B528" s="101"/>
      <c r="C528" s="101"/>
      <c r="D528" s="116"/>
      <c r="E528" s="101"/>
    </row>
    <row r="529" spans="1:5" ht="14.25">
      <c r="A529" s="191"/>
      <c r="B529" s="101"/>
      <c r="C529" s="101"/>
      <c r="D529" s="116"/>
      <c r="E529" s="101"/>
    </row>
    <row r="530" spans="1:5" ht="14.25">
      <c r="A530" s="191"/>
      <c r="B530" s="101"/>
      <c r="C530" s="101"/>
      <c r="D530" s="116"/>
      <c r="E530" s="101"/>
    </row>
    <row r="531" spans="1:5" ht="14.25">
      <c r="A531" s="191"/>
      <c r="B531" s="101"/>
      <c r="C531" s="101"/>
      <c r="D531" s="116"/>
      <c r="E531" s="101"/>
    </row>
    <row r="532" spans="1:5" ht="14.25">
      <c r="A532" s="191"/>
      <c r="B532" s="101"/>
      <c r="C532" s="101"/>
      <c r="D532" s="116"/>
      <c r="E532" s="101"/>
    </row>
    <row r="533" spans="1:5" ht="14.25">
      <c r="A533" s="191"/>
      <c r="B533" s="101"/>
      <c r="C533" s="101"/>
      <c r="D533" s="116"/>
      <c r="E533" s="101"/>
    </row>
    <row r="534" spans="1:5" ht="14.25">
      <c r="A534" s="191"/>
      <c r="B534" s="101"/>
      <c r="C534" s="101"/>
      <c r="D534" s="116"/>
      <c r="E534" s="101"/>
    </row>
    <row r="535" spans="1:5" ht="14.25">
      <c r="A535" s="191"/>
      <c r="B535" s="101"/>
      <c r="C535" s="101"/>
      <c r="D535" s="116"/>
      <c r="E535" s="101"/>
    </row>
    <row r="536" spans="1:5" ht="14.25">
      <c r="A536" s="191"/>
      <c r="B536" s="101"/>
      <c r="C536" s="101"/>
      <c r="D536" s="116"/>
      <c r="E536" s="101"/>
    </row>
    <row r="537" spans="1:5" ht="14.25">
      <c r="A537" s="191"/>
      <c r="B537" s="101"/>
      <c r="C537" s="101"/>
      <c r="D537" s="116"/>
      <c r="E537" s="101"/>
    </row>
    <row r="538" spans="1:5" ht="14.25">
      <c r="A538" s="191"/>
      <c r="B538" s="101"/>
      <c r="C538" s="101"/>
      <c r="D538" s="116"/>
      <c r="E538" s="101"/>
    </row>
    <row r="539" spans="1:5" ht="14.25">
      <c r="A539" s="191"/>
      <c r="B539" s="101"/>
      <c r="C539" s="101"/>
      <c r="D539" s="116"/>
      <c r="E539" s="101"/>
    </row>
    <row r="540" spans="1:5" ht="14.25">
      <c r="A540" s="191"/>
      <c r="B540" s="101"/>
      <c r="C540" s="101"/>
      <c r="D540" s="116"/>
      <c r="E540" s="101"/>
    </row>
    <row r="541" spans="1:5" ht="14.25">
      <c r="A541" s="191"/>
      <c r="B541" s="101"/>
      <c r="C541" s="101"/>
      <c r="D541" s="116"/>
      <c r="E541" s="101"/>
    </row>
    <row r="542" spans="1:5" ht="14.25">
      <c r="A542" s="191"/>
      <c r="B542" s="101"/>
      <c r="C542" s="101"/>
      <c r="D542" s="116"/>
      <c r="E542" s="101"/>
    </row>
    <row r="543" spans="1:5" ht="14.25">
      <c r="A543" s="191"/>
      <c r="B543" s="101"/>
      <c r="C543" s="101"/>
      <c r="D543" s="116"/>
      <c r="E543" s="101"/>
    </row>
    <row r="544" spans="1:5" ht="14.25">
      <c r="A544" s="191"/>
      <c r="B544" s="101"/>
      <c r="C544" s="101"/>
      <c r="D544" s="116"/>
      <c r="E544" s="101"/>
    </row>
    <row r="545" spans="1:5" ht="14.25">
      <c r="A545" s="191"/>
      <c r="B545" s="101"/>
      <c r="C545" s="101"/>
      <c r="D545" s="116"/>
      <c r="E545" s="101"/>
    </row>
    <row r="546" spans="1:5" ht="14.25">
      <c r="A546" s="191"/>
      <c r="B546" s="101"/>
      <c r="C546" s="101"/>
      <c r="D546" s="116"/>
      <c r="E546" s="101"/>
    </row>
    <row r="547" spans="1:5" ht="14.25">
      <c r="A547" s="191"/>
      <c r="B547" s="101"/>
      <c r="C547" s="101"/>
      <c r="D547" s="116"/>
      <c r="E547" s="101"/>
    </row>
    <row r="548" spans="1:5" ht="14.25">
      <c r="A548" s="191"/>
      <c r="B548" s="101"/>
      <c r="C548" s="101"/>
      <c r="D548" s="116"/>
      <c r="E548" s="101"/>
    </row>
    <row r="549" spans="1:5" ht="14.25">
      <c r="A549" s="191"/>
      <c r="B549" s="101"/>
      <c r="C549" s="101"/>
      <c r="D549" s="116"/>
      <c r="E549" s="101"/>
    </row>
    <row r="550" spans="1:5" ht="14.25">
      <c r="A550" s="191"/>
      <c r="B550" s="101"/>
      <c r="C550" s="101"/>
      <c r="D550" s="116"/>
      <c r="E550" s="101"/>
    </row>
    <row r="551" spans="1:5" ht="14.25">
      <c r="A551" s="191"/>
      <c r="B551" s="101"/>
      <c r="C551" s="101"/>
      <c r="D551" s="116"/>
      <c r="E551" s="101"/>
    </row>
    <row r="552" spans="1:5" ht="14.25">
      <c r="A552" s="191"/>
      <c r="B552" s="101"/>
      <c r="C552" s="101"/>
      <c r="D552" s="116"/>
      <c r="E552" s="101"/>
    </row>
    <row r="553" spans="1:5" ht="14.25">
      <c r="A553" s="191"/>
      <c r="B553" s="101"/>
      <c r="C553" s="101"/>
      <c r="D553" s="116"/>
      <c r="E553" s="101"/>
    </row>
    <row r="554" spans="1:5" ht="14.25">
      <c r="A554" s="191"/>
      <c r="B554" s="101"/>
      <c r="C554" s="101"/>
      <c r="D554" s="116"/>
      <c r="E554" s="101"/>
    </row>
    <row r="555" spans="1:5" ht="14.25">
      <c r="A555" s="191"/>
      <c r="B555" s="101"/>
      <c r="C555" s="101"/>
      <c r="D555" s="116"/>
      <c r="E555" s="101"/>
    </row>
    <row r="556" spans="1:5" ht="14.25">
      <c r="A556" s="191"/>
      <c r="B556" s="101"/>
      <c r="C556" s="101"/>
      <c r="D556" s="116"/>
      <c r="E556" s="101"/>
    </row>
    <row r="557" spans="1:5" ht="14.25">
      <c r="A557" s="191"/>
      <c r="B557" s="101"/>
      <c r="C557" s="101"/>
      <c r="D557" s="116"/>
      <c r="E557" s="101"/>
    </row>
    <row r="558" spans="1:5" ht="14.25">
      <c r="A558" s="191"/>
      <c r="B558" s="101"/>
      <c r="C558" s="101"/>
      <c r="D558" s="116"/>
      <c r="E558" s="101"/>
    </row>
    <row r="559" spans="1:5" ht="14.25">
      <c r="A559" s="191"/>
      <c r="B559" s="101"/>
      <c r="C559" s="101"/>
      <c r="D559" s="116"/>
      <c r="E559" s="101"/>
    </row>
    <row r="560" spans="1:5" ht="14.25">
      <c r="A560" s="191"/>
      <c r="B560" s="101"/>
      <c r="C560" s="101"/>
      <c r="D560" s="116"/>
      <c r="E560" s="101"/>
    </row>
    <row r="561" spans="1:5" ht="14.25">
      <c r="A561" s="191"/>
      <c r="B561" s="101"/>
      <c r="C561" s="101"/>
      <c r="D561" s="116"/>
      <c r="E561" s="101"/>
    </row>
    <row r="562" spans="1:5" ht="14.25">
      <c r="A562" s="191"/>
      <c r="B562" s="101"/>
      <c r="C562" s="101"/>
      <c r="D562" s="116"/>
      <c r="E562" s="101"/>
    </row>
    <row r="563" spans="1:5" ht="14.25">
      <c r="A563" s="191"/>
      <c r="B563" s="101"/>
      <c r="C563" s="101"/>
      <c r="D563" s="116"/>
      <c r="E563" s="101"/>
    </row>
    <row r="564" spans="1:5" ht="14.25">
      <c r="A564" s="191"/>
      <c r="B564" s="101"/>
      <c r="C564" s="101"/>
      <c r="D564" s="116"/>
      <c r="E564" s="101"/>
    </row>
    <row r="565" spans="1:5" ht="14.25">
      <c r="A565" s="191"/>
      <c r="B565" s="101"/>
      <c r="C565" s="101"/>
      <c r="D565" s="116"/>
      <c r="E565" s="101"/>
    </row>
    <row r="566" spans="1:5" ht="14.25">
      <c r="A566" s="191"/>
      <c r="B566" s="101"/>
      <c r="C566" s="101"/>
      <c r="D566" s="116"/>
      <c r="E566" s="101"/>
    </row>
    <row r="567" spans="1:5" ht="14.25">
      <c r="A567" s="191"/>
      <c r="B567" s="101"/>
      <c r="C567" s="101"/>
      <c r="D567" s="116"/>
      <c r="E567" s="101"/>
    </row>
    <row r="568" spans="1:5" ht="14.25">
      <c r="A568" s="191"/>
      <c r="B568" s="101"/>
      <c r="C568" s="101"/>
      <c r="D568" s="116"/>
      <c r="E568" s="101"/>
    </row>
    <row r="569" spans="1:5" ht="14.25">
      <c r="A569" s="191"/>
      <c r="B569" s="101"/>
      <c r="C569" s="101"/>
      <c r="D569" s="116"/>
      <c r="E569" s="101"/>
    </row>
    <row r="570" spans="1:5" ht="14.25">
      <c r="A570" s="191"/>
      <c r="B570" s="101"/>
      <c r="C570" s="101"/>
      <c r="D570" s="116"/>
      <c r="E570" s="101"/>
    </row>
    <row r="571" spans="1:5" ht="14.25">
      <c r="A571" s="191"/>
      <c r="B571" s="101"/>
      <c r="C571" s="101"/>
      <c r="D571" s="116"/>
      <c r="E571" s="101"/>
    </row>
    <row r="572" spans="1:5" ht="14.25">
      <c r="A572" s="191"/>
      <c r="B572" s="101"/>
      <c r="C572" s="101"/>
      <c r="D572" s="116"/>
      <c r="E572" s="101"/>
    </row>
    <row r="573" spans="1:5" ht="14.25">
      <c r="A573" s="191"/>
      <c r="B573" s="101"/>
      <c r="C573" s="101"/>
      <c r="D573" s="116"/>
      <c r="E573" s="101"/>
    </row>
    <row r="574" spans="1:5" ht="14.25">
      <c r="A574" s="191"/>
      <c r="B574" s="101"/>
      <c r="C574" s="101"/>
      <c r="D574" s="116"/>
      <c r="E574" s="101"/>
    </row>
    <row r="575" spans="1:5" ht="14.25">
      <c r="A575" s="191"/>
      <c r="B575" s="101"/>
      <c r="C575" s="101"/>
      <c r="D575" s="116"/>
      <c r="E575" s="101"/>
    </row>
    <row r="576" spans="1:5" ht="14.25">
      <c r="A576" s="191"/>
      <c r="B576" s="101"/>
      <c r="C576" s="101"/>
      <c r="D576" s="116"/>
      <c r="E576" s="101"/>
    </row>
    <row r="577" spans="1:5" ht="14.25">
      <c r="A577" s="191"/>
      <c r="B577" s="101"/>
      <c r="C577" s="101"/>
      <c r="D577" s="116"/>
      <c r="E577" s="101"/>
    </row>
    <row r="578" spans="1:5" ht="14.25">
      <c r="A578" s="191"/>
      <c r="B578" s="101"/>
      <c r="C578" s="101"/>
      <c r="D578" s="116"/>
      <c r="E578" s="101"/>
    </row>
    <row r="579" spans="1:5" ht="14.25">
      <c r="A579" s="191"/>
      <c r="B579" s="101"/>
      <c r="C579" s="101"/>
      <c r="D579" s="116"/>
      <c r="E579" s="101"/>
    </row>
    <row r="580" spans="1:5" ht="14.25">
      <c r="A580" s="191"/>
      <c r="B580" s="101"/>
      <c r="C580" s="101"/>
      <c r="D580" s="116"/>
      <c r="E580" s="101"/>
    </row>
    <row r="581" spans="1:5" ht="14.25">
      <c r="A581" s="191"/>
      <c r="B581" s="101"/>
      <c r="C581" s="101"/>
      <c r="D581" s="116"/>
      <c r="E581" s="101"/>
    </row>
    <row r="582" spans="1:5" ht="14.25">
      <c r="A582" s="191"/>
      <c r="B582" s="101"/>
      <c r="C582" s="101"/>
      <c r="D582" s="116"/>
      <c r="E582" s="101"/>
    </row>
    <row r="583" spans="1:5" ht="14.25">
      <c r="A583" s="191"/>
      <c r="B583" s="101"/>
      <c r="C583" s="101"/>
      <c r="D583" s="116"/>
      <c r="E583" s="101"/>
    </row>
    <row r="584" spans="1:5" ht="14.25">
      <c r="A584" s="191"/>
      <c r="B584" s="101"/>
      <c r="C584" s="101"/>
      <c r="D584" s="116"/>
      <c r="E584" s="101"/>
    </row>
    <row r="585" spans="1:5" ht="14.25">
      <c r="A585" s="191"/>
      <c r="B585" s="101"/>
      <c r="C585" s="101"/>
      <c r="D585" s="116"/>
      <c r="E585" s="101"/>
    </row>
    <row r="586" spans="1:5" ht="14.25">
      <c r="A586" s="191"/>
      <c r="B586" s="101"/>
      <c r="C586" s="101"/>
      <c r="D586" s="116"/>
      <c r="E586" s="101"/>
    </row>
    <row r="587" spans="1:5" ht="14.25">
      <c r="A587" s="191"/>
      <c r="B587" s="101"/>
      <c r="C587" s="101"/>
      <c r="D587" s="116"/>
      <c r="E587" s="101"/>
    </row>
    <row r="588" spans="1:5" ht="14.25">
      <c r="A588" s="191"/>
      <c r="B588" s="101"/>
      <c r="C588" s="101"/>
      <c r="D588" s="116"/>
      <c r="E588" s="101"/>
    </row>
    <row r="589" spans="1:5" ht="14.25">
      <c r="A589" s="191"/>
      <c r="B589" s="101"/>
      <c r="C589" s="101"/>
      <c r="D589" s="116"/>
      <c r="E589" s="101"/>
    </row>
    <row r="590" spans="1:5" ht="14.25">
      <c r="A590" s="191"/>
      <c r="B590" s="101"/>
      <c r="C590" s="101"/>
      <c r="D590" s="116"/>
      <c r="E590" s="101"/>
    </row>
    <row r="591" spans="1:5" ht="14.25">
      <c r="A591" s="191"/>
      <c r="B591" s="101"/>
      <c r="C591" s="101"/>
      <c r="D591" s="116"/>
      <c r="E591" s="101"/>
    </row>
    <row r="592" spans="1:5" ht="14.25">
      <c r="A592" s="191"/>
      <c r="B592" s="101"/>
      <c r="C592" s="101"/>
      <c r="D592" s="116"/>
      <c r="E592" s="101"/>
    </row>
    <row r="593" spans="1:5" ht="14.25">
      <c r="A593" s="191"/>
      <c r="B593" s="101"/>
      <c r="C593" s="101"/>
      <c r="D593" s="116"/>
      <c r="E593" s="101"/>
    </row>
    <row r="594" spans="1:5" ht="14.25">
      <c r="A594" s="191"/>
      <c r="B594" s="101"/>
      <c r="C594" s="101"/>
      <c r="D594" s="116"/>
      <c r="E594" s="101"/>
    </row>
    <row r="595" spans="1:5" ht="14.25">
      <c r="A595" s="191"/>
      <c r="B595" s="101"/>
      <c r="C595" s="101"/>
      <c r="D595" s="116"/>
      <c r="E595" s="101"/>
    </row>
    <row r="596" spans="1:5" ht="14.25">
      <c r="A596" s="191"/>
      <c r="B596" s="101"/>
      <c r="C596" s="101"/>
      <c r="D596" s="116"/>
      <c r="E596" s="101"/>
    </row>
    <row r="597" spans="1:5" ht="14.25">
      <c r="A597" s="191"/>
      <c r="B597" s="101"/>
      <c r="C597" s="101"/>
      <c r="D597" s="116"/>
      <c r="E597" s="101"/>
    </row>
    <row r="598" spans="1:5" ht="14.25">
      <c r="A598" s="191"/>
      <c r="B598" s="101"/>
      <c r="C598" s="101"/>
      <c r="D598" s="116"/>
      <c r="E598" s="101"/>
    </row>
    <row r="599" spans="1:5" ht="14.25">
      <c r="A599" s="191"/>
      <c r="B599" s="101"/>
      <c r="C599" s="101"/>
      <c r="D599" s="116"/>
      <c r="E599" s="101"/>
    </row>
    <row r="600" spans="1:5" ht="14.25">
      <c r="A600" s="191"/>
      <c r="B600" s="101"/>
      <c r="C600" s="101"/>
      <c r="D600" s="116"/>
      <c r="E600" s="101"/>
    </row>
    <row r="601" spans="1:5" ht="14.25">
      <c r="A601" s="191"/>
      <c r="B601" s="101"/>
      <c r="C601" s="101"/>
      <c r="D601" s="116"/>
      <c r="E601" s="101"/>
    </row>
    <row r="602" spans="1:5" ht="14.25">
      <c r="A602" s="191"/>
      <c r="B602" s="101"/>
      <c r="C602" s="101"/>
      <c r="D602" s="116"/>
      <c r="E602" s="101"/>
    </row>
    <row r="603" spans="1:5" ht="14.25">
      <c r="A603" s="191"/>
      <c r="B603" s="101"/>
      <c r="C603" s="101"/>
      <c r="D603" s="116"/>
      <c r="E603" s="101"/>
    </row>
    <row r="604" spans="1:5" ht="14.25">
      <c r="A604" s="191"/>
      <c r="B604" s="101"/>
      <c r="C604" s="101"/>
      <c r="D604" s="116"/>
      <c r="E604" s="101"/>
    </row>
    <row r="605" spans="1:5" ht="14.25">
      <c r="A605" s="191"/>
      <c r="B605" s="101"/>
      <c r="C605" s="101"/>
      <c r="D605" s="116"/>
      <c r="E605" s="101"/>
    </row>
    <row r="606" spans="1:5" ht="14.25">
      <c r="A606" s="191"/>
      <c r="B606" s="101"/>
      <c r="C606" s="101"/>
      <c r="D606" s="116"/>
      <c r="E606" s="101"/>
    </row>
    <row r="607" spans="1:5" ht="14.25">
      <c r="A607" s="191"/>
      <c r="B607" s="101"/>
      <c r="C607" s="101"/>
      <c r="D607" s="116"/>
      <c r="E607" s="101"/>
    </row>
    <row r="608" spans="1:5" ht="14.25">
      <c r="A608" s="191"/>
      <c r="B608" s="101"/>
      <c r="C608" s="101"/>
      <c r="D608" s="116"/>
      <c r="E608" s="101"/>
    </row>
    <row r="609" spans="1:5" ht="14.25">
      <c r="A609" s="191"/>
      <c r="B609" s="101"/>
      <c r="C609" s="101"/>
      <c r="D609" s="116"/>
      <c r="E609" s="101"/>
    </row>
    <row r="610" spans="1:5" ht="14.25">
      <c r="A610" s="191"/>
      <c r="B610" s="101"/>
      <c r="C610" s="101"/>
      <c r="D610" s="116"/>
      <c r="E610" s="101"/>
    </row>
    <row r="611" spans="1:5" ht="14.25">
      <c r="A611" s="191"/>
      <c r="B611" s="101"/>
      <c r="C611" s="101"/>
      <c r="D611" s="116"/>
      <c r="E611" s="101"/>
    </row>
    <row r="612" spans="1:5" ht="14.25">
      <c r="A612" s="191"/>
      <c r="B612" s="101"/>
      <c r="C612" s="101"/>
      <c r="D612" s="116"/>
      <c r="E612" s="101"/>
    </row>
    <row r="613" spans="1:5" ht="14.25">
      <c r="A613" s="191"/>
      <c r="B613" s="101"/>
      <c r="C613" s="101"/>
      <c r="D613" s="116"/>
      <c r="E613" s="101"/>
    </row>
    <row r="614" spans="1:5" ht="14.25">
      <c r="A614" s="191"/>
      <c r="B614" s="101"/>
      <c r="C614" s="101"/>
      <c r="D614" s="116"/>
      <c r="E614" s="101"/>
    </row>
    <row r="615" spans="1:5" ht="14.25">
      <c r="A615" s="191"/>
      <c r="B615" s="101"/>
      <c r="C615" s="101"/>
      <c r="D615" s="116"/>
      <c r="E615" s="101"/>
    </row>
    <row r="616" spans="1:5" ht="14.25">
      <c r="A616" s="191"/>
      <c r="B616" s="101"/>
      <c r="C616" s="101"/>
      <c r="D616" s="116"/>
      <c r="E616" s="101"/>
    </row>
    <row r="617" spans="1:5" ht="14.25">
      <c r="A617" s="191"/>
      <c r="B617" s="101"/>
      <c r="C617" s="101"/>
      <c r="D617" s="116"/>
      <c r="E617" s="101"/>
    </row>
    <row r="618" spans="1:5" ht="14.25">
      <c r="A618" s="191"/>
      <c r="B618" s="101"/>
      <c r="C618" s="101"/>
      <c r="D618" s="116"/>
      <c r="E618" s="101"/>
    </row>
    <row r="619" spans="1:5" ht="14.25">
      <c r="A619" s="191"/>
      <c r="B619" s="101"/>
      <c r="C619" s="101"/>
      <c r="D619" s="116"/>
      <c r="E619" s="101"/>
    </row>
    <row r="620" spans="1:5" ht="14.25">
      <c r="A620" s="191"/>
      <c r="B620" s="101"/>
      <c r="C620" s="101"/>
      <c r="D620" s="116"/>
      <c r="E620" s="101"/>
    </row>
    <row r="621" spans="1:5" ht="14.25">
      <c r="A621" s="191"/>
      <c r="B621" s="101"/>
      <c r="C621" s="101"/>
      <c r="D621" s="116"/>
      <c r="E621" s="101"/>
    </row>
    <row r="622" spans="1:5" ht="14.25">
      <c r="A622" s="191"/>
      <c r="B622" s="101"/>
      <c r="C622" s="101"/>
      <c r="D622" s="116"/>
      <c r="E622" s="101"/>
    </row>
    <row r="623" spans="1:5" ht="14.25">
      <c r="A623" s="191"/>
      <c r="B623" s="101"/>
      <c r="C623" s="101"/>
      <c r="D623" s="116"/>
      <c r="E623" s="101"/>
    </row>
    <row r="624" spans="1:5" ht="14.25">
      <c r="A624" s="191"/>
      <c r="B624" s="101"/>
      <c r="C624" s="101"/>
      <c r="D624" s="116"/>
      <c r="E624" s="101"/>
    </row>
    <row r="625" spans="1:5" ht="14.25">
      <c r="A625" s="191"/>
      <c r="B625" s="101"/>
      <c r="C625" s="101"/>
      <c r="D625" s="116"/>
      <c r="E625" s="101"/>
    </row>
    <row r="626" spans="1:5" ht="14.25">
      <c r="A626" s="191"/>
      <c r="B626" s="101"/>
      <c r="C626" s="101"/>
      <c r="D626" s="116"/>
      <c r="E626" s="101"/>
    </row>
    <row r="627" spans="1:5" ht="14.25">
      <c r="A627" s="191"/>
      <c r="B627" s="101"/>
      <c r="C627" s="101"/>
      <c r="D627" s="116"/>
      <c r="E627" s="101"/>
    </row>
    <row r="628" spans="1:5" ht="14.25">
      <c r="A628" s="191"/>
      <c r="B628" s="101"/>
      <c r="C628" s="101"/>
      <c r="D628" s="116"/>
      <c r="E628" s="101"/>
    </row>
    <row r="629" spans="1:5" ht="14.25">
      <c r="A629" s="191"/>
      <c r="B629" s="101"/>
      <c r="C629" s="101"/>
      <c r="D629" s="116"/>
      <c r="E629" s="101"/>
    </row>
    <row r="630" spans="1:5" ht="14.25">
      <c r="A630" s="191"/>
      <c r="B630" s="101"/>
      <c r="C630" s="101"/>
      <c r="D630" s="116"/>
      <c r="E630" s="101"/>
    </row>
    <row r="631" spans="1:5" ht="14.25">
      <c r="A631" s="191"/>
      <c r="B631" s="101"/>
      <c r="C631" s="101"/>
      <c r="D631" s="116"/>
      <c r="E631" s="101"/>
    </row>
    <row r="632" spans="1:5" ht="14.25">
      <c r="A632" s="191"/>
      <c r="B632" s="101"/>
      <c r="C632" s="101"/>
      <c r="D632" s="116"/>
      <c r="E632" s="101"/>
    </row>
    <row r="633" spans="1:5" ht="14.25">
      <c r="A633" s="191"/>
      <c r="B633" s="101"/>
      <c r="C633" s="101"/>
      <c r="D633" s="116"/>
      <c r="E633" s="101"/>
    </row>
    <row r="634" spans="1:5" ht="14.25">
      <c r="A634" s="191"/>
      <c r="B634" s="101"/>
      <c r="C634" s="101"/>
      <c r="D634" s="116"/>
      <c r="E634" s="101"/>
    </row>
    <row r="635" spans="1:5" ht="14.25">
      <c r="A635" s="191"/>
      <c r="B635" s="101"/>
      <c r="C635" s="101"/>
      <c r="D635" s="116"/>
      <c r="E635" s="101"/>
    </row>
    <row r="636" spans="1:5" ht="14.25">
      <c r="A636" s="191"/>
      <c r="B636" s="101"/>
      <c r="C636" s="101"/>
      <c r="D636" s="116"/>
      <c r="E636" s="101"/>
    </row>
    <row r="637" spans="1:5" ht="14.25">
      <c r="A637" s="191"/>
      <c r="B637" s="101"/>
      <c r="C637" s="101"/>
      <c r="D637" s="116"/>
      <c r="E637" s="101"/>
    </row>
    <row r="638" spans="1:5" ht="14.25">
      <c r="A638" s="191"/>
      <c r="B638" s="101"/>
      <c r="C638" s="101"/>
      <c r="D638" s="116"/>
      <c r="E638" s="101"/>
    </row>
    <row r="639" spans="1:5" ht="14.25">
      <c r="A639" s="191"/>
      <c r="B639" s="101"/>
      <c r="C639" s="101"/>
      <c r="D639" s="116"/>
      <c r="E639" s="101"/>
    </row>
    <row r="640" spans="1:5" ht="14.25">
      <c r="A640" s="191"/>
      <c r="B640" s="101"/>
      <c r="C640" s="101"/>
      <c r="D640" s="116"/>
      <c r="E640" s="101"/>
    </row>
    <row r="641" spans="1:5" ht="14.25">
      <c r="A641" s="191"/>
      <c r="B641" s="101"/>
      <c r="C641" s="101"/>
      <c r="D641" s="116"/>
      <c r="E641" s="101"/>
    </row>
    <row r="642" spans="1:5" ht="14.25">
      <c r="A642" s="191"/>
      <c r="B642" s="101"/>
      <c r="C642" s="101"/>
      <c r="D642" s="116"/>
      <c r="E642" s="101"/>
    </row>
    <row r="643" spans="1:5" ht="14.25">
      <c r="A643" s="191"/>
      <c r="B643" s="101"/>
      <c r="C643" s="101"/>
      <c r="D643" s="116"/>
      <c r="E643" s="101"/>
    </row>
    <row r="644" spans="1:5" ht="14.25">
      <c r="A644" s="191"/>
      <c r="B644" s="101"/>
      <c r="C644" s="101"/>
      <c r="D644" s="116"/>
      <c r="E644" s="101"/>
    </row>
    <row r="645" spans="1:5" ht="14.25">
      <c r="A645" s="191"/>
      <c r="B645" s="101"/>
      <c r="C645" s="101"/>
      <c r="D645" s="116"/>
      <c r="E645" s="101"/>
    </row>
    <row r="646" spans="1:5" ht="14.25">
      <c r="A646" s="191"/>
      <c r="B646" s="101"/>
      <c r="C646" s="101"/>
      <c r="D646" s="116"/>
      <c r="E646" s="101"/>
    </row>
    <row r="647" spans="1:5" ht="14.25">
      <c r="A647" s="191"/>
      <c r="B647" s="101"/>
      <c r="C647" s="101"/>
      <c r="D647" s="116"/>
      <c r="E647" s="101"/>
    </row>
    <row r="648" spans="1:5" ht="14.25">
      <c r="A648" s="191"/>
      <c r="B648" s="101"/>
      <c r="C648" s="101"/>
      <c r="D648" s="116"/>
      <c r="E648" s="101"/>
    </row>
    <row r="649" spans="1:5" ht="14.25">
      <c r="A649" s="191"/>
      <c r="B649" s="101"/>
      <c r="C649" s="101"/>
      <c r="D649" s="116"/>
      <c r="E649" s="101"/>
    </row>
    <row r="650" spans="1:5" ht="14.25">
      <c r="A650" s="191"/>
      <c r="B650" s="101"/>
      <c r="C650" s="101"/>
      <c r="D650" s="116"/>
      <c r="E650" s="101"/>
    </row>
    <row r="651" spans="1:5" ht="14.25">
      <c r="A651" s="191"/>
      <c r="B651" s="101"/>
      <c r="C651" s="101"/>
      <c r="D651" s="116"/>
      <c r="E651" s="101"/>
    </row>
    <row r="652" spans="1:5" ht="14.25">
      <c r="A652" s="191"/>
      <c r="B652" s="101"/>
      <c r="C652" s="101"/>
      <c r="D652" s="116"/>
      <c r="E652" s="101"/>
    </row>
    <row r="653" spans="1:5" ht="14.25">
      <c r="A653" s="191"/>
      <c r="B653" s="101"/>
      <c r="C653" s="101"/>
      <c r="D653" s="116"/>
      <c r="E653" s="101"/>
    </row>
    <row r="654" spans="1:5" ht="14.25">
      <c r="A654" s="191"/>
      <c r="B654" s="101"/>
      <c r="C654" s="101"/>
      <c r="D654" s="116"/>
      <c r="E654" s="101"/>
    </row>
    <row r="655" spans="1:5" ht="14.25">
      <c r="A655" s="191"/>
      <c r="B655" s="101"/>
      <c r="C655" s="101"/>
      <c r="D655" s="116"/>
      <c r="E655" s="101"/>
    </row>
    <row r="656" spans="1:5" ht="14.25">
      <c r="A656" s="191"/>
      <c r="B656" s="101"/>
      <c r="C656" s="101"/>
      <c r="D656" s="116"/>
      <c r="E656" s="101"/>
    </row>
    <row r="657" spans="1:5" ht="14.25">
      <c r="A657" s="191"/>
      <c r="B657" s="101"/>
      <c r="C657" s="101"/>
      <c r="D657" s="116"/>
      <c r="E657" s="101"/>
    </row>
    <row r="658" spans="1:5" ht="14.25">
      <c r="A658" s="191"/>
      <c r="B658" s="101"/>
      <c r="C658" s="101"/>
      <c r="D658" s="116"/>
      <c r="E658" s="101"/>
    </row>
    <row r="659" spans="1:5" ht="14.25">
      <c r="A659" s="191"/>
      <c r="B659" s="101"/>
      <c r="C659" s="101"/>
      <c r="D659" s="116"/>
      <c r="E659" s="101"/>
    </row>
    <row r="660" spans="1:5" ht="14.25">
      <c r="A660" s="191"/>
      <c r="B660" s="101"/>
      <c r="C660" s="101"/>
      <c r="D660" s="116"/>
      <c r="E660" s="101"/>
    </row>
    <row r="661" spans="1:5" ht="14.25">
      <c r="A661" s="191"/>
      <c r="B661" s="101"/>
      <c r="C661" s="101"/>
      <c r="D661" s="116"/>
      <c r="E661" s="101"/>
    </row>
    <row r="662" spans="1:5" ht="14.25">
      <c r="A662" s="191"/>
      <c r="B662" s="101"/>
      <c r="C662" s="101"/>
      <c r="D662" s="116"/>
      <c r="E662" s="101"/>
    </row>
    <row r="663" spans="1:5" ht="14.25">
      <c r="A663" s="191"/>
      <c r="B663" s="101"/>
      <c r="C663" s="101"/>
      <c r="D663" s="116"/>
      <c r="E663" s="101"/>
    </row>
    <row r="664" spans="1:5" ht="14.25">
      <c r="A664" s="191"/>
      <c r="B664" s="101"/>
      <c r="C664" s="101"/>
      <c r="D664" s="116"/>
      <c r="E664" s="101"/>
    </row>
    <row r="665" spans="1:5" ht="14.25">
      <c r="A665" s="191"/>
      <c r="B665" s="101"/>
      <c r="C665" s="101"/>
      <c r="D665" s="116"/>
      <c r="E665" s="101"/>
    </row>
    <row r="666" spans="1:5" ht="14.25">
      <c r="A666" s="191"/>
      <c r="B666" s="101"/>
      <c r="C666" s="101"/>
      <c r="D666" s="116"/>
      <c r="E666" s="101"/>
    </row>
    <row r="667" spans="1:5" ht="14.25">
      <c r="A667" s="191"/>
      <c r="B667" s="101"/>
      <c r="C667" s="101"/>
      <c r="D667" s="116"/>
      <c r="E667" s="101"/>
    </row>
    <row r="668" spans="1:5" ht="14.25">
      <c r="A668" s="191"/>
      <c r="B668" s="101"/>
      <c r="C668" s="101"/>
      <c r="D668" s="116"/>
      <c r="E668" s="101"/>
    </row>
    <row r="669" spans="1:5" ht="14.25">
      <c r="A669" s="191"/>
      <c r="B669" s="101"/>
      <c r="C669" s="101"/>
      <c r="D669" s="116"/>
      <c r="E669" s="101"/>
    </row>
    <row r="670" spans="1:5" ht="14.25">
      <c r="A670" s="191"/>
      <c r="B670" s="101"/>
      <c r="C670" s="101"/>
      <c r="D670" s="116"/>
      <c r="E670" s="101"/>
    </row>
    <row r="671" spans="1:5" ht="14.25">
      <c r="A671" s="191"/>
      <c r="B671" s="101"/>
      <c r="C671" s="101"/>
      <c r="D671" s="116"/>
      <c r="E671" s="101"/>
    </row>
    <row r="672" spans="1:5" ht="14.25">
      <c r="A672" s="191"/>
      <c r="B672" s="101"/>
      <c r="C672" s="101"/>
      <c r="D672" s="116"/>
      <c r="E672" s="101"/>
    </row>
    <row r="673" spans="1:5" ht="14.25">
      <c r="A673" s="191"/>
      <c r="B673" s="101"/>
      <c r="C673" s="101"/>
      <c r="D673" s="116"/>
      <c r="E673" s="101"/>
    </row>
    <row r="674" spans="1:5" ht="14.25">
      <c r="A674" s="191"/>
      <c r="B674" s="101"/>
      <c r="C674" s="101"/>
      <c r="D674" s="116"/>
      <c r="E674" s="101"/>
    </row>
    <row r="675" spans="1:5" ht="14.25">
      <c r="A675" s="191"/>
      <c r="B675" s="101"/>
      <c r="C675" s="101"/>
      <c r="D675" s="116"/>
      <c r="E675" s="101"/>
    </row>
    <row r="676" spans="1:5" ht="14.25">
      <c r="A676" s="191"/>
      <c r="B676" s="101"/>
      <c r="C676" s="101"/>
      <c r="D676" s="116"/>
      <c r="E676" s="101"/>
    </row>
    <row r="677" spans="1:5" ht="14.25">
      <c r="A677" s="191"/>
      <c r="B677" s="101"/>
      <c r="C677" s="101"/>
      <c r="D677" s="116"/>
      <c r="E677" s="101"/>
    </row>
    <row r="678" spans="1:5" ht="14.25">
      <c r="A678" s="191"/>
      <c r="B678" s="101"/>
      <c r="C678" s="101"/>
      <c r="D678" s="116"/>
      <c r="E678" s="101"/>
    </row>
    <row r="679" spans="1:5" ht="14.25">
      <c r="A679" s="191"/>
      <c r="B679" s="101"/>
      <c r="C679" s="101"/>
      <c r="D679" s="116"/>
      <c r="E679" s="101"/>
    </row>
    <row r="680" spans="1:5" ht="14.25">
      <c r="A680" s="191"/>
      <c r="B680" s="101"/>
      <c r="C680" s="101"/>
      <c r="D680" s="116"/>
      <c r="E680" s="101"/>
    </row>
    <row r="681" spans="1:5" ht="14.25">
      <c r="A681" s="191"/>
      <c r="B681" s="101"/>
      <c r="C681" s="101"/>
      <c r="D681" s="116"/>
      <c r="E681" s="101"/>
    </row>
    <row r="682" spans="1:5" ht="14.25">
      <c r="A682" s="191"/>
      <c r="B682" s="101"/>
      <c r="C682" s="101"/>
      <c r="D682" s="116"/>
      <c r="E682" s="101"/>
    </row>
    <row r="683" spans="1:5" ht="14.25">
      <c r="A683" s="191"/>
      <c r="B683" s="101"/>
      <c r="C683" s="101"/>
      <c r="D683" s="116"/>
      <c r="E683" s="101"/>
    </row>
    <row r="684" spans="1:5" ht="14.25">
      <c r="A684" s="191"/>
      <c r="B684" s="101"/>
      <c r="C684" s="101"/>
      <c r="D684" s="116"/>
      <c r="E684" s="101"/>
    </row>
    <row r="685" spans="1:5" ht="14.25">
      <c r="A685" s="191"/>
      <c r="B685" s="101"/>
      <c r="C685" s="101"/>
      <c r="D685" s="116"/>
      <c r="E685" s="101"/>
    </row>
    <row r="686" spans="1:5" ht="14.25">
      <c r="A686" s="191"/>
      <c r="B686" s="101"/>
      <c r="C686" s="101"/>
      <c r="D686" s="116"/>
      <c r="E686" s="101"/>
    </row>
    <row r="687" spans="1:5" ht="14.25">
      <c r="A687" s="191"/>
      <c r="B687" s="101"/>
      <c r="C687" s="101"/>
      <c r="D687" s="116"/>
      <c r="E687" s="101"/>
    </row>
    <row r="688" spans="1:5" ht="14.25">
      <c r="A688" s="191"/>
      <c r="B688" s="101"/>
      <c r="C688" s="101"/>
      <c r="D688" s="116"/>
      <c r="E688" s="101"/>
    </row>
    <row r="689" spans="1:5" ht="14.25">
      <c r="A689" s="191"/>
      <c r="B689" s="101"/>
      <c r="C689" s="101"/>
      <c r="D689" s="116"/>
      <c r="E689" s="101"/>
    </row>
    <row r="690" spans="1:5" ht="14.25">
      <c r="A690" s="191"/>
      <c r="B690" s="101"/>
      <c r="C690" s="101"/>
      <c r="D690" s="116"/>
      <c r="E690" s="101"/>
    </row>
    <row r="691" spans="1:5" ht="14.25">
      <c r="A691" s="191"/>
      <c r="B691" s="101"/>
      <c r="C691" s="101"/>
      <c r="D691" s="116"/>
      <c r="E691" s="101"/>
    </row>
    <row r="692" spans="1:5" ht="14.25">
      <c r="A692" s="191"/>
      <c r="B692" s="101"/>
      <c r="C692" s="101"/>
      <c r="D692" s="116"/>
      <c r="E692" s="101"/>
    </row>
    <row r="693" spans="1:5" ht="14.25">
      <c r="A693" s="191"/>
      <c r="B693" s="101"/>
      <c r="C693" s="101"/>
      <c r="D693" s="116"/>
      <c r="E693" s="101"/>
    </row>
    <row r="694" spans="1:5" ht="14.25">
      <c r="A694" s="191"/>
      <c r="B694" s="101"/>
      <c r="C694" s="101"/>
      <c r="D694" s="116"/>
      <c r="E694" s="101"/>
    </row>
    <row r="695" spans="1:5" ht="14.25">
      <c r="A695" s="191"/>
      <c r="B695" s="101"/>
      <c r="C695" s="101"/>
      <c r="D695" s="116"/>
      <c r="E695" s="101"/>
    </row>
    <row r="696" spans="1:5" ht="14.25">
      <c r="A696" s="191"/>
      <c r="B696" s="101"/>
      <c r="C696" s="101"/>
      <c r="D696" s="116"/>
      <c r="E696" s="101"/>
    </row>
    <row r="697" spans="1:5" ht="14.25">
      <c r="A697" s="191"/>
      <c r="B697" s="101"/>
      <c r="C697" s="101"/>
      <c r="D697" s="116"/>
      <c r="E697" s="101"/>
    </row>
    <row r="698" spans="1:5" ht="14.25">
      <c r="A698" s="191"/>
      <c r="B698" s="101"/>
      <c r="C698" s="101"/>
      <c r="D698" s="116"/>
      <c r="E698" s="101"/>
    </row>
    <row r="699" spans="1:5" ht="14.25">
      <c r="A699" s="191"/>
      <c r="B699" s="101"/>
      <c r="C699" s="101"/>
      <c r="D699" s="116"/>
      <c r="E699" s="101"/>
    </row>
    <row r="700" spans="1:5" ht="14.25">
      <c r="A700" s="191"/>
      <c r="B700" s="101"/>
      <c r="C700" s="101"/>
      <c r="D700" s="116"/>
      <c r="E700" s="101"/>
    </row>
    <row r="701" spans="1:5" ht="14.25">
      <c r="A701" s="191"/>
      <c r="B701" s="101"/>
      <c r="C701" s="101"/>
      <c r="D701" s="116"/>
      <c r="E701" s="101"/>
    </row>
    <row r="702" spans="1:5" ht="14.25">
      <c r="A702" s="191"/>
      <c r="B702" s="101"/>
      <c r="C702" s="101"/>
      <c r="D702" s="116"/>
      <c r="E702" s="101"/>
    </row>
    <row r="703" spans="1:5" ht="14.25">
      <c r="A703" s="191"/>
      <c r="B703" s="101"/>
      <c r="C703" s="101"/>
      <c r="D703" s="116"/>
      <c r="E703" s="101"/>
    </row>
    <row r="704" spans="1:5" ht="14.25">
      <c r="A704" s="191"/>
      <c r="B704" s="101"/>
      <c r="C704" s="101"/>
      <c r="D704" s="116"/>
      <c r="E704" s="101"/>
    </row>
    <row r="705" spans="1:5" ht="14.25">
      <c r="A705" s="191"/>
      <c r="B705" s="101"/>
      <c r="C705" s="101"/>
      <c r="D705" s="116"/>
      <c r="E705" s="101"/>
    </row>
    <row r="706" spans="1:5" ht="14.25">
      <c r="A706" s="191"/>
      <c r="B706" s="101"/>
      <c r="C706" s="101"/>
      <c r="D706" s="116"/>
      <c r="E706" s="101"/>
    </row>
    <row r="707" spans="1:5" ht="14.25">
      <c r="A707" s="191"/>
      <c r="B707" s="101"/>
      <c r="C707" s="101"/>
      <c r="D707" s="116"/>
      <c r="E707" s="101"/>
    </row>
    <row r="708" spans="1:5" ht="14.25">
      <c r="A708" s="191"/>
      <c r="B708" s="101"/>
      <c r="C708" s="101"/>
      <c r="D708" s="116"/>
      <c r="E708" s="101"/>
    </row>
    <row r="709" spans="1:5" ht="14.25">
      <c r="A709" s="191"/>
      <c r="B709" s="101"/>
      <c r="C709" s="101"/>
      <c r="D709" s="116"/>
      <c r="E709" s="101"/>
    </row>
    <row r="710" spans="1:5" ht="14.25">
      <c r="A710" s="191"/>
      <c r="B710" s="101"/>
      <c r="C710" s="101"/>
      <c r="D710" s="116"/>
      <c r="E710" s="101"/>
    </row>
    <row r="711" spans="1:5" ht="14.25">
      <c r="A711" s="191"/>
      <c r="B711" s="101"/>
      <c r="C711" s="101"/>
      <c r="D711" s="116"/>
      <c r="E711" s="101"/>
    </row>
    <row r="712" spans="1:5" ht="14.25">
      <c r="A712" s="191"/>
      <c r="B712" s="101"/>
      <c r="C712" s="101"/>
      <c r="D712" s="116"/>
      <c r="E712" s="101"/>
    </row>
    <row r="713" spans="1:5" ht="14.25">
      <c r="A713" s="191"/>
      <c r="B713" s="101"/>
      <c r="C713" s="101"/>
      <c r="D713" s="116"/>
      <c r="E713" s="101"/>
    </row>
    <row r="714" spans="1:5" ht="14.25">
      <c r="A714" s="191"/>
      <c r="B714" s="101"/>
      <c r="C714" s="101"/>
      <c r="D714" s="116"/>
      <c r="E714" s="101"/>
    </row>
    <row r="715" spans="1:5" ht="14.25">
      <c r="A715" s="191"/>
      <c r="B715" s="101"/>
      <c r="C715" s="101"/>
      <c r="D715" s="116"/>
      <c r="E715" s="101"/>
    </row>
    <row r="716" spans="1:5" ht="14.25">
      <c r="A716" s="191"/>
      <c r="B716" s="101"/>
      <c r="C716" s="101"/>
      <c r="D716" s="116"/>
      <c r="E716" s="101"/>
    </row>
    <row r="717" spans="1:5" ht="14.25">
      <c r="A717" s="191"/>
      <c r="B717" s="101"/>
      <c r="C717" s="101"/>
      <c r="D717" s="116"/>
      <c r="E717" s="101"/>
    </row>
    <row r="718" spans="1:5" ht="14.25">
      <c r="A718" s="191"/>
      <c r="B718" s="101"/>
      <c r="C718" s="101"/>
      <c r="D718" s="116"/>
      <c r="E718" s="101"/>
    </row>
    <row r="719" spans="1:5" ht="14.25">
      <c r="A719" s="191"/>
      <c r="B719" s="101"/>
      <c r="C719" s="101"/>
      <c r="D719" s="116"/>
      <c r="E719" s="101"/>
    </row>
    <row r="720" spans="1:5" ht="14.25">
      <c r="A720" s="191"/>
      <c r="B720" s="101"/>
      <c r="C720" s="101"/>
      <c r="D720" s="116"/>
      <c r="E720" s="101"/>
    </row>
    <row r="721" spans="1:5" ht="14.25">
      <c r="A721" s="191"/>
      <c r="B721" s="101"/>
      <c r="C721" s="101"/>
      <c r="D721" s="116"/>
      <c r="E721" s="101"/>
    </row>
    <row r="722" spans="1:5" ht="14.25">
      <c r="A722" s="191"/>
      <c r="B722" s="101"/>
      <c r="C722" s="101"/>
      <c r="D722" s="116"/>
      <c r="E722" s="101"/>
    </row>
    <row r="723" spans="1:5" ht="14.25">
      <c r="A723" s="191"/>
      <c r="B723" s="101"/>
      <c r="C723" s="101"/>
      <c r="D723" s="116"/>
      <c r="E723" s="101"/>
    </row>
    <row r="724" spans="1:5" ht="14.25">
      <c r="A724" s="191"/>
      <c r="B724" s="101"/>
      <c r="C724" s="101"/>
      <c r="D724" s="116"/>
      <c r="E724" s="101"/>
    </row>
    <row r="725" spans="1:5" ht="14.25">
      <c r="A725" s="191"/>
      <c r="B725" s="101"/>
      <c r="C725" s="101"/>
      <c r="D725" s="116"/>
      <c r="E725" s="101"/>
    </row>
    <row r="726" spans="1:5" ht="14.25">
      <c r="A726" s="191"/>
      <c r="B726" s="101"/>
      <c r="C726" s="101"/>
      <c r="D726" s="116"/>
      <c r="E726" s="101"/>
    </row>
    <row r="727" spans="1:5" ht="14.25">
      <c r="A727" s="191"/>
      <c r="B727" s="101"/>
      <c r="C727" s="101"/>
      <c r="D727" s="116"/>
      <c r="E727" s="101"/>
    </row>
    <row r="728" spans="1:5" ht="14.25">
      <c r="A728" s="191"/>
      <c r="B728" s="101"/>
      <c r="C728" s="101"/>
      <c r="D728" s="116"/>
      <c r="E728" s="101"/>
    </row>
    <row r="729" spans="1:5" ht="14.25">
      <c r="A729" s="191"/>
      <c r="B729" s="101"/>
      <c r="C729" s="101"/>
      <c r="D729" s="116"/>
      <c r="E729" s="101"/>
    </row>
    <row r="730" spans="1:5" ht="14.25">
      <c r="A730" s="191"/>
      <c r="B730" s="101"/>
      <c r="C730" s="101"/>
      <c r="D730" s="116"/>
      <c r="E730" s="101"/>
    </row>
    <row r="731" spans="1:5" ht="14.25">
      <c r="A731" s="191"/>
      <c r="B731" s="101"/>
      <c r="C731" s="101"/>
      <c r="D731" s="116"/>
      <c r="E731" s="101"/>
    </row>
    <row r="732" spans="1:5" ht="14.25">
      <c r="A732" s="191"/>
      <c r="B732" s="101"/>
      <c r="C732" s="101"/>
      <c r="D732" s="116"/>
      <c r="E732" s="101"/>
    </row>
    <row r="733" spans="1:5" ht="14.25">
      <c r="A733" s="191"/>
      <c r="B733" s="101"/>
      <c r="C733" s="101"/>
      <c r="D733" s="116"/>
      <c r="E733" s="101"/>
    </row>
    <row r="734" spans="1:5" ht="14.25">
      <c r="A734" s="191"/>
      <c r="B734" s="101"/>
      <c r="C734" s="101"/>
      <c r="D734" s="116"/>
      <c r="E734" s="101"/>
    </row>
    <row r="735" spans="1:5" ht="14.25">
      <c r="A735" s="191"/>
      <c r="B735" s="101"/>
      <c r="C735" s="101"/>
      <c r="D735" s="116"/>
      <c r="E735" s="101"/>
    </row>
    <row r="736" spans="1:5" ht="14.25">
      <c r="A736" s="191"/>
      <c r="B736" s="101"/>
      <c r="C736" s="101"/>
      <c r="D736" s="116"/>
      <c r="E736" s="101"/>
    </row>
    <row r="737" spans="1:5" ht="14.25">
      <c r="A737" s="191"/>
      <c r="B737" s="101"/>
      <c r="C737" s="101"/>
      <c r="D737" s="116"/>
      <c r="E737" s="101"/>
    </row>
    <row r="738" spans="1:5" ht="14.25">
      <c r="A738" s="191"/>
      <c r="B738" s="101"/>
      <c r="C738" s="101"/>
      <c r="D738" s="116"/>
      <c r="E738" s="101"/>
    </row>
    <row r="739" spans="1:5" ht="14.25">
      <c r="A739" s="191"/>
      <c r="B739" s="101"/>
      <c r="C739" s="101"/>
      <c r="D739" s="116"/>
      <c r="E739" s="101"/>
    </row>
    <row r="740" spans="1:5" ht="14.25">
      <c r="A740" s="191"/>
      <c r="B740" s="101"/>
      <c r="C740" s="101"/>
      <c r="D740" s="116"/>
      <c r="E740" s="101"/>
    </row>
    <row r="741" spans="1:5" ht="14.25">
      <c r="A741" s="191"/>
      <c r="B741" s="101"/>
      <c r="C741" s="101"/>
      <c r="D741" s="116"/>
      <c r="E741" s="101"/>
    </row>
    <row r="742" spans="1:5" ht="14.25">
      <c r="A742" s="191"/>
      <c r="B742" s="101"/>
      <c r="C742" s="101"/>
      <c r="D742" s="116"/>
      <c r="E742" s="101"/>
    </row>
    <row r="743" spans="1:5" ht="14.25">
      <c r="A743" s="191"/>
      <c r="B743" s="101"/>
      <c r="C743" s="101"/>
      <c r="D743" s="116"/>
      <c r="E743" s="101"/>
    </row>
    <row r="744" spans="1:5" ht="14.25">
      <c r="A744" s="191"/>
      <c r="B744" s="101"/>
      <c r="C744" s="101"/>
      <c r="D744" s="116"/>
      <c r="E744" s="101"/>
    </row>
    <row r="745" spans="1:5" ht="14.25">
      <c r="A745" s="191"/>
      <c r="B745" s="101"/>
      <c r="C745" s="101"/>
      <c r="D745" s="116"/>
      <c r="E745" s="101"/>
    </row>
    <row r="746" spans="1:5" ht="14.25">
      <c r="A746" s="191"/>
      <c r="B746" s="101"/>
      <c r="C746" s="101"/>
      <c r="D746" s="116"/>
      <c r="E746" s="101"/>
    </row>
    <row r="747" spans="1:5" ht="14.25">
      <c r="A747" s="191"/>
      <c r="B747" s="101"/>
      <c r="C747" s="101"/>
      <c r="D747" s="116"/>
      <c r="E747" s="101"/>
    </row>
    <row r="748" spans="1:5" ht="14.25">
      <c r="A748" s="191"/>
      <c r="B748" s="101"/>
      <c r="C748" s="101"/>
      <c r="D748" s="116"/>
      <c r="E748" s="101"/>
    </row>
    <row r="749" spans="1:5" ht="14.25">
      <c r="A749" s="191"/>
      <c r="B749" s="101"/>
      <c r="C749" s="101"/>
      <c r="D749" s="116"/>
      <c r="E749" s="101"/>
    </row>
    <row r="750" spans="1:5" ht="14.25">
      <c r="A750" s="191"/>
      <c r="B750" s="101"/>
      <c r="C750" s="101"/>
      <c r="D750" s="116"/>
      <c r="E750" s="101"/>
    </row>
    <row r="751" spans="1:5" ht="14.25">
      <c r="A751" s="191"/>
      <c r="B751" s="101"/>
      <c r="C751" s="101"/>
      <c r="D751" s="116"/>
      <c r="E751" s="101"/>
    </row>
    <row r="752" spans="1:5" ht="14.25">
      <c r="A752" s="191"/>
      <c r="B752" s="101"/>
      <c r="C752" s="101"/>
      <c r="D752" s="116"/>
      <c r="E752" s="101"/>
    </row>
    <row r="753" spans="1:5" ht="14.25">
      <c r="A753" s="191"/>
      <c r="B753" s="101"/>
      <c r="C753" s="101"/>
      <c r="D753" s="116"/>
      <c r="E753" s="101"/>
    </row>
    <row r="754" spans="1:5" ht="14.25">
      <c r="A754" s="191"/>
      <c r="B754" s="101"/>
      <c r="C754" s="101"/>
      <c r="D754" s="116"/>
      <c r="E754" s="101"/>
    </row>
    <row r="755" spans="1:5" ht="14.25">
      <c r="A755" s="191"/>
      <c r="B755" s="101"/>
      <c r="C755" s="101"/>
      <c r="D755" s="116"/>
      <c r="E755" s="101"/>
    </row>
    <row r="756" spans="1:5" ht="14.25">
      <c r="A756" s="191"/>
      <c r="B756" s="101"/>
      <c r="C756" s="101"/>
      <c r="D756" s="116"/>
      <c r="E756" s="101"/>
    </row>
    <row r="757" spans="1:5" ht="14.25">
      <c r="A757" s="191"/>
      <c r="B757" s="101"/>
      <c r="C757" s="101"/>
      <c r="D757" s="116"/>
      <c r="E757" s="101"/>
    </row>
    <row r="758" spans="1:5" ht="14.25">
      <c r="A758" s="191"/>
      <c r="B758" s="101"/>
      <c r="C758" s="101"/>
      <c r="D758" s="116"/>
      <c r="E758" s="101"/>
    </row>
    <row r="759" spans="1:5" ht="14.25">
      <c r="A759" s="191"/>
      <c r="B759" s="101"/>
      <c r="C759" s="101"/>
      <c r="D759" s="116"/>
      <c r="E759" s="101"/>
    </row>
    <row r="760" spans="1:5" ht="14.25">
      <c r="A760" s="191"/>
      <c r="B760" s="101"/>
      <c r="C760" s="101"/>
      <c r="D760" s="116"/>
      <c r="E760" s="101"/>
    </row>
    <row r="761" spans="1:5" ht="14.25">
      <c r="A761" s="191"/>
      <c r="B761" s="101"/>
      <c r="C761" s="101"/>
      <c r="D761" s="116"/>
      <c r="E761" s="101"/>
    </row>
    <row r="762" spans="1:5" ht="14.25">
      <c r="A762" s="191"/>
      <c r="B762" s="101"/>
      <c r="C762" s="101"/>
      <c r="D762" s="116"/>
      <c r="E762" s="101"/>
    </row>
    <row r="763" spans="1:5" ht="14.25">
      <c r="A763" s="191"/>
      <c r="B763" s="101"/>
      <c r="C763" s="101"/>
      <c r="D763" s="116"/>
      <c r="E763" s="101"/>
    </row>
    <row r="764" spans="1:5" ht="14.25">
      <c r="A764" s="191"/>
      <c r="B764" s="101"/>
      <c r="C764" s="101"/>
      <c r="D764" s="116"/>
      <c r="E764" s="101"/>
    </row>
    <row r="765" spans="1:5" ht="14.25">
      <c r="A765" s="191"/>
      <c r="B765" s="101"/>
      <c r="C765" s="101"/>
      <c r="D765" s="116"/>
      <c r="E765" s="101"/>
    </row>
    <row r="766" spans="1:5" ht="14.25">
      <c r="A766" s="191"/>
      <c r="B766" s="101"/>
      <c r="C766" s="101"/>
      <c r="D766" s="116"/>
      <c r="E766" s="101"/>
    </row>
    <row r="767" spans="1:5" ht="14.25">
      <c r="A767" s="191"/>
      <c r="B767" s="101"/>
      <c r="C767" s="101"/>
      <c r="D767" s="116"/>
      <c r="E767" s="101"/>
    </row>
    <row r="768" spans="1:5" ht="14.25">
      <c r="A768" s="191"/>
      <c r="B768" s="101"/>
      <c r="C768" s="101"/>
      <c r="D768" s="116"/>
      <c r="E768" s="101"/>
    </row>
    <row r="769" spans="1:5" ht="14.25">
      <c r="A769" s="191"/>
      <c r="B769" s="101"/>
      <c r="C769" s="101"/>
      <c r="D769" s="116"/>
      <c r="E769" s="101"/>
    </row>
    <row r="770" spans="1:5" ht="14.25">
      <c r="A770" s="191"/>
      <c r="B770" s="101"/>
      <c r="C770" s="101"/>
      <c r="D770" s="116"/>
      <c r="E770" s="101"/>
    </row>
    <row r="771" spans="1:5" ht="14.25">
      <c r="A771" s="191"/>
      <c r="B771" s="101"/>
      <c r="C771" s="101"/>
      <c r="D771" s="116"/>
      <c r="E771" s="101"/>
    </row>
    <row r="772" spans="1:5" ht="14.25">
      <c r="A772" s="191"/>
      <c r="B772" s="101"/>
      <c r="C772" s="101"/>
      <c r="D772" s="116"/>
      <c r="E772" s="101"/>
    </row>
    <row r="773" spans="1:5" ht="14.25">
      <c r="A773" s="191"/>
      <c r="B773" s="101"/>
      <c r="C773" s="101"/>
      <c r="D773" s="116"/>
      <c r="E773" s="101"/>
    </row>
    <row r="774" spans="1:5" ht="14.25">
      <c r="A774" s="191"/>
      <c r="B774" s="101"/>
      <c r="C774" s="101"/>
      <c r="D774" s="116"/>
      <c r="E774" s="101"/>
    </row>
    <row r="775" spans="1:5" ht="14.25">
      <c r="A775" s="191"/>
      <c r="B775" s="101"/>
      <c r="C775" s="101"/>
      <c r="D775" s="116"/>
      <c r="E775" s="101"/>
    </row>
    <row r="776" spans="1:5" ht="14.25">
      <c r="A776" s="191"/>
      <c r="B776" s="101"/>
      <c r="C776" s="101"/>
      <c r="D776" s="116"/>
      <c r="E776" s="101"/>
    </row>
    <row r="777" spans="1:5" ht="14.25">
      <c r="A777" s="191"/>
      <c r="B777" s="101"/>
      <c r="C777" s="101"/>
      <c r="D777" s="116"/>
      <c r="E777" s="101"/>
    </row>
    <row r="778" spans="1:5" ht="14.25">
      <c r="A778" s="191"/>
      <c r="B778" s="101"/>
      <c r="C778" s="101"/>
      <c r="D778" s="116"/>
      <c r="E778" s="101"/>
    </row>
    <row r="779" spans="1:5" ht="14.25">
      <c r="A779" s="191"/>
      <c r="B779" s="101"/>
      <c r="C779" s="101"/>
      <c r="D779" s="116"/>
      <c r="E779" s="101"/>
    </row>
    <row r="780" spans="1:5" ht="14.25">
      <c r="A780" s="191"/>
      <c r="B780" s="101"/>
      <c r="C780" s="101"/>
      <c r="D780" s="116"/>
      <c r="E780" s="101"/>
    </row>
    <row r="781" spans="1:5" ht="14.25">
      <c r="A781" s="191"/>
      <c r="B781" s="101"/>
      <c r="C781" s="101"/>
      <c r="D781" s="116"/>
      <c r="E781" s="101"/>
    </row>
    <row r="782" spans="1:5" ht="14.25">
      <c r="A782" s="191"/>
      <c r="B782" s="101"/>
      <c r="C782" s="101"/>
      <c r="D782" s="116"/>
      <c r="E782" s="101"/>
    </row>
    <row r="783" spans="1:5" ht="14.25">
      <c r="A783" s="191"/>
      <c r="B783" s="101"/>
      <c r="C783" s="101"/>
      <c r="D783" s="116"/>
      <c r="E783" s="101"/>
    </row>
    <row r="784" spans="1:5" ht="14.25">
      <c r="A784" s="191"/>
      <c r="B784" s="101"/>
      <c r="C784" s="101"/>
      <c r="D784" s="116"/>
      <c r="E784" s="101"/>
    </row>
    <row r="785" spans="1:5" ht="14.25">
      <c r="A785" s="191"/>
      <c r="B785" s="101"/>
      <c r="C785" s="101"/>
      <c r="D785" s="116"/>
      <c r="E785" s="101"/>
    </row>
    <row r="786" spans="1:5" ht="14.25">
      <c r="A786" s="191"/>
      <c r="B786" s="101"/>
      <c r="C786" s="101"/>
      <c r="D786" s="116"/>
      <c r="E786" s="101"/>
    </row>
    <row r="787" spans="1:5" ht="14.25">
      <c r="A787" s="191"/>
      <c r="B787" s="101"/>
      <c r="C787" s="101"/>
      <c r="D787" s="116"/>
      <c r="E787" s="101"/>
    </row>
    <row r="788" spans="1:5" ht="14.25">
      <c r="A788" s="191"/>
      <c r="B788" s="101"/>
      <c r="C788" s="101"/>
      <c r="D788" s="116"/>
      <c r="E788" s="101"/>
    </row>
    <row r="789" spans="1:5" ht="14.25">
      <c r="A789" s="191"/>
      <c r="B789" s="101"/>
      <c r="C789" s="101"/>
      <c r="D789" s="116"/>
      <c r="E789" s="101"/>
    </row>
    <row r="790" spans="1:5" ht="14.25">
      <c r="A790" s="191"/>
      <c r="B790" s="101"/>
      <c r="C790" s="101"/>
      <c r="D790" s="116"/>
      <c r="E790" s="101"/>
    </row>
    <row r="791" spans="1:5" ht="14.25">
      <c r="A791" s="191"/>
      <c r="B791" s="101"/>
      <c r="C791" s="101"/>
      <c r="D791" s="116"/>
      <c r="E791" s="101"/>
    </row>
    <row r="792" spans="1:5" ht="14.25">
      <c r="A792" s="191"/>
      <c r="B792" s="101"/>
      <c r="C792" s="101"/>
      <c r="D792" s="116"/>
      <c r="E792" s="101"/>
    </row>
    <row r="793" spans="1:5" ht="14.25">
      <c r="A793" s="191"/>
      <c r="B793" s="101"/>
      <c r="C793" s="101"/>
      <c r="D793" s="116"/>
      <c r="E793" s="101"/>
    </row>
    <row r="794" spans="1:5" ht="14.25">
      <c r="A794" s="191"/>
      <c r="B794" s="101"/>
      <c r="C794" s="101"/>
      <c r="D794" s="116"/>
      <c r="E794" s="101"/>
    </row>
    <row r="795" spans="1:5" ht="14.25">
      <c r="A795" s="191"/>
      <c r="B795" s="101"/>
      <c r="C795" s="101"/>
      <c r="D795" s="116"/>
      <c r="E795" s="101"/>
    </row>
    <row r="796" spans="1:5" ht="14.25">
      <c r="A796" s="191"/>
      <c r="B796" s="101"/>
      <c r="C796" s="101"/>
      <c r="D796" s="116"/>
      <c r="E796" s="101"/>
    </row>
    <row r="797" spans="1:5" ht="14.25">
      <c r="A797" s="191"/>
      <c r="B797" s="101"/>
      <c r="C797" s="101"/>
      <c r="D797" s="116"/>
      <c r="E797" s="101"/>
    </row>
    <row r="798" spans="1:5" ht="14.25">
      <c r="A798" s="191"/>
      <c r="B798" s="101"/>
      <c r="C798" s="101"/>
      <c r="D798" s="116"/>
      <c r="E798" s="101"/>
    </row>
    <row r="799" spans="1:5" ht="14.25">
      <c r="A799" s="191"/>
      <c r="B799" s="101"/>
      <c r="C799" s="101"/>
      <c r="D799" s="116"/>
      <c r="E799" s="101"/>
    </row>
    <row r="800" spans="1:5" ht="14.25">
      <c r="A800" s="191"/>
      <c r="B800" s="101"/>
      <c r="C800" s="101"/>
      <c r="D800" s="116"/>
      <c r="E800" s="101"/>
    </row>
    <row r="801" spans="1:5" ht="14.25">
      <c r="A801" s="191"/>
      <c r="B801" s="101"/>
      <c r="C801" s="101"/>
      <c r="D801" s="116"/>
      <c r="E801" s="101"/>
    </row>
    <row r="802" spans="1:5" ht="14.25">
      <c r="A802" s="191"/>
      <c r="B802" s="101"/>
      <c r="C802" s="101"/>
      <c r="D802" s="116"/>
      <c r="E802" s="101"/>
    </row>
    <row r="803" spans="1:5" ht="14.25">
      <c r="A803" s="191"/>
      <c r="B803" s="101"/>
      <c r="C803" s="101"/>
      <c r="D803" s="116"/>
      <c r="E803" s="101"/>
    </row>
    <row r="804" spans="1:5" ht="14.25">
      <c r="A804" s="191"/>
      <c r="B804" s="101"/>
      <c r="C804" s="101"/>
      <c r="D804" s="116"/>
      <c r="E804" s="101"/>
    </row>
    <row r="805" spans="1:5" ht="14.25">
      <c r="A805" s="191"/>
      <c r="B805" s="101"/>
      <c r="C805" s="101"/>
      <c r="D805" s="116"/>
      <c r="E805" s="101"/>
    </row>
    <row r="806" spans="1:5" ht="14.25">
      <c r="A806" s="191"/>
      <c r="B806" s="101"/>
      <c r="C806" s="101"/>
      <c r="D806" s="116"/>
      <c r="E806" s="101"/>
    </row>
    <row r="807" spans="1:5" ht="14.25">
      <c r="A807" s="191"/>
      <c r="B807" s="101"/>
      <c r="C807" s="101"/>
      <c r="D807" s="116"/>
      <c r="E807" s="101"/>
    </row>
    <row r="808" spans="1:5" ht="14.25">
      <c r="A808" s="191"/>
      <c r="B808" s="101"/>
      <c r="C808" s="101"/>
      <c r="D808" s="116"/>
      <c r="E808" s="101"/>
    </row>
    <row r="809" spans="1:5" ht="14.25">
      <c r="A809" s="191"/>
      <c r="B809" s="101"/>
      <c r="C809" s="101"/>
      <c r="D809" s="116"/>
      <c r="E809" s="101"/>
    </row>
    <row r="810" spans="1:5" ht="14.25">
      <c r="A810" s="191"/>
      <c r="B810" s="101"/>
      <c r="C810" s="101"/>
      <c r="D810" s="116"/>
      <c r="E810" s="101"/>
    </row>
    <row r="811" spans="1:5" ht="14.25">
      <c r="A811" s="191"/>
      <c r="B811" s="101"/>
      <c r="C811" s="101"/>
      <c r="D811" s="116"/>
      <c r="E811" s="101"/>
    </row>
    <row r="812" spans="1:5" ht="14.25">
      <c r="A812" s="191"/>
      <c r="B812" s="101"/>
      <c r="C812" s="101"/>
      <c r="D812" s="116"/>
      <c r="E812" s="101"/>
    </row>
    <row r="813" spans="1:5" ht="14.25">
      <c r="A813" s="191"/>
      <c r="B813" s="101"/>
      <c r="C813" s="101"/>
      <c r="D813" s="116"/>
      <c r="E813" s="101"/>
    </row>
    <row r="814" spans="1:5" ht="14.25">
      <c r="A814" s="191"/>
      <c r="B814" s="101"/>
      <c r="C814" s="101"/>
      <c r="D814" s="116"/>
      <c r="E814" s="101"/>
    </row>
    <row r="815" spans="1:5" ht="14.25">
      <c r="A815" s="191"/>
      <c r="B815" s="101"/>
      <c r="C815" s="101"/>
      <c r="D815" s="116"/>
      <c r="E815" s="101"/>
    </row>
    <row r="816" spans="1:5" ht="14.25">
      <c r="A816" s="191"/>
      <c r="B816" s="101"/>
      <c r="C816" s="101"/>
      <c r="D816" s="116"/>
      <c r="E816" s="101"/>
    </row>
    <row r="817" spans="1:5" ht="14.25">
      <c r="A817" s="191"/>
      <c r="B817" s="101"/>
      <c r="C817" s="101"/>
      <c r="D817" s="116"/>
      <c r="E817" s="101"/>
    </row>
    <row r="818" spans="1:5" ht="14.25">
      <c r="A818" s="191"/>
      <c r="B818" s="101"/>
      <c r="C818" s="101"/>
      <c r="D818" s="116"/>
      <c r="E818" s="101"/>
    </row>
    <row r="819" spans="1:5" ht="14.25">
      <c r="A819" s="191"/>
      <c r="B819" s="101"/>
      <c r="C819" s="101"/>
      <c r="D819" s="116"/>
      <c r="E819" s="101"/>
    </row>
    <row r="820" spans="1:5" ht="14.25">
      <c r="A820" s="191"/>
      <c r="B820" s="101"/>
      <c r="C820" s="101"/>
      <c r="D820" s="116"/>
      <c r="E820" s="101"/>
    </row>
    <row r="821" spans="1:5" ht="14.25">
      <c r="A821" s="191"/>
      <c r="B821" s="101"/>
      <c r="C821" s="101"/>
      <c r="D821" s="116"/>
      <c r="E821" s="101"/>
    </row>
    <row r="822" spans="1:5" ht="14.25">
      <c r="A822" s="191"/>
      <c r="B822" s="101"/>
      <c r="C822" s="101"/>
      <c r="D822" s="116"/>
      <c r="E822" s="101"/>
    </row>
    <row r="823" spans="1:5" ht="14.25">
      <c r="A823" s="191"/>
      <c r="B823" s="101"/>
      <c r="C823" s="101"/>
      <c r="D823" s="116"/>
      <c r="E823" s="101"/>
    </row>
    <row r="824" spans="1:5" ht="14.25">
      <c r="A824" s="191"/>
      <c r="B824" s="101"/>
      <c r="C824" s="101"/>
      <c r="D824" s="116"/>
      <c r="E824" s="101"/>
    </row>
    <row r="825" spans="1:5" ht="14.25">
      <c r="A825" s="191"/>
      <c r="B825" s="101"/>
      <c r="C825" s="101"/>
      <c r="D825" s="116"/>
      <c r="E825" s="101"/>
    </row>
    <row r="826" spans="1:5" ht="14.25">
      <c r="A826" s="191"/>
      <c r="B826" s="101"/>
      <c r="C826" s="101"/>
      <c r="D826" s="116"/>
      <c r="E826" s="101"/>
    </row>
    <row r="827" spans="1:5" ht="14.25">
      <c r="A827" s="191"/>
      <c r="B827" s="101"/>
      <c r="C827" s="101"/>
      <c r="D827" s="116"/>
      <c r="E827" s="101"/>
    </row>
    <row r="828" spans="1:5" ht="14.25">
      <c r="A828" s="191"/>
      <c r="B828" s="101"/>
      <c r="C828" s="101"/>
      <c r="D828" s="116"/>
      <c r="E828" s="101"/>
    </row>
    <row r="829" spans="1:5" ht="14.25">
      <c r="A829" s="191"/>
      <c r="B829" s="101"/>
      <c r="C829" s="101"/>
      <c r="D829" s="116"/>
      <c r="E829" s="101"/>
    </row>
    <row r="830" spans="1:5" ht="14.25">
      <c r="A830" s="191"/>
      <c r="B830" s="101"/>
      <c r="C830" s="101"/>
      <c r="D830" s="116"/>
      <c r="E830" s="101"/>
    </row>
    <row r="831" spans="1:5" ht="14.25">
      <c r="A831" s="191"/>
      <c r="B831" s="101"/>
      <c r="C831" s="101"/>
      <c r="D831" s="116"/>
      <c r="E831" s="101"/>
    </row>
    <row r="832" spans="1:5" ht="14.25">
      <c r="A832" s="191"/>
      <c r="B832" s="101"/>
      <c r="C832" s="101"/>
      <c r="D832" s="116"/>
      <c r="E832" s="101"/>
    </row>
    <row r="833" spans="1:5" ht="14.25">
      <c r="A833" s="191"/>
      <c r="B833" s="101"/>
      <c r="C833" s="101"/>
      <c r="D833" s="116"/>
      <c r="E833" s="101"/>
    </row>
    <row r="834" spans="1:5" ht="14.25">
      <c r="A834" s="191"/>
      <c r="B834" s="101"/>
      <c r="C834" s="101"/>
      <c r="D834" s="116"/>
      <c r="E834" s="101"/>
    </row>
    <row r="835" spans="1:5" ht="14.25">
      <c r="A835" s="191"/>
      <c r="B835" s="101"/>
      <c r="C835" s="101"/>
      <c r="D835" s="116"/>
      <c r="E835" s="101"/>
    </row>
    <row r="836" spans="1:5" ht="14.25">
      <c r="A836" s="191"/>
      <c r="B836" s="101"/>
      <c r="C836" s="101"/>
      <c r="D836" s="116"/>
      <c r="E836" s="101"/>
    </row>
    <row r="837" spans="1:5" ht="14.25">
      <c r="A837" s="191"/>
      <c r="B837" s="101"/>
      <c r="C837" s="101"/>
      <c r="D837" s="116"/>
      <c r="E837" s="101"/>
    </row>
    <row r="838" spans="1:5" ht="14.25">
      <c r="A838" s="191"/>
      <c r="B838" s="101"/>
      <c r="C838" s="101"/>
      <c r="D838" s="116"/>
      <c r="E838" s="101"/>
    </row>
    <row r="839" spans="1:5" ht="14.25">
      <c r="A839" s="191"/>
      <c r="B839" s="101"/>
      <c r="C839" s="101"/>
      <c r="D839" s="116"/>
      <c r="E839" s="101"/>
    </row>
    <row r="840" spans="1:5" ht="14.25">
      <c r="A840" s="191"/>
      <c r="B840" s="101"/>
      <c r="C840" s="101"/>
      <c r="D840" s="116"/>
      <c r="E840" s="101"/>
    </row>
    <row r="841" spans="1:5" ht="14.25">
      <c r="A841" s="191"/>
      <c r="B841" s="101"/>
      <c r="C841" s="101"/>
      <c r="D841" s="116"/>
      <c r="E841" s="101"/>
    </row>
    <row r="842" spans="1:5" ht="14.25">
      <c r="A842" s="191"/>
      <c r="B842" s="101"/>
      <c r="C842" s="101"/>
      <c r="D842" s="116"/>
      <c r="E842" s="101"/>
    </row>
    <row r="843" spans="1:5" ht="14.25">
      <c r="A843" s="191"/>
      <c r="B843" s="101"/>
      <c r="C843" s="101"/>
      <c r="D843" s="116"/>
      <c r="E843" s="101"/>
    </row>
    <row r="844" spans="1:5" ht="14.25">
      <c r="A844" s="191"/>
      <c r="B844" s="101"/>
      <c r="C844" s="101"/>
      <c r="D844" s="116"/>
      <c r="E844" s="101"/>
    </row>
    <row r="845" spans="1:5" ht="14.25">
      <c r="A845" s="191"/>
      <c r="B845" s="101"/>
      <c r="C845" s="101"/>
      <c r="D845" s="116"/>
      <c r="E845" s="101"/>
    </row>
    <row r="846" spans="1:5" ht="14.25">
      <c r="A846" s="191"/>
      <c r="B846" s="101"/>
      <c r="C846" s="101"/>
      <c r="D846" s="116"/>
      <c r="E846" s="101"/>
    </row>
    <row r="847" spans="1:5" ht="14.25">
      <c r="A847" s="191"/>
      <c r="B847" s="101"/>
      <c r="C847" s="101"/>
      <c r="D847" s="116"/>
      <c r="E847" s="101"/>
    </row>
    <row r="848" spans="1:5" ht="14.25">
      <c r="A848" s="191"/>
      <c r="B848" s="101"/>
      <c r="C848" s="101"/>
      <c r="D848" s="116"/>
      <c r="E848" s="101"/>
    </row>
    <row r="849" spans="1:5" ht="14.25">
      <c r="A849" s="191"/>
      <c r="B849" s="101"/>
      <c r="C849" s="101"/>
      <c r="D849" s="116"/>
      <c r="E849" s="101"/>
    </row>
    <row r="850" spans="1:5" ht="14.25">
      <c r="A850" s="191"/>
      <c r="B850" s="101"/>
      <c r="C850" s="101"/>
      <c r="D850" s="116"/>
      <c r="E850" s="101"/>
    </row>
    <row r="851" spans="1:5" ht="14.25">
      <c r="A851" s="191"/>
      <c r="B851" s="101"/>
      <c r="C851" s="101"/>
      <c r="D851" s="116"/>
      <c r="E851" s="101"/>
    </row>
    <row r="852" spans="1:5" ht="14.25">
      <c r="A852" s="191"/>
      <c r="B852" s="101"/>
      <c r="C852" s="101"/>
      <c r="D852" s="116"/>
      <c r="E852" s="101"/>
    </row>
    <row r="853" spans="1:5" ht="14.25">
      <c r="A853" s="191"/>
      <c r="B853" s="101"/>
      <c r="C853" s="101"/>
      <c r="D853" s="116"/>
      <c r="E853" s="101"/>
    </row>
    <row r="854" spans="1:5" ht="14.25">
      <c r="A854" s="191"/>
      <c r="B854" s="101"/>
      <c r="C854" s="101"/>
      <c r="D854" s="116"/>
      <c r="E854" s="101"/>
    </row>
    <row r="855" spans="1:5" ht="14.25">
      <c r="A855" s="191"/>
      <c r="B855" s="101"/>
      <c r="C855" s="101"/>
      <c r="D855" s="116"/>
      <c r="E855" s="101"/>
    </row>
    <row r="856" spans="1:5" ht="14.25">
      <c r="A856" s="191"/>
      <c r="B856" s="101"/>
      <c r="C856" s="101"/>
      <c r="D856" s="116"/>
      <c r="E856" s="101"/>
    </row>
    <row r="857" spans="1:5" ht="14.25">
      <c r="A857" s="191"/>
      <c r="B857" s="101"/>
      <c r="C857" s="101"/>
      <c r="D857" s="116"/>
      <c r="E857" s="101"/>
    </row>
    <row r="858" spans="1:5" ht="14.25">
      <c r="A858" s="191"/>
      <c r="B858" s="101"/>
      <c r="C858" s="101"/>
      <c r="D858" s="116"/>
      <c r="E858" s="101"/>
    </row>
    <row r="859" spans="1:5" ht="14.25">
      <c r="A859" s="191"/>
      <c r="B859" s="101"/>
      <c r="C859" s="101"/>
      <c r="D859" s="116"/>
      <c r="E859" s="101"/>
    </row>
    <row r="860" spans="1:5" ht="14.25">
      <c r="A860" s="191"/>
      <c r="B860" s="101"/>
      <c r="C860" s="101"/>
      <c r="D860" s="116"/>
      <c r="E860" s="101"/>
    </row>
    <row r="861" spans="1:5" ht="14.25">
      <c r="A861" s="191"/>
      <c r="B861" s="101"/>
      <c r="C861" s="101"/>
      <c r="D861" s="116"/>
      <c r="E861" s="101"/>
    </row>
    <row r="862" spans="1:5" ht="14.25">
      <c r="A862" s="191"/>
      <c r="B862" s="101"/>
      <c r="C862" s="101"/>
      <c r="D862" s="116"/>
      <c r="E862" s="101"/>
    </row>
    <row r="863" spans="1:5" ht="14.25">
      <c r="A863" s="191"/>
      <c r="B863" s="101"/>
      <c r="C863" s="101"/>
      <c r="D863" s="116"/>
      <c r="E863" s="101"/>
    </row>
    <row r="864" spans="1:5" ht="14.25">
      <c r="A864" s="191"/>
      <c r="B864" s="101"/>
      <c r="C864" s="101"/>
      <c r="D864" s="116"/>
      <c r="E864" s="101"/>
    </row>
    <row r="865" spans="1:5" ht="14.25">
      <c r="A865" s="191"/>
      <c r="B865" s="101"/>
      <c r="C865" s="101"/>
      <c r="D865" s="116"/>
      <c r="E865" s="101"/>
    </row>
    <row r="866" spans="1:5" ht="14.25">
      <c r="A866" s="191"/>
      <c r="B866" s="101"/>
      <c r="C866" s="101"/>
      <c r="D866" s="116"/>
      <c r="E866" s="101"/>
    </row>
    <row r="867" spans="1:5" ht="14.25">
      <c r="A867" s="191"/>
      <c r="B867" s="101"/>
      <c r="C867" s="101"/>
      <c r="D867" s="116"/>
      <c r="E867" s="101"/>
    </row>
    <row r="868" spans="1:5" ht="14.25">
      <c r="A868" s="191"/>
      <c r="B868" s="101"/>
      <c r="C868" s="101"/>
      <c r="D868" s="116"/>
      <c r="E868" s="101"/>
    </row>
    <row r="869" spans="1:5" ht="14.25">
      <c r="A869" s="191"/>
      <c r="B869" s="101"/>
      <c r="C869" s="101"/>
      <c r="D869" s="116"/>
      <c r="E869" s="101"/>
    </row>
    <row r="870" spans="1:5" ht="14.25">
      <c r="A870" s="191"/>
      <c r="B870" s="101"/>
      <c r="C870" s="101"/>
      <c r="D870" s="116"/>
      <c r="E870" s="101"/>
    </row>
    <row r="871" spans="1:5" ht="14.25">
      <c r="A871" s="191"/>
      <c r="B871" s="101"/>
      <c r="C871" s="101"/>
      <c r="D871" s="116"/>
      <c r="E871" s="101"/>
    </row>
    <row r="872" spans="1:5" ht="14.25">
      <c r="A872" s="191"/>
      <c r="B872" s="101"/>
      <c r="C872" s="101"/>
      <c r="D872" s="116"/>
      <c r="E872" s="101"/>
    </row>
    <row r="873" spans="1:5" ht="14.25">
      <c r="A873" s="191"/>
      <c r="B873" s="101"/>
      <c r="C873" s="101"/>
      <c r="D873" s="116"/>
      <c r="E873" s="101"/>
    </row>
    <row r="874" spans="1:5" ht="14.25">
      <c r="A874" s="191"/>
      <c r="B874" s="101"/>
      <c r="C874" s="101"/>
      <c r="D874" s="116"/>
      <c r="E874" s="101"/>
    </row>
    <row r="875" spans="1:5" ht="14.25">
      <c r="A875" s="191"/>
      <c r="B875" s="101"/>
      <c r="C875" s="101"/>
      <c r="D875" s="116"/>
      <c r="E875" s="101"/>
    </row>
    <row r="876" spans="1:5" ht="14.25">
      <c r="A876" s="191"/>
      <c r="B876" s="101"/>
      <c r="C876" s="101"/>
      <c r="D876" s="116"/>
      <c r="E876" s="101"/>
    </row>
    <row r="877" spans="1:5" ht="14.25">
      <c r="A877" s="191"/>
      <c r="B877" s="101"/>
      <c r="C877" s="101"/>
      <c r="D877" s="116"/>
      <c r="E877" s="101"/>
    </row>
    <row r="878" spans="1:5" ht="14.25">
      <c r="A878" s="191"/>
      <c r="B878" s="101"/>
      <c r="C878" s="101"/>
      <c r="D878" s="116"/>
      <c r="E878" s="101"/>
    </row>
    <row r="879" spans="1:5" ht="14.25">
      <c r="A879" s="191"/>
      <c r="B879" s="101"/>
      <c r="C879" s="101"/>
      <c r="D879" s="116"/>
      <c r="E879" s="101"/>
    </row>
    <row r="880" spans="1:5" ht="14.25">
      <c r="A880" s="191"/>
      <c r="B880" s="101"/>
      <c r="C880" s="101"/>
      <c r="D880" s="116"/>
      <c r="E880" s="101"/>
    </row>
    <row r="881" spans="1:5" ht="14.25">
      <c r="A881" s="191"/>
      <c r="B881" s="101"/>
      <c r="C881" s="101"/>
      <c r="D881" s="116"/>
      <c r="E881" s="101"/>
    </row>
    <row r="882" spans="1:5" ht="14.25">
      <c r="A882" s="191"/>
      <c r="B882" s="101"/>
      <c r="C882" s="101"/>
      <c r="D882" s="116"/>
      <c r="E882" s="101"/>
    </row>
    <row r="883" spans="1:5" ht="14.25">
      <c r="A883" s="191"/>
      <c r="B883" s="101"/>
      <c r="C883" s="101"/>
      <c r="D883" s="116"/>
      <c r="E883" s="101"/>
    </row>
    <row r="884" spans="1:5" ht="14.25">
      <c r="A884" s="191"/>
      <c r="B884" s="101"/>
      <c r="C884" s="101"/>
      <c r="D884" s="116"/>
      <c r="E884" s="101"/>
    </row>
    <row r="885" spans="1:5" ht="14.25">
      <c r="A885" s="191"/>
      <c r="B885" s="101"/>
      <c r="C885" s="101"/>
      <c r="D885" s="116"/>
      <c r="E885" s="101"/>
    </row>
    <row r="886" spans="1:5" ht="14.25">
      <c r="A886" s="191"/>
      <c r="B886" s="101"/>
      <c r="C886" s="101"/>
      <c r="D886" s="116"/>
      <c r="E886" s="101"/>
    </row>
    <row r="887" spans="1:5" ht="14.25">
      <c r="A887" s="191"/>
      <c r="B887" s="101"/>
      <c r="C887" s="101"/>
      <c r="D887" s="116"/>
      <c r="E887" s="101"/>
    </row>
    <row r="888" spans="1:5" ht="14.25">
      <c r="A888" s="191"/>
      <c r="B888" s="101"/>
      <c r="C888" s="101"/>
      <c r="D888" s="116"/>
      <c r="E888" s="101"/>
    </row>
    <row r="889" spans="1:5" ht="14.25">
      <c r="A889" s="191"/>
      <c r="B889" s="101"/>
      <c r="C889" s="101"/>
      <c r="D889" s="116"/>
      <c r="E889" s="101"/>
    </row>
    <row r="890" spans="1:5" ht="14.25">
      <c r="A890" s="191"/>
      <c r="B890" s="101"/>
      <c r="C890" s="101"/>
      <c r="D890" s="116"/>
      <c r="E890" s="101"/>
    </row>
    <row r="891" spans="1:5" ht="14.25">
      <c r="A891" s="191"/>
      <c r="B891" s="101"/>
      <c r="C891" s="101"/>
      <c r="D891" s="116"/>
      <c r="E891" s="101"/>
    </row>
    <row r="892" spans="1:5" ht="14.25">
      <c r="A892" s="191"/>
      <c r="B892" s="101"/>
      <c r="C892" s="101"/>
      <c r="D892" s="116"/>
      <c r="E892" s="101"/>
    </row>
    <row r="893" spans="1:5" ht="14.25">
      <c r="A893" s="191"/>
      <c r="B893" s="101"/>
      <c r="C893" s="101"/>
      <c r="D893" s="116"/>
      <c r="E893" s="101"/>
    </row>
    <row r="894" spans="1:5" ht="14.25">
      <c r="A894" s="191"/>
      <c r="B894" s="101"/>
      <c r="C894" s="101"/>
      <c r="D894" s="116"/>
      <c r="E894" s="101"/>
    </row>
    <row r="895" spans="1:5" ht="14.25">
      <c r="A895" s="191"/>
      <c r="B895" s="101"/>
      <c r="C895" s="101"/>
      <c r="D895" s="116"/>
      <c r="E895" s="101"/>
    </row>
    <row r="896" spans="1:5" ht="14.25">
      <c r="A896" s="191"/>
      <c r="B896" s="101"/>
      <c r="C896" s="101"/>
      <c r="D896" s="116"/>
      <c r="E896" s="101"/>
    </row>
    <row r="897" spans="1:5" ht="14.25">
      <c r="A897" s="191"/>
      <c r="B897" s="101"/>
      <c r="C897" s="101"/>
      <c r="D897" s="116"/>
      <c r="E897" s="101"/>
    </row>
    <row r="898" spans="1:5" ht="14.25">
      <c r="A898" s="191"/>
      <c r="B898" s="101"/>
      <c r="C898" s="101"/>
      <c r="D898" s="116"/>
      <c r="E898" s="101"/>
    </row>
    <row r="899" spans="1:5" ht="14.25">
      <c r="A899" s="191"/>
      <c r="B899" s="101"/>
      <c r="C899" s="101"/>
      <c r="D899" s="116"/>
      <c r="E899" s="101"/>
    </row>
    <row r="900" spans="1:5" ht="14.25">
      <c r="A900" s="191"/>
      <c r="B900" s="101"/>
      <c r="C900" s="101"/>
      <c r="D900" s="116"/>
      <c r="E900" s="101"/>
    </row>
    <row r="901" spans="1:5" ht="14.25">
      <c r="A901" s="191"/>
      <c r="B901" s="101"/>
      <c r="C901" s="101"/>
      <c r="D901" s="116"/>
      <c r="E901" s="101"/>
    </row>
    <row r="902" spans="1:5" ht="14.25">
      <c r="A902" s="191"/>
      <c r="B902" s="101"/>
      <c r="C902" s="101"/>
      <c r="D902" s="116"/>
      <c r="E902" s="101"/>
    </row>
    <row r="903" spans="1:5" ht="14.25">
      <c r="A903" s="191"/>
      <c r="B903" s="101"/>
      <c r="C903" s="101"/>
      <c r="D903" s="116"/>
      <c r="E903" s="101"/>
    </row>
    <row r="904" spans="1:5" ht="14.25">
      <c r="A904" s="191"/>
      <c r="B904" s="101"/>
      <c r="C904" s="101"/>
      <c r="D904" s="116"/>
      <c r="E904" s="101"/>
    </row>
    <row r="905" spans="1:5" ht="14.25">
      <c r="A905" s="191"/>
      <c r="B905" s="101"/>
      <c r="C905" s="101"/>
      <c r="D905" s="116"/>
      <c r="E905" s="101"/>
    </row>
    <row r="906" spans="1:5" ht="14.25">
      <c r="A906" s="191"/>
      <c r="B906" s="101"/>
      <c r="C906" s="101"/>
      <c r="D906" s="116"/>
      <c r="E906" s="101"/>
    </row>
    <row r="907" spans="1:5" ht="14.25">
      <c r="A907" s="191"/>
      <c r="B907" s="101"/>
      <c r="C907" s="101"/>
      <c r="D907" s="116"/>
      <c r="E907" s="101"/>
    </row>
    <row r="908" spans="1:5" ht="14.25">
      <c r="A908" s="191"/>
      <c r="B908" s="101"/>
      <c r="C908" s="101"/>
      <c r="D908" s="116"/>
      <c r="E908" s="101"/>
    </row>
    <row r="909" spans="1:5" ht="14.25">
      <c r="A909" s="191"/>
      <c r="B909" s="101"/>
      <c r="C909" s="101"/>
      <c r="D909" s="116"/>
      <c r="E909" s="101"/>
    </row>
    <row r="910" spans="1:5" ht="14.25">
      <c r="A910" s="191"/>
      <c r="B910" s="101"/>
      <c r="C910" s="101"/>
      <c r="D910" s="116"/>
      <c r="E910" s="101"/>
    </row>
    <row r="911" spans="1:5" ht="14.25">
      <c r="A911" s="191"/>
      <c r="B911" s="101"/>
      <c r="C911" s="101"/>
      <c r="D911" s="116"/>
      <c r="E911" s="101"/>
    </row>
    <row r="912" spans="1:5" ht="14.25">
      <c r="A912" s="191"/>
      <c r="B912" s="101"/>
      <c r="C912" s="101"/>
      <c r="D912" s="116"/>
      <c r="E912" s="101"/>
    </row>
    <row r="913" spans="1:5" ht="14.25">
      <c r="A913" s="191"/>
      <c r="B913" s="101"/>
      <c r="C913" s="101"/>
      <c r="D913" s="116"/>
      <c r="E913" s="101"/>
    </row>
    <row r="914" spans="1:5" ht="14.25">
      <c r="A914" s="191"/>
      <c r="B914" s="101"/>
      <c r="C914" s="101"/>
      <c r="D914" s="116"/>
      <c r="E914" s="101"/>
    </row>
    <row r="915" spans="1:5" ht="14.25">
      <c r="A915" s="191"/>
      <c r="B915" s="101"/>
      <c r="C915" s="101"/>
      <c r="D915" s="116"/>
      <c r="E915" s="101"/>
    </row>
    <row r="916" spans="1:5" ht="14.25">
      <c r="A916" s="191"/>
      <c r="B916" s="101"/>
      <c r="C916" s="101"/>
      <c r="D916" s="116"/>
      <c r="E916" s="101"/>
    </row>
    <row r="917" spans="1:5" ht="14.25">
      <c r="A917" s="191"/>
      <c r="B917" s="101"/>
      <c r="C917" s="101"/>
      <c r="D917" s="116"/>
      <c r="E917" s="101"/>
    </row>
    <row r="918" spans="1:5" ht="14.25">
      <c r="A918" s="191"/>
      <c r="B918" s="101"/>
      <c r="C918" s="101"/>
      <c r="D918" s="116"/>
      <c r="E918" s="101"/>
    </row>
    <row r="919" spans="1:5" ht="14.25">
      <c r="A919" s="191"/>
      <c r="B919" s="101"/>
      <c r="C919" s="101"/>
      <c r="D919" s="116"/>
      <c r="E919" s="101"/>
    </row>
    <row r="920" spans="1:5" ht="14.25">
      <c r="A920" s="191"/>
      <c r="B920" s="101"/>
      <c r="C920" s="101"/>
      <c r="D920" s="116"/>
      <c r="E920" s="101"/>
    </row>
    <row r="921" spans="1:5" ht="14.25">
      <c r="A921" s="191"/>
      <c r="B921" s="101"/>
      <c r="C921" s="101"/>
      <c r="D921" s="116"/>
      <c r="E921" s="101"/>
    </row>
    <row r="922" spans="1:5" ht="14.25">
      <c r="A922" s="191"/>
      <c r="B922" s="101"/>
      <c r="C922" s="101"/>
      <c r="D922" s="116"/>
      <c r="E922" s="101"/>
    </row>
    <row r="923" spans="1:5" ht="14.25">
      <c r="A923" s="191"/>
      <c r="B923" s="101"/>
      <c r="C923" s="101"/>
      <c r="D923" s="116"/>
      <c r="E923" s="101"/>
    </row>
    <row r="924" spans="1:5" ht="14.25">
      <c r="A924" s="191"/>
      <c r="B924" s="101"/>
      <c r="C924" s="101"/>
      <c r="D924" s="116"/>
      <c r="E924" s="101"/>
    </row>
    <row r="925" spans="1:5" ht="14.25">
      <c r="A925" s="191"/>
      <c r="B925" s="101"/>
      <c r="C925" s="101"/>
      <c r="D925" s="116"/>
      <c r="E925" s="101"/>
    </row>
    <row r="926" spans="1:5" ht="14.25">
      <c r="A926" s="191"/>
      <c r="B926" s="101"/>
      <c r="C926" s="101"/>
      <c r="D926" s="116"/>
      <c r="E926" s="101"/>
    </row>
    <row r="927" spans="1:5" ht="14.25">
      <c r="A927" s="191"/>
      <c r="B927" s="101"/>
      <c r="C927" s="101"/>
      <c r="D927" s="116"/>
      <c r="E927" s="101"/>
    </row>
    <row r="928" spans="1:5" ht="14.25">
      <c r="A928" s="191"/>
      <c r="B928" s="101"/>
      <c r="C928" s="101"/>
      <c r="D928" s="116"/>
      <c r="E928" s="101"/>
    </row>
    <row r="929" spans="1:5" ht="14.25">
      <c r="A929" s="191"/>
      <c r="B929" s="101"/>
      <c r="C929" s="101"/>
      <c r="D929" s="116"/>
      <c r="E929" s="101"/>
    </row>
    <row r="930" spans="1:5" ht="14.25">
      <c r="A930" s="191"/>
      <c r="B930" s="101"/>
      <c r="C930" s="101"/>
      <c r="D930" s="116"/>
      <c r="E930" s="101"/>
    </row>
    <row r="931" spans="1:5" ht="14.25">
      <c r="A931" s="191"/>
      <c r="B931" s="101"/>
      <c r="C931" s="101"/>
      <c r="D931" s="116"/>
      <c r="E931" s="101"/>
    </row>
    <row r="932" spans="1:5" ht="14.25">
      <c r="A932" s="191"/>
      <c r="B932" s="101"/>
      <c r="C932" s="101"/>
      <c r="D932" s="116"/>
      <c r="E932" s="101"/>
    </row>
    <row r="933" spans="1:5" ht="14.25">
      <c r="A933" s="191"/>
      <c r="B933" s="101"/>
      <c r="C933" s="101"/>
      <c r="D933" s="116"/>
      <c r="E933" s="101"/>
    </row>
    <row r="934" spans="1:5" ht="14.25">
      <c r="A934" s="191"/>
      <c r="B934" s="101"/>
      <c r="C934" s="101"/>
      <c r="D934" s="116"/>
      <c r="E934" s="101"/>
    </row>
    <row r="935" spans="1:5" ht="14.25">
      <c r="A935" s="191"/>
      <c r="B935" s="101"/>
      <c r="C935" s="101"/>
      <c r="D935" s="116"/>
      <c r="E935" s="101"/>
    </row>
    <row r="936" spans="1:5" ht="14.25">
      <c r="A936" s="191"/>
      <c r="B936" s="101"/>
      <c r="C936" s="101"/>
      <c r="D936" s="116"/>
      <c r="E936" s="101"/>
    </row>
    <row r="937" spans="1:5" ht="14.25">
      <c r="A937" s="191"/>
      <c r="B937" s="101"/>
      <c r="C937" s="101"/>
      <c r="D937" s="116"/>
      <c r="E937" s="101"/>
    </row>
    <row r="938" spans="1:5" ht="14.25">
      <c r="A938" s="191"/>
      <c r="B938" s="101"/>
      <c r="C938" s="101"/>
      <c r="D938" s="116"/>
      <c r="E938" s="101"/>
    </row>
    <row r="939" spans="1:5" ht="14.25">
      <c r="A939" s="191"/>
      <c r="B939" s="101"/>
      <c r="C939" s="101"/>
      <c r="D939" s="116"/>
      <c r="E939" s="101"/>
    </row>
    <row r="940" spans="1:5" ht="14.25">
      <c r="A940" s="191"/>
      <c r="B940" s="101"/>
      <c r="C940" s="101"/>
      <c r="D940" s="116"/>
      <c r="E940" s="101"/>
    </row>
    <row r="941" spans="1:5" ht="14.25">
      <c r="A941" s="191"/>
      <c r="B941" s="101"/>
      <c r="C941" s="101"/>
      <c r="D941" s="116"/>
      <c r="E941" s="101"/>
    </row>
    <row r="942" spans="1:5" ht="14.25">
      <c r="A942" s="191"/>
      <c r="B942" s="101"/>
      <c r="C942" s="101"/>
      <c r="D942" s="116"/>
      <c r="E942" s="101"/>
    </row>
    <row r="943" spans="1:5" ht="14.25">
      <c r="A943" s="191"/>
      <c r="B943" s="101"/>
      <c r="C943" s="101"/>
      <c r="D943" s="116"/>
      <c r="E943" s="101"/>
    </row>
    <row r="944" spans="1:5" ht="14.25">
      <c r="A944" s="191"/>
      <c r="B944" s="101"/>
      <c r="C944" s="101"/>
      <c r="D944" s="116"/>
      <c r="E944" s="101"/>
    </row>
    <row r="945" spans="1:5" ht="14.25">
      <c r="A945" s="191"/>
      <c r="B945" s="101"/>
      <c r="C945" s="101"/>
      <c r="D945" s="116"/>
      <c r="E945" s="101"/>
    </row>
    <row r="946" spans="1:5" ht="14.25">
      <c r="A946" s="191"/>
      <c r="B946" s="101"/>
      <c r="C946" s="101"/>
      <c r="D946" s="116"/>
      <c r="E946" s="101"/>
    </row>
    <row r="947" spans="1:5" ht="14.25">
      <c r="A947" s="191"/>
      <c r="B947" s="101"/>
      <c r="C947" s="101"/>
      <c r="D947" s="116"/>
      <c r="E947" s="101"/>
    </row>
    <row r="948" spans="1:5" ht="14.25">
      <c r="A948" s="191"/>
      <c r="B948" s="101"/>
      <c r="C948" s="101"/>
      <c r="D948" s="116"/>
      <c r="E948" s="101"/>
    </row>
    <row r="949" spans="1:5" ht="14.25">
      <c r="A949" s="191"/>
      <c r="B949" s="101"/>
      <c r="C949" s="101"/>
      <c r="D949" s="116"/>
      <c r="E949" s="101"/>
    </row>
    <row r="950" spans="1:5" ht="14.25">
      <c r="A950" s="191"/>
      <c r="B950" s="101"/>
      <c r="C950" s="101"/>
      <c r="D950" s="116"/>
      <c r="E950" s="101"/>
    </row>
    <row r="951" spans="1:5" ht="14.25">
      <c r="A951" s="191"/>
      <c r="B951" s="101"/>
      <c r="C951" s="101"/>
      <c r="D951" s="116"/>
      <c r="E951" s="101"/>
    </row>
    <row r="952" spans="1:5" ht="14.25">
      <c r="A952" s="191"/>
      <c r="B952" s="101"/>
      <c r="C952" s="101"/>
      <c r="D952" s="116"/>
      <c r="E952" s="101"/>
    </row>
    <row r="953" spans="1:5" ht="14.25">
      <c r="A953" s="191"/>
      <c r="B953" s="101"/>
      <c r="C953" s="101"/>
      <c r="D953" s="116"/>
      <c r="E953" s="101"/>
    </row>
    <row r="954" spans="1:5" ht="14.25">
      <c r="A954" s="191"/>
      <c r="B954" s="101"/>
      <c r="C954" s="101"/>
      <c r="D954" s="116"/>
      <c r="E954" s="101"/>
    </row>
    <row r="955" spans="1:5" ht="14.25">
      <c r="A955" s="191"/>
      <c r="B955" s="101"/>
      <c r="C955" s="101"/>
      <c r="D955" s="116"/>
      <c r="E955" s="101"/>
    </row>
    <row r="956" spans="1:5" ht="14.25">
      <c r="A956" s="191"/>
      <c r="B956" s="101"/>
      <c r="C956" s="101"/>
      <c r="D956" s="116"/>
      <c r="E956" s="101"/>
    </row>
    <row r="957" spans="1:5" ht="14.25">
      <c r="A957" s="191"/>
      <c r="B957" s="101"/>
      <c r="C957" s="101"/>
      <c r="D957" s="116"/>
      <c r="E957" s="101"/>
    </row>
    <row r="958" spans="1:5" ht="14.25">
      <c r="A958" s="191"/>
      <c r="B958" s="101"/>
      <c r="C958" s="101"/>
      <c r="D958" s="116"/>
      <c r="E958" s="101"/>
    </row>
    <row r="959" spans="1:5" ht="14.25">
      <c r="A959" s="191"/>
      <c r="B959" s="101"/>
      <c r="C959" s="101"/>
      <c r="D959" s="116"/>
      <c r="E959" s="101"/>
    </row>
    <row r="960" spans="1:5" ht="14.25">
      <c r="A960" s="191"/>
      <c r="B960" s="101"/>
      <c r="C960" s="101"/>
      <c r="D960" s="116"/>
      <c r="E960" s="101"/>
    </row>
    <row r="961" spans="1:5" ht="14.25">
      <c r="A961" s="191"/>
      <c r="B961" s="101"/>
      <c r="C961" s="101"/>
      <c r="D961" s="116"/>
      <c r="E961" s="101"/>
    </row>
    <row r="962" spans="1:5" ht="14.25">
      <c r="A962" s="191"/>
      <c r="B962" s="101"/>
      <c r="C962" s="101"/>
      <c r="D962" s="116"/>
      <c r="E962" s="101"/>
    </row>
    <row r="963" spans="1:5" ht="14.25">
      <c r="A963" s="191"/>
      <c r="B963" s="101"/>
      <c r="C963" s="101"/>
      <c r="D963" s="116"/>
      <c r="E963" s="101"/>
    </row>
    <row r="964" spans="1:5" ht="14.25">
      <c r="A964" s="191"/>
      <c r="B964" s="101"/>
      <c r="C964" s="101"/>
      <c r="D964" s="116"/>
      <c r="E964" s="101"/>
    </row>
    <row r="965" spans="1:5" ht="14.25">
      <c r="A965" s="191"/>
      <c r="B965" s="101"/>
      <c r="C965" s="101"/>
      <c r="D965" s="116"/>
      <c r="E965" s="101"/>
    </row>
    <row r="966" spans="1:5" ht="14.25">
      <c r="A966" s="191"/>
      <c r="B966" s="101"/>
      <c r="C966" s="101"/>
      <c r="D966" s="116"/>
      <c r="E966" s="101"/>
    </row>
    <row r="967" spans="1:5" ht="14.25">
      <c r="A967" s="191"/>
      <c r="B967" s="101"/>
      <c r="C967" s="101"/>
      <c r="D967" s="116"/>
      <c r="E967" s="101"/>
    </row>
    <row r="968" spans="1:5" ht="14.25">
      <c r="A968" s="191"/>
      <c r="B968" s="101"/>
      <c r="C968" s="101"/>
      <c r="D968" s="116"/>
      <c r="E968" s="101"/>
    </row>
    <row r="969" spans="1:5" ht="14.25">
      <c r="A969" s="191"/>
      <c r="B969" s="101"/>
      <c r="C969" s="101"/>
      <c r="D969" s="116"/>
      <c r="E969" s="101"/>
    </row>
    <row r="970" spans="1:5" ht="14.25">
      <c r="A970" s="191"/>
      <c r="B970" s="101"/>
      <c r="C970" s="101"/>
      <c r="D970" s="116"/>
      <c r="E970" s="101"/>
    </row>
    <row r="971" spans="1:5" ht="14.25">
      <c r="A971" s="191"/>
      <c r="B971" s="101"/>
      <c r="C971" s="101"/>
      <c r="D971" s="116"/>
      <c r="E971" s="101"/>
    </row>
    <row r="972" spans="1:5" ht="14.25">
      <c r="A972" s="191"/>
      <c r="B972" s="101"/>
      <c r="C972" s="101"/>
      <c r="D972" s="116"/>
      <c r="E972" s="101"/>
    </row>
    <row r="973" spans="1:5" ht="14.25">
      <c r="A973" s="191"/>
      <c r="B973" s="101"/>
      <c r="C973" s="101"/>
      <c r="D973" s="116"/>
      <c r="E973" s="101"/>
    </row>
    <row r="974" spans="1:5" ht="14.25">
      <c r="A974" s="191"/>
      <c r="B974" s="101"/>
      <c r="C974" s="101"/>
      <c r="D974" s="116"/>
      <c r="E974" s="101"/>
    </row>
    <row r="975" spans="1:5" ht="14.25">
      <c r="A975" s="191"/>
      <c r="B975" s="101"/>
      <c r="C975" s="101"/>
      <c r="D975" s="116"/>
      <c r="E975" s="101"/>
    </row>
    <row r="976" spans="1:5" ht="14.25">
      <c r="A976" s="191"/>
      <c r="B976" s="101"/>
      <c r="C976" s="101"/>
      <c r="D976" s="116"/>
      <c r="E976" s="101"/>
    </row>
    <row r="977" spans="1:5" ht="14.25">
      <c r="A977" s="191"/>
      <c r="B977" s="101"/>
      <c r="C977" s="101"/>
      <c r="D977" s="116"/>
      <c r="E977" s="101"/>
    </row>
    <row r="978" spans="1:5" ht="14.25">
      <c r="A978" s="191"/>
      <c r="B978" s="101"/>
      <c r="C978" s="101"/>
      <c r="D978" s="116"/>
      <c r="E978" s="101"/>
    </row>
    <row r="979" spans="1:5" ht="14.25">
      <c r="A979" s="191"/>
      <c r="B979" s="101"/>
      <c r="C979" s="101"/>
      <c r="D979" s="116"/>
      <c r="E979" s="101"/>
    </row>
    <row r="980" spans="1:5" ht="14.25">
      <c r="A980" s="191"/>
      <c r="B980" s="101"/>
      <c r="C980" s="101"/>
      <c r="D980" s="116"/>
      <c r="E980" s="101"/>
    </row>
    <row r="981" spans="1:5" ht="14.25">
      <c r="A981" s="191"/>
      <c r="B981" s="101"/>
      <c r="C981" s="101"/>
      <c r="D981" s="116"/>
      <c r="E981" s="101"/>
    </row>
    <row r="982" spans="1:5" ht="14.25">
      <c r="A982" s="191"/>
      <c r="B982" s="101"/>
      <c r="C982" s="101"/>
      <c r="D982" s="116"/>
      <c r="E982" s="101"/>
    </row>
    <row r="983" spans="1:5" ht="14.25">
      <c r="A983" s="191"/>
      <c r="B983" s="101"/>
      <c r="C983" s="101"/>
      <c r="D983" s="116"/>
      <c r="E983" s="101"/>
    </row>
    <row r="984" spans="1:5" ht="14.25">
      <c r="A984" s="191"/>
      <c r="B984" s="101"/>
      <c r="C984" s="101"/>
      <c r="D984" s="116"/>
      <c r="E984" s="101"/>
    </row>
    <row r="985" spans="1:5" ht="14.25">
      <c r="A985" s="191"/>
      <c r="B985" s="101"/>
      <c r="C985" s="101"/>
      <c r="D985" s="116"/>
      <c r="E985" s="101"/>
    </row>
    <row r="986" spans="1:5" ht="14.25">
      <c r="A986" s="191"/>
      <c r="B986" s="101"/>
      <c r="C986" s="101"/>
      <c r="D986" s="116"/>
      <c r="E986" s="101"/>
    </row>
    <row r="987" spans="1:5" ht="14.25">
      <c r="A987" s="191"/>
      <c r="B987" s="101"/>
      <c r="C987" s="101"/>
      <c r="D987" s="116"/>
      <c r="E987" s="101"/>
    </row>
    <row r="988" spans="1:5" ht="14.25">
      <c r="A988" s="191"/>
      <c r="B988" s="101"/>
      <c r="C988" s="101"/>
      <c r="D988" s="116"/>
      <c r="E988" s="101"/>
    </row>
    <row r="989" spans="1:5" ht="14.25">
      <c r="A989" s="191"/>
      <c r="B989" s="101"/>
      <c r="C989" s="101"/>
      <c r="D989" s="116"/>
      <c r="E989" s="101"/>
    </row>
    <row r="990" spans="1:5" ht="14.25">
      <c r="A990" s="191"/>
      <c r="B990" s="101"/>
      <c r="C990" s="101"/>
      <c r="D990" s="116"/>
      <c r="E990" s="101"/>
    </row>
    <row r="991" spans="1:5" ht="14.25">
      <c r="A991" s="191"/>
      <c r="B991" s="101"/>
      <c r="C991" s="101"/>
      <c r="D991" s="116"/>
      <c r="E991" s="101"/>
    </row>
    <row r="992" spans="1:5" ht="14.25">
      <c r="A992" s="191"/>
      <c r="B992" s="101"/>
      <c r="C992" s="101"/>
      <c r="D992" s="116"/>
      <c r="E992" s="101"/>
    </row>
    <row r="993" spans="1:5" ht="14.25">
      <c r="A993" s="191"/>
      <c r="B993" s="101"/>
      <c r="C993" s="101"/>
      <c r="D993" s="116"/>
      <c r="E993" s="101"/>
    </row>
    <row r="994" spans="1:5" ht="14.25">
      <c r="A994" s="191"/>
      <c r="B994" s="101"/>
      <c r="C994" s="101"/>
      <c r="D994" s="116"/>
      <c r="E994" s="101"/>
    </row>
    <row r="995" spans="1:5" ht="14.25">
      <c r="A995" s="191"/>
      <c r="B995" s="101"/>
      <c r="C995" s="101"/>
      <c r="D995" s="116"/>
      <c r="E995" s="101"/>
    </row>
    <row r="996" spans="1:5" ht="14.25">
      <c r="A996" s="191"/>
      <c r="B996" s="101"/>
      <c r="C996" s="101"/>
      <c r="D996" s="116"/>
      <c r="E996" s="101"/>
    </row>
    <row r="997" spans="1:5" ht="14.25">
      <c r="A997" s="191"/>
      <c r="B997" s="101"/>
      <c r="C997" s="101"/>
      <c r="D997" s="116"/>
      <c r="E997" s="101"/>
    </row>
    <row r="998" spans="1:5" ht="14.25">
      <c r="A998" s="191"/>
      <c r="B998" s="101"/>
      <c r="C998" s="101"/>
      <c r="D998" s="116"/>
      <c r="E998" s="101"/>
    </row>
    <row r="999" spans="1:5" ht="14.25">
      <c r="A999" s="191"/>
      <c r="B999" s="101"/>
      <c r="C999" s="101"/>
      <c r="D999" s="116"/>
      <c r="E999" s="101"/>
    </row>
    <row r="1000" spans="1:5" ht="14.25">
      <c r="A1000" s="191"/>
      <c r="B1000" s="101"/>
      <c r="C1000" s="101"/>
      <c r="D1000" s="116"/>
      <c r="E1000" s="101"/>
    </row>
    <row r="1001" spans="1:5" ht="14.25">
      <c r="A1001" s="191"/>
      <c r="B1001" s="101"/>
      <c r="C1001" s="101"/>
      <c r="D1001" s="116"/>
      <c r="E1001" s="101"/>
    </row>
    <row r="1002" spans="1:5" ht="14.25">
      <c r="A1002" s="191"/>
      <c r="B1002" s="101"/>
      <c r="C1002" s="101"/>
      <c r="D1002" s="116"/>
      <c r="E1002" s="101"/>
    </row>
    <row r="1003" spans="1:5" ht="14.25">
      <c r="A1003" s="191"/>
      <c r="B1003" s="101"/>
      <c r="C1003" s="101"/>
      <c r="D1003" s="116"/>
      <c r="E1003" s="101"/>
    </row>
    <row r="1004" spans="1:5" ht="14.25">
      <c r="A1004" s="191"/>
      <c r="B1004" s="101"/>
      <c r="C1004" s="101"/>
      <c r="D1004" s="116"/>
      <c r="E1004" s="101"/>
    </row>
    <row r="1005" spans="1:5" ht="14.25">
      <c r="A1005" s="191"/>
      <c r="B1005" s="101"/>
      <c r="C1005" s="101"/>
      <c r="D1005" s="116"/>
      <c r="E1005" s="101"/>
    </row>
    <row r="1006" spans="1:5" ht="14.25">
      <c r="A1006" s="191"/>
      <c r="B1006" s="101"/>
      <c r="C1006" s="101"/>
      <c r="D1006" s="116"/>
      <c r="E1006" s="101"/>
    </row>
    <row r="1007" spans="1:5" ht="14.25">
      <c r="A1007" s="191"/>
      <c r="B1007" s="101"/>
      <c r="C1007" s="101"/>
      <c r="D1007" s="116"/>
      <c r="E1007" s="101"/>
    </row>
    <row r="1008" spans="1:5" ht="14.25">
      <c r="A1008" s="191"/>
      <c r="B1008" s="101"/>
      <c r="C1008" s="101"/>
      <c r="D1008" s="116"/>
      <c r="E1008" s="101"/>
    </row>
    <row r="1009" spans="1:5" ht="14.25">
      <c r="A1009" s="191"/>
      <c r="B1009" s="101"/>
      <c r="C1009" s="101"/>
      <c r="D1009" s="116"/>
      <c r="E1009" s="101"/>
    </row>
    <row r="1010" spans="1:5" ht="14.25">
      <c r="A1010" s="191"/>
      <c r="B1010" s="101"/>
      <c r="C1010" s="101"/>
      <c r="D1010" s="116"/>
      <c r="E1010" s="101"/>
    </row>
    <row r="1011" spans="1:5" ht="14.25">
      <c r="A1011" s="191"/>
      <c r="B1011" s="101"/>
      <c r="C1011" s="101"/>
      <c r="D1011" s="116"/>
      <c r="E1011" s="101"/>
    </row>
    <row r="1012" spans="1:5" ht="14.25">
      <c r="A1012" s="191"/>
      <c r="B1012" s="101"/>
      <c r="C1012" s="101"/>
      <c r="D1012" s="116"/>
      <c r="E1012" s="101"/>
    </row>
    <row r="1013" spans="1:5" ht="14.25">
      <c r="A1013" s="191"/>
      <c r="B1013" s="101"/>
      <c r="C1013" s="101"/>
      <c r="D1013" s="116"/>
      <c r="E1013" s="101"/>
    </row>
    <row r="1014" spans="1:5" ht="14.25">
      <c r="A1014" s="191"/>
      <c r="B1014" s="101"/>
      <c r="C1014" s="101"/>
      <c r="D1014" s="116"/>
      <c r="E1014" s="101"/>
    </row>
    <row r="1015" spans="1:5" ht="14.25">
      <c r="A1015" s="191"/>
      <c r="B1015" s="101"/>
      <c r="C1015" s="101"/>
      <c r="D1015" s="116"/>
      <c r="E1015" s="101"/>
    </row>
    <row r="1016" spans="1:5" ht="14.25">
      <c r="A1016" s="191"/>
      <c r="B1016" s="101"/>
      <c r="C1016" s="101"/>
      <c r="D1016" s="116"/>
      <c r="E1016" s="101"/>
    </row>
    <row r="1017" spans="1:5" ht="14.25">
      <c r="A1017" s="191"/>
      <c r="B1017" s="101"/>
      <c r="C1017" s="101"/>
      <c r="D1017" s="116"/>
      <c r="E1017" s="101"/>
    </row>
    <row r="1018" spans="1:5" ht="14.25">
      <c r="A1018" s="191"/>
      <c r="B1018" s="101"/>
      <c r="C1018" s="101"/>
      <c r="D1018" s="116"/>
      <c r="E1018" s="101"/>
    </row>
    <row r="1019" spans="1:5" ht="14.25">
      <c r="A1019" s="191"/>
      <c r="B1019" s="101"/>
      <c r="C1019" s="101"/>
      <c r="D1019" s="116"/>
      <c r="E1019" s="101"/>
    </row>
    <row r="1020" spans="1:5" ht="14.25">
      <c r="A1020" s="191"/>
      <c r="B1020" s="101"/>
      <c r="C1020" s="101"/>
      <c r="D1020" s="116"/>
      <c r="E1020" s="101"/>
    </row>
    <row r="1021" spans="1:5" ht="14.25">
      <c r="A1021" s="191"/>
      <c r="B1021" s="101"/>
      <c r="C1021" s="101"/>
      <c r="D1021" s="116"/>
      <c r="E1021" s="101"/>
    </row>
    <row r="1022" spans="1:5" ht="14.25">
      <c r="A1022" s="191"/>
      <c r="B1022" s="101"/>
      <c r="C1022" s="101"/>
      <c r="D1022" s="116"/>
      <c r="E1022" s="101"/>
    </row>
    <row r="1023" spans="1:5" ht="14.25">
      <c r="A1023" s="191"/>
      <c r="B1023" s="101"/>
      <c r="C1023" s="101"/>
      <c r="D1023" s="116"/>
      <c r="E1023" s="101"/>
    </row>
    <row r="1024" spans="1:5" ht="14.25">
      <c r="A1024" s="191"/>
      <c r="B1024" s="101"/>
      <c r="C1024" s="101"/>
      <c r="D1024" s="116"/>
      <c r="E1024" s="101"/>
    </row>
    <row r="1025" spans="1:5" ht="14.25">
      <c r="A1025" s="191"/>
      <c r="B1025" s="101"/>
      <c r="C1025" s="101"/>
      <c r="D1025" s="116"/>
      <c r="E1025" s="101"/>
    </row>
    <row r="1026" spans="1:5" ht="14.25">
      <c r="A1026" s="191"/>
      <c r="B1026" s="101"/>
      <c r="C1026" s="101"/>
      <c r="D1026" s="116"/>
      <c r="E1026" s="101"/>
    </row>
    <row r="1027" spans="1:5" ht="14.25">
      <c r="A1027" s="191"/>
      <c r="B1027" s="101"/>
      <c r="C1027" s="101"/>
      <c r="D1027" s="116"/>
      <c r="E1027" s="101"/>
    </row>
    <row r="1028" spans="1:5" ht="14.25">
      <c r="A1028" s="191"/>
      <c r="B1028" s="101"/>
      <c r="C1028" s="101"/>
      <c r="D1028" s="116"/>
      <c r="E1028" s="101"/>
    </row>
    <row r="1029" spans="1:5" ht="14.25">
      <c r="A1029" s="191"/>
      <c r="B1029" s="101"/>
      <c r="C1029" s="101"/>
      <c r="D1029" s="116"/>
      <c r="E1029" s="101"/>
    </row>
    <row r="1030" spans="1:5" ht="14.25">
      <c r="A1030" s="191"/>
      <c r="B1030" s="101"/>
      <c r="C1030" s="101"/>
      <c r="D1030" s="116"/>
      <c r="E1030" s="101"/>
    </row>
    <row r="1031" spans="1:5" ht="14.25">
      <c r="A1031" s="191"/>
      <c r="B1031" s="101"/>
      <c r="C1031" s="101"/>
      <c r="D1031" s="116"/>
      <c r="E1031" s="101"/>
    </row>
    <row r="1032" spans="1:5" ht="14.25">
      <c r="A1032" s="191"/>
      <c r="B1032" s="101"/>
      <c r="C1032" s="101"/>
      <c r="D1032" s="116"/>
      <c r="E1032" s="101"/>
    </row>
    <row r="1033" spans="1:5" ht="14.25">
      <c r="A1033" s="191"/>
      <c r="B1033" s="101"/>
      <c r="C1033" s="101"/>
      <c r="D1033" s="116"/>
      <c r="E1033" s="101"/>
    </row>
    <row r="1034" spans="1:5" ht="14.25">
      <c r="A1034" s="191"/>
      <c r="B1034" s="101"/>
      <c r="C1034" s="101"/>
      <c r="D1034" s="116"/>
      <c r="E1034" s="101"/>
    </row>
    <row r="1035" spans="1:5" ht="14.25">
      <c r="A1035" s="191"/>
      <c r="B1035" s="101"/>
      <c r="C1035" s="101"/>
      <c r="D1035" s="116"/>
      <c r="E1035" s="101"/>
    </row>
    <row r="1036" spans="1:5" ht="14.25">
      <c r="A1036" s="191"/>
      <c r="B1036" s="101"/>
      <c r="C1036" s="101"/>
      <c r="D1036" s="116"/>
      <c r="E1036" s="101"/>
    </row>
    <row r="1037" spans="1:5" ht="14.25">
      <c r="A1037" s="191"/>
      <c r="B1037" s="101"/>
      <c r="C1037" s="101"/>
      <c r="D1037" s="116"/>
      <c r="E1037" s="101"/>
    </row>
    <row r="1038" spans="1:5" ht="14.25">
      <c r="A1038" s="191"/>
      <c r="B1038" s="101"/>
      <c r="C1038" s="101"/>
      <c r="D1038" s="116"/>
      <c r="E1038" s="101"/>
    </row>
    <row r="1039" spans="1:5" ht="14.25">
      <c r="A1039" s="191"/>
      <c r="B1039" s="101"/>
      <c r="C1039" s="101"/>
      <c r="D1039" s="116"/>
      <c r="E1039" s="101"/>
    </row>
    <row r="1040" spans="1:5" ht="14.25">
      <c r="A1040" s="191"/>
      <c r="B1040" s="101"/>
      <c r="C1040" s="101"/>
      <c r="D1040" s="116"/>
      <c r="E1040" s="101"/>
    </row>
    <row r="1041" spans="1:5" ht="14.25">
      <c r="A1041" s="191"/>
      <c r="B1041" s="101"/>
      <c r="C1041" s="101"/>
      <c r="D1041" s="116"/>
      <c r="E1041" s="101"/>
    </row>
    <row r="1042" spans="1:5" ht="14.25">
      <c r="A1042" s="191"/>
      <c r="B1042" s="101"/>
      <c r="C1042" s="101"/>
      <c r="D1042" s="116"/>
      <c r="E1042" s="101"/>
    </row>
    <row r="1043" spans="1:5" ht="14.25">
      <c r="A1043" s="191"/>
      <c r="B1043" s="101"/>
      <c r="C1043" s="101"/>
      <c r="D1043" s="116"/>
      <c r="E1043" s="101"/>
    </row>
    <row r="1044" spans="1:5" ht="14.25">
      <c r="A1044" s="191"/>
      <c r="B1044" s="101"/>
      <c r="C1044" s="101"/>
      <c r="D1044" s="116"/>
      <c r="E1044" s="101"/>
    </row>
    <row r="1045" spans="1:5" ht="14.25">
      <c r="A1045" s="191"/>
      <c r="B1045" s="101"/>
      <c r="C1045" s="101"/>
      <c r="D1045" s="116"/>
      <c r="E1045" s="101"/>
    </row>
    <row r="1046" spans="1:5" ht="14.25">
      <c r="A1046" s="191"/>
      <c r="B1046" s="101"/>
      <c r="C1046" s="101"/>
      <c r="D1046" s="116"/>
      <c r="E1046" s="101"/>
    </row>
    <row r="1047" spans="1:5" ht="14.25">
      <c r="A1047" s="191"/>
      <c r="B1047" s="101"/>
      <c r="C1047" s="101"/>
      <c r="D1047" s="116"/>
      <c r="E1047" s="101"/>
    </row>
    <row r="1048" spans="1:5" ht="14.25">
      <c r="A1048" s="191"/>
      <c r="B1048" s="101"/>
      <c r="C1048" s="101"/>
      <c r="D1048" s="116"/>
      <c r="E1048" s="101"/>
    </row>
    <row r="1049" spans="1:5" ht="14.25">
      <c r="A1049" s="191"/>
      <c r="B1049" s="101"/>
      <c r="C1049" s="101"/>
      <c r="D1049" s="116"/>
      <c r="E1049" s="101"/>
    </row>
    <row r="1050" spans="1:5" ht="14.25">
      <c r="A1050" s="191"/>
      <c r="B1050" s="101"/>
      <c r="C1050" s="101"/>
      <c r="D1050" s="116"/>
      <c r="E1050" s="101"/>
    </row>
    <row r="1051" spans="1:5" ht="14.25">
      <c r="A1051" s="191"/>
      <c r="B1051" s="101"/>
      <c r="C1051" s="101"/>
      <c r="D1051" s="116"/>
      <c r="E1051" s="101"/>
    </row>
    <row r="1052" spans="1:5" ht="14.25">
      <c r="A1052" s="191"/>
      <c r="B1052" s="101"/>
      <c r="C1052" s="101"/>
      <c r="D1052" s="116"/>
      <c r="E1052" s="101"/>
    </row>
    <row r="1053" spans="1:5" ht="14.25">
      <c r="A1053" s="191"/>
      <c r="B1053" s="101"/>
      <c r="C1053" s="101"/>
      <c r="D1053" s="116"/>
      <c r="E1053" s="101"/>
    </row>
    <row r="1054" spans="1:5" ht="14.25">
      <c r="A1054" s="191"/>
      <c r="B1054" s="101"/>
      <c r="C1054" s="101"/>
      <c r="D1054" s="116"/>
      <c r="E1054" s="101"/>
    </row>
    <row r="1055" spans="1:5" ht="14.25">
      <c r="A1055" s="191"/>
      <c r="B1055" s="101"/>
      <c r="C1055" s="101"/>
      <c r="D1055" s="116"/>
      <c r="E1055" s="101"/>
    </row>
    <row r="1056" spans="1:5" ht="14.25">
      <c r="A1056" s="191"/>
      <c r="B1056" s="101"/>
      <c r="C1056" s="101"/>
      <c r="D1056" s="116"/>
      <c r="E1056" s="101"/>
    </row>
    <row r="1057" spans="1:5" ht="14.25">
      <c r="A1057" s="191"/>
      <c r="B1057" s="101"/>
      <c r="C1057" s="101"/>
      <c r="D1057" s="116"/>
      <c r="E1057" s="101"/>
    </row>
    <row r="1058" spans="1:5" ht="14.25">
      <c r="A1058" s="191"/>
      <c r="B1058" s="101"/>
      <c r="C1058" s="101"/>
      <c r="D1058" s="116"/>
      <c r="E1058" s="101"/>
    </row>
    <row r="1059" spans="1:5" ht="14.25">
      <c r="A1059" s="191"/>
      <c r="B1059" s="101"/>
      <c r="C1059" s="101"/>
      <c r="D1059" s="116"/>
      <c r="E1059" s="101"/>
    </row>
    <row r="1060" spans="1:5" ht="14.25">
      <c r="A1060" s="191"/>
      <c r="B1060" s="101"/>
      <c r="C1060" s="101"/>
      <c r="D1060" s="116"/>
      <c r="E1060" s="101"/>
    </row>
    <row r="1061" spans="1:5" ht="14.25">
      <c r="A1061" s="191"/>
      <c r="B1061" s="101"/>
      <c r="C1061" s="101"/>
      <c r="D1061" s="116"/>
      <c r="E1061" s="101"/>
    </row>
    <row r="1062" spans="1:5" ht="14.25">
      <c r="A1062" s="191"/>
      <c r="B1062" s="101"/>
      <c r="C1062" s="101"/>
      <c r="D1062" s="116"/>
      <c r="E1062" s="101"/>
    </row>
    <row r="1063" spans="1:5" ht="14.25">
      <c r="A1063" s="191"/>
      <c r="B1063" s="101"/>
      <c r="C1063" s="101"/>
      <c r="D1063" s="116"/>
      <c r="E1063" s="101"/>
    </row>
    <row r="1064" spans="1:5" ht="14.25">
      <c r="A1064" s="191"/>
      <c r="B1064" s="101"/>
      <c r="C1064" s="101"/>
      <c r="D1064" s="116"/>
      <c r="E1064" s="101"/>
    </row>
    <row r="1065" spans="1:5" ht="14.25">
      <c r="A1065" s="191"/>
      <c r="B1065" s="101"/>
      <c r="C1065" s="101"/>
      <c r="D1065" s="116"/>
      <c r="E1065" s="101"/>
    </row>
    <row r="1066" spans="1:5" ht="14.25">
      <c r="A1066" s="191"/>
      <c r="B1066" s="101"/>
      <c r="C1066" s="101"/>
      <c r="D1066" s="116"/>
      <c r="E1066" s="101"/>
    </row>
    <row r="1067" spans="1:5" ht="14.25">
      <c r="A1067" s="191"/>
      <c r="B1067" s="101"/>
      <c r="C1067" s="101"/>
      <c r="D1067" s="116"/>
      <c r="E1067" s="101"/>
    </row>
    <row r="1068" spans="1:5" ht="14.25">
      <c r="A1068" s="191"/>
      <c r="B1068" s="101"/>
      <c r="C1068" s="101"/>
      <c r="D1068" s="116"/>
      <c r="E1068" s="101"/>
    </row>
    <row r="1069" spans="1:5" ht="14.25">
      <c r="A1069" s="191"/>
      <c r="B1069" s="101"/>
      <c r="C1069" s="101"/>
      <c r="D1069" s="116"/>
      <c r="E1069" s="101"/>
    </row>
    <row r="1070" spans="1:5" ht="14.25">
      <c r="A1070" s="191"/>
      <c r="B1070" s="101"/>
      <c r="C1070" s="101"/>
      <c r="D1070" s="116"/>
      <c r="E1070" s="101"/>
    </row>
    <row r="1071" spans="1:5" ht="14.25">
      <c r="A1071" s="191"/>
      <c r="B1071" s="101"/>
      <c r="C1071" s="101"/>
      <c r="D1071" s="116"/>
      <c r="E1071" s="101"/>
    </row>
    <row r="1072" spans="1:5" ht="14.25">
      <c r="A1072" s="191"/>
      <c r="B1072" s="101"/>
      <c r="C1072" s="101"/>
      <c r="D1072" s="116"/>
      <c r="E1072" s="101"/>
    </row>
    <row r="1073" spans="1:5" ht="14.25">
      <c r="A1073" s="191"/>
      <c r="B1073" s="101"/>
      <c r="C1073" s="101"/>
      <c r="D1073" s="116"/>
      <c r="E1073" s="101"/>
    </row>
    <row r="1074" spans="1:5" ht="14.25">
      <c r="A1074" s="191"/>
      <c r="B1074" s="101"/>
      <c r="C1074" s="101"/>
      <c r="D1074" s="116"/>
      <c r="E1074" s="101"/>
    </row>
    <row r="1075" spans="1:5" ht="14.25">
      <c r="A1075" s="191"/>
      <c r="B1075" s="101"/>
      <c r="C1075" s="101"/>
      <c r="D1075" s="116"/>
      <c r="E1075" s="101"/>
    </row>
    <row r="1076" spans="1:5" ht="14.25">
      <c r="A1076" s="191"/>
      <c r="B1076" s="101"/>
      <c r="C1076" s="101"/>
      <c r="D1076" s="116"/>
      <c r="E1076" s="101"/>
    </row>
    <row r="1077" spans="1:5" ht="14.25">
      <c r="A1077" s="191"/>
      <c r="B1077" s="101"/>
      <c r="C1077" s="101"/>
      <c r="D1077" s="116"/>
      <c r="E1077" s="101"/>
    </row>
    <row r="1078" spans="1:5" ht="14.25">
      <c r="A1078" s="191"/>
      <c r="B1078" s="101"/>
      <c r="C1078" s="101"/>
      <c r="D1078" s="116"/>
      <c r="E1078" s="101"/>
    </row>
    <row r="1079" spans="1:5" ht="14.25">
      <c r="A1079" s="191"/>
      <c r="B1079" s="101"/>
      <c r="C1079" s="101"/>
      <c r="D1079" s="116"/>
      <c r="E1079" s="101"/>
    </row>
    <row r="1080" spans="1:5" ht="14.25">
      <c r="A1080" s="191"/>
      <c r="B1080" s="101"/>
      <c r="C1080" s="101"/>
      <c r="D1080" s="116"/>
      <c r="E1080" s="101"/>
    </row>
    <row r="1081" spans="1:5" ht="14.25">
      <c r="A1081" s="191"/>
      <c r="B1081" s="101"/>
      <c r="C1081" s="101"/>
      <c r="D1081" s="116"/>
      <c r="E1081" s="101"/>
    </row>
    <row r="1082" spans="1:5" ht="14.25">
      <c r="A1082" s="191"/>
      <c r="B1082" s="101"/>
      <c r="C1082" s="101"/>
      <c r="D1082" s="116"/>
      <c r="E1082" s="101"/>
    </row>
    <row r="1083" spans="1:5" ht="14.25">
      <c r="A1083" s="191"/>
      <c r="B1083" s="101"/>
      <c r="C1083" s="101"/>
      <c r="D1083" s="116"/>
      <c r="E1083" s="101"/>
    </row>
    <row r="1084" spans="1:5" ht="14.25">
      <c r="A1084" s="191"/>
      <c r="B1084" s="101"/>
      <c r="C1084" s="101"/>
      <c r="D1084" s="116"/>
      <c r="E1084" s="101"/>
    </row>
    <row r="1085" spans="1:5" ht="14.25">
      <c r="A1085" s="191"/>
      <c r="B1085" s="101"/>
      <c r="C1085" s="101"/>
      <c r="D1085" s="116"/>
      <c r="E1085" s="101"/>
    </row>
    <row r="1086" spans="1:5" ht="14.25">
      <c r="A1086" s="191"/>
      <c r="B1086" s="101"/>
      <c r="C1086" s="101"/>
      <c r="D1086" s="116"/>
      <c r="E1086" s="101"/>
    </row>
    <row r="1087" spans="1:5" ht="14.25">
      <c r="A1087" s="191"/>
      <c r="B1087" s="101"/>
      <c r="C1087" s="101"/>
      <c r="D1087" s="116"/>
      <c r="E1087" s="101"/>
    </row>
    <row r="1088" spans="1:5" ht="14.25">
      <c r="A1088" s="191"/>
      <c r="B1088" s="101"/>
      <c r="C1088" s="101"/>
      <c r="D1088" s="116"/>
      <c r="E1088" s="101"/>
    </row>
    <row r="1089" spans="1:5" ht="14.25">
      <c r="A1089" s="191"/>
      <c r="B1089" s="101"/>
      <c r="C1089" s="101"/>
      <c r="D1089" s="116"/>
      <c r="E1089" s="101"/>
    </row>
    <row r="1090" spans="1:5" ht="14.25">
      <c r="A1090" s="191"/>
      <c r="B1090" s="101"/>
      <c r="C1090" s="101"/>
      <c r="D1090" s="116"/>
      <c r="E1090" s="101"/>
    </row>
    <row r="1091" spans="1:5" ht="14.25">
      <c r="A1091" s="191"/>
      <c r="B1091" s="101"/>
      <c r="C1091" s="101"/>
      <c r="D1091" s="116"/>
      <c r="E1091" s="101"/>
    </row>
    <row r="1092" spans="1:5" ht="14.25">
      <c r="A1092" s="191"/>
      <c r="B1092" s="101"/>
      <c r="C1092" s="101"/>
      <c r="D1092" s="116"/>
      <c r="E1092" s="101"/>
    </row>
    <row r="1093" spans="1:5" ht="14.25">
      <c r="A1093" s="191"/>
      <c r="B1093" s="101"/>
      <c r="C1093" s="101"/>
      <c r="D1093" s="116"/>
      <c r="E1093" s="101"/>
    </row>
    <row r="1094" spans="1:5" ht="14.25">
      <c r="A1094" s="191"/>
      <c r="B1094" s="101"/>
      <c r="C1094" s="101"/>
      <c r="D1094" s="116"/>
      <c r="E1094" s="101"/>
    </row>
    <row r="1095" spans="1:5" ht="14.25">
      <c r="A1095" s="191"/>
      <c r="B1095" s="101"/>
      <c r="C1095" s="101"/>
      <c r="D1095" s="116"/>
      <c r="E1095" s="101"/>
    </row>
    <row r="1096" spans="1:5" ht="14.25">
      <c r="A1096" s="191"/>
      <c r="B1096" s="101"/>
      <c r="C1096" s="101"/>
      <c r="D1096" s="116"/>
      <c r="E1096" s="101"/>
    </row>
    <row r="1097" spans="1:5" ht="14.25">
      <c r="A1097" s="191"/>
      <c r="B1097" s="101"/>
      <c r="C1097" s="101"/>
      <c r="D1097" s="116"/>
      <c r="E1097" s="101"/>
    </row>
    <row r="1098" spans="1:5" ht="14.25">
      <c r="A1098" s="191"/>
      <c r="B1098" s="101"/>
      <c r="C1098" s="101"/>
      <c r="D1098" s="116"/>
      <c r="E1098" s="101"/>
    </row>
    <row r="1099" spans="1:5" ht="14.25">
      <c r="A1099" s="191"/>
      <c r="B1099" s="101"/>
      <c r="C1099" s="101"/>
      <c r="D1099" s="116"/>
      <c r="E1099" s="101"/>
    </row>
    <row r="1100" spans="1:5" ht="14.25">
      <c r="A1100" s="191"/>
      <c r="B1100" s="101"/>
      <c r="C1100" s="101"/>
      <c r="D1100" s="116"/>
      <c r="E1100" s="101"/>
    </row>
    <row r="1101" spans="1:5" ht="14.25">
      <c r="A1101" s="191"/>
      <c r="B1101" s="101"/>
      <c r="C1101" s="101"/>
      <c r="D1101" s="116"/>
      <c r="E1101" s="101"/>
    </row>
    <row r="1102" spans="1:5" ht="14.25">
      <c r="A1102" s="191"/>
      <c r="B1102" s="101"/>
      <c r="C1102" s="101"/>
      <c r="D1102" s="116"/>
      <c r="E1102" s="101"/>
    </row>
    <row r="1103" spans="1:5" ht="14.25">
      <c r="A1103" s="191"/>
      <c r="B1103" s="101"/>
      <c r="C1103" s="101"/>
      <c r="D1103" s="116"/>
      <c r="E1103" s="101"/>
    </row>
    <row r="1104" spans="1:5" ht="14.25">
      <c r="A1104" s="191"/>
      <c r="B1104" s="101"/>
      <c r="C1104" s="101"/>
      <c r="D1104" s="116"/>
      <c r="E1104" s="101"/>
    </row>
    <row r="1105" spans="1:5" ht="14.25">
      <c r="A1105" s="191"/>
      <c r="B1105" s="101"/>
      <c r="C1105" s="101"/>
      <c r="D1105" s="116"/>
      <c r="E1105" s="101"/>
    </row>
    <row r="1106" spans="1:5" ht="14.25">
      <c r="A1106" s="191"/>
      <c r="B1106" s="101"/>
      <c r="C1106" s="101"/>
      <c r="D1106" s="116"/>
      <c r="E1106" s="101"/>
    </row>
    <row r="1107" spans="1:5" ht="14.25">
      <c r="A1107" s="191"/>
      <c r="B1107" s="101"/>
      <c r="C1107" s="101"/>
      <c r="D1107" s="116"/>
      <c r="E1107" s="101"/>
    </row>
    <row r="1108" spans="1:5" ht="14.25">
      <c r="A1108" s="191"/>
      <c r="B1108" s="101"/>
      <c r="C1108" s="101"/>
      <c r="D1108" s="116"/>
      <c r="E1108" s="101"/>
    </row>
    <row r="1109" spans="1:5" ht="14.25">
      <c r="A1109" s="191"/>
      <c r="B1109" s="101"/>
      <c r="C1109" s="101"/>
      <c r="D1109" s="116"/>
      <c r="E1109" s="101"/>
    </row>
    <row r="1110" spans="1:5" ht="14.25">
      <c r="A1110" s="191"/>
      <c r="B1110" s="101"/>
      <c r="C1110" s="101"/>
      <c r="D1110" s="116"/>
      <c r="E1110" s="101"/>
    </row>
    <row r="1111" spans="1:5" ht="14.25">
      <c r="A1111" s="191"/>
      <c r="B1111" s="101"/>
      <c r="C1111" s="101"/>
      <c r="D1111" s="116"/>
      <c r="E1111" s="101"/>
    </row>
    <row r="1112" spans="1:5" ht="14.25">
      <c r="A1112" s="191"/>
      <c r="B1112" s="101"/>
      <c r="C1112" s="101"/>
      <c r="D1112" s="116"/>
      <c r="E1112" s="101"/>
    </row>
    <row r="1113" spans="1:5" ht="14.25">
      <c r="A1113" s="191"/>
      <c r="B1113" s="101"/>
      <c r="C1113" s="101"/>
      <c r="D1113" s="116"/>
      <c r="E1113" s="101"/>
    </row>
    <row r="1114" spans="1:5" ht="14.25">
      <c r="A1114" s="191"/>
      <c r="B1114" s="101"/>
      <c r="C1114" s="101"/>
      <c r="D1114" s="116"/>
      <c r="E1114" s="101"/>
    </row>
    <row r="1115" spans="1:5" ht="14.25">
      <c r="A1115" s="191"/>
      <c r="B1115" s="101"/>
      <c r="C1115" s="101"/>
      <c r="D1115" s="116"/>
      <c r="E1115" s="101"/>
    </row>
    <row r="1116" spans="1:5" ht="14.25">
      <c r="A1116" s="191"/>
      <c r="B1116" s="101"/>
      <c r="C1116" s="101"/>
      <c r="D1116" s="116"/>
      <c r="E1116" s="101"/>
    </row>
    <row r="1117" spans="1:5" ht="14.25">
      <c r="A1117" s="191"/>
      <c r="B1117" s="101"/>
      <c r="C1117" s="101"/>
      <c r="D1117" s="116"/>
      <c r="E1117" s="101"/>
    </row>
    <row r="1118" spans="1:5" ht="14.25">
      <c r="A1118" s="191"/>
      <c r="B1118" s="101"/>
      <c r="C1118" s="101"/>
      <c r="D1118" s="116"/>
      <c r="E1118" s="101"/>
    </row>
    <row r="1119" spans="1:5" ht="14.25">
      <c r="A1119" s="191"/>
      <c r="B1119" s="101"/>
      <c r="C1119" s="101"/>
      <c r="D1119" s="116"/>
      <c r="E1119" s="101"/>
    </row>
    <row r="1120" spans="1:5" ht="14.25">
      <c r="A1120" s="191"/>
      <c r="B1120" s="101"/>
      <c r="C1120" s="101"/>
      <c r="D1120" s="116"/>
      <c r="E1120" s="101"/>
    </row>
    <row r="1121" spans="1:5" ht="14.25">
      <c r="A1121" s="191"/>
      <c r="B1121" s="101"/>
      <c r="C1121" s="101"/>
      <c r="D1121" s="116"/>
      <c r="E1121" s="101"/>
    </row>
    <row r="1122" spans="1:5" ht="14.25">
      <c r="A1122" s="191"/>
      <c r="B1122" s="101"/>
      <c r="C1122" s="101"/>
      <c r="D1122" s="116"/>
      <c r="E1122" s="101"/>
    </row>
    <row r="1123" spans="1:5" ht="14.25">
      <c r="A1123" s="191"/>
      <c r="B1123" s="101"/>
      <c r="C1123" s="101"/>
      <c r="D1123" s="116"/>
      <c r="E1123" s="101"/>
    </row>
    <row r="1124" spans="1:5" ht="14.25">
      <c r="A1124" s="191"/>
      <c r="B1124" s="101"/>
      <c r="C1124" s="101"/>
      <c r="D1124" s="116"/>
      <c r="E1124" s="101"/>
    </row>
    <row r="1125" spans="1:5" ht="14.25">
      <c r="A1125" s="191"/>
      <c r="B1125" s="101"/>
      <c r="C1125" s="101"/>
      <c r="D1125" s="116"/>
      <c r="E1125" s="101"/>
    </row>
    <row r="1126" spans="1:5" ht="14.25">
      <c r="A1126" s="191"/>
      <c r="B1126" s="101"/>
      <c r="C1126" s="101"/>
      <c r="D1126" s="116"/>
      <c r="E1126" s="101"/>
    </row>
    <row r="1127" spans="1:5" ht="14.25">
      <c r="A1127" s="191"/>
      <c r="B1127" s="101"/>
      <c r="C1127" s="101"/>
      <c r="D1127" s="116"/>
      <c r="E1127" s="101"/>
    </row>
    <row r="1128" spans="1:5" ht="14.25">
      <c r="A1128" s="191"/>
      <c r="B1128" s="101"/>
      <c r="C1128" s="101"/>
      <c r="D1128" s="116"/>
      <c r="E1128" s="101"/>
    </row>
    <row r="1129" spans="1:5" ht="14.25">
      <c r="A1129" s="191"/>
      <c r="B1129" s="101"/>
      <c r="C1129" s="101"/>
      <c r="D1129" s="116"/>
      <c r="E1129" s="101"/>
    </row>
    <row r="1130" spans="1:5" ht="14.25">
      <c r="A1130" s="191"/>
      <c r="B1130" s="101"/>
      <c r="C1130" s="101"/>
      <c r="D1130" s="116"/>
      <c r="E1130" s="101"/>
    </row>
    <row r="1131" spans="1:5" ht="14.25">
      <c r="A1131" s="191"/>
      <c r="B1131" s="101"/>
      <c r="C1131" s="101"/>
      <c r="D1131" s="116"/>
      <c r="E1131" s="101"/>
    </row>
    <row r="1132" spans="1:5" ht="14.25">
      <c r="A1132" s="191"/>
      <c r="B1132" s="101"/>
      <c r="C1132" s="101"/>
      <c r="D1132" s="116"/>
      <c r="E1132" s="101"/>
    </row>
    <row r="1133" spans="1:5" ht="14.25">
      <c r="A1133" s="191"/>
      <c r="B1133" s="101"/>
      <c r="C1133" s="101"/>
      <c r="D1133" s="116"/>
      <c r="E1133" s="101"/>
    </row>
    <row r="1134" spans="1:5" ht="14.25">
      <c r="A1134" s="191"/>
      <c r="B1134" s="101"/>
      <c r="C1134" s="101"/>
      <c r="D1134" s="116"/>
      <c r="E1134" s="101"/>
    </row>
    <row r="1135" spans="1:5" ht="14.25">
      <c r="A1135" s="191"/>
      <c r="B1135" s="101"/>
      <c r="C1135" s="101"/>
      <c r="D1135" s="116"/>
      <c r="E1135" s="101"/>
    </row>
    <row r="1136" spans="1:5" ht="14.25">
      <c r="A1136" s="191"/>
      <c r="B1136" s="101"/>
      <c r="C1136" s="101"/>
      <c r="D1136" s="116"/>
      <c r="E1136" s="101"/>
    </row>
    <row r="1137" spans="1:5" ht="14.25">
      <c r="A1137" s="191"/>
      <c r="B1137" s="101"/>
      <c r="C1137" s="101"/>
      <c r="D1137" s="116"/>
      <c r="E1137" s="101"/>
    </row>
    <row r="1138" spans="1:5" ht="14.25">
      <c r="A1138" s="191"/>
      <c r="B1138" s="101"/>
      <c r="C1138" s="101"/>
      <c r="D1138" s="116"/>
      <c r="E1138" s="101"/>
    </row>
    <row r="1139" spans="1:5" ht="14.25">
      <c r="A1139" s="191"/>
      <c r="B1139" s="101"/>
      <c r="C1139" s="101"/>
      <c r="D1139" s="116"/>
      <c r="E1139" s="101"/>
    </row>
    <row r="1140" spans="1:5" ht="14.25">
      <c r="A1140" s="191"/>
      <c r="B1140" s="101"/>
      <c r="C1140" s="101"/>
      <c r="D1140" s="116"/>
      <c r="E1140" s="101"/>
    </row>
    <row r="1141" spans="1:5" ht="14.25">
      <c r="A1141" s="191"/>
      <c r="B1141" s="101"/>
      <c r="C1141" s="101"/>
      <c r="D1141" s="116"/>
      <c r="E1141" s="101"/>
    </row>
    <row r="1142" spans="1:5" ht="14.25">
      <c r="A1142" s="191"/>
      <c r="B1142" s="101"/>
      <c r="C1142" s="101"/>
      <c r="D1142" s="116"/>
      <c r="E1142" s="101"/>
    </row>
    <row r="1143" spans="1:5" ht="14.25">
      <c r="A1143" s="191"/>
      <c r="B1143" s="101"/>
      <c r="C1143" s="101"/>
      <c r="D1143" s="116"/>
      <c r="E1143" s="101"/>
    </row>
    <row r="1144" spans="1:5" ht="14.25">
      <c r="A1144" s="191"/>
      <c r="B1144" s="101"/>
      <c r="C1144" s="101"/>
      <c r="D1144" s="116"/>
      <c r="E1144" s="101"/>
    </row>
    <row r="1145" spans="1:5" ht="14.25">
      <c r="A1145" s="191"/>
      <c r="B1145" s="101"/>
      <c r="C1145" s="101"/>
      <c r="D1145" s="116"/>
      <c r="E1145" s="101"/>
    </row>
    <row r="1146" spans="1:5" ht="14.25">
      <c r="A1146" s="191"/>
      <c r="B1146" s="101"/>
      <c r="C1146" s="101"/>
      <c r="D1146" s="116"/>
      <c r="E1146" s="101"/>
    </row>
    <row r="1147" spans="1:5" ht="14.25">
      <c r="A1147" s="191"/>
      <c r="B1147" s="101"/>
      <c r="C1147" s="101"/>
      <c r="D1147" s="116"/>
      <c r="E1147" s="101"/>
    </row>
    <row r="1148" spans="1:5" ht="14.25">
      <c r="A1148" s="191"/>
      <c r="B1148" s="101"/>
      <c r="C1148" s="101"/>
      <c r="D1148" s="116"/>
      <c r="E1148" s="101"/>
    </row>
    <row r="1149" spans="1:5" ht="14.25">
      <c r="A1149" s="191"/>
      <c r="B1149" s="101"/>
      <c r="C1149" s="101"/>
      <c r="D1149" s="116"/>
      <c r="E1149" s="101"/>
    </row>
    <row r="1150" spans="1:5" ht="14.25">
      <c r="A1150" s="191"/>
      <c r="B1150" s="101"/>
      <c r="C1150" s="101"/>
      <c r="D1150" s="116"/>
      <c r="E1150" s="101"/>
    </row>
    <row r="1151" spans="1:5" ht="14.25">
      <c r="A1151" s="191"/>
      <c r="B1151" s="101"/>
      <c r="C1151" s="101"/>
      <c r="D1151" s="116"/>
      <c r="E1151" s="101"/>
    </row>
    <row r="1152" spans="1:5" ht="14.25">
      <c r="A1152" s="191"/>
      <c r="B1152" s="101"/>
      <c r="C1152" s="101"/>
      <c r="D1152" s="116"/>
      <c r="E1152" s="101"/>
    </row>
    <row r="1153" spans="1:5" ht="14.25">
      <c r="A1153" s="191"/>
      <c r="B1153" s="101"/>
      <c r="C1153" s="101"/>
      <c r="D1153" s="116"/>
      <c r="E1153" s="101"/>
    </row>
    <row r="1154" spans="1:5" ht="14.25">
      <c r="A1154" s="191"/>
      <c r="B1154" s="101"/>
      <c r="C1154" s="101"/>
      <c r="D1154" s="116"/>
      <c r="E1154" s="101"/>
    </row>
    <row r="1155" spans="1:5" ht="14.25">
      <c r="A1155" s="191"/>
      <c r="B1155" s="101"/>
      <c r="C1155" s="101"/>
      <c r="D1155" s="116"/>
      <c r="E1155" s="101"/>
    </row>
    <row r="1156" spans="1:5" ht="14.25">
      <c r="A1156" s="191"/>
      <c r="B1156" s="101"/>
      <c r="C1156" s="101"/>
      <c r="D1156" s="116"/>
      <c r="E1156" s="101"/>
    </row>
    <row r="1157" spans="1:5" ht="14.25">
      <c r="A1157" s="191"/>
      <c r="B1157" s="101"/>
      <c r="C1157" s="101"/>
      <c r="D1157" s="116"/>
      <c r="E1157" s="101"/>
    </row>
    <row r="1158" spans="1:5" ht="14.25">
      <c r="A1158" s="191"/>
      <c r="B1158" s="101"/>
      <c r="C1158" s="101"/>
      <c r="D1158" s="116"/>
      <c r="E1158" s="101"/>
    </row>
    <row r="1159" spans="1:5" ht="14.25">
      <c r="A1159" s="191"/>
      <c r="B1159" s="101"/>
      <c r="C1159" s="101"/>
      <c r="D1159" s="116"/>
      <c r="E1159" s="101"/>
    </row>
    <row r="1160" spans="1:5" ht="14.25">
      <c r="A1160" s="191"/>
      <c r="B1160" s="101"/>
      <c r="C1160" s="101"/>
      <c r="D1160" s="116"/>
      <c r="E1160" s="101"/>
    </row>
    <row r="1161" spans="1:5" ht="14.25">
      <c r="A1161" s="191"/>
      <c r="B1161" s="101"/>
      <c r="C1161" s="101"/>
      <c r="D1161" s="116"/>
      <c r="E1161" s="101"/>
    </row>
    <row r="1162" spans="1:5" ht="14.25">
      <c r="A1162" s="191"/>
      <c r="B1162" s="101"/>
      <c r="C1162" s="101"/>
      <c r="D1162" s="116"/>
      <c r="E1162" s="101"/>
    </row>
    <row r="1163" spans="1:5" ht="14.25">
      <c r="A1163" s="191"/>
      <c r="B1163" s="101"/>
      <c r="C1163" s="101"/>
      <c r="D1163" s="116"/>
      <c r="E1163" s="101"/>
    </row>
    <row r="1164" spans="1:5" ht="14.25">
      <c r="A1164" s="191"/>
      <c r="B1164" s="101"/>
      <c r="C1164" s="101"/>
      <c r="D1164" s="116"/>
      <c r="E1164" s="101"/>
    </row>
    <row r="1165" spans="1:5" ht="14.25">
      <c r="A1165" s="191"/>
      <c r="B1165" s="101"/>
      <c r="C1165" s="101"/>
      <c r="D1165" s="116"/>
      <c r="E1165" s="101"/>
    </row>
    <row r="1166" spans="1:5" ht="14.25">
      <c r="A1166" s="191"/>
      <c r="B1166" s="101"/>
      <c r="C1166" s="101"/>
      <c r="D1166" s="116"/>
      <c r="E1166" s="101"/>
    </row>
    <row r="1167" spans="1:5" ht="14.25">
      <c r="A1167" s="191"/>
      <c r="B1167" s="101"/>
      <c r="C1167" s="101"/>
      <c r="D1167" s="116"/>
      <c r="E1167" s="101"/>
    </row>
    <row r="1168" spans="1:5" ht="14.25">
      <c r="A1168" s="191"/>
      <c r="B1168" s="101"/>
      <c r="C1168" s="101"/>
      <c r="D1168" s="116"/>
      <c r="E1168" s="101"/>
    </row>
    <row r="1169" spans="1:5" ht="14.25">
      <c r="A1169" s="191"/>
      <c r="B1169" s="101"/>
      <c r="C1169" s="101"/>
      <c r="D1169" s="116"/>
      <c r="E1169" s="101"/>
    </row>
    <row r="1170" spans="1:5" ht="14.25">
      <c r="A1170" s="191"/>
      <c r="B1170" s="101"/>
      <c r="C1170" s="101"/>
      <c r="D1170" s="116"/>
      <c r="E1170" s="101"/>
    </row>
    <row r="1171" spans="1:5" ht="14.25">
      <c r="A1171" s="191"/>
      <c r="B1171" s="101"/>
      <c r="C1171" s="101"/>
      <c r="D1171" s="116"/>
      <c r="E1171" s="101"/>
    </row>
    <row r="1172" spans="1:5" ht="14.25">
      <c r="A1172" s="191"/>
      <c r="B1172" s="101"/>
      <c r="C1172" s="101"/>
      <c r="D1172" s="116"/>
      <c r="E1172" s="101"/>
    </row>
    <row r="1173" spans="1:5" ht="14.25">
      <c r="A1173" s="191"/>
      <c r="B1173" s="101"/>
      <c r="C1173" s="101"/>
      <c r="D1173" s="116"/>
      <c r="E1173" s="10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README</vt:lpstr>
      <vt:lpstr>Overall Assessment</vt:lpstr>
      <vt:lpstr>Process Definitions</vt:lpstr>
      <vt:lpstr>Conformance Criteria</vt:lpstr>
      <vt:lpstr>Qualifiers</vt:lpstr>
      <vt:lpstr>Process  Mapping</vt:lpstr>
      <vt:lpstr>EU 1502</vt:lpstr>
      <vt:lpstr>FATF DIGID</vt:lpstr>
      <vt:lpstr>US</vt:lpstr>
      <vt:lpstr>CAN</vt:lpstr>
      <vt:lpstr>UK</vt:lpstr>
      <vt:lpstr>AUS</vt:lpstr>
      <vt:lpstr>FINTRAC</vt:lpstr>
      <vt:lpstr>References</vt:lpstr>
      <vt:lpstr>TRUSTEDPROCESSDEFINITIONS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Bouma, Tim</cp:lastModifiedBy>
  <dcterms:modified xsi:type="dcterms:W3CDTF">2020-12-07T15:59:31Z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d4203d7-225b-41a9-8c54-a31e0ceca5df_Enabled">
    <vt:lpwstr>True</vt:lpwstr>
  </property>
  <property fmtid="{D5CDD505-2E9C-101B-9397-08002B2CF9AE}" pid="3" name="MSIP_Label_dd4203d7-225b-41a9-8c54-a31e0ceca5df_SiteId">
    <vt:lpwstr>6397df10-4595-4047-9c4f-03311282152b</vt:lpwstr>
  </property>
  <property fmtid="{D5CDD505-2E9C-101B-9397-08002B2CF9AE}" pid="4" name="MSIP_Label_dd4203d7-225b-41a9-8c54-a31e0ceca5df_Owner">
    <vt:lpwstr>TBOUMA@tbs-sct.gc.ca</vt:lpwstr>
  </property>
  <property fmtid="{D5CDD505-2E9C-101B-9397-08002B2CF9AE}" pid="5" name="MSIP_Label_dd4203d7-225b-41a9-8c54-a31e0ceca5df_SetDate">
    <vt:lpwstr>2020-12-07T15:44:07.7180507Z</vt:lpwstr>
  </property>
  <property fmtid="{D5CDD505-2E9C-101B-9397-08002B2CF9AE}" pid="6" name="MSIP_Label_dd4203d7-225b-41a9-8c54-a31e0ceca5df_Name">
    <vt:lpwstr>NO MARKING VISIBLE</vt:lpwstr>
  </property>
  <property fmtid="{D5CDD505-2E9C-101B-9397-08002B2CF9AE}" pid="7" name="MSIP_Label_dd4203d7-225b-41a9-8c54-a31e0ceca5df_Application">
    <vt:lpwstr>Microsoft Azure Information Protection</vt:lpwstr>
  </property>
  <property fmtid="{D5CDD505-2E9C-101B-9397-08002B2CF9AE}" pid="8" name="MSIP_Label_dd4203d7-225b-41a9-8c54-a31e0ceca5df_ActionId">
    <vt:lpwstr>928edc8a-4003-403b-ad09-ebbad2ebcf7c</vt:lpwstr>
  </property>
  <property fmtid="{D5CDD505-2E9C-101B-9397-08002B2CF9AE}" pid="9" name="MSIP_Label_dd4203d7-225b-41a9-8c54-a31e0ceca5df_Extended_MSFT_Method">
    <vt:lpwstr>Manual</vt:lpwstr>
  </property>
  <property fmtid="{D5CDD505-2E9C-101B-9397-08002B2CF9AE}" pid="10" name="MSIP_Label_3515d617-256d-4284-aedb-1064be1c4b48_Enabled">
    <vt:lpwstr>True</vt:lpwstr>
  </property>
  <property fmtid="{D5CDD505-2E9C-101B-9397-08002B2CF9AE}" pid="11" name="MSIP_Label_3515d617-256d-4284-aedb-1064be1c4b48_SiteId">
    <vt:lpwstr>6397df10-4595-4047-9c4f-03311282152b</vt:lpwstr>
  </property>
  <property fmtid="{D5CDD505-2E9C-101B-9397-08002B2CF9AE}" pid="12" name="MSIP_Label_3515d617-256d-4284-aedb-1064be1c4b48_Owner">
    <vt:lpwstr>TBOUMA@tbs-sct.gc.ca</vt:lpwstr>
  </property>
  <property fmtid="{D5CDD505-2E9C-101B-9397-08002B2CF9AE}" pid="13" name="MSIP_Label_3515d617-256d-4284-aedb-1064be1c4b48_SetDate">
    <vt:lpwstr>2020-12-07T15:44:07.7180507Z</vt:lpwstr>
  </property>
  <property fmtid="{D5CDD505-2E9C-101B-9397-08002B2CF9AE}" pid="14" name="MSIP_Label_3515d617-256d-4284-aedb-1064be1c4b48_Name">
    <vt:lpwstr>UNCLASSIFIED</vt:lpwstr>
  </property>
  <property fmtid="{D5CDD505-2E9C-101B-9397-08002B2CF9AE}" pid="15" name="MSIP_Label_3515d617-256d-4284-aedb-1064be1c4b48_Application">
    <vt:lpwstr>Microsoft Azure Information Protection</vt:lpwstr>
  </property>
  <property fmtid="{D5CDD505-2E9C-101B-9397-08002B2CF9AE}" pid="16" name="MSIP_Label_3515d617-256d-4284-aedb-1064be1c4b48_ActionId">
    <vt:lpwstr>928edc8a-4003-403b-ad09-ebbad2ebcf7c</vt:lpwstr>
  </property>
  <property fmtid="{D5CDD505-2E9C-101B-9397-08002B2CF9AE}" pid="17" name="MSIP_Label_3515d617-256d-4284-aedb-1064be1c4b48_Parent">
    <vt:lpwstr>dd4203d7-225b-41a9-8c54-a31e0ceca5df</vt:lpwstr>
  </property>
  <property fmtid="{D5CDD505-2E9C-101B-9397-08002B2CF9AE}" pid="18" name="MSIP_Label_3515d617-256d-4284-aedb-1064be1c4b48_Extended_MSFT_Method">
    <vt:lpwstr>Manual</vt:lpwstr>
  </property>
  <property fmtid="{D5CDD505-2E9C-101B-9397-08002B2CF9AE}" pid="19" name="Sensitivity">
    <vt:lpwstr>NO MARKING VISIBLE UNCLASSIFIED</vt:lpwstr>
  </property>
</Properties>
</file>