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Hobo_data" sheetId="5" r:id="rId5"/>
    <sheet name="Weather_data" sheetId="6" r:id="rId6"/>
    <sheet name="Crop_management" sheetId="7" r:id="rId7"/>
    <sheet name="Var List" sheetId="8" r:id="rId8"/>
    <sheet name="MTYNA" sheetId="19" r:id="rId9"/>
    <sheet name="PPH" sheetId="20" r:id="rId10"/>
    <sheet name="Tuber_Apper" sheetId="21" r:id="rId11"/>
    <sheet name="AVDM" sheetId="22" r:id="rId12"/>
    <sheet name="ATMW" sheetId="23" r:id="rId13"/>
    <sheet name="NPH" sheetId="25" r:id="rId14"/>
    <sheet name="NMTP" sheetId="26" r:id="rId15"/>
    <sheet name="MTWP" sheetId="27" r:id="rId16"/>
    <sheet name="MTYA" sheetId="28" r:id="rId17"/>
    <sheet name="MTWPL" sheetId="29" r:id="rId18"/>
    <sheet name="Fieldbook" sheetId="31" r:id="rId19"/>
    <sheet name="Summary by clone" sheetId="32" r:id="rId20"/>
    <sheet name="Check Format" sheetId="33" r:id="rId21"/>
    <sheet name="NTP" sheetId="34" r:id="rId22"/>
    <sheet name="SE" sheetId="35" r:id="rId23"/>
    <sheet name="Plant_Vigor" sheetId="36" r:id="rId24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<sst xmlns="http://schemas.openxmlformats.org/spreadsheetml/2006/main" count="952" uniqueCount="952">
  <si>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</si>
  <si>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</si>
  <si>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</si>
  <si>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</si>
  <si>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</si>
  <si>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</si>
  <si>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</si>
  <si>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</si>
  <si>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</si>
  <si>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</si>
  <si>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</si>
  <si>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</si>
  <si>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</si>
  <si>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</si>
  <si>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</si>
  <si>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</si>
  <si>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</si>
  <si>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</si>
  <si>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</si>
  <si>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</si>
  <si>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</si>
  <si>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</si>
  <si>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</si>
  <si>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</si>
  <si>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</si>
  <si>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</si>
  <si>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</si>
  <si>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</si>
  <si>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</si>
  <si>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</si>
  <si>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</si>
  <si>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</si>
  <si>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</si>
  <si>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</si>
  <si>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</si>
  <si>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</si>
  <si>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</si>
  <si>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</si>
  <si>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</si>
  <si>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</si>
  <si>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</si>
  <si>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</si>
  <si>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</si>
  <si>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</si>
  <si>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</si>
  <si>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</si>
  <si>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</si>
  <si>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</si>
  <si>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2012-12-31</t>
  </si>
  <si>
    <t>Experimental design</t>
  </si>
  <si>
    <t>Randomized Complete Block Design (RCBD)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</si>
  <si>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</si>
  <si>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</si>
  <si>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</si>
  <si>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</si>
  <si>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</si>
  <si>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</si>
  <si>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</si>
  <si>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</si>
  <si>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</si>
  <si>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</si>
  <si>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</si>
  <si>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</si>
  <si>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</si>
  <si>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</si>
  <si>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</si>
  <si>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</si>
  <si>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</si>
  <si>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</si>
  <si>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</si>
  <si>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</si>
  <si>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</si>
  <si>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</si>
  <si>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</si>
  <si>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</si>
  <si>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</si>
  <si>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</si>
  <si>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</si>
  <si>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</si>
  <si>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</si>
  <si>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</si>
  <si>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</si>
  <si>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</si>
  <si>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</si>
  <si>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</si>
  <si>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</si>
  <si>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</si>
  <si>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</si>
  <si>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</si>
  <si>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</si>
  <si>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</si>
  <si>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</si>
  <si>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</si>
  <si>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</si>
  <si>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</si>
  <si>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</si>
  <si>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</si>
  <si>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</si>
  <si>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</si>
  <si>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</si>
  <si>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</si>
  <si>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</si>
  <si>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PH</t>
  </si>
  <si>
    <t>Soil texture</t>
  </si>
  <si>
    <t>Total cations</t>
  </si>
  <si>
    <t>Base Saturation</t>
  </si>
  <si>
    <t>Water capacity retention</t>
  </si>
  <si>
    <t>Soil temperature</t>
  </si>
  <si>
    <t>Date of weather observation</t>
  </si>
  <si>
    <t>Hour of weather observation</t>
  </si>
  <si>
    <t>Rainfall (mm)</t>
  </si>
  <si>
    <t>Average temperature (°C)</t>
  </si>
  <si>
    <t>Minimum temperature (°C)</t>
  </si>
  <si>
    <t xml:space="preserve">Maximum temperature (°C) </t>
  </si>
  <si>
    <t xml:space="preserve">Temperature amplitude °C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</si>
  <si>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</si>
  <si>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</si>
  <si>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</si>
  <si>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</si>
  <si>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</si>
  <si>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Gust speed</t>
  </si>
  <si>
    <t>Wind direction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</si>
  <si>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</si>
  <si>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</si>
  <si>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</si>
  <si>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</si>
  <si>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</si>
  <si>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</si>
  <si>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</si>
  <si>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</si>
  <si>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</si>
  <si>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</si>
  <si>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</si>
  <si>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</si>
  <si>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</si>
  <si>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</si>
  <si>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</si>
  <si>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</si>
  <si>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</si>
  <si>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</si>
  <si>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</si>
  <si>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</si>
  <si>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</si>
  <si>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</si>
  <si>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</si>
  <si>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</si>
  <si>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</si>
  <si>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</si>
  <si>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</si>
  <si>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</si>
  <si>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</si>
  <si>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Flower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</si>
  <si>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</si>
  <si>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</si>
  <si>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</si>
  <si>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</si>
  <si>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</si>
  <si>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</si>
  <si>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</si>
  <si>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</si>
  <si>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</si>
  <si>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</si>
  <si>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</si>
  <si>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</si>
  <si>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</si>
  <si>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</si>
  <si>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</si>
  <si>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</si>
  <si>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</si>
  <si>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</si>
  <si>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</si>
  <si>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</si>
  <si>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</si>
  <si>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</si>
  <si>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</si>
  <si>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</si>
  <si>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</si>
  <si>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</si>
  <si>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</si>
  <si>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</si>
  <si>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</si>
  <si>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</si>
  <si>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</si>
  <si>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</si>
  <si>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</si>
  <si>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</si>
  <si>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</si>
  <si>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</si>
  <si>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</si>
  <si>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</si>
  <si>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</si>
  <si>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</si>
  <si>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</si>
  <si>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</si>
  <si>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</si>
  <si>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</si>
  <si>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</si>
  <si>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</si>
  <si>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</si>
  <si>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</si>
  <si>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</si>
  <si>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</si>
  <si>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</si>
  <si>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</si>
  <si>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</si>
  <si>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</si>
  <si>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</si>
  <si>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</si>
  <si>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</si>
  <si>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</si>
  <si>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</si>
  <si>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</si>
  <si>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</si>
  <si>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</si>
  <si>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</si>
  <si>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</si>
  <si>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</si>
  <si>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</si>
  <si>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</si>
  <si>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</si>
  <si>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</si>
  <si>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</si>
  <si>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</si>
  <si>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</si>
  <si>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</si>
  <si>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</si>
  <si>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</si>
  <si>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</si>
  <si>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</si>
  <si>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</si>
  <si>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</si>
  <si>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</si>
  <si>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</si>
  <si>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</si>
  <si>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</si>
  <si>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</si>
  <si>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</si>
  <si>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</si>
  <si>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</si>
  <si>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</si>
  <si>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</si>
  <si>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</si>
  <si>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</si>
  <si>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</si>
  <si>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</si>
  <si>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</si>
  <si>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</si>
  <si>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</si>
  <si>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</si>
  <si>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</si>
  <si>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</si>
  <si>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</si>
  <si>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</si>
  <si>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</si>
  <si>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</si>
  <si>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</si>
  <si>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</si>
  <si>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</si>
  <si>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</si>
  <si>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</si>
  <si>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</si>
  <si>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</si>
  <si>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</si>
  <si>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</si>
  <si>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</si>
  <si>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</si>
  <si>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</si>
  <si>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</si>
  <si>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</si>
  <si>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</si>
  <si>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</si>
  <si>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</si>
  <si>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</si>
  <si>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</si>
  <si>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</si>
  <si>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</si>
  <si>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</si>
  <si>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</si>
  <si>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</si>
  <si>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</si>
  <si>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</si>
  <si>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</si>
  <si>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mmh/cm</t>
  </si>
  <si>
    <t>CaCO3</t>
  </si>
  <si>
    <t>percentage</t>
  </si>
  <si>
    <t>Organic matter</t>
  </si>
  <si>
    <t>MO</t>
  </si>
  <si>
    <t>Nitrogenum total</t>
  </si>
  <si>
    <t>N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</si>
  <si>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</si>
  <si>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</si>
  <si>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</si>
  <si>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</si>
  <si>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</si>
  <si>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</si>
  <si>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</si>
  <si>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</si>
  <si>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</si>
  <si>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STEX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</si>
  <si>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</si>
  <si>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</si>
  <si>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</si>
  <si>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</si>
  <si>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</si>
  <si>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</si>
  <si>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</si>
  <si>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</si>
  <si>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</si>
  <si>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</si>
  <si>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</si>
  <si>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</si>
  <si>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</si>
  <si>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</si>
  <si>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Total of bases</t>
  </si>
  <si>
    <t>TBAS</t>
  </si>
  <si>
    <t>BS</t>
  </si>
  <si>
    <t>Iron</t>
  </si>
  <si>
    <t>Fe</t>
  </si>
  <si>
    <t>Copper</t>
  </si>
  <si>
    <t>Cu</t>
  </si>
  <si>
    <t>Zinc</t>
  </si>
  <si>
    <t>Zn</t>
  </si>
  <si>
    <t>Borun</t>
  </si>
  <si>
    <t>B</t>
  </si>
  <si>
    <t>Manganese</t>
  </si>
  <si>
    <t>Mn</t>
  </si>
  <si>
    <t>Sol_Ca</t>
  </si>
  <si>
    <t>Sol_Mg</t>
  </si>
  <si>
    <t>Sol_K</t>
  </si>
  <si>
    <t>Sol_Na</t>
  </si>
  <si>
    <t>Sol_Cl</t>
  </si>
  <si>
    <t>Carbonate</t>
  </si>
  <si>
    <t>CO3</t>
  </si>
  <si>
    <t>Bicarbonate</t>
  </si>
  <si>
    <t>(CO3)2</t>
  </si>
  <si>
    <t>Nitrate</t>
  </si>
  <si>
    <t>NO4</t>
  </si>
  <si>
    <t>Sulfate</t>
  </si>
  <si>
    <t>SO4</t>
  </si>
  <si>
    <t>Phosphate</t>
  </si>
  <si>
    <t>PO4</t>
  </si>
  <si>
    <t>GC</t>
  </si>
  <si>
    <t>WRC</t>
  </si>
  <si>
    <t>Capacity field</t>
  </si>
  <si>
    <t>CC</t>
  </si>
  <si>
    <t>Wilted point</t>
  </si>
  <si>
    <t>WP</t>
  </si>
  <si>
    <t>SoTEM</t>
  </si>
  <si>
    <t>Soluble Calcium</t>
  </si>
  <si>
    <t>Soluble Magnesium</t>
  </si>
  <si>
    <t>Soluble Potasium</t>
  </si>
  <si>
    <t>Soluble Sodium</t>
  </si>
  <si>
    <t>Soluble Chloride</t>
  </si>
  <si>
    <t>Gypsum content</t>
  </si>
  <si>
    <t xml:space="preserve">Temperature °C </t>
  </si>
  <si>
    <t>Donor</t>
  </si>
  <si>
    <t>Project name</t>
  </si>
  <si>
    <t>Project start</t>
  </si>
  <si>
    <t>Project end</t>
  </si>
  <si>
    <t>V.2.1.0</t>
  </si>
  <si>
    <t>CHIARA</t>
  </si>
  <si>
    <t>South America</t>
  </si>
  <si>
    <t>LAC</t>
  </si>
  <si>
    <t>Peru</t>
  </si>
  <si>
    <t>Ayacucho</t>
  </si>
  <si>
    <t>Huamanga</t>
  </si>
  <si>
    <t>Chiara</t>
  </si>
  <si>
    <t>-13.2734</t>
  </si>
  <si>
    <t>-74.206</t>
  </si>
  <si>
    <t>3461.0</t>
  </si>
  <si>
    <t>PTYL200211_CHIARA</t>
  </si>
  <si>
    <t>CIP380389.1</t>
  </si>
  <si>
    <t>CIP392797.22</t>
  </si>
  <si>
    <t>CIP397006.18</t>
  </si>
  <si>
    <t>CIP397012.20</t>
  </si>
  <si>
    <t>CIP397012.22</t>
  </si>
  <si>
    <t>CIP397014.2</t>
  </si>
  <si>
    <t>CIP397016.7</t>
  </si>
  <si>
    <t>CIP397029.21</t>
  </si>
  <si>
    <t>CIP397030.31</t>
  </si>
  <si>
    <t>CIP397035.26</t>
  </si>
  <si>
    <t>CIP397036.7</t>
  </si>
  <si>
    <t>CIP397054.3</t>
  </si>
  <si>
    <t>CIP397055.2</t>
  </si>
  <si>
    <t>CIP397060.19</t>
  </si>
  <si>
    <t>CIP397065.2</t>
  </si>
  <si>
    <t>CIP397065.28</t>
  </si>
  <si>
    <t>CIP397067.2</t>
  </si>
  <si>
    <t>CIP397069.11</t>
  </si>
  <si>
    <t>CIP397073.15</t>
  </si>
  <si>
    <t>CIP397073.7</t>
  </si>
  <si>
    <t>CIP397077.16</t>
  </si>
  <si>
    <t>CIP397078.12</t>
  </si>
  <si>
    <t>CIP397079.26</t>
  </si>
  <si>
    <t>CIP397079.6</t>
  </si>
  <si>
    <t>CIP397098.12</t>
  </si>
  <si>
    <t>CIP397099.6</t>
  </si>
  <si>
    <t>CIP397100.9</t>
  </si>
  <si>
    <t>CIP800048</t>
  </si>
  <si>
    <t>PTYL200211_LAVICT</t>
  </si>
  <si>
    <t>Measurement</t>
  </si>
  <si>
    <t>2002-11-01</t>
  </si>
  <si>
    <t>x</t>
  </si>
  <si>
    <t>Marketable tuber yield adjusted</t>
  </si>
  <si>
    <t>PLOT</t>
  </si>
  <si>
    <t>REP</t>
  </si>
  <si>
    <t>INSTN</t>
  </si>
  <si>
    <t>2003-02-10</t>
  </si>
  <si>
    <t>+</t>
  </si>
  <si>
    <t>CIP389468.3</t>
  </si>
  <si>
    <t>CIP391846.5</t>
  </si>
  <si>
    <t>LR93.309</t>
  </si>
  <si>
    <t>CIP93.003</t>
  </si>
  <si>
    <t>CIP391180.6</t>
  </si>
  <si>
    <t>C90.266</t>
  </si>
  <si>
    <t>CIP392820.1</t>
  </si>
  <si>
    <t>C93.154</t>
  </si>
  <si>
    <t>CIP386768.10</t>
  </si>
  <si>
    <t>MARIA TAMBEÑA</t>
  </si>
  <si>
    <t>CIP392823.4</t>
  </si>
  <si>
    <t>LR93.120</t>
  </si>
  <si>
    <t>CIP391207.2</t>
  </si>
  <si>
    <t>LR93.050</t>
  </si>
  <si>
    <t>CIP392739.4</t>
  </si>
  <si>
    <t>C92.140</t>
  </si>
  <si>
    <t>CIP392822.3</t>
  </si>
  <si>
    <t>LR93.073</t>
  </si>
  <si>
    <t>CIP88.052</t>
  </si>
  <si>
    <t>WA.077/320.16</t>
  </si>
  <si>
    <t>CIP392025.7</t>
  </si>
  <si>
    <t>LR93.221</t>
  </si>
  <si>
    <t>CIP390663.8</t>
  </si>
  <si>
    <t>C91.628</t>
  </si>
  <si>
    <t>CIP92.187</t>
  </si>
  <si>
    <t>CIP92.118</t>
  </si>
  <si>
    <t>CIP92.119</t>
  </si>
  <si>
    <t>CIP88.108</t>
  </si>
  <si>
    <t>CIP88052</t>
  </si>
  <si>
    <t>CIP391533.1</t>
  </si>
  <si>
    <t>LR93.060</t>
  </si>
  <si>
    <t>CIP392011.1</t>
  </si>
  <si>
    <t>LR93.160</t>
  </si>
  <si>
    <t>CIP392745.7</t>
  </si>
  <si>
    <t>CIP87059</t>
  </si>
  <si>
    <t>Canchan-INIA</t>
  </si>
  <si>
    <t>GP-A (P-10)</t>
  </si>
  <si>
    <t>BL-1.2</t>
  </si>
  <si>
    <t>MURILLO III-80</t>
  </si>
  <si>
    <t>Desiree</t>
  </si>
  <si>
    <t>URGENTA</t>
  </si>
  <si>
    <t>DEPESCHE</t>
  </si>
  <si>
    <t>UNICA</t>
  </si>
  <si>
    <t>APHRODITE</t>
  </si>
  <si>
    <t>Block number</t>
  </si>
  <si>
    <t>Experimental Environment</t>
  </si>
  <si>
    <t>Field</t>
  </si>
  <si>
    <t>Number of plants per sub-plot</t>
  </si>
  <si>
    <t>Number of rows per sub-plot</t>
  </si>
  <si>
    <t>CIP397006.18123</t>
  </si>
  <si>
    <t>salas20</t>
  </si>
  <si>
    <t>CIP397067.299</t>
  </si>
  <si>
    <t>NTP_n</t>
  </si>
  <si>
    <t>NTP_Mean</t>
  </si>
  <si>
    <t>NTP_sd</t>
  </si>
  <si>
    <t>Plant_Vigor_n</t>
  </si>
  <si>
    <t>Plant_Vigor_Mode</t>
  </si>
  <si>
    <t>SE_n</t>
  </si>
  <si>
    <t>SE_Mode</t>
  </si>
  <si>
    <t>NPH_n</t>
  </si>
  <si>
    <t>NPH_Mean</t>
  </si>
  <si>
    <t>NPH_sd</t>
  </si>
  <si>
    <t>PPH_n</t>
  </si>
  <si>
    <t>PPH_Mean</t>
  </si>
  <si>
    <t>PPH_sd</t>
  </si>
  <si>
    <t>NMTP_n</t>
  </si>
  <si>
    <t>NMTP_Mean</t>
  </si>
  <si>
    <t>NMTP_sd</t>
  </si>
  <si>
    <t>MTWP_n</t>
  </si>
  <si>
    <t>MTWP_Mean</t>
  </si>
  <si>
    <t>MTWP_sd</t>
  </si>
  <si>
    <t>MTWPL_n</t>
  </si>
  <si>
    <t>MTWPL_Mean</t>
  </si>
  <si>
    <t>MTWPL_sd</t>
  </si>
  <si>
    <t>MTYNA_n</t>
  </si>
  <si>
    <t>MTYNA_Mean</t>
  </si>
  <si>
    <t>MTYNA_sd</t>
  </si>
  <si>
    <t>MTYA_n</t>
  </si>
  <si>
    <t>MTYA_Mean</t>
  </si>
  <si>
    <t>MTYA_sd</t>
  </si>
  <si>
    <t>Tuber_Apper_n</t>
  </si>
  <si>
    <t>Tuber_Apper_Mode</t>
  </si>
  <si>
    <t>ATMW_n</t>
  </si>
  <si>
    <t>ATMW_Mean</t>
  </si>
  <si>
    <t>ATMW_sd</t>
  </si>
  <si>
    <t>AVDM_n</t>
  </si>
  <si>
    <t>AVDM_Mean</t>
  </si>
  <si>
    <t>AVDM_sd</t>
  </si>
  <si>
    <t>Chip_Color_n</t>
  </si>
  <si>
    <t>Chip_Color_Mode</t>
  </si>
  <si>
    <t>3</t>
  </si>
  <si>
    <t>7</t>
  </si>
  <si>
    <t>5</t>
  </si>
  <si>
    <t>4</t>
  </si>
  <si>
    <t>5, 7, 9</t>
  </si>
  <si>
    <t>3, 4, 5</t>
  </si>
  <si>
    <t>1</t>
  </si>
  <si>
    <t>3, 5, 7</t>
  </si>
  <si>
    <t>2, 3, 4</t>
  </si>
  <si>
    <t>9</t>
  </si>
  <si>
    <t>3, 5, 9</t>
  </si>
  <si>
    <t>Checks</t>
  </si>
  <si>
    <t>This cipnumber does not exist: 'CIP397006.18123'</t>
  </si>
  <si>
    <t>This cipnumber does not exist: 'salas20'</t>
  </si>
  <si>
    <t>NTP ok</t>
  </si>
  <si>
    <t>Plant_Vigor ok</t>
  </si>
  <si>
    <t>SE ok</t>
  </si>
  <si>
    <t>NPH ok</t>
  </si>
  <si>
    <t>PPH ok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</si>
  <si>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</si>
  <si>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</si>
  <si>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</si>
  <si>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</si>
  <si>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</si>
  <si>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</si>
  <si>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</si>
  <si>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</si>
  <si>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</si>
  <si>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</si>
  <si>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</si>
  <si>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</si>
  <si>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</si>
  <si>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Tuber_Apper ok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</si>
  <si>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</si>
  <si>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</si>
  <si>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</si>
  <si>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</si>
  <si>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</si>
  <si>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</si>
  <si>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Chip_Color ok</t>
  </si>
  <si>
    <t>data:  standardized residuals by treatments</t>
  </si>
  <si>
    <t>data:  standardized residuals</t>
  </si>
  <si>
    <t>W = 0.9739, p-value = 0.08608</t>
  </si>
  <si>
    <t>Analysis of Variance Table</t>
  </si>
  <si>
    <t>Response: Plant_Vigor</t>
  </si>
  <si>
    <t>INSTN     27 90.810  3.3633  2.3059 0.004509 **</t>
  </si>
  <si>
    <t>---</t>
  </si>
  <si>
    <t>Signif. codes:  0 ‘***’ 0.001 ‘**’ 0.01 ‘*’ 0.05 ‘.’ 0.1 ‘ ’ 1</t>
  </si>
  <si>
    <t>$statistics</t>
  </si>
  <si>
    <t>$parameters</t>
  </si>
  <si>
    <t>$means</t>
  </si>
  <si>
    <t>CIP380389.1          7.000000 0.000000 3   7   7</t>
  </si>
  <si>
    <t>CIP392797.22         5.666667 1.154701 3   5   7</t>
  </si>
  <si>
    <t>CIP397006.18123      4.333333 1.154701 3   3   5</t>
  </si>
  <si>
    <t>CIP397012.22         4.333333 1.154701 3   3   5</t>
  </si>
  <si>
    <t>CIP397014.2          5.000000 0.000000 3   5   5</t>
  </si>
  <si>
    <t>CIP397016.7          5.000000 0.000000 3   5   5</t>
  </si>
  <si>
    <t>CIP397029.21         6.333333 1.154701 3   5   7</t>
  </si>
  <si>
    <t>CIP397030.31         6.333333 1.154701 3   5   7</t>
  </si>
  <si>
    <t>CIP397036.7          5.000000 0.000000 3   5   5</t>
  </si>
  <si>
    <t>CIP397054.3          7.000000 0.000000 3   7   7</t>
  </si>
  <si>
    <t>CIP397055.2          5.666667 1.154701 3   5   7</t>
  </si>
  <si>
    <t>CIP397060.19         5.666667 1.154701 3   5   7</t>
  </si>
  <si>
    <t>CIP397065.2          6.333333 1.154701 3   5   7</t>
  </si>
  <si>
    <t>CIP397065.28         6.333333 1.154701 3   5   7</t>
  </si>
  <si>
    <t>CIP397067.2          4.333333 1.154701 3   3   5</t>
  </si>
  <si>
    <t>CIP397067.299        6.333333 1.154701 3   5   7</t>
  </si>
  <si>
    <t>CIP397069.11         6.333333 2.309401 3   5   9</t>
  </si>
  <si>
    <t>CIP397073.15         5.000000 0.000000 3   5   5</t>
  </si>
  <si>
    <t>CIP397073.7          5.666667 1.154701 3   5   7</t>
  </si>
  <si>
    <t>CIP397077.16         6.333333 1.154701 3   5   7</t>
  </si>
  <si>
    <t>CIP397078.12         5.000000 2.000000 3   3   7</t>
  </si>
  <si>
    <t>CIP397079.26         6.333333 1.154701 3   5   7</t>
  </si>
  <si>
    <t>CIP397079.6          6.333333 1.154701 3   5   7</t>
  </si>
  <si>
    <t>CIP397098.12         5.666667 2.309401 3   3   7</t>
  </si>
  <si>
    <t>CIP397099.6          6.333333 1.154701 3   5   7</t>
  </si>
  <si>
    <t>CIP397100.9          2.333333 1.154701 3   1   3</t>
  </si>
  <si>
    <t>CIP800048            3.666667 1.154701 3   3   5</t>
  </si>
  <si>
    <t>salas20              5.666667 1.154701 3   5   7</t>
  </si>
  <si>
    <t>$comparison</t>
  </si>
  <si>
    <t>NULL</t>
  </si>
  <si>
    <t>$groups</t>
  </si>
  <si>
    <t>1  CIP380389.1     7.000000  a</t>
  </si>
  <si>
    <t>2  CIP397054.3     7.000000  a</t>
  </si>
  <si>
    <t>3  CIP397029.21    6.333333  a</t>
  </si>
  <si>
    <t>4  CIP397030.31    6.333333  a</t>
  </si>
  <si>
    <t>5  CIP397065.2     6.333333  a</t>
  </si>
  <si>
    <t>6  CIP397065.28    6.333333  a</t>
  </si>
  <si>
    <t>7  CIP397067.299   6.333333  a</t>
  </si>
  <si>
    <t>8  CIP397069.11    6.333333  a</t>
  </si>
  <si>
    <t>9  CIP397077.16    6.333333  a</t>
  </si>
  <si>
    <t>10 CIP397079.26    6.333333  a</t>
  </si>
  <si>
    <t>11 CIP397079.6     6.333333  a</t>
  </si>
  <si>
    <t>12 CIP397099.6     6.333333  a</t>
  </si>
  <si>
    <t>13 CIP392797.22    5.666667 ab</t>
  </si>
  <si>
    <t>14 CIP397055.2     5.666667 ab</t>
  </si>
  <si>
    <t>15 CIP397060.19    5.666667 ab</t>
  </si>
  <si>
    <t>16 CIP397073.7     5.666667 ab</t>
  </si>
  <si>
    <t>17 CIP397098.12    5.666667 ab</t>
  </si>
  <si>
    <t>18 salas20         5.666667 ab</t>
  </si>
  <si>
    <t>19 CIP397014.2     5.000000 ab</t>
  </si>
  <si>
    <t>20 CIP397016.7     5.000000 ab</t>
  </si>
  <si>
    <t>21 CIP397036.7     5.000000 ab</t>
  </si>
  <si>
    <t>22 CIP397073.15    5.000000 ab</t>
  </si>
  <si>
    <t>23 CIP397078.12    5.000000 ab</t>
  </si>
  <si>
    <t>24 CIP397006.18123 4.333333 ab</t>
  </si>
  <si>
    <t>25 CIP397012.22    4.333333 ab</t>
  </si>
  <si>
    <t>26 CIP397067.2     4.333333 ab</t>
  </si>
  <si>
    <t>27 CIP800048       3.666667 ab</t>
  </si>
  <si>
    <t>28 CIP397100.9     2.333333  b</t>
  </si>
  <si>
    <t>################################################################################</t>
  </si>
  <si>
    <t>Analysis for Plant_Vigor</t>
  </si>
  <si>
    <t/>
  </si>
  <si>
    <t>Bartlett test of homogeneity of variances</t>
  </si>
  <si>
    <t>Bartlett's K-squared = 39.5628, df = 27, p-value = 0.05626</t>
  </si>
  <si>
    <t>Shapiro-Wilk normality test</t>
  </si>
  <si>
    <t>Df Sum Sq Mean Sq F value   Pr(&gt;F)</t>
  </si>
  <si>
    <t>REP        2  1.238  0.6190  0.4244 0.656309</t>
  </si>
  <si>
    <t>Residuals 54 78.762  1.4586</t>
  </si>
  <si>
    <t>oooooooooooooooooooooooooooooooooooooooooooooooooooooooooooooooooooooooooooooooooooooooooooooooooooooooooo</t>
  </si>
  <si>
    <t>---------------------</t>
  </si>
  <si>
    <t>Tukey multiple comparisons</t>
  </si>
  <si>
    <t>---------------------------------</t>
  </si>
  <si>
    <t>Mean       CV  MSerror      HSD</t>
  </si>
  <si>
    <t>5.547619 21.76981 1.458554 3.863499</t>
  </si>
  <si>
    <t>Df ntr StudentizedRange</t>
  </si>
  <si>
    <t>54  28         5.540899</t>
  </si>
  <si>
    <t>data[, trait]      std r Min Max</t>
  </si>
  <si>
    <t>trt    means  M</t>
  </si>
  <si>
    <t>Analysis for NPH</t>
  </si>
  <si>
    <t>Bartlett's K-squared = 23.3845, df = 27, p-value = 0.6642</t>
  </si>
  <si>
    <t>W = 0.9816, p-value = 0.2744</t>
  </si>
  <si>
    <t>Response: NPH</t>
  </si>
  <si>
    <t>Df  Sum Sq Mean Sq F value   Pr(&gt;F)</t>
  </si>
  <si>
    <t>INSTN     27 132.619  4.9118  3.3443 7.91e-05 ***</t>
  </si>
  <si>
    <t>REP        2   1.357  0.6786  0.4620   0.6325</t>
  </si>
  <si>
    <t>Residuals 54  79.310  1.4687</t>
  </si>
  <si>
    <t>Mean      CV  MSerror      HSD</t>
  </si>
  <si>
    <t>7.642857 15.8566 1.468695 3.876907</t>
  </si>
  <si>
    <t>data[, trait]       std r Min Max</t>
  </si>
  <si>
    <t>CIP380389.1          8.666667 1.1547005 3   8  10</t>
  </si>
  <si>
    <t>CIP392797.22         8.666667 0.5773503 3   8   9</t>
  </si>
  <si>
    <t>CIP397006.18123      8.333333 1.5275252 3   7  10</t>
  </si>
  <si>
    <t>CIP397012.22         8.000000 0.0000000 3   8   8</t>
  </si>
  <si>
    <t>CIP397014.2          8.333333 0.5773503 3   8   9</t>
  </si>
  <si>
    <t>CIP397016.7          7.666667 1.5275252 3   6   9</t>
  </si>
  <si>
    <t>CIP397029.21         6.666667 1.5275252 3   5   8</t>
  </si>
  <si>
    <t>CIP397030.31         8.000000 1.0000000 3   7   9</t>
  </si>
  <si>
    <t>CIP397036.7          7.666667 0.5773503 3   7   8</t>
  </si>
  <si>
    <t>CIP397054.3          8.666667 0.5773503 3   8   9</t>
  </si>
  <si>
    <t>CIP397055.2          9.000000 1.0000000 3   8  10</t>
  </si>
  <si>
    <t>CIP397060.19         6.000000 1.0000000 3   5   7</t>
  </si>
  <si>
    <t>CIP397065.2          8.666667 2.3094011 3   6  10</t>
  </si>
  <si>
    <t>CIP397065.28         8.333333 1.1547005 3   7   9</t>
  </si>
  <si>
    <t>CIP397067.2          7.333333 2.0816660 3   5   9</t>
  </si>
  <si>
    <t>CIP397067.299        7.333333 1.1547005 3   6   8</t>
  </si>
  <si>
    <t>CIP397069.11         9.000000 1.0000000 3   8  10</t>
  </si>
  <si>
    <t>CIP397073.15         6.666667 1.1547005 3   6   8</t>
  </si>
  <si>
    <t>CIP397073.7          5.000000 1.7320508 3   4   7</t>
  </si>
  <si>
    <t>CIP397077.16         8.333333 0.5773503 3   8   9</t>
  </si>
  <si>
    <t>CIP397078.12         4.000000 1.0000000 3   3   5</t>
  </si>
  <si>
    <t>CIP397079.26         8.000000 1.0000000 3   7   9</t>
  </si>
  <si>
    <t>CIP397079.6          7.666667 0.5773503 3   7   8</t>
  </si>
  <si>
    <t>CIP397098.12         7.333333 1.5275252 3   6   9</t>
  </si>
  <si>
    <t>CIP397099.6          9.666667 0.5773503 3   9  10</t>
  </si>
  <si>
    <t>CIP397100.9          5.666667 1.1547005 3   5   7</t>
  </si>
  <si>
    <t>CIP800048            8.333333 0.5773503 3   8   9</t>
  </si>
  <si>
    <t>salas20              7.000000 1.7320508 3   6   9</t>
  </si>
  <si>
    <t>trt    means    M</t>
  </si>
  <si>
    <t>1  CIP397099.6     9.666667    a</t>
  </si>
  <si>
    <t>2  CIP397055.2     9.000000   ab</t>
  </si>
  <si>
    <t>3  CIP397069.11    9.000000   ab</t>
  </si>
  <si>
    <t>4  CIP380389.1     8.666667  abc</t>
  </si>
  <si>
    <t>5  CIP392797.22    8.666667  abc</t>
  </si>
  <si>
    <t>6  CIP397054.3     8.666667  abc</t>
  </si>
  <si>
    <t>7  CIP397065.2     8.666667  abc</t>
  </si>
  <si>
    <t>8  CIP397006.18123 8.333333  abc</t>
  </si>
  <si>
    <t>9  CIP397014.2     8.333333  abc</t>
  </si>
  <si>
    <t>10 CIP397065.28    8.333333  abc</t>
  </si>
  <si>
    <t>11 CIP397077.16    8.333333  abc</t>
  </si>
  <si>
    <t>12 CIP800048       8.333333  abc</t>
  </si>
  <si>
    <t>13 CIP397012.22    8.000000  abc</t>
  </si>
  <si>
    <t>14 CIP397030.31    8.000000  abc</t>
  </si>
  <si>
    <t>15 CIP397079.26    8.000000  abc</t>
  </si>
  <si>
    <t>16 CIP397016.7     7.666667 abcd</t>
  </si>
  <si>
    <t>17 CIP397036.7     7.666667 abcd</t>
  </si>
  <si>
    <t>18 CIP397079.6     7.666667 abcd</t>
  </si>
  <si>
    <t>19 CIP397067.2     7.333333 abcd</t>
  </si>
  <si>
    <t>20 CIP397067.299   7.333333 abcd</t>
  </si>
  <si>
    <t>21 CIP397098.12    7.333333 abcd</t>
  </si>
  <si>
    <t>22 salas20         7.000000 abcd</t>
  </si>
  <si>
    <t>23 CIP397029.21    6.666667 abcd</t>
  </si>
  <si>
    <t>24 CIP397073.15    6.666667 abcd</t>
  </si>
  <si>
    <t>25 CIP397060.19    6.000000 abcd</t>
  </si>
  <si>
    <t>26 CIP397100.9     5.666667  bcd</t>
  </si>
  <si>
    <t>27 CIP397073.7     5.000000   cd</t>
  </si>
  <si>
    <t>28 CIP397078.12    4.000000    d</t>
  </si>
  <si>
    <t>Analysis for NMTP</t>
  </si>
  <si>
    <t>Bartlett's K-squared = 138.2271, df = 27, p-value &lt; 2.2e-16</t>
  </si>
  <si>
    <t>W = 0.5654, p-value = 2.199e-14</t>
  </si>
  <si>
    <t>Response: NMTP</t>
  </si>
  <si>
    <t>Df   Sum Sq Mean Sq F value Pr(&gt;F)</t>
  </si>
  <si>
    <t>INSTN     27 17640522  653353  0.9329 0.5671</t>
  </si>
  <si>
    <t>REP        2  1170595  585298  0.8357 0.4391</t>
  </si>
  <si>
    <t>Residuals 54 37819816  700367</t>
  </si>
  <si>
    <t>Analysis for MTYA</t>
  </si>
  <si>
    <t>Bartlett's K-squared = 146.1546, df = 27, p-value &lt; 2.2e-16</t>
  </si>
  <si>
    <t>W = 0.3281, p-value &lt; 2.2e-16</t>
  </si>
  <si>
    <t>Response: MTYA</t>
  </si>
  <si>
    <t>Df     Sum Sq    Mean Sq F value Pr(&gt;F)</t>
  </si>
  <si>
    <t>INSTN     27 4.4091e+14 1.6330e+13  1.0000 0.4852</t>
  </si>
  <si>
    <t>REP        2 3.2677e+13 1.6339e+13  1.0005 0.3744</t>
  </si>
  <si>
    <t>Residuals 54 8.8182e+14 1.6330e+13</t>
  </si>
  <si>
    <t>Analysis for MTWPL</t>
  </si>
  <si>
    <t>Bartlett's K-squared = 146.1545, df = 27, p-value &lt; 2.2e-16</t>
  </si>
  <si>
    <t>W = 0.328, p-value &lt; 2.2e-16</t>
  </si>
  <si>
    <t>Response: MTWPL</t>
  </si>
  <si>
    <t>INSTN     27 3.2143e+11 1.1905e+10       1 0.4852</t>
  </si>
  <si>
    <t>REP        2 2.3809e+10 1.1904e+10       1 0.3746</t>
  </si>
  <si>
    <t>Residuals 54 6.4286e+11 1.1905e+10</t>
  </si>
  <si>
    <t>Analysis for MTYNA</t>
  </si>
  <si>
    <t>Response: MTYNA</t>
  </si>
  <si>
    <t>Df     Sum Sq   Mean Sq F value Pr(&gt;F)</t>
  </si>
  <si>
    <t>INSTN     27 4.4092e+14 1.633e+13       1 0.4852</t>
  </si>
  <si>
    <t>REP        2 3.2660e+13 1.633e+13       1 0.3746</t>
  </si>
  <si>
    <t>Residuals 54 8.8183e+14 1.633e+13</t>
  </si>
  <si>
    <t>Analysis for PPH</t>
  </si>
  <si>
    <t>Response: PPH</t>
  </si>
  <si>
    <t>INSTN     27 13261.9  491.18  3.3443 7.91e-05 ***</t>
  </si>
  <si>
    <t>REP        2   135.7   67.86  0.4620   0.6325</t>
  </si>
  <si>
    <t>Residuals 54  7931.0  146.87</t>
  </si>
  <si>
    <t>76.42857 15.8566 146.8695 38.76907</t>
  </si>
  <si>
    <t>CIP380389.1          86.66667 11.547005 3  80 100</t>
  </si>
  <si>
    <t>CIP392797.22         86.66667  5.773503 3  80  90</t>
  </si>
  <si>
    <t>CIP397006.18123      83.33333 15.275252 3  70 100</t>
  </si>
  <si>
    <t>CIP397012.22         80.00000  0.000000 3  80  80</t>
  </si>
  <si>
    <t>CIP397014.2          83.33333  5.773503 3  80  90</t>
  </si>
  <si>
    <t>CIP397016.7          76.66667 15.275252 3  60  90</t>
  </si>
  <si>
    <t>CIP397029.21         66.66667 15.275252 3  50  80</t>
  </si>
  <si>
    <t>CIP397030.31         80.00000 10.000000 3  70  90</t>
  </si>
  <si>
    <t>CIP397036.7          76.66667  5.773503 3  70  80</t>
  </si>
  <si>
    <t>CIP397054.3          86.66667  5.773503 3  80  90</t>
  </si>
  <si>
    <t>CIP397055.2          90.00000 10.000000 3  80 100</t>
  </si>
  <si>
    <t>CIP397060.19         60.00000 10.000000 3  50  70</t>
  </si>
  <si>
    <t>CIP397065.2          86.66667 23.094011 3  60 100</t>
  </si>
  <si>
    <t>CIP397065.28         83.33333 11.547005 3  70  90</t>
  </si>
  <si>
    <t>CIP397067.2          73.33333 20.816660 3  50  90</t>
  </si>
  <si>
    <t>CIP397067.299        73.33333 11.547005 3  60  80</t>
  </si>
  <si>
    <t>CIP397069.11         90.00000 10.000000 3  80 100</t>
  </si>
  <si>
    <t>CIP397073.15         66.66667 11.547005 3  60  80</t>
  </si>
  <si>
    <t>CIP397073.7          50.00000 17.320508 3  40  70</t>
  </si>
  <si>
    <t>CIP397077.16         83.33333  5.773503 3  80  90</t>
  </si>
  <si>
    <t>CIP397078.12         40.00000 10.000000 3  30  50</t>
  </si>
  <si>
    <t>CIP397079.26         80.00000 10.000000 3  70  90</t>
  </si>
  <si>
    <t>CIP397079.6          76.66667  5.773503 3  70  80</t>
  </si>
  <si>
    <t>CIP397098.12         73.33333 15.275252 3  60  90</t>
  </si>
  <si>
    <t>CIP397099.6          96.66667  5.773503 3  90 100</t>
  </si>
  <si>
    <t>CIP397100.9          56.66667 11.547005 3  50  70</t>
  </si>
  <si>
    <t>CIP800048            83.33333  5.773503 3  80  90</t>
  </si>
  <si>
    <t>salas20              70.00000 17.320508 3  60  90</t>
  </si>
  <si>
    <t>1  CIP397099.6     96.66667    a</t>
  </si>
  <si>
    <t>2  CIP397055.2     90.00000   ab</t>
  </si>
  <si>
    <t>3  CIP397069.11    90.00000   ab</t>
  </si>
  <si>
    <t>4  CIP380389.1     86.66667  abc</t>
  </si>
  <si>
    <t>5  CIP392797.22    86.66667  abc</t>
  </si>
  <si>
    <t>6  CIP397054.3     86.66667  abc</t>
  </si>
  <si>
    <t>7  CIP397065.2     86.66667  abc</t>
  </si>
  <si>
    <t>8  CIP397006.18123 83.33333  abc</t>
  </si>
  <si>
    <t>9  CIP397014.2     83.33333  abc</t>
  </si>
  <si>
    <t>10 CIP397065.28    83.33333  abc</t>
  </si>
  <si>
    <t>11 CIP397077.16    83.33333  abc</t>
  </si>
  <si>
    <t>12 CIP800048       83.33333  abc</t>
  </si>
  <si>
    <t>13 CIP397012.22    80.00000  abc</t>
  </si>
  <si>
    <t>14 CIP397030.31    80.00000  abc</t>
  </si>
  <si>
    <t>15 CIP397079.26    80.00000  abc</t>
  </si>
  <si>
    <t>16 CIP397016.7     76.66667 abcd</t>
  </si>
  <si>
    <t>17 CIP397036.7     76.66667 abcd</t>
  </si>
  <si>
    <t>18 CIP397079.6     76.66667 abcd</t>
  </si>
  <si>
    <t>19 CIP397067.2     73.33333 abcd</t>
  </si>
  <si>
    <t>20 CIP397067.299   73.33333 abcd</t>
  </si>
  <si>
    <t>21 CIP397098.12    73.33333 abcd</t>
  </si>
  <si>
    <t>22 salas20         70.00000 abcd</t>
  </si>
  <si>
    <t>23 CIP397029.21    66.66667 abcd</t>
  </si>
  <si>
    <t>24 CIP397073.15    66.66667 abcd</t>
  </si>
  <si>
    <t>25 CIP397060.19    60.00000 abcd</t>
  </si>
  <si>
    <t>26 CIP397100.9     56.66667  bcd</t>
  </si>
  <si>
    <t>27 CIP397073.7     50.00000   cd</t>
  </si>
  <si>
    <t>28 CIP397078.12    40.00000    d</t>
  </si>
  <si>
    <t>Analysis for Tuber_Apper</t>
  </si>
  <si>
    <t>Bartlett's K-squared = 35.5972, df = 27, p-value = 0.1244</t>
  </si>
  <si>
    <t>W = 0.9832, p-value = 0.346</t>
  </si>
  <si>
    <t>Response: Tuber_Apper</t>
  </si>
  <si>
    <t>Df  Sum Sq Mean Sq F value   Pr(&gt;F)</t>
  </si>
  <si>
    <t>INSTN     27 134.036  4.9643  2.1883 0.007201 **</t>
  </si>
  <si>
    <t>REP        2   2.167  1.0833  0.4776 0.622895</t>
  </si>
  <si>
    <t>Residuals 54 122.500  2.2685</t>
  </si>
  <si>
    <t>Mean       CV  MSerror      HSD</t>
  </si>
  <si>
    <t>6.22619 24.19072 2.268519 4.818266</t>
  </si>
  <si>
    <t>CIP380389.1          5.000000 0.000000 3   5   5</t>
  </si>
  <si>
    <t>CIP392797.22         6.333333 2.309401 3   5   9</t>
  </si>
  <si>
    <t>CIP397006.18123      7.000000 2.000000 3   5   9</t>
  </si>
  <si>
    <t>CIP397012.22         5.333333 1.527525 3   4   7</t>
  </si>
  <si>
    <t>CIP397014.2          7.000000 2.000000 3   5   9</t>
  </si>
  <si>
    <t>CIP397016.7          5.000000 2.000000 3   3   7</t>
  </si>
  <si>
    <t>CIP397029.21         5.000000 0.000000 3   5   5</t>
  </si>
  <si>
    <t>CIP397036.7          7.000000 2.000000 3   5   9</t>
  </si>
  <si>
    <t>CIP397054.3          7.666667 1.154701 3   7   9</t>
  </si>
  <si>
    <t>CIP397055.2          7.000000 2.000000 3   5   9</t>
  </si>
  <si>
    <t>CIP397065.2          7.666667 1.154701 3   7   9</t>
  </si>
  <si>
    <t>CIP397065.28         9.000000 0.000000 3   9   9</t>
  </si>
  <si>
    <t>CIP397067.2          5.666667 3.055050 3   3   9</t>
  </si>
  <si>
    <t>CIP397067.299        7.000000 2.000000 3   5   9</t>
  </si>
  <si>
    <t>CIP397069.11         5.666667 1.154701 3   5   7</t>
  </si>
  <si>
    <t>CIP397073.15         5.666667 1.154701 3   5   7</t>
  </si>
  <si>
    <t>CIP397073.7          5.000000 0.000000 3   5   5</t>
  </si>
  <si>
    <t>CIP397077.16         7.666667 1.154701 3   7   9</t>
  </si>
  <si>
    <t>CIP397078.12         3.666667 1.154701 3   3   5</t>
  </si>
  <si>
    <t>CIP397079.26         7.666667 1.154701 3   7   9</t>
  </si>
  <si>
    <t>CIP397079.6          5.000000 0.000000 3   5   5</t>
  </si>
  <si>
    <t>CIP397098.12         6.333333 1.154701 3   5   7</t>
  </si>
  <si>
    <t>CIP397099.6          8.333333 1.154701 3   7   9</t>
  </si>
  <si>
    <t>CIP397100.9          4.333333 1.154701 3   3   5</t>
  </si>
  <si>
    <t>CIP800048            6.333333 1.154701 3   5   7</t>
  </si>
  <si>
    <t>salas20              5.000000 2.000000 3   3   7</t>
  </si>
  <si>
    <t>1  CIP397065.28    9.000000  a</t>
  </si>
  <si>
    <t>2  CIP397099.6     8.333333 ab</t>
  </si>
  <si>
    <t>3  CIP397054.3     7.666667 ab</t>
  </si>
  <si>
    <t>4  CIP397065.2     7.666667 ab</t>
  </si>
  <si>
    <t>5  CIP397077.16    7.666667 ab</t>
  </si>
  <si>
    <t>6  CIP397079.26    7.666667 ab</t>
  </si>
  <si>
    <t>7  CIP397006.18123 7.000000 ab</t>
  </si>
  <si>
    <t>8  CIP397014.2     7.000000 ab</t>
  </si>
  <si>
    <t>9  CIP397036.7     7.000000 ab</t>
  </si>
  <si>
    <t>10 CIP397055.2     7.000000 ab</t>
  </si>
  <si>
    <t>11 CIP397067.299   7.000000 ab</t>
  </si>
  <si>
    <t>12 CIP392797.22    6.333333 ab</t>
  </si>
  <si>
    <t>13 CIP397030.31    6.333333 ab</t>
  </si>
  <si>
    <t>14 CIP397098.12    6.333333 ab</t>
  </si>
  <si>
    <t>15 CIP800048       6.333333 ab</t>
  </si>
  <si>
    <t>16 CIP397060.19    5.666667 ab</t>
  </si>
  <si>
    <t>17 CIP397067.2     5.666667 ab</t>
  </si>
  <si>
    <t>18 CIP397069.11    5.666667 ab</t>
  </si>
  <si>
    <t>19 CIP397073.15    5.666667 ab</t>
  </si>
  <si>
    <t>20 CIP397012.22    5.333333 ab</t>
  </si>
  <si>
    <t>21 CIP380389.1     5.000000 ab</t>
  </si>
  <si>
    <t>22 CIP397016.7     5.000000 ab</t>
  </si>
  <si>
    <t>23 CIP397029.21    5.000000 ab</t>
  </si>
  <si>
    <t>24 CIP397073.7     5.000000 ab</t>
  </si>
  <si>
    <t>25 CIP397079.6     5.000000 ab</t>
  </si>
  <si>
    <t>26 salas20         5.000000 ab</t>
  </si>
  <si>
    <t>27 CIP397100.9     4.333333 ab</t>
  </si>
  <si>
    <t>28 CIP397078.12    3.666667  b</t>
  </si>
  <si>
    <t>Analysis for AVDM</t>
  </si>
  <si>
    <t>Bartlett's K-squared = 146.0241, df = 27, p-value &lt; 2.2e-16</t>
  </si>
  <si>
    <t>W = 0.4874, p-value = 1.274e-15</t>
  </si>
  <si>
    <t>Response: AVDM</t>
  </si>
  <si>
    <t>Df Sum Sq Mean Sq F value Pr(&gt;F)</t>
  </si>
  <si>
    <t>INSTN     27 316038 11705.1  0.9481 0.5482</t>
  </si>
  <si>
    <t>REP        2  18393  9196.4  0.7449 0.4796</t>
  </si>
  <si>
    <t>Residuals 54 666682 12346.0</t>
  </si>
  <si>
    <t>Analysis for ATMW</t>
  </si>
  <si>
    <t>Response: ATMW</t>
  </si>
  <si>
    <t>INSTN     27 3.6377e+15 1.3473e+14  1.0000 0.4852</t>
  </si>
  <si>
    <t>REP        2 2.6942e+14 1.3471e+14  0.9999 0.3746</t>
  </si>
  <si>
    <t>Residuals 54 7.2755e+15 1.3473e+14</t>
  </si>
  <si>
    <t>Analysis for MTWP</t>
  </si>
  <si>
    <t>Response: MTWP</t>
  </si>
  <si>
    <t>INSTN     27 3.2143e+13 1.1905e+12       1 0.4852</t>
  </si>
  <si>
    <t>REP        2 2.3809e+12 1.1905e+12       1 0.3746</t>
  </si>
  <si>
    <t>Residuals 54 6.4286e+13 1.1905e+12</t>
  </si>
  <si>
    <t>################################################################################ </t>
  </si>
  <si>
    <t>Analysis for Plant_Vigor </t>
  </si>
  <si>
    <t/>
  </si>
  <si>
    <t>	Bartlett test of homogeneity of variances</t>
  </si>
  <si>
    <t>Bartlett's K-squared = 39.5628, df = 27, p-value = 0.05626</t>
  </si>
  <si>
    <t>	Shapiro-Wilk normality test</t>
  </si>
  <si>
    <t>          Df Sum Sq Mean Sq F value   Pr(&gt;F)   </t>
  </si>
  <si>
    <t>REP        2  1.238  0.6190  0.4244 0.656309   </t>
  </si>
  <si>
    <t>Residuals 54 78.762  1.4586                    </t>
  </si>
  <si>
    <t>oooooooooooooooooooooooooooooooooooooooooooooooooooooooooooooooooooooooooooooooooooooooooooooooooooooooooo </t>
  </si>
  <si>
    <t>--------------------- </t>
  </si>
  <si>
    <t>Tukey multiple comparisons </t>
  </si>
  <si>
    <t>--------------------------------- </t>
  </si>
  <si>
    <t>      Mean       CV  MSerror      HSD</t>
  </si>
  <si>
    <t>  5.547619 21.76981 1.458554 3.863499</t>
  </si>
  <si>
    <t>  Df ntr StudentizedRange</t>
  </si>
  <si>
    <t>  54  28         5.540899</t>
  </si>
  <si>
    <t>                data[, trait]      std r Min Max</t>
  </si>
  <si>
    <t>               trt    means  M</t>
  </si>
  <si>
    <t>Analysis for NPH </t>
  </si>
  <si>
    <t>Bartlett's K-squared = 23.3845, df = 27, p-value = 0.6642</t>
  </si>
  <si>
    <t>          Df  Sum Sq Mean Sq F value   Pr(&gt;F)    </t>
  </si>
  <si>
    <t>REP        2   1.357  0.6786  0.4620   0.6325    </t>
  </si>
  <si>
    <t>Residuals 54  79.310  1.4687                     </t>
  </si>
  <si>
    <t>      Mean      CV  MSerror      HSD</t>
  </si>
  <si>
    <t>  7.642857 15.8566 1.468695 3.876907</t>
  </si>
  <si>
    <t>                data[, trait]       std r Min Max</t>
  </si>
  <si>
    <t>               trt    means    M</t>
  </si>
  <si>
    <t>Analysis for NMTP </t>
  </si>
  <si>
    <t>Bartlett's K-squared = 138.2271, df = 27, p-value &lt; 2.2e-16</t>
  </si>
  <si>
    <t>          Df   Sum Sq Mean Sq F value Pr(&gt;F)</t>
  </si>
  <si>
    <t>Residuals 54 37819816  700367               </t>
  </si>
  <si>
    <t>Analysis for MTWP </t>
  </si>
  <si>
    <t>Bartlett's K-squared = 146.1545, df = 27, p-value &lt; 2.2e-16</t>
  </si>
  <si>
    <t>          Df     Sum Sq    Mean Sq F value Pr(&gt;F)</t>
  </si>
  <si>
    <t>Residuals 54 6.4286e+13 1.1905e+12               </t>
  </si>
  <si>
    <t>Analysis for MTYA </t>
  </si>
  <si>
    <t>Bartlett's K-squared = 146.1546, df = 27, p-value &lt; 2.2e-16</t>
  </si>
  <si>
    <t>Residuals 54 8.8182e+14 1.6330e+13               </t>
  </si>
  <si>
    <t>Analysis for MTWPL </t>
  </si>
  <si>
    <t>Residuals 54 6.4286e+11 1.1905e+10               </t>
  </si>
  <si>
    <t>Analysis for SE </t>
  </si>
  <si>
    <t>Bartlett's K-squared = 204.2997, df = 27, p-value &lt; 2.2e-16</t>
  </si>
  <si>
    <t>W = 0.5164, p-value = 3.531e-15</t>
  </si>
  <si>
    <t>Response: SE</t>
  </si>
  <si>
    <t>          Df Sum Sq Mean Sq F value Pr(&gt;F)    </t>
  </si>
  <si>
    <t>INSTN     27 392.57 14.5397 42.2769 &lt;2e-16 ***</t>
  </si>
  <si>
    <t>REP        2   0.10  0.0476  0.1385  0.871    </t>
  </si>
  <si>
    <t>Residuals 54  18.57  0.3439                   </t>
  </si>
  <si>
    <t>4, 5, 7</t>
  </si>
  <si>
    <t>This cipnumber does not exist: 'CIP397006.18123'</t>
  </si>
  <si>
    <t>This cipnumber does not exist: 'salas20'</t>
  </si>
  <si>
    <t>NTP ok </t>
  </si>
  <si>
    <t>Plant_Vigor ok </t>
  </si>
  <si>
    <t>SE ok </t>
  </si>
  <si>
    <t>NPH ok </t>
  </si>
  <si>
    <t>PPH ok 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</si>
  <si>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</si>
  <si>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</si>
  <si>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</si>
  <si>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</si>
  <si>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</si>
  <si>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</si>
  <si>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</si>
  <si>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</si>
  <si>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</si>
  <si>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</si>
  <si>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</si>
  <si>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</si>
  <si>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</si>
  <si>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Please validate the column 'Tuber_Apper' that in row '2' the value '4' is not one of '1, 3, 5, 7, 9'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</si>
  <si>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</si>
  <si>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</si>
  <si>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</si>
  <si>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</si>
  <si>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</si>
  <si>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</si>
  <si>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Please validate the column 'Chip_Color' that in row '2' the value '-93' is not one of '1, 2, 3, 4, 5'</t>
  </si>
  <si>
    <t>Analysis for NTP </t>
  </si>
  <si>
    <t>Response: NTP</t>
  </si>
  <si>
    <t>INSTN     27 3.8084e-30 1.4105e-31       1 0.4852</t>
  </si>
  <si>
    <t>REP        2 2.8210e-31 1.4105e-31       1 0.3746</t>
  </si>
  <si>
    <t>Residuals 54 7.6168e-30 1.4105e-31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</si>
</sst>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###0.0"/>
  </numFmts>
  <fonts count="11">
    <font>
      <sz val="10"/>
      <name val="Arial"/>
    </font>
    <font>
      <sz val="10"/>
      <color rgb="FF000000"/>
      <name val="Arial"/>
      <b/>
    </font>
    <font>
      <sz val="10"/>
      <color rgb="FF000000"/>
      <name val="Tahoma"/>
    </font>
    <font>
      <sz val="10"/>
      <color rgb="FF000000"/>
      <name val="Arial"/>
    </font>
    <font>
      <sz val="10"/>
      <color indexed="8"/>
      <name val="Tahoma"/>
    </font>
    <font>
      <sz val="9"/>
      <color rgb="FF000000"/>
      <name val="Arial"/>
    </font>
    <font>
      <sz val="12"/>
      <color rgb="FF000000"/>
      <name val="Arial"/>
      <b/>
    </font>
    <font>
      <sz val="10"/>
      <color indexed="10"/>
      <name val="Arial"/>
      <b/>
    </font>
    <font>
      <sz val="10"/>
      <color indexed="10"/>
      <name val="Arial"/>
    </font>
    <font>
      <sz val="10"/>
      <color rgb="FF000000"/>
      <name val="Arial Narrow"/>
    </font>
    <font>
      <sz val="10"/>
      <color indexed="56"/>
      <name val="Arial Narrow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0"/>
      </patternFill>
    </fill>
    <fill>
      <patternFill patternType="solid">
        <fgColor indexed="9"/>
        <bgColor indexed="13"/>
      </patternFill>
    </fill>
  </fills>
  <borders count="15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left style="medium">
        <color indexed="64"/>
      </left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bottom style="thin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164" fontId="3" fillId="3" borderId="0" xfId="0" applyFont="1" applyNumberFormat="1" applyFill="1"/>
    <xf numFmtId="0" fontId="3" fillId="4" borderId="0" xfId="0" applyFont="1" applyFill="1"/>
    <xf numFmtId="0" fontId="3" fillId="5" borderId="3" xfId="0" applyFont="1" applyFill="1" applyBorder="1"/>
    <xf numFmtId="0" fontId="4" fillId="2" borderId="2" xfId="0" applyFont="1" applyFill="1" applyBorder="1" applyAlignment="1">
      <alignment horizontal="left"/>
    </xf>
    <xf numFmtId="0" fontId="3" fillId="0" borderId="0" xfId="0" applyFont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3" fillId="5" borderId="6" xfId="0" applyFont="1" applyFill="1" applyBorder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5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165" fontId="3" fillId="3" borderId="0" xfId="0" applyFont="1" applyNumberFormat="1" applyFill="1"/>
    <xf numFmtId="0" fontId="3" fillId="6" borderId="6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3" fontId="3" fillId="6" borderId="8" xfId="0" applyFont="1" applyNumberFormat="1" applyFill="1" applyBorder="1" applyAlignment="1">
      <alignment horizontal="left"/>
    </xf>
    <xf numFmtId="0" fontId="8" fillId="0" borderId="0" xfId="0" applyFont="1"/>
    <xf numFmtId="0" fontId="5" fillId="2" borderId="7" xfId="0" applyFont="1" applyFill="1" applyBorder="1" applyAlignment="1">
      <alignment horizontal="center" vertical="center" wrapText="1"/>
    </xf>
    <xf numFmtId="165" fontId="3" fillId="5" borderId="9" xfId="0" applyFont="1" applyNumberFormat="1" applyFill="1" applyBorder="1"/>
    <xf numFmtId="0" fontId="3" fillId="0" borderId="9" xfId="0" applyFont="1" applyBorder="1"/>
    <xf numFmtId="164" fontId="3" fillId="5" borderId="9" xfId="0" applyFont="1" applyNumberFormat="1" applyFill="1" applyBorder="1"/>
    <xf numFmtId="0" fontId="9" fillId="0" borderId="10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9" xfId="0" applyFont="1" applyBorder="1" applyAlignment="1">
      <alignment horizontal="left"/>
    </xf>
    <xf numFmtId="0" fontId="10" fillId="0" borderId="11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vertical="top" wrapText="1"/>
    </xf>
    <xf numFmtId="0" fontId="3" fillId="5" borderId="0" xfId="0" applyFont="1" applyFill="1"/>
    <xf numFmtId="0" fontId="3" fillId="7" borderId="14" xfId="0" applyFont="1" applyFill="1" applyBorder="1"/>
    <xf numFmtId="166" fontId="3" fillId="3" borderId="0" xfId="0" applyFont="1" applyNumberFormat="1" applyFill="1"/>
    <xf numFmtId="164" fontId="3" fillId="8" borderId="0" xfId="0" applyFont="1" applyNumberFormat="1" applyFill="1"/>
  </cellXfs>
  <cellStyles count="1">
    <cellStyle name="Normal" xfId="0" builtinId="0"/>
  </cellStyles>
  <dxfs count="36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6" displayName="Table6" ref="A1:Q85" totalsRowShown="0">
  <tableColumns count="17">
    <tableColumn id="1" name="PLOT"/>
    <tableColumn id="2" name="REP"/>
    <tableColumn id="3" name="INSTN"/>
    <tableColumn id="4" name="NTP"/>
    <tableColumn id="5" name="Plant_Vigor"/>
    <tableColumn id="6" name="SE"/>
    <tableColumn id="7" name="NPH"/>
    <tableColumn id="8" name="PPH"/>
    <tableColumn id="9" name="NMTP"/>
    <tableColumn id="10" name="MTWP"/>
    <tableColumn id="11" name="MTWPL"/>
    <tableColumn id="12" name="MTYNA"/>
    <tableColumn id="13" name="MTYA"/>
    <tableColumn id="14" name="Tuber_Apper"/>
    <tableColumn id="15" name="ATMW"/>
    <tableColumn id="16" name="AVDM"/>
    <tableColumn id="17" name="Chip_Col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7" displayName="Table7" ref="A1:AM29" totalsRowShown="0">
  <tableColumns count="39">
    <tableColumn id="1" name="INSTN"/>
    <tableColumn id="2" name="NTP_n"/>
    <tableColumn id="3" name="NTP_Mean"/>
    <tableColumn id="4" name="NTP_sd"/>
    <tableColumn id="5" name="Plant_Vigor_n"/>
    <tableColumn id="6" name="Plant_Vigor_Mode"/>
    <tableColumn id="7" name="SE_n"/>
    <tableColumn id="8" name="SE_Mode"/>
    <tableColumn id="9" name="NPH_n"/>
    <tableColumn id="10" name="NPH_Mean"/>
    <tableColumn id="11" name="NPH_sd"/>
    <tableColumn id="12" name="PPH_n"/>
    <tableColumn id="13" name="PPH_Mean"/>
    <tableColumn id="14" name="PPH_sd"/>
    <tableColumn id="15" name="NMTP_n"/>
    <tableColumn id="16" name="NMTP_Mean"/>
    <tableColumn id="17" name="NMTP_sd"/>
    <tableColumn id="18" name="MTWP_n"/>
    <tableColumn id="19" name="MTWP_Mean"/>
    <tableColumn id="20" name="MTWP_sd"/>
    <tableColumn id="21" name="MTWPL_n"/>
    <tableColumn id="22" name="MTWPL_Mean"/>
    <tableColumn id="23" name="MTWPL_sd"/>
    <tableColumn id="24" name="MTYNA_n"/>
    <tableColumn id="25" name="MTYNA_Mean"/>
    <tableColumn id="26" name="MTYNA_sd"/>
    <tableColumn id="27" name="MTYA_n"/>
    <tableColumn id="28" name="MTYA_Mean"/>
    <tableColumn id="29" name="MTYA_sd"/>
    <tableColumn id="30" name="Tuber_Apper_n"/>
    <tableColumn id="31" name="Tuber_Apper_Mode"/>
    <tableColumn id="32" name="ATMW_n"/>
    <tableColumn id="33" name="ATMW_Mean"/>
    <tableColumn id="34" name="ATMW_sd"/>
    <tableColumn id="35" name="AVDM_n"/>
    <tableColumn id="36" name="AVDM_Mean"/>
    <tableColumn id="37" name="AVDM_sd"/>
    <tableColumn id="38" name="Chip_Color_n"/>
    <tableColumn id="39" name="Chip_Color_Mo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8" displayName="Table8" ref="A1:A33" totalsRowShown="0">
  <tableColumns count="1">
    <tableColumn id="1" name="Chec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3" Type="http://schemas.openxmlformats.org/officeDocument/2006/relationships/table" Target="../tables/table3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4" Type="http://schemas.openxmlformats.org/officeDocument/2006/relationships/table" Target="../tables/table4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5" Type="http://schemas.openxmlformats.org/officeDocument/2006/relationships/table" Target="../tables/table5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.0"/>
  <cols>
    <col min="1" max="1" width="18.42578125" customWidth="1"/>
    <col min="2" max="2" width="27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5" t="s">
        <v>370</v>
      </c>
    </row>
    <row r="3" ht="13.5" customHeight="1">
      <c r="A3" s="3" t="s">
        <v>3</v>
      </c>
      <c r="B3" s="7" t="s">
        <v>359</v>
      </c>
    </row>
    <row r="4" ht="13.5" customHeight="1">
      <c r="A4" s="8" t="s">
        <v>4</v>
      </c>
      <c r="B4" s="7" t="s">
        <v>5</v>
      </c>
    </row>
    <row r="5" ht="13.5" customHeight="1">
      <c r="A5" s="3" t="s">
        <v>6</v>
      </c>
      <c r="B5" s="7" t="s">
        <v>7</v>
      </c>
    </row>
    <row r="6">
      <c r="A6" s="3" t="s">
        <v>8</v>
      </c>
      <c r="B6" s="9"/>
    </row>
    <row r="7">
      <c r="A7" s="3" t="s">
        <v>9</v>
      </c>
      <c r="B7" s="6" t="s">
        <v>401</v>
      </c>
    </row>
    <row r="8">
      <c r="A8" s="3" t="s">
        <v>10</v>
      </c>
      <c r="B8" s="6" t="s">
        <v>407</v>
      </c>
    </row>
    <row r="9">
      <c r="A9" s="10" t="s">
        <v>11</v>
      </c>
      <c r="B9" s="9"/>
    </row>
    <row r="10">
      <c r="A10" s="11" t="s">
        <v>12</v>
      </c>
      <c r="B10" s="9"/>
    </row>
    <row r="11">
      <c r="A11" s="11" t="s">
        <v>13</v>
      </c>
      <c r="B11" s="5" t="s">
        <v>360</v>
      </c>
    </row>
    <row r="12">
      <c r="A12" s="11" t="s">
        <v>14</v>
      </c>
      <c r="B12" s="9"/>
    </row>
    <row r="13">
      <c r="A13" s="11" t="s">
        <v>15</v>
      </c>
      <c r="B13" s="5" t="s">
        <v>362</v>
      </c>
    </row>
    <row r="14">
      <c r="A14" s="11" t="s">
        <v>16</v>
      </c>
      <c r="B14" s="5" t="s">
        <v>361</v>
      </c>
    </row>
    <row r="15">
      <c r="A15" s="11" t="s">
        <v>17</v>
      </c>
      <c r="B15" s="5" t="s">
        <v>363</v>
      </c>
    </row>
    <row r="16">
      <c r="A16" s="11" t="s">
        <v>18</v>
      </c>
      <c r="B16" s="5" t="s">
        <v>364</v>
      </c>
    </row>
    <row r="17">
      <c r="A17" s="11" t="s">
        <v>19</v>
      </c>
      <c r="B17" s="5" t="s">
        <v>365</v>
      </c>
    </row>
    <row r="18">
      <c r="A18" s="11" t="s">
        <v>20</v>
      </c>
      <c r="B18" s="5" t="s">
        <v>366</v>
      </c>
    </row>
    <row r="19">
      <c r="A19" s="11" t="s">
        <v>21</v>
      </c>
      <c r="B19" s="5" t="s">
        <v>366</v>
      </c>
    </row>
    <row r="20">
      <c r="A20" s="10" t="s">
        <v>22</v>
      </c>
      <c r="B20" s="5" t="s">
        <v>369</v>
      </c>
    </row>
    <row r="21">
      <c r="A21" s="10" t="s">
        <v>23</v>
      </c>
      <c r="B21" s="5" t="s">
        <v>367</v>
      </c>
    </row>
    <row r="22" ht="13.5" customHeight="1">
      <c r="A22" s="12" t="s">
        <v>24</v>
      </c>
      <c r="B22" s="5" t="s">
        <v>368</v>
      </c>
    </row>
    <row r="23" ht="13.5" customHeight="1">
      <c r="A23" s="2" t="s">
        <v>25</v>
      </c>
      <c r="B23" s="13" t="s">
        <v>26</v>
      </c>
    </row>
    <row r="24" ht="13.5" customHeight="1">
      <c r="A24" s="3" t="s">
        <v>27</v>
      </c>
      <c r="B24" s="13" t="s">
        <v>26</v>
      </c>
    </row>
    <row r="25" ht="13.5" customHeight="1">
      <c r="A25" s="3" t="s">
        <v>28</v>
      </c>
      <c r="B25" s="7" t="s">
        <v>29</v>
      </c>
    </row>
    <row r="26" ht="13.5" customHeight="1">
      <c r="A26" s="3" t="s">
        <v>30</v>
      </c>
      <c r="B26" s="7" t="s">
        <v>31</v>
      </c>
    </row>
    <row r="27" ht="13.5" customHeight="1">
      <c r="A27" s="3" t="s">
        <v>32</v>
      </c>
      <c r="B27" s="7" t="s">
        <v>33</v>
      </c>
    </row>
    <row r="28" ht="13.5" customHeight="1">
      <c r="A28" s="3" t="s">
        <v>34</v>
      </c>
      <c r="B28" s="7" t="s">
        <v>35</v>
      </c>
    </row>
    <row r="29" ht="13.5" customHeight="1">
      <c r="A29" s="3" t="s">
        <v>36</v>
      </c>
      <c r="B29" s="5" t="s">
        <v>399</v>
      </c>
    </row>
    <row r="30" ht="13.5" customHeight="1">
      <c r="A30" s="3" t="s">
        <v>38</v>
      </c>
      <c r="B30" s="7" t="s">
        <v>39</v>
      </c>
    </row>
    <row r="31" ht="13.5" customHeight="1">
      <c r="A31" s="3" t="s">
        <v>40</v>
      </c>
      <c r="B31" s="7" t="s">
        <v>41</v>
      </c>
    </row>
    <row r="32" ht="13.5" customHeight="1">
      <c r="A32" s="3" t="s">
        <v>42</v>
      </c>
      <c r="B32" s="7" t="s">
        <v>43</v>
      </c>
    </row>
    <row r="33" ht="13.5" customHeight="1">
      <c r="A33" s="3" t="s">
        <v>44</v>
      </c>
      <c r="B33" s="14" t="s">
        <v>48</v>
      </c>
    </row>
    <row r="34" ht="13.5" customHeight="1">
      <c r="A34" s="3" t="s">
        <v>45</v>
      </c>
      <c r="B34" s="14" t="s">
        <v>37</v>
      </c>
    </row>
    <row r="35" ht="13.5" customHeight="1">
      <c r="A35" s="15" t="s">
        <v>46</v>
      </c>
      <c r="B35" s="7" t="s">
        <v>47</v>
      </c>
    </row>
    <row r="36">
      <c r="A36" s="4" t="s">
        <v>355</v>
      </c>
    </row>
    <row r="37">
      <c r="A37" s="4" t="s">
        <v>356</v>
      </c>
    </row>
    <row r="38">
      <c r="A38" s="4" t="s">
        <v>357</v>
      </c>
    </row>
    <row r="39">
      <c r="A39" s="4" t="s">
        <v>358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6" t="s">
        <v>0</v>
      </c>
      <c r="B1" s="17" t="s">
        <v>1</v>
      </c>
    </row>
    <row r="2">
      <c r="A2" s="18" t="s">
        <v>49</v>
      </c>
      <c r="B2" s="5" t="s">
        <v>50</v>
      </c>
    </row>
    <row r="3" ht="13.5" customHeight="1">
      <c r="A3" s="20" t="s">
        <v>51</v>
      </c>
      <c r="B3" s="19"/>
    </row>
    <row r="4">
      <c r="A4" s="21" t="s">
        <v>52</v>
      </c>
      <c r="B4" s="22" t="s">
        <v>53</v>
      </c>
    </row>
    <row r="5">
      <c r="A5" s="21" t="s">
        <v>54</v>
      </c>
      <c r="B5" s="27" t="n">
        <v>5</v>
      </c>
    </row>
    <row r="6" ht="13.5" customHeight="1">
      <c r="A6" s="21" t="s">
        <v>55</v>
      </c>
      <c r="B6" s="23"/>
    </row>
    <row r="7" ht="13.5" customHeight="1">
      <c r="A7" s="21" t="s">
        <v>453</v>
      </c>
      <c r="B7" s="19"/>
    </row>
    <row r="8" ht="13.5" customHeight="1">
      <c r="A8" s="21" t="s">
        <v>454</v>
      </c>
      <c r="B8" s="19" t="s">
        <v>455</v>
      </c>
    </row>
    <row r="9">
      <c r="A9" s="21" t="s">
        <v>56</v>
      </c>
      <c r="B9" s="27" t="n">
        <v>1</v>
      </c>
    </row>
    <row r="10">
      <c r="A10" s="21" t="s">
        <v>57</v>
      </c>
      <c r="B10" s="27" t="n">
        <v>10</v>
      </c>
    </row>
    <row r="11" ht="13.5" customHeight="1">
      <c r="A11" s="21" t="s">
        <v>456</v>
      </c>
      <c r="B11" s="19"/>
    </row>
    <row r="12" ht="13.5" customHeight="1">
      <c r="A12" s="21" t="s">
        <v>58</v>
      </c>
      <c r="B12" s="28" t="n">
        <v>1</v>
      </c>
    </row>
    <row r="13" ht="13.5" customHeight="1">
      <c r="A13" s="21" t="s">
        <v>457</v>
      </c>
      <c r="B13" s="19"/>
    </row>
    <row r="14" ht="13.5" customHeight="1">
      <c r="A14" s="21" t="s">
        <v>59</v>
      </c>
      <c r="B14" s="29" t="n">
        <v>10</v>
      </c>
    </row>
    <row r="15" ht="13.5" customHeight="1">
      <c r="A15" s="21" t="s">
        <v>60</v>
      </c>
      <c r="B15" s="25" t="n">
        <f>B14*B16*B12*B17</f>
        <v>2.7</v>
      </c>
    </row>
    <row r="16" ht="13.5" customHeight="1">
      <c r="A16" s="21" t="s">
        <v>61</v>
      </c>
      <c r="B16" s="24" t="n">
        <v>0.3</v>
      </c>
    </row>
    <row r="17" ht="13.5" customHeight="1">
      <c r="A17" s="21" t="s">
        <v>62</v>
      </c>
      <c r="B17" s="24" t="n">
        <v>0.9</v>
      </c>
    </row>
    <row r="18" ht="13.5" customHeight="1">
      <c r="A18" s="21" t="s">
        <v>63</v>
      </c>
      <c r="B18" s="30" t="n">
        <f>(B10/B15)*10000</f>
        <v>37037.037037037029</v>
      </c>
    </row>
    <row r="19">
      <c r="A19" s="21" t="s">
        <v>64</v>
      </c>
      <c r="B19" s="31"/>
    </row>
    <row r="20">
      <c r="A20" s="21" t="s">
        <v>65</v>
      </c>
      <c r="B20" s="31"/>
    </row>
    <row r="21">
      <c r="A21" s="21" t="s">
        <v>66</v>
      </c>
      <c r="B21" s="31"/>
    </row>
    <row r="22">
      <c r="A22" s="21" t="s">
        <v>67</v>
      </c>
      <c r="B22" s="31"/>
    </row>
    <row r="23">
      <c r="A23" s="21" t="s">
        <v>68</v>
      </c>
      <c r="B23" s="31"/>
    </row>
    <row r="24">
      <c r="A24" s="21" t="s">
        <v>69</v>
      </c>
      <c r="B24" s="31"/>
    </row>
    <row r="25">
      <c r="A25" s="21" t="s">
        <v>70</v>
      </c>
      <c r="B25" s="31"/>
    </row>
    <row r="26">
      <c r="A26" s="21" t="s">
        <v>71</v>
      </c>
      <c r="B26" s="31"/>
    </row>
    <row r="27">
      <c r="A27" s="21" t="s">
        <v>72</v>
      </c>
      <c r="B27" s="31"/>
    </row>
    <row r="28">
      <c r="A28" s="21" t="s">
        <v>73</v>
      </c>
      <c r="B28" s="31"/>
    </row>
    <row r="29">
      <c r="A29" s="21" t="s">
        <v>74</v>
      </c>
      <c r="B29" s="26"/>
    </row>
    <row r="30">
      <c r="A30" s="21" t="s">
        <v>75</v>
      </c>
      <c r="B30" s="26"/>
    </row>
    <row r="31">
      <c r="A31" s="21" t="s">
        <v>76</v>
      </c>
      <c r="B31" s="26"/>
    </row>
    <row r="32">
      <c r="A32" s="21" t="s">
        <v>77</v>
      </c>
      <c r="B32" s="26"/>
    </row>
    <row r="33">
      <c r="A33" s="21" t="s">
        <v>78</v>
      </c>
      <c r="B33" s="26"/>
    </row>
    <row r="34">
      <c r="A34" s="21" t="s">
        <v>79</v>
      </c>
      <c r="B34" s="26"/>
    </row>
    <row r="35">
      <c r="A35" s="21" t="s">
        <v>80</v>
      </c>
      <c r="B35" s="26"/>
    </row>
    <row r="36">
      <c r="A36" s="21" t="s">
        <v>81</v>
      </c>
      <c r="B36" s="26"/>
    </row>
    <row r="37">
      <c r="A37" s="21" t="s">
        <v>82</v>
      </c>
      <c r="B37" s="26"/>
    </row>
    <row r="38">
      <c r="A38" s="21" t="s">
        <v>83</v>
      </c>
      <c r="B38" s="26"/>
    </row>
    <row r="39">
      <c r="A39" s="21" t="s">
        <v>84</v>
      </c>
      <c r="B39" s="26"/>
    </row>
    <row r="40">
      <c r="A40" s="21" t="s">
        <v>85</v>
      </c>
      <c r="B40" s="26"/>
    </row>
    <row r="41">
      <c r="A41" s="21" t="s">
        <v>86</v>
      </c>
      <c r="B41" s="26"/>
    </row>
    <row r="42">
      <c r="A42" s="21" t="s">
        <v>87</v>
      </c>
      <c r="B42" s="26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7" sqref="C27"/>
    </sheetView>
  </sheetViews>
  <sheetFormatPr defaultRowHeight="15.0"/>
  <cols>
    <col min="1" max="1" width="10.28515625" customWidth="1"/>
    <col min="2" max="2" width="6.7109375" customWidth="1"/>
    <col min="3" max="3" width="16.85546875" customWidth="1"/>
    <col min="4" max="4" width="7.7109375" customWidth="1"/>
    <col min="5" max="5" width="13.5703125" customWidth="1"/>
    <col min="6" max="6" width="10" customWidth="1"/>
    <col min="7" max="7" width="20.85546875" customWidth="1"/>
    <col min="8" max="8" width="21.5703125" customWidth="1"/>
    <col min="9" max="9" width="9" customWidth="1"/>
    <col min="10" max="10" width="9" customWidth="1"/>
    <col min="11" max="11" width="7" customWidth="1"/>
    <col min="12" max="12" width="26" customWidth="1"/>
    <col min="13" max="13" width="12" customWidth="1"/>
  </cols>
  <sheetData>
    <row r="1" ht="36" customHeight="1">
      <c r="A1" s="32" t="s">
        <v>88</v>
      </c>
      <c r="B1" s="32" t="s">
        <v>89</v>
      </c>
      <c r="C1" s="32" t="s">
        <v>53</v>
      </c>
      <c r="D1" s="32" t="s">
        <v>90</v>
      </c>
      <c r="E1" s="32" t="s">
        <v>91</v>
      </c>
      <c r="F1" s="32" t="s">
        <v>92</v>
      </c>
      <c r="G1" s="32" t="s">
        <v>93</v>
      </c>
      <c r="H1" s="32" t="s">
        <v>94</v>
      </c>
      <c r="I1" s="32" t="s">
        <v>95</v>
      </c>
      <c r="J1" s="32" t="s">
        <v>96</v>
      </c>
      <c r="K1" s="32" t="s">
        <v>97</v>
      </c>
      <c r="L1" s="32" t="s">
        <v>98</v>
      </c>
      <c r="M1" s="32" t="s">
        <v>99</v>
      </c>
    </row>
    <row r="2">
      <c r="A2" s="33" t="n">
        <v>1</v>
      </c>
      <c r="B2" s="34"/>
      <c r="C2" s="35" t="s">
        <v>373</v>
      </c>
      <c r="D2" s="36"/>
      <c r="E2" s="37" t="n">
        <v>102.18</v>
      </c>
      <c r="F2" s="34"/>
      <c r="G2" s="37" t="s">
        <v>409</v>
      </c>
      <c r="H2" s="38" t="n">
        <v>92.119</v>
      </c>
      <c r="I2" s="34"/>
      <c r="J2" s="38" t="n">
        <v>88.052000000000007</v>
      </c>
      <c r="K2" s="34"/>
      <c r="L2" s="39"/>
      <c r="M2" s="39"/>
    </row>
    <row r="3">
      <c r="A3" s="33" t="n">
        <v>2</v>
      </c>
      <c r="B3" s="34"/>
      <c r="C3" s="35" t="s">
        <v>375</v>
      </c>
      <c r="D3" s="36"/>
      <c r="E3" s="37" t="n">
        <v>104.22</v>
      </c>
      <c r="F3" s="34"/>
      <c r="G3" s="37" t="s">
        <v>410</v>
      </c>
      <c r="H3" s="38" t="s">
        <v>411</v>
      </c>
      <c r="I3" s="34"/>
      <c r="J3" s="38" t="n">
        <v>88.052000000000007</v>
      </c>
      <c r="K3" s="34"/>
      <c r="L3" s="39"/>
      <c r="M3" s="39"/>
    </row>
    <row r="4">
      <c r="A4" s="33" t="n">
        <v>3</v>
      </c>
      <c r="B4" s="34"/>
      <c r="C4" s="35" t="s">
        <v>379</v>
      </c>
      <c r="D4" s="36"/>
      <c r="E4" s="37" t="n">
        <v>121.31</v>
      </c>
      <c r="F4" s="34"/>
      <c r="G4" s="37" t="s">
        <v>412</v>
      </c>
      <c r="H4" s="38" t="n">
        <v>93.003</v>
      </c>
      <c r="I4" s="34"/>
      <c r="J4" s="38" t="n">
        <v>92.186999999999998</v>
      </c>
      <c r="K4" s="34"/>
      <c r="L4" s="39"/>
      <c r="M4" s="39"/>
    </row>
    <row r="5">
      <c r="A5" s="33" t="n">
        <v>4</v>
      </c>
      <c r="B5" s="34"/>
      <c r="C5" s="35" t="s">
        <v>386</v>
      </c>
      <c r="D5" s="36"/>
      <c r="E5" s="37" t="n">
        <v>141.28</v>
      </c>
      <c r="F5" s="34"/>
      <c r="G5" s="37" t="s">
        <v>413</v>
      </c>
      <c r="H5" s="38" t="s">
        <v>414</v>
      </c>
      <c r="I5" s="34" t="s">
        <v>415</v>
      </c>
      <c r="J5" s="38" t="s">
        <v>416</v>
      </c>
      <c r="K5" s="34"/>
      <c r="L5" s="39"/>
      <c r="M5" s="39"/>
    </row>
    <row r="6">
      <c r="A6" s="33" t="n">
        <v>5</v>
      </c>
      <c r="B6" s="34"/>
      <c r="C6" s="35" t="s">
        <v>393</v>
      </c>
      <c r="D6" s="36"/>
      <c r="E6" s="37" t="n">
        <v>157.26</v>
      </c>
      <c r="F6" s="34"/>
      <c r="G6" s="37" t="s">
        <v>417</v>
      </c>
      <c r="H6" s="37" t="s">
        <v>418</v>
      </c>
      <c r="I6" s="34" t="s">
        <v>415</v>
      </c>
      <c r="J6" s="38" t="s">
        <v>416</v>
      </c>
      <c r="K6" s="34"/>
      <c r="L6" s="39"/>
      <c r="M6" s="39"/>
    </row>
    <row r="7">
      <c r="A7" s="33" t="n">
        <v>6</v>
      </c>
      <c r="B7" s="34"/>
      <c r="C7" s="35" t="s">
        <v>397</v>
      </c>
      <c r="D7" s="36"/>
      <c r="E7" s="37" t="n">
        <v>163.9</v>
      </c>
      <c r="F7" s="34"/>
      <c r="G7" s="37" t="s">
        <v>419</v>
      </c>
      <c r="H7" s="38" t="s">
        <v>420</v>
      </c>
      <c r="I7" s="34" t="s">
        <v>421</v>
      </c>
      <c r="J7" s="38" t="s">
        <v>422</v>
      </c>
      <c r="K7" s="34"/>
      <c r="L7" s="39"/>
      <c r="M7" s="39"/>
    </row>
    <row r="8">
      <c r="A8" s="33" t="n">
        <v>7</v>
      </c>
      <c r="B8" s="34"/>
      <c r="C8" s="35" t="s">
        <v>384</v>
      </c>
      <c r="D8" s="36"/>
      <c r="E8" s="37" t="n">
        <v>221.19</v>
      </c>
      <c r="F8" s="34"/>
      <c r="G8" s="37" t="s">
        <v>423</v>
      </c>
      <c r="H8" s="38" t="n">
        <v>92.061999999999998</v>
      </c>
      <c r="I8" s="34" t="s">
        <v>415</v>
      </c>
      <c r="J8" s="38" t="s">
        <v>416</v>
      </c>
      <c r="K8" s="34"/>
      <c r="L8" s="39"/>
      <c r="M8" s="39"/>
    </row>
    <row r="9">
      <c r="A9" s="33" t="n">
        <v>8</v>
      </c>
      <c r="B9" s="34"/>
      <c r="C9" s="35" t="s">
        <v>388</v>
      </c>
      <c r="D9" s="36"/>
      <c r="E9" s="37" t="n">
        <v>233.11</v>
      </c>
      <c r="F9" s="34"/>
      <c r="G9" s="37" t="s">
        <v>372</v>
      </c>
      <c r="H9" s="38" t="s">
        <v>424</v>
      </c>
      <c r="I9" s="34" t="s">
        <v>415</v>
      </c>
      <c r="J9" s="38" t="s">
        <v>416</v>
      </c>
      <c r="K9" s="34"/>
      <c r="L9" s="39"/>
      <c r="M9" s="39"/>
    </row>
    <row r="10">
      <c r="A10" s="33" t="n">
        <v>9</v>
      </c>
      <c r="B10" s="34"/>
      <c r="C10" s="35" t="s">
        <v>396</v>
      </c>
      <c r="D10" s="36"/>
      <c r="E10" s="37" t="n">
        <v>235.6</v>
      </c>
      <c r="F10" s="34"/>
      <c r="G10" s="37" t="s">
        <v>425</v>
      </c>
      <c r="H10" s="38" t="s">
        <v>426</v>
      </c>
      <c r="I10" s="34" t="s">
        <v>421</v>
      </c>
      <c r="J10" s="38" t="s">
        <v>422</v>
      </c>
      <c r="K10" s="34"/>
      <c r="L10" s="39"/>
      <c r="M10" s="39"/>
    </row>
    <row r="11">
      <c r="A11" s="33" t="n">
        <v>10</v>
      </c>
      <c r="B11" s="34"/>
      <c r="C11" s="35" t="s">
        <v>385</v>
      </c>
      <c r="D11" s="36"/>
      <c r="E11" s="37" t="n">
        <v>241.2</v>
      </c>
      <c r="F11" s="34"/>
      <c r="G11" s="37" t="s">
        <v>413</v>
      </c>
      <c r="H11" s="38" t="s">
        <v>414</v>
      </c>
      <c r="I11" s="34" t="s">
        <v>415</v>
      </c>
      <c r="J11" s="38" t="s">
        <v>416</v>
      </c>
      <c r="K11" s="34"/>
      <c r="L11" s="39"/>
      <c r="M11" s="39"/>
    </row>
    <row r="12">
      <c r="A12" s="33" t="n">
        <v>11</v>
      </c>
      <c r="B12" s="34"/>
      <c r="C12" s="35" t="s">
        <v>390</v>
      </c>
      <c r="D12" s="36"/>
      <c r="E12" s="37" t="n">
        <v>255.7</v>
      </c>
      <c r="F12" s="34"/>
      <c r="G12" s="37" t="s">
        <v>419</v>
      </c>
      <c r="H12" s="38" t="s">
        <v>420</v>
      </c>
      <c r="I12" s="34" t="s">
        <v>415</v>
      </c>
      <c r="J12" s="38" t="s">
        <v>416</v>
      </c>
      <c r="K12" s="34"/>
      <c r="L12" s="39"/>
      <c r="M12" s="39"/>
    </row>
    <row r="13">
      <c r="A13" s="33" t="n">
        <v>12</v>
      </c>
      <c r="B13" s="34"/>
      <c r="C13" s="35" t="s">
        <v>392</v>
      </c>
      <c r="D13" s="36"/>
      <c r="E13" s="37" t="n">
        <v>314.12</v>
      </c>
      <c r="F13" s="34"/>
      <c r="G13" s="37" t="s">
        <v>410</v>
      </c>
      <c r="H13" s="38" t="s">
        <v>411</v>
      </c>
      <c r="I13" s="34" t="s">
        <v>415</v>
      </c>
      <c r="J13" s="38" t="s">
        <v>416</v>
      </c>
      <c r="K13" s="34"/>
      <c r="L13" s="39"/>
      <c r="M13" s="39"/>
    </row>
    <row r="14">
      <c r="A14" s="33" t="n">
        <v>13</v>
      </c>
      <c r="B14" s="34"/>
      <c r="C14" s="35" t="s">
        <v>394</v>
      </c>
      <c r="D14" s="36"/>
      <c r="E14" s="37" t="n">
        <v>317.60000000000002</v>
      </c>
      <c r="F14" s="34"/>
      <c r="G14" s="37" t="s">
        <v>417</v>
      </c>
      <c r="H14" s="37" t="s">
        <v>418</v>
      </c>
      <c r="I14" s="34" t="s">
        <v>415</v>
      </c>
      <c r="J14" s="38" t="s">
        <v>416</v>
      </c>
      <c r="K14" s="34"/>
      <c r="L14" s="39"/>
      <c r="M14" s="39"/>
    </row>
    <row r="15">
      <c r="A15" s="33" t="n">
        <v>14</v>
      </c>
      <c r="B15" s="34"/>
      <c r="C15" s="35" t="s">
        <v>374</v>
      </c>
      <c r="D15" s="36"/>
      <c r="E15" s="37" t="n">
        <v>319.2</v>
      </c>
      <c r="F15" s="34"/>
      <c r="G15" s="37" t="s">
        <v>410</v>
      </c>
      <c r="H15" s="38" t="s">
        <v>411</v>
      </c>
      <c r="I15" s="34" t="s">
        <v>427</v>
      </c>
      <c r="J15" s="38" t="n">
        <v>88.052000000000007</v>
      </c>
      <c r="K15" s="34"/>
      <c r="L15" s="39"/>
      <c r="M15" s="39"/>
    </row>
    <row r="16" ht="25.5" customHeight="1">
      <c r="A16" s="33" t="n">
        <v>15</v>
      </c>
      <c r="B16" s="34"/>
      <c r="C16" s="35" t="s">
        <v>391</v>
      </c>
      <c r="D16" s="36"/>
      <c r="E16" s="37" t="s">
        <v>428</v>
      </c>
      <c r="F16" s="34"/>
      <c r="G16" s="37" t="s">
        <v>429</v>
      </c>
      <c r="H16" s="38" t="s">
        <v>430</v>
      </c>
      <c r="I16" s="34" t="s">
        <v>415</v>
      </c>
      <c r="J16" s="38" t="s">
        <v>416</v>
      </c>
      <c r="K16" s="34"/>
      <c r="L16" s="39"/>
      <c r="M16" s="39"/>
    </row>
    <row r="17">
      <c r="A17" s="33" t="n">
        <v>16</v>
      </c>
      <c r="B17" s="34"/>
      <c r="C17" s="35" t="s">
        <v>389</v>
      </c>
      <c r="D17" s="36"/>
      <c r="E17" s="37" t="n">
        <v>342.15</v>
      </c>
      <c r="F17" s="34"/>
      <c r="G17" s="37" t="s">
        <v>419</v>
      </c>
      <c r="H17" s="38" t="s">
        <v>420</v>
      </c>
      <c r="I17" s="34" t="s">
        <v>415</v>
      </c>
      <c r="J17" s="38" t="s">
        <v>416</v>
      </c>
      <c r="K17" s="34"/>
      <c r="L17" s="39"/>
      <c r="M17" s="39"/>
    </row>
    <row r="18">
      <c r="A18" s="33" t="n">
        <v>17</v>
      </c>
      <c r="B18" s="34"/>
      <c r="C18" s="35" t="s">
        <v>387</v>
      </c>
      <c r="D18" s="36"/>
      <c r="E18" s="37" t="n">
        <v>346.2</v>
      </c>
      <c r="F18" s="34"/>
      <c r="G18" s="37" t="s">
        <v>431</v>
      </c>
      <c r="H18" s="38" t="s">
        <v>432</v>
      </c>
      <c r="I18" s="34" t="s">
        <v>415</v>
      </c>
      <c r="J18" s="38" t="s">
        <v>416</v>
      </c>
      <c r="K18" s="34"/>
      <c r="L18" s="39"/>
      <c r="M18" s="39"/>
    </row>
    <row r="19">
      <c r="A19" s="33" t="n">
        <v>18</v>
      </c>
      <c r="B19" s="34"/>
      <c r="C19" s="35" t="s">
        <v>380</v>
      </c>
      <c r="D19" s="36"/>
      <c r="E19" s="37" t="n">
        <v>351.26</v>
      </c>
      <c r="F19" s="34"/>
      <c r="G19" s="37" t="s">
        <v>419</v>
      </c>
      <c r="H19" s="38" t="s">
        <v>420</v>
      </c>
      <c r="I19" s="34" t="s">
        <v>433</v>
      </c>
      <c r="J19" s="38" t="n">
        <v>92.186999999999998</v>
      </c>
      <c r="K19" s="34"/>
      <c r="L19" s="39"/>
      <c r="M19" s="39"/>
    </row>
    <row r="20">
      <c r="A20" s="33" t="n">
        <v>19</v>
      </c>
      <c r="B20" s="34"/>
      <c r="C20" s="35" t="s">
        <v>378</v>
      </c>
      <c r="D20" s="36"/>
      <c r="E20" s="37" t="n">
        <v>364.21</v>
      </c>
      <c r="F20" s="34"/>
      <c r="G20" s="37" t="s">
        <v>434</v>
      </c>
      <c r="H20" s="38" t="n">
        <v>92.117999999999995</v>
      </c>
      <c r="I20" s="34" t="s">
        <v>433</v>
      </c>
      <c r="J20" s="38" t="n">
        <v>92.186999999999998</v>
      </c>
      <c r="K20" s="34"/>
      <c r="L20" s="39"/>
      <c r="M20" s="39"/>
    </row>
    <row r="21">
      <c r="A21" s="33" t="n">
        <v>20</v>
      </c>
      <c r="B21" s="34"/>
      <c r="C21" s="35" t="s">
        <v>377</v>
      </c>
      <c r="D21" s="36"/>
      <c r="E21" s="37" t="n">
        <v>402.7</v>
      </c>
      <c r="F21" s="34"/>
      <c r="G21" s="37" t="s">
        <v>435</v>
      </c>
      <c r="H21" s="38" t="n">
        <v>92.119</v>
      </c>
      <c r="I21" s="34" t="s">
        <v>436</v>
      </c>
      <c r="J21" s="38" t="n">
        <v>88.108000000000004</v>
      </c>
      <c r="K21" s="34"/>
      <c r="L21" s="39"/>
      <c r="M21" s="39"/>
    </row>
    <row r="22">
      <c r="A22" s="33" t="n">
        <v>21</v>
      </c>
      <c r="B22" s="34"/>
      <c r="C22" s="35" t="s">
        <v>383</v>
      </c>
      <c r="D22" s="36"/>
      <c r="E22" s="37" t="n">
        <v>405.2</v>
      </c>
      <c r="F22" s="34"/>
      <c r="G22" s="37" t="s">
        <v>437</v>
      </c>
      <c r="H22" s="38" t="n">
        <v>88.052000000000007</v>
      </c>
      <c r="I22" s="34" t="s">
        <v>415</v>
      </c>
      <c r="J22" s="38" t="s">
        <v>416</v>
      </c>
      <c r="K22" s="34"/>
      <c r="L22" s="39"/>
      <c r="M22" s="39"/>
    </row>
    <row r="23">
      <c r="A23" s="33" t="n">
        <v>22</v>
      </c>
      <c r="B23" s="34"/>
      <c r="C23" s="35" t="s">
        <v>395</v>
      </c>
      <c r="D23" s="36"/>
      <c r="E23" s="37" t="n">
        <v>406.12</v>
      </c>
      <c r="F23" s="34"/>
      <c r="G23" s="37" t="s">
        <v>438</v>
      </c>
      <c r="H23" s="38" t="s">
        <v>439</v>
      </c>
      <c r="I23" s="34" t="s">
        <v>421</v>
      </c>
      <c r="J23" s="38" t="s">
        <v>422</v>
      </c>
      <c r="K23" s="34"/>
      <c r="L23" s="39"/>
      <c r="M23" s="39"/>
    </row>
    <row r="24">
      <c r="A24" s="33" t="n">
        <v>23</v>
      </c>
      <c r="B24" s="34"/>
      <c r="C24" s="35" t="s">
        <v>381</v>
      </c>
      <c r="D24" s="36"/>
      <c r="E24" s="37" t="n">
        <v>427.7</v>
      </c>
      <c r="F24" s="34"/>
      <c r="G24" s="37" t="s">
        <v>440</v>
      </c>
      <c r="H24" s="38" t="s">
        <v>441</v>
      </c>
      <c r="I24" s="34" t="s">
        <v>442</v>
      </c>
      <c r="J24" s="38" t="n">
        <v>92.186999999999998</v>
      </c>
      <c r="K24" s="34"/>
      <c r="L24" s="39"/>
      <c r="M24" s="39"/>
    </row>
    <row r="25">
      <c r="A25" s="33" t="n">
        <v>24</v>
      </c>
      <c r="B25" s="34"/>
      <c r="C25" s="35" t="s">
        <v>382</v>
      </c>
      <c r="D25" s="36"/>
      <c r="E25" s="37" t="n">
        <v>450.3</v>
      </c>
      <c r="F25" s="34"/>
      <c r="G25" s="37" t="s">
        <v>443</v>
      </c>
      <c r="H25" s="38" t="n">
        <v>87.058999999999997</v>
      </c>
      <c r="I25" s="34" t="s">
        <v>415</v>
      </c>
      <c r="J25" s="38" t="s">
        <v>416</v>
      </c>
      <c r="K25" s="34"/>
      <c r="L25" s="39"/>
      <c r="M25" s="39"/>
    </row>
    <row r="26">
      <c r="A26" s="33" t="n">
        <v>25</v>
      </c>
      <c r="B26" s="34"/>
      <c r="C26" s="35" t="s">
        <v>376</v>
      </c>
      <c r="D26" s="36"/>
      <c r="E26" s="37" t="n">
        <v>506.2</v>
      </c>
      <c r="F26" s="34"/>
      <c r="G26" s="37" t="s">
        <v>423</v>
      </c>
      <c r="H26" s="38" t="n">
        <v>92.061999999999998</v>
      </c>
      <c r="I26" s="34"/>
      <c r="J26" s="38" t="n">
        <v>88.108000000000004</v>
      </c>
      <c r="K26" s="34"/>
      <c r="L26" s="39"/>
      <c r="M26" s="39"/>
    </row>
    <row r="27" ht="25.5" customHeight="1">
      <c r="A27" s="33" t="n">
        <v>26</v>
      </c>
      <c r="B27" s="34"/>
      <c r="C27" s="35" t="s">
        <v>371</v>
      </c>
      <c r="D27" s="40" t="s">
        <v>444</v>
      </c>
      <c r="E27" s="41" t="s">
        <v>445</v>
      </c>
      <c r="F27" s="9"/>
      <c r="G27" s="42"/>
      <c r="H27" s="42" t="s">
        <v>446</v>
      </c>
      <c r="I27" s="34"/>
      <c r="J27" s="42" t="s">
        <v>447</v>
      </c>
      <c r="K27" s="34"/>
      <c r="L27" s="34"/>
      <c r="M27" s="34"/>
    </row>
    <row r="28" ht="25.5" customHeight="1">
      <c r="A28" s="33" t="n">
        <v>27</v>
      </c>
      <c r="B28" s="34"/>
      <c r="C28" s="35" t="s">
        <v>398</v>
      </c>
      <c r="D28" s="36" t="s">
        <v>448</v>
      </c>
      <c r="E28" s="37"/>
      <c r="F28" s="34"/>
      <c r="G28" s="37"/>
      <c r="H28" s="37" t="s">
        <v>449</v>
      </c>
      <c r="I28" s="34"/>
      <c r="J28" s="37" t="s">
        <v>450</v>
      </c>
      <c r="K28" s="34"/>
      <c r="L28" s="34"/>
      <c r="M28" s="34"/>
    </row>
    <row r="29">
      <c r="A29" s="33" t="n">
        <v>28</v>
      </c>
      <c r="B29" s="34"/>
      <c r="C29" s="35" t="s">
        <v>372</v>
      </c>
      <c r="D29" s="36" t="s">
        <v>451</v>
      </c>
      <c r="E29" s="37" t="s">
        <v>424</v>
      </c>
      <c r="F29" s="34"/>
      <c r="G29" s="34"/>
      <c r="H29" s="38" t="n">
        <v>387521.3</v>
      </c>
      <c r="I29" s="34"/>
      <c r="J29" s="34" t="s">
        <v>452</v>
      </c>
      <c r="K29" s="34"/>
      <c r="L29" s="34"/>
      <c r="M29" s="34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A35" sqref="A35:A49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254</v>
      </c>
      <c r="B1" s="21" t="s">
        <v>255</v>
      </c>
      <c r="C1" s="21" t="s">
        <v>256</v>
      </c>
      <c r="D1" s="21" t="s">
        <v>257</v>
      </c>
      <c r="E1" s="21" t="s">
        <v>258</v>
      </c>
      <c r="F1" s="21" t="s">
        <v>259</v>
      </c>
      <c r="G1" s="21" t="s">
        <v>260</v>
      </c>
      <c r="H1" s="21" t="s">
        <v>261</v>
      </c>
      <c r="I1" s="21" t="s">
        <v>262</v>
      </c>
      <c r="J1" s="21" t="s">
        <v>263</v>
      </c>
      <c r="K1" s="21" t="s">
        <v>264</v>
      </c>
      <c r="L1" s="21" t="s">
        <v>265</v>
      </c>
      <c r="M1" s="21" t="s">
        <v>266</v>
      </c>
    </row>
    <row r="2">
      <c r="A2" s="21" t="s">
        <v>100</v>
      </c>
      <c r="B2" s="21" t="s">
        <v>267</v>
      </c>
      <c r="C2" s="21"/>
    </row>
    <row r="3">
      <c r="A3" s="21" t="s">
        <v>268</v>
      </c>
      <c r="B3" s="21" t="s">
        <v>269</v>
      </c>
      <c r="C3" s="21"/>
    </row>
    <row r="4">
      <c r="A4" s="21" t="s">
        <v>101</v>
      </c>
      <c r="B4" s="21" t="s">
        <v>270</v>
      </c>
      <c r="C4" s="21"/>
    </row>
    <row r="5">
      <c r="A5" s="21" t="s">
        <v>23</v>
      </c>
      <c r="B5" s="21" t="s">
        <v>271</v>
      </c>
      <c r="C5" s="21"/>
    </row>
    <row r="6">
      <c r="A6" s="21" t="s">
        <v>24</v>
      </c>
      <c r="B6" s="21" t="s">
        <v>272</v>
      </c>
      <c r="C6" s="21"/>
    </row>
    <row r="7">
      <c r="A7" s="21" t="s">
        <v>273</v>
      </c>
      <c r="B7" s="21" t="s">
        <v>274</v>
      </c>
      <c r="C7" s="21"/>
    </row>
    <row r="8">
      <c r="A8" s="21" t="s">
        <v>275</v>
      </c>
      <c r="B8" s="21" t="s">
        <v>276</v>
      </c>
      <c r="C8" s="21"/>
    </row>
    <row r="9">
      <c r="A9" s="21" t="s">
        <v>277</v>
      </c>
      <c r="B9" s="21" t="s">
        <v>278</v>
      </c>
      <c r="C9" s="21"/>
    </row>
    <row r="10">
      <c r="A10" s="21" t="s">
        <v>102</v>
      </c>
      <c r="B10" s="21" t="s">
        <v>279</v>
      </c>
      <c r="C10" s="21"/>
    </row>
    <row r="11">
      <c r="A11" s="21" t="s">
        <v>280</v>
      </c>
      <c r="B11" s="21" t="s">
        <v>281</v>
      </c>
      <c r="C11" s="21" t="s">
        <v>282</v>
      </c>
    </row>
    <row r="12">
      <c r="A12" s="21" t="s">
        <v>283</v>
      </c>
      <c r="B12" s="21" t="s">
        <v>283</v>
      </c>
      <c r="C12" s="21" t="s">
        <v>284</v>
      </c>
    </row>
    <row r="13">
      <c r="A13" s="21" t="s">
        <v>285</v>
      </c>
      <c r="B13" s="21" t="s">
        <v>286</v>
      </c>
      <c r="C13" s="21" t="s">
        <v>284</v>
      </c>
    </row>
    <row r="14">
      <c r="A14" s="21" t="s">
        <v>287</v>
      </c>
      <c r="B14" s="21" t="s">
        <v>288</v>
      </c>
      <c r="C14" s="21"/>
    </row>
    <row r="15">
      <c r="A15" s="21" t="s">
        <v>289</v>
      </c>
      <c r="B15" s="21" t="s">
        <v>290</v>
      </c>
      <c r="C15" s="21" t="s">
        <v>291</v>
      </c>
    </row>
    <row r="16">
      <c r="A16" s="21" t="s">
        <v>292</v>
      </c>
      <c r="B16" s="21" t="s">
        <v>293</v>
      </c>
      <c r="C16" s="21" t="s">
        <v>291</v>
      </c>
    </row>
    <row r="17">
      <c r="A17" s="21" t="s">
        <v>294</v>
      </c>
      <c r="B17" s="21" t="s">
        <v>294</v>
      </c>
      <c r="C17" s="21" t="s">
        <v>284</v>
      </c>
    </row>
    <row r="18">
      <c r="A18" s="21" t="s">
        <v>295</v>
      </c>
      <c r="B18" s="21" t="s">
        <v>296</v>
      </c>
      <c r="C18" s="21" t="s">
        <v>284</v>
      </c>
    </row>
    <row r="19">
      <c r="A19" s="21" t="s">
        <v>297</v>
      </c>
      <c r="B19" s="21" t="s">
        <v>297</v>
      </c>
      <c r="C19" s="21" t="s">
        <v>284</v>
      </c>
    </row>
    <row r="20">
      <c r="A20" s="21" t="s">
        <v>103</v>
      </c>
      <c r="B20" s="21" t="s">
        <v>298</v>
      </c>
      <c r="C20" s="21" t="s">
        <v>284</v>
      </c>
    </row>
    <row r="21">
      <c r="A21" s="21" t="s">
        <v>299</v>
      </c>
      <c r="B21" s="21" t="s">
        <v>300</v>
      </c>
      <c r="C21" s="21" t="s">
        <v>301</v>
      </c>
    </row>
    <row r="22">
      <c r="A22" s="21" t="s">
        <v>302</v>
      </c>
      <c r="B22" s="21" t="s">
        <v>303</v>
      </c>
      <c r="C22" s="21" t="s">
        <v>301</v>
      </c>
    </row>
    <row r="23">
      <c r="A23" s="21" t="s">
        <v>304</v>
      </c>
      <c r="B23" s="21" t="s">
        <v>305</v>
      </c>
      <c r="C23" s="21" t="s">
        <v>301</v>
      </c>
    </row>
    <row r="24">
      <c r="A24" s="21" t="s">
        <v>306</v>
      </c>
      <c r="B24" s="21" t="s">
        <v>307</v>
      </c>
      <c r="C24" s="21" t="s">
        <v>301</v>
      </c>
    </row>
    <row r="25">
      <c r="A25" s="21" t="s">
        <v>308</v>
      </c>
      <c r="B25" s="21" t="s">
        <v>309</v>
      </c>
      <c r="C25" s="21" t="s">
        <v>301</v>
      </c>
    </row>
    <row r="26">
      <c r="A26" s="21" t="s">
        <v>310</v>
      </c>
      <c r="B26" s="21" t="s">
        <v>311</v>
      </c>
      <c r="C26" s="21" t="s">
        <v>301</v>
      </c>
    </row>
    <row r="27">
      <c r="A27" s="21" t="s">
        <v>104</v>
      </c>
      <c r="B27" s="21" t="s">
        <v>312</v>
      </c>
      <c r="C27" s="21"/>
    </row>
    <row r="28">
      <c r="A28" s="21" t="s">
        <v>313</v>
      </c>
      <c r="B28" s="21" t="s">
        <v>314</v>
      </c>
      <c r="C28" s="21"/>
    </row>
    <row r="29">
      <c r="A29" s="21" t="s">
        <v>105</v>
      </c>
      <c r="B29" s="21" t="s">
        <v>315</v>
      </c>
      <c r="C29" s="21" t="s">
        <v>284</v>
      </c>
    </row>
    <row r="30">
      <c r="A30" s="21" t="s">
        <v>316</v>
      </c>
      <c r="B30" s="21" t="s">
        <v>317</v>
      </c>
      <c r="C30" s="21" t="s">
        <v>291</v>
      </c>
    </row>
    <row r="31">
      <c r="A31" s="21" t="s">
        <v>318</v>
      </c>
      <c r="B31" s="21" t="s">
        <v>319</v>
      </c>
      <c r="C31" s="21" t="s">
        <v>291</v>
      </c>
    </row>
    <row r="32">
      <c r="A32" s="21" t="s">
        <v>320</v>
      </c>
      <c r="B32" s="21" t="s">
        <v>321</v>
      </c>
      <c r="C32" s="21" t="s">
        <v>291</v>
      </c>
    </row>
    <row r="33">
      <c r="A33" s="21" t="s">
        <v>322</v>
      </c>
      <c r="B33" s="21" t="s">
        <v>323</v>
      </c>
      <c r="C33" s="21" t="s">
        <v>291</v>
      </c>
    </row>
    <row r="34">
      <c r="A34" s="21" t="s">
        <v>324</v>
      </c>
      <c r="B34" s="21" t="s">
        <v>325</v>
      </c>
      <c r="C34" s="21" t="s">
        <v>291</v>
      </c>
    </row>
    <row r="35">
      <c r="A35" s="21" t="s">
        <v>348</v>
      </c>
      <c r="B35" s="21" t="s">
        <v>326</v>
      </c>
      <c r="C35" s="21"/>
    </row>
    <row r="36">
      <c r="A36" s="21" t="s">
        <v>349</v>
      </c>
      <c r="B36" s="21" t="s">
        <v>327</v>
      </c>
      <c r="C36" s="21"/>
    </row>
    <row r="37">
      <c r="A37" s="21" t="s">
        <v>350</v>
      </c>
      <c r="B37" s="21" t="s">
        <v>328</v>
      </c>
      <c r="C37" s="21"/>
    </row>
    <row r="38">
      <c r="A38" s="21" t="s">
        <v>351</v>
      </c>
      <c r="B38" s="21" t="s">
        <v>329</v>
      </c>
      <c r="C38" s="21"/>
    </row>
    <row r="39">
      <c r="A39" s="21" t="s">
        <v>352</v>
      </c>
      <c r="B39" s="21" t="s">
        <v>330</v>
      </c>
      <c r="C39" s="21"/>
    </row>
    <row r="40">
      <c r="A40" s="21" t="s">
        <v>331</v>
      </c>
      <c r="B40" s="21" t="s">
        <v>332</v>
      </c>
      <c r="C40" s="21"/>
    </row>
    <row r="41">
      <c r="A41" s="21" t="s">
        <v>333</v>
      </c>
      <c r="B41" s="21" t="s">
        <v>334</v>
      </c>
      <c r="C41" s="21"/>
    </row>
    <row r="42">
      <c r="A42" s="21" t="s">
        <v>335</v>
      </c>
      <c r="B42" s="21" t="s">
        <v>336</v>
      </c>
      <c r="C42" s="21"/>
    </row>
    <row r="43">
      <c r="A43" s="21" t="s">
        <v>337</v>
      </c>
      <c r="B43" s="21" t="s">
        <v>338</v>
      </c>
      <c r="C43" s="21"/>
    </row>
    <row r="44">
      <c r="A44" s="21" t="s">
        <v>339</v>
      </c>
      <c r="B44" s="21" t="s">
        <v>340</v>
      </c>
      <c r="C44" s="21"/>
    </row>
    <row r="45">
      <c r="A45" s="21" t="s">
        <v>353</v>
      </c>
      <c r="B45" s="21" t="s">
        <v>341</v>
      </c>
      <c r="C45" s="21"/>
    </row>
    <row r="46">
      <c r="A46" s="21" t="s">
        <v>106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107</v>
      </c>
      <c r="B49" s="21" t="s">
        <v>347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5.0"/>
  <cols>
    <col min="1" max="1" width="4.85546875" customWidth="1"/>
    <col min="2" max="2" width="24.140625" customWidth="1"/>
    <col min="3" max="3" width="14" customWidth="1"/>
    <col min="4" max="4" width="18.7109375" customWidth="1"/>
  </cols>
  <sheetData>
    <row r="1" ht="12.75" customHeight="1">
      <c r="A1" s="43" t="s">
        <v>100</v>
      </c>
      <c r="B1" s="43" t="s">
        <v>109</v>
      </c>
      <c r="C1" s="43" t="s">
        <v>354</v>
      </c>
      <c r="D1" s="43" t="s">
        <v>115</v>
      </c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.0"/>
  <sheetData>
    <row r="1" ht="51.75" customHeight="1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  <c r="F1" s="43" t="s">
        <v>113</v>
      </c>
      <c r="G1" s="43" t="s">
        <v>114</v>
      </c>
      <c r="H1" s="43" t="s">
        <v>115</v>
      </c>
      <c r="I1" s="43" t="s">
        <v>116</v>
      </c>
      <c r="J1" s="43" t="s">
        <v>117</v>
      </c>
      <c r="K1" s="43" t="s">
        <v>118</v>
      </c>
      <c r="L1" s="43" t="s">
        <v>119</v>
      </c>
      <c r="M1" s="44" t="s">
        <v>120</v>
      </c>
      <c r="N1" s="43" t="s">
        <v>121</v>
      </c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.0"/>
  <cols>
    <col min="1" max="1" width="18.28515625" customWidth="1"/>
    <col min="2" max="2" width="35.4257812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122</v>
      </c>
      <c r="B1" s="21" t="s">
        <v>123</v>
      </c>
      <c r="C1" s="21" t="s">
        <v>100</v>
      </c>
      <c r="D1" s="21" t="s">
        <v>101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</row>
    <row r="2">
      <c r="A2" s="45" t="s">
        <v>129</v>
      </c>
      <c r="B2" s="45" t="s">
        <v>130</v>
      </c>
      <c r="C2" t="s">
        <v>401</v>
      </c>
    </row>
    <row r="3">
      <c r="A3" s="45" t="s">
        <v>131</v>
      </c>
      <c r="B3" s="45" t="s">
        <v>132</v>
      </c>
      <c r="C3" t="s">
        <v>401</v>
      </c>
      <c r="F3" s="46"/>
      <c r="G3" s="46"/>
      <c r="H3" s="46"/>
      <c r="I3" s="46"/>
    </row>
    <row r="4">
      <c r="A4" s="45" t="s">
        <v>131</v>
      </c>
      <c r="B4" s="45" t="s">
        <v>131</v>
      </c>
      <c r="C4" s="6" t="s">
        <v>407</v>
      </c>
      <c r="F4" s="46"/>
      <c r="G4" s="46"/>
      <c r="H4" s="46"/>
      <c r="I4" s="46"/>
    </row>
    <row r="5">
      <c r="A5" s="5" t="s">
        <v>400</v>
      </c>
      <c r="B5" s="5" t="s">
        <v>140</v>
      </c>
      <c r="C5" t="s">
        <v>401</v>
      </c>
    </row>
    <row r="6">
      <c r="A6" s="5" t="s">
        <v>400</v>
      </c>
      <c r="B6" s="5" t="s">
        <v>148</v>
      </c>
      <c r="C6" t="s">
        <v>401</v>
      </c>
    </row>
    <row r="7">
      <c r="A7" s="5" t="s">
        <v>400</v>
      </c>
      <c r="B7" s="5" t="s">
        <v>160</v>
      </c>
      <c r="C7" t="s">
        <v>401</v>
      </c>
    </row>
    <row r="8">
      <c r="A8" s="5" t="s">
        <v>400</v>
      </c>
      <c r="B8" s="5" t="s">
        <v>162</v>
      </c>
      <c r="C8" t="s">
        <v>401</v>
      </c>
    </row>
    <row r="9">
      <c r="A9" s="5" t="s">
        <v>400</v>
      </c>
      <c r="B9" s="5" t="s">
        <v>197</v>
      </c>
      <c r="C9" t="s">
        <v>401</v>
      </c>
    </row>
    <row r="10">
      <c r="A10" s="5" t="s">
        <v>400</v>
      </c>
      <c r="B10" s="5" t="s">
        <v>225</v>
      </c>
      <c r="C10" t="s">
        <v>401</v>
      </c>
    </row>
    <row r="11">
      <c r="A11" s="5" t="s">
        <v>400</v>
      </c>
      <c r="B11" s="5" t="s">
        <v>229</v>
      </c>
      <c r="C11" t="s">
        <v>401</v>
      </c>
    </row>
    <row r="12">
      <c r="A12" s="5" t="s">
        <v>400</v>
      </c>
      <c r="B12" s="5" t="s">
        <v>231</v>
      </c>
      <c r="C12" t="s">
        <v>401</v>
      </c>
    </row>
    <row r="13">
      <c r="A13" s="5" t="s">
        <v>400</v>
      </c>
      <c r="B13" s="5" t="s">
        <v>233</v>
      </c>
      <c r="C13" t="s">
        <v>401</v>
      </c>
    </row>
    <row r="14">
      <c r="A14" s="5" t="s">
        <v>400</v>
      </c>
      <c r="B14" s="5" t="e">
        <v>#N/A</v>
      </c>
      <c r="C14" t="s">
        <v>401</v>
      </c>
    </row>
    <row r="15">
      <c r="A15" s="5" t="s">
        <v>400</v>
      </c>
      <c r="B15" s="5" t="e">
        <v>#N/A</v>
      </c>
      <c r="C15" t="s">
        <v>401</v>
      </c>
    </row>
  </sheetData>
  <pageMargins left="0.75" right="0.75" top="1" bottom="1" header="0.5" footer="0.5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1:Q65536"/>
    </sheetView>
  </sheetViews>
  <sheetFormatPr defaultRowHeight="15.0"/>
  <cols>
    <col min="1" max="1" width="38.7109375" customWidth="1"/>
    <col min="2" max="2" width="13.140625" customWidth="1"/>
    <col min="3" max="3" width="9.5703125" customWidth="1"/>
    <col min="4" max="4" width="11" customWidth="1"/>
    <col min="5" max="5" width="8.140625" customWidth="1"/>
    <col min="6" max="6" width="17.28515625" customWidth="1"/>
    <col min="7" max="7" width="15.42578125" customWidth="1"/>
  </cols>
  <sheetData>
    <row r="1">
      <c r="A1" s="47" t="s">
        <v>133</v>
      </c>
      <c r="B1" s="47" t="s">
        <v>134</v>
      </c>
      <c r="C1" s="21" t="s">
        <v>135</v>
      </c>
      <c r="D1" s="21" t="s">
        <v>136</v>
      </c>
      <c r="E1" s="21" t="s">
        <v>137</v>
      </c>
      <c r="F1" s="47" t="s">
        <v>138</v>
      </c>
      <c r="G1" s="47" t="s">
        <v>139</v>
      </c>
    </row>
    <row r="2">
      <c r="A2" s="48" t="s">
        <v>140</v>
      </c>
      <c r="B2" s="48" t="s">
        <v>141</v>
      </c>
      <c r="C2" s="48" t="s">
        <v>402</v>
      </c>
      <c r="D2" s="48" t="s">
        <v>402</v>
      </c>
    </row>
    <row r="3">
      <c r="A3" s="5" t="s">
        <v>142</v>
      </c>
      <c r="B3" s="5" t="s">
        <v>143</v>
      </c>
    </row>
    <row r="4">
      <c r="A4" s="5" t="s">
        <v>144</v>
      </c>
      <c r="B4" s="5" t="s">
        <v>145</v>
      </c>
    </row>
    <row r="5">
      <c r="A5" s="5" t="s">
        <v>146</v>
      </c>
      <c r="B5" s="5" t="s">
        <v>147</v>
      </c>
    </row>
    <row r="6">
      <c r="A6" s="48" t="s">
        <v>148</v>
      </c>
      <c r="B6" s="48" t="s">
        <v>149</v>
      </c>
      <c r="C6" s="48" t="s">
        <v>402</v>
      </c>
      <c r="D6" s="48" t="s">
        <v>402</v>
      </c>
    </row>
    <row r="7">
      <c r="A7" s="5" t="s">
        <v>150</v>
      </c>
      <c r="B7" s="5" t="s">
        <v>151</v>
      </c>
    </row>
    <row r="8">
      <c r="A8" s="48" t="s">
        <v>152</v>
      </c>
      <c r="B8" s="48" t="s">
        <v>153</v>
      </c>
      <c r="C8" s="48" t="s">
        <v>402</v>
      </c>
      <c r="D8" s="48" t="s">
        <v>402</v>
      </c>
    </row>
    <row r="9">
      <c r="A9" s="5" t="s">
        <v>154</v>
      </c>
      <c r="B9" s="5" t="s">
        <v>155</v>
      </c>
    </row>
    <row r="10">
      <c r="A10" s="48" t="s">
        <v>156</v>
      </c>
      <c r="B10" s="48" t="s">
        <v>157</v>
      </c>
      <c r="C10" s="48" t="s">
        <v>402</v>
      </c>
      <c r="D10" s="48" t="s">
        <v>402</v>
      </c>
    </row>
    <row r="11">
      <c r="A11" s="48" t="s">
        <v>158</v>
      </c>
      <c r="B11" s="48" t="s">
        <v>159</v>
      </c>
      <c r="C11" s="48" t="s">
        <v>402</v>
      </c>
      <c r="D11" s="48" t="s">
        <v>402</v>
      </c>
    </row>
    <row r="12">
      <c r="A12" s="5" t="s">
        <v>160</v>
      </c>
      <c r="B12" s="5" t="s">
        <v>161</v>
      </c>
    </row>
    <row r="13">
      <c r="A13" s="5" t="s">
        <v>162</v>
      </c>
      <c r="B13" s="5" t="s">
        <v>163</v>
      </c>
    </row>
    <row r="14">
      <c r="A14" s="5" t="s">
        <v>164</v>
      </c>
      <c r="B14" s="5" t="s">
        <v>165</v>
      </c>
    </row>
    <row r="15">
      <c r="A15" s="5" t="s">
        <v>166</v>
      </c>
      <c r="B15" s="5" t="s">
        <v>167</v>
      </c>
    </row>
    <row r="16">
      <c r="A16" s="5" t="s">
        <v>168</v>
      </c>
      <c r="B16" s="5" t="s">
        <v>169</v>
      </c>
    </row>
    <row r="17">
      <c r="A17" s="48" t="s">
        <v>170</v>
      </c>
      <c r="B17" s="48" t="s">
        <v>171</v>
      </c>
      <c r="C17" s="48" t="s">
        <v>402</v>
      </c>
      <c r="D17" s="48" t="s">
        <v>402</v>
      </c>
    </row>
    <row r="18">
      <c r="A18" s="5" t="s">
        <v>172</v>
      </c>
      <c r="B18" s="5" t="s">
        <v>173</v>
      </c>
    </row>
    <row r="19">
      <c r="A19" s="5" t="s">
        <v>174</v>
      </c>
      <c r="B19" s="5" t="s">
        <v>175</v>
      </c>
    </row>
    <row r="20">
      <c r="A20" s="5" t="s">
        <v>176</v>
      </c>
      <c r="B20" s="5" t="s">
        <v>177</v>
      </c>
    </row>
    <row r="21">
      <c r="A21" s="5" t="s">
        <v>178</v>
      </c>
      <c r="B21" s="5" t="s">
        <v>179</v>
      </c>
    </row>
    <row r="22">
      <c r="A22" s="5" t="s">
        <v>180</v>
      </c>
      <c r="B22" s="5" t="s">
        <v>181</v>
      </c>
      <c r="C22" s="49"/>
      <c r="D22" s="49"/>
      <c r="E22" s="49"/>
    </row>
    <row r="23">
      <c r="A23" s="5" t="s">
        <v>182</v>
      </c>
      <c r="B23" s="5" t="s">
        <v>183</v>
      </c>
      <c r="C23" s="49"/>
      <c r="D23" s="49"/>
      <c r="E23" s="49"/>
    </row>
    <row r="24">
      <c r="A24" s="5" t="s">
        <v>186</v>
      </c>
      <c r="B24" s="5" t="s">
        <v>187</v>
      </c>
      <c r="C24" s="49"/>
      <c r="D24" s="49"/>
      <c r="E24" s="49"/>
    </row>
    <row r="25">
      <c r="A25" s="5" t="s">
        <v>184</v>
      </c>
      <c r="B25" s="5" t="s">
        <v>185</v>
      </c>
      <c r="C25" s="49"/>
      <c r="D25" s="49"/>
      <c r="E25" s="49"/>
    </row>
    <row r="26">
      <c r="A26" s="48" t="s">
        <v>188</v>
      </c>
      <c r="B26" s="48" t="s">
        <v>189</v>
      </c>
      <c r="C26" s="48" t="s">
        <v>402</v>
      </c>
      <c r="D26" s="48" t="s">
        <v>402</v>
      </c>
      <c r="E26" s="48" t="s">
        <v>402</v>
      </c>
    </row>
    <row r="27">
      <c r="A27" s="48" t="s">
        <v>190</v>
      </c>
      <c r="B27" s="48" t="s">
        <v>191</v>
      </c>
      <c r="C27" s="48" t="s">
        <v>402</v>
      </c>
      <c r="D27" s="48" t="s">
        <v>402</v>
      </c>
      <c r="E27" s="48" t="s">
        <v>402</v>
      </c>
    </row>
    <row r="28">
      <c r="A28" s="48" t="s">
        <v>403</v>
      </c>
      <c r="B28" s="48" t="s">
        <v>194</v>
      </c>
      <c r="C28" s="48" t="s">
        <v>402</v>
      </c>
      <c r="D28" s="48" t="s">
        <v>402</v>
      </c>
      <c r="E28" s="48" t="s">
        <v>402</v>
      </c>
      <c r="F28" s="48" t="s">
        <v>408</v>
      </c>
      <c r="G28" s="48" t="n">
        <v>1</v>
      </c>
    </row>
    <row r="29">
      <c r="A29" s="48" t="s">
        <v>193</v>
      </c>
      <c r="B29" s="48" t="s">
        <v>192</v>
      </c>
      <c r="C29" s="48" t="s">
        <v>402</v>
      </c>
      <c r="D29" s="48" t="s">
        <v>402</v>
      </c>
      <c r="E29" s="48" t="s">
        <v>402</v>
      </c>
      <c r="F29" s="48" t="s">
        <v>408</v>
      </c>
      <c r="G29" s="48" t="n">
        <v>1</v>
      </c>
    </row>
    <row r="30">
      <c r="A30" s="5" t="s">
        <v>195</v>
      </c>
      <c r="B30" s="5" t="s">
        <v>196</v>
      </c>
    </row>
    <row r="31">
      <c r="A31" s="5" t="s">
        <v>197</v>
      </c>
      <c r="B31" s="5" t="s">
        <v>198</v>
      </c>
    </row>
    <row r="32">
      <c r="A32" s="48" t="s">
        <v>199</v>
      </c>
      <c r="B32" s="48" t="s">
        <v>200</v>
      </c>
      <c r="C32" s="48" t="s">
        <v>402</v>
      </c>
      <c r="D32" s="48" t="s">
        <v>402</v>
      </c>
    </row>
    <row r="33">
      <c r="A33" s="5" t="s">
        <v>201</v>
      </c>
      <c r="B33" s="5" t="s">
        <v>202</v>
      </c>
    </row>
    <row r="34">
      <c r="A34" s="5" t="s">
        <v>203</v>
      </c>
      <c r="B34" s="5" t="s">
        <v>204</v>
      </c>
    </row>
    <row r="35">
      <c r="A35" s="5" t="s">
        <v>205</v>
      </c>
      <c r="B35" s="5" t="s">
        <v>206</v>
      </c>
    </row>
    <row r="36">
      <c r="A36" s="48" t="s">
        <v>207</v>
      </c>
      <c r="B36" s="48" t="s">
        <v>208</v>
      </c>
      <c r="C36" s="48" t="s">
        <v>402</v>
      </c>
      <c r="D36" s="48" t="s">
        <v>402</v>
      </c>
      <c r="E36" s="48" t="s">
        <v>402</v>
      </c>
    </row>
    <row r="37">
      <c r="A37" s="5" t="s">
        <v>209</v>
      </c>
      <c r="B37" s="5" t="s">
        <v>210</v>
      </c>
    </row>
    <row r="38">
      <c r="A38" s="5" t="s">
        <v>211</v>
      </c>
      <c r="B38" s="5" t="s">
        <v>212</v>
      </c>
    </row>
    <row r="39">
      <c r="A39" s="5" t="s">
        <v>213</v>
      </c>
      <c r="B39" s="5" t="s">
        <v>214</v>
      </c>
    </row>
    <row r="40">
      <c r="A40" s="5" t="s">
        <v>215</v>
      </c>
      <c r="B40" s="5" t="s">
        <v>216</v>
      </c>
    </row>
    <row r="41">
      <c r="A41" s="5" t="s">
        <v>217</v>
      </c>
      <c r="B41" s="5" t="s">
        <v>218</v>
      </c>
    </row>
    <row r="42">
      <c r="A42" s="5" t="s">
        <v>219</v>
      </c>
      <c r="B42" s="5" t="s">
        <v>220</v>
      </c>
    </row>
    <row r="43">
      <c r="A43" s="48" t="s">
        <v>221</v>
      </c>
      <c r="B43" s="48" t="s">
        <v>222</v>
      </c>
      <c r="C43" s="48" t="s">
        <v>402</v>
      </c>
      <c r="D43" s="48" t="s">
        <v>402</v>
      </c>
      <c r="E43" s="48" t="s">
        <v>402</v>
      </c>
    </row>
    <row r="44">
      <c r="A44" s="5" t="s">
        <v>223</v>
      </c>
      <c r="B44" s="5" t="s">
        <v>224</v>
      </c>
    </row>
    <row r="45">
      <c r="A45" s="5" t="s">
        <v>225</v>
      </c>
      <c r="B45" s="5" t="s">
        <v>226</v>
      </c>
    </row>
    <row r="46">
      <c r="A46" s="5" t="s">
        <v>227</v>
      </c>
      <c r="B46" s="5" t="s">
        <v>228</v>
      </c>
    </row>
    <row r="47">
      <c r="A47" s="5" t="s">
        <v>229</v>
      </c>
      <c r="B47" s="5" t="s">
        <v>230</v>
      </c>
    </row>
    <row r="48">
      <c r="A48" s="5" t="s">
        <v>231</v>
      </c>
      <c r="B48" s="5" t="s">
        <v>232</v>
      </c>
    </row>
    <row r="49">
      <c r="A49" s="5" t="s">
        <v>233</v>
      </c>
      <c r="B49" s="5" t="s">
        <v>234</v>
      </c>
    </row>
    <row r="50">
      <c r="A50" s="5" t="s">
        <v>235</v>
      </c>
      <c r="B50" s="5" t="s">
        <v>236</v>
      </c>
    </row>
    <row r="51">
      <c r="A51" s="5" t="s">
        <v>237</v>
      </c>
      <c r="B51" s="5" t="s">
        <v>238</v>
      </c>
    </row>
    <row r="52">
      <c r="A52" s="5" t="s">
        <v>239</v>
      </c>
      <c r="B52" s="5" t="s">
        <v>240</v>
      </c>
    </row>
    <row r="53">
      <c r="A53" s="5" t="s">
        <v>241</v>
      </c>
      <c r="B53" s="5" t="s">
        <v>242</v>
      </c>
    </row>
    <row r="54">
      <c r="A54" s="48" t="s">
        <v>243</v>
      </c>
      <c r="B54" s="48" t="s">
        <v>244</v>
      </c>
      <c r="C54" s="48" t="s">
        <v>402</v>
      </c>
      <c r="D54" s="48" t="s">
        <v>402</v>
      </c>
      <c r="E54" s="48" t="s">
        <v>402</v>
      </c>
    </row>
    <row r="55">
      <c r="A55" s="5" t="s">
        <v>245</v>
      </c>
      <c r="B55" s="5" t="s">
        <v>246</v>
      </c>
    </row>
    <row r="56">
      <c r="A56" s="5" t="s">
        <v>247</v>
      </c>
      <c r="B56" s="5" t="s">
        <v>248</v>
      </c>
    </row>
    <row r="57">
      <c r="A57" s="5" t="s">
        <v>249</v>
      </c>
      <c r="B57" s="5" t="s">
        <v>250</v>
      </c>
    </row>
    <row r="58">
      <c r="A58" s="5" t="s">
        <v>251</v>
      </c>
      <c r="B58" s="5" t="s">
        <v>252</v>
      </c>
    </row>
    <row r="59">
      <c r="A59" s="5" t="s">
        <v>124</v>
      </c>
      <c r="B59" s="5" t="s">
        <v>253</v>
      </c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719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713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714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720</v>
      </c>
    </row>
    <row r="22">
      <c r="A22" t="s">
        <v>721</v>
      </c>
    </row>
    <row r="23">
      <c r="A23" t="s">
        <v>722</v>
      </c>
    </row>
    <row r="24">
      <c r="A24" t="s">
        <v>723</v>
      </c>
    </row>
    <row r="25">
      <c r="A25" t="s">
        <v>724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725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629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630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726</v>
      </c>
    </row>
    <row r="22">
      <c r="A22" t="s">
        <v>632</v>
      </c>
    </row>
    <row r="23">
      <c r="A23" t="s">
        <v>727</v>
      </c>
    </row>
    <row r="24">
      <c r="A24" t="s">
        <v>728</v>
      </c>
    </row>
    <row r="25">
      <c r="A25" t="s">
        <v>729</v>
      </c>
    </row>
    <row r="26">
      <c r="A26" t="s">
        <v>545</v>
      </c>
    </row>
    <row r="27">
      <c r="A27" t="s">
        <v>546</v>
      </c>
    </row>
    <row r="28">
      <c r="A28" t="s">
        <v>618</v>
      </c>
    </row>
    <row r="29">
      <c r="A29" t="s">
        <v>611</v>
      </c>
    </row>
    <row r="30">
      <c r="A30" t="s">
        <v>619</v>
      </c>
    </row>
    <row r="31">
      <c r="A31" t="s">
        <v>611</v>
      </c>
    </row>
    <row r="32">
      <c r="A32" t="s">
        <v>620</v>
      </c>
    </row>
    <row r="33">
      <c r="A33" t="s">
        <v>621</v>
      </c>
    </row>
    <row r="34">
      <c r="A34" t="s">
        <v>547</v>
      </c>
    </row>
    <row r="35">
      <c r="A35" t="s">
        <v>636</v>
      </c>
    </row>
    <row r="36">
      <c r="A36" t="s">
        <v>730</v>
      </c>
    </row>
    <row r="37">
      <c r="A37" t="s">
        <v>611</v>
      </c>
    </row>
    <row r="38">
      <c r="A38" t="s">
        <v>548</v>
      </c>
    </row>
    <row r="39">
      <c r="A39" t="s">
        <v>624</v>
      </c>
    </row>
    <row r="40">
      <c r="A40" t="s">
        <v>625</v>
      </c>
    </row>
    <row r="41">
      <c r="A41" t="s">
        <v>611</v>
      </c>
    </row>
    <row r="42">
      <c r="A42" t="s">
        <v>549</v>
      </c>
    </row>
    <row r="43">
      <c r="A43" t="s">
        <v>638</v>
      </c>
    </row>
    <row r="44">
      <c r="A44" t="s">
        <v>731</v>
      </c>
    </row>
    <row r="45">
      <c r="A45" t="s">
        <v>732</v>
      </c>
    </row>
    <row r="46">
      <c r="A46" t="s">
        <v>733</v>
      </c>
    </row>
    <row r="47">
      <c r="A47" t="s">
        <v>734</v>
      </c>
    </row>
    <row r="48">
      <c r="A48" t="s">
        <v>735</v>
      </c>
    </row>
    <row r="49">
      <c r="A49" t="s">
        <v>736</v>
      </c>
    </row>
    <row r="50">
      <c r="A50" t="s">
        <v>737</v>
      </c>
    </row>
    <row r="51">
      <c r="A51" t="s">
        <v>738</v>
      </c>
    </row>
    <row r="52">
      <c r="A52" t="s">
        <v>739</v>
      </c>
    </row>
    <row r="53">
      <c r="A53" t="s">
        <v>740</v>
      </c>
    </row>
    <row r="54">
      <c r="A54" t="s">
        <v>741</v>
      </c>
    </row>
    <row r="55">
      <c r="A55" t="s">
        <v>742</v>
      </c>
    </row>
    <row r="56">
      <c r="A56" t="s">
        <v>743</v>
      </c>
    </row>
    <row r="57">
      <c r="A57" t="s">
        <v>744</v>
      </c>
    </row>
    <row r="58">
      <c r="A58" t="s">
        <v>745</v>
      </c>
    </row>
    <row r="59">
      <c r="A59" t="s">
        <v>746</v>
      </c>
    </row>
    <row r="60">
      <c r="A60" t="s">
        <v>747</v>
      </c>
    </row>
    <row r="61">
      <c r="A61" t="s">
        <v>748</v>
      </c>
    </row>
    <row r="62">
      <c r="A62" t="s">
        <v>749</v>
      </c>
    </row>
    <row r="63">
      <c r="A63" t="s">
        <v>750</v>
      </c>
    </row>
    <row r="64">
      <c r="A64" t="s">
        <v>751</v>
      </c>
    </row>
    <row r="65">
      <c r="A65" t="s">
        <v>752</v>
      </c>
    </row>
    <row r="66">
      <c r="A66" t="s">
        <v>753</v>
      </c>
    </row>
    <row r="67">
      <c r="A67" t="s">
        <v>754</v>
      </c>
    </row>
    <row r="68">
      <c r="A68" t="s">
        <v>755</v>
      </c>
    </row>
    <row r="69">
      <c r="A69" t="s">
        <v>756</v>
      </c>
    </row>
    <row r="70">
      <c r="A70" t="s">
        <v>757</v>
      </c>
    </row>
    <row r="71">
      <c r="A71" t="s">
        <v>758</v>
      </c>
    </row>
    <row r="72">
      <c r="A72" t="s">
        <v>611</v>
      </c>
    </row>
    <row r="73">
      <c r="A73" t="s">
        <v>578</v>
      </c>
    </row>
    <row r="74">
      <c r="A74" t="s">
        <v>579</v>
      </c>
    </row>
    <row r="75">
      <c r="A75" t="s">
        <v>611</v>
      </c>
    </row>
    <row r="76">
      <c r="A76" t="s">
        <v>580</v>
      </c>
    </row>
    <row r="77">
      <c r="A77" t="s">
        <v>667</v>
      </c>
    </row>
    <row r="78">
      <c r="A78" t="s">
        <v>759</v>
      </c>
    </row>
    <row r="79">
      <c r="A79" t="s">
        <v>760</v>
      </c>
    </row>
    <row r="80">
      <c r="A80" t="s">
        <v>761</v>
      </c>
    </row>
    <row r="81">
      <c r="A81" t="s">
        <v>762</v>
      </c>
    </row>
    <row r="82">
      <c r="A82" t="s">
        <v>763</v>
      </c>
    </row>
    <row r="83">
      <c r="A83" t="s">
        <v>764</v>
      </c>
    </row>
    <row r="84">
      <c r="A84" t="s">
        <v>765</v>
      </c>
    </row>
    <row r="85">
      <c r="A85" t="s">
        <v>766</v>
      </c>
    </row>
    <row r="86">
      <c r="A86" t="s">
        <v>767</v>
      </c>
    </row>
    <row r="87">
      <c r="A87" t="s">
        <v>768</v>
      </c>
    </row>
    <row r="88">
      <c r="A88" t="s">
        <v>769</v>
      </c>
    </row>
    <row r="89">
      <c r="A89" t="s">
        <v>770</v>
      </c>
    </row>
    <row r="90">
      <c r="A90" t="s">
        <v>771</v>
      </c>
    </row>
    <row r="91">
      <c r="A91" t="s">
        <v>772</v>
      </c>
    </row>
    <row r="92">
      <c r="A92" t="s">
        <v>773</v>
      </c>
    </row>
    <row r="93">
      <c r="A93" t="s">
        <v>774</v>
      </c>
    </row>
    <row r="94">
      <c r="A94" t="s">
        <v>775</v>
      </c>
    </row>
    <row r="95">
      <c r="A95" t="s">
        <v>776</v>
      </c>
    </row>
    <row r="96">
      <c r="A96" t="s">
        <v>777</v>
      </c>
    </row>
    <row r="97">
      <c r="A97" t="s">
        <v>778</v>
      </c>
    </row>
    <row r="98">
      <c r="A98" t="s">
        <v>779</v>
      </c>
    </row>
    <row r="99">
      <c r="A99" t="s">
        <v>780</v>
      </c>
    </row>
    <row r="100">
      <c r="A100" t="s">
        <v>781</v>
      </c>
    </row>
    <row r="101">
      <c r="A101" t="s">
        <v>782</v>
      </c>
    </row>
    <row r="102">
      <c r="A102" t="s">
        <v>783</v>
      </c>
    </row>
    <row r="103">
      <c r="A103" t="s">
        <v>784</v>
      </c>
    </row>
    <row r="104">
      <c r="A104" t="s">
        <v>785</v>
      </c>
    </row>
    <row r="105">
      <c r="A105" t="s">
        <v>786</v>
      </c>
    </row>
    <row r="106">
      <c r="A106" t="s">
        <v>611</v>
      </c>
    </row>
    <row r="107">
      <c r="A107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787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788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789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790</v>
      </c>
    </row>
    <row r="22">
      <c r="A22" t="s">
        <v>791</v>
      </c>
    </row>
    <row r="23">
      <c r="A23" t="s">
        <v>792</v>
      </c>
    </row>
    <row r="24">
      <c r="A24" t="s">
        <v>793</v>
      </c>
    </row>
    <row r="25">
      <c r="A25" t="s">
        <v>794</v>
      </c>
    </row>
    <row r="26">
      <c r="A26" t="s">
        <v>545</v>
      </c>
    </row>
    <row r="27">
      <c r="A27" t="s">
        <v>546</v>
      </c>
    </row>
    <row r="28">
      <c r="A28" t="s">
        <v>618</v>
      </c>
    </row>
    <row r="29">
      <c r="A29" t="s">
        <v>611</v>
      </c>
    </row>
    <row r="30">
      <c r="A30" t="s">
        <v>619</v>
      </c>
    </row>
    <row r="31">
      <c r="A31" t="s">
        <v>611</v>
      </c>
    </row>
    <row r="32">
      <c r="A32" t="s">
        <v>620</v>
      </c>
    </row>
    <row r="33">
      <c r="A33" t="s">
        <v>621</v>
      </c>
    </row>
    <row r="34">
      <c r="A34" t="s">
        <v>547</v>
      </c>
    </row>
    <row r="35">
      <c r="A35" t="s">
        <v>795</v>
      </c>
    </row>
    <row r="36">
      <c r="A36" t="s">
        <v>796</v>
      </c>
    </row>
    <row r="37">
      <c r="A37" t="s">
        <v>611</v>
      </c>
    </row>
    <row r="38">
      <c r="A38" t="s">
        <v>548</v>
      </c>
    </row>
    <row r="39">
      <c r="A39" t="s">
        <v>624</v>
      </c>
    </row>
    <row r="40">
      <c r="A40" t="s">
        <v>625</v>
      </c>
    </row>
    <row r="41">
      <c r="A41" t="s">
        <v>611</v>
      </c>
    </row>
    <row r="42">
      <c r="A42" t="s">
        <v>549</v>
      </c>
    </row>
    <row r="43">
      <c r="A43" t="s">
        <v>626</v>
      </c>
    </row>
    <row r="44">
      <c r="A44" t="s">
        <v>797</v>
      </c>
    </row>
    <row r="45">
      <c r="A45" t="s">
        <v>798</v>
      </c>
    </row>
    <row r="46">
      <c r="A46" t="s">
        <v>799</v>
      </c>
    </row>
    <row r="47">
      <c r="A47" t="s">
        <v>800</v>
      </c>
    </row>
    <row r="48">
      <c r="A48" t="s">
        <v>801</v>
      </c>
    </row>
    <row r="49">
      <c r="A49" t="s">
        <v>802</v>
      </c>
    </row>
    <row r="50">
      <c r="A50" t="s">
        <v>803</v>
      </c>
    </row>
    <row r="51">
      <c r="A51" t="s">
        <v>557</v>
      </c>
    </row>
    <row r="52">
      <c r="A52" t="s">
        <v>804</v>
      </c>
    </row>
    <row r="53">
      <c r="A53" t="s">
        <v>805</v>
      </c>
    </row>
    <row r="54">
      <c r="A54" t="s">
        <v>806</v>
      </c>
    </row>
    <row r="55">
      <c r="A55" t="s">
        <v>561</v>
      </c>
    </row>
    <row r="56">
      <c r="A56" t="s">
        <v>807</v>
      </c>
    </row>
    <row r="57">
      <c r="A57" t="s">
        <v>808</v>
      </c>
    </row>
    <row r="58">
      <c r="A58" t="s">
        <v>809</v>
      </c>
    </row>
    <row r="59">
      <c r="A59" t="s">
        <v>810</v>
      </c>
    </row>
    <row r="60">
      <c r="A60" t="s">
        <v>811</v>
      </c>
    </row>
    <row r="61">
      <c r="A61" t="s">
        <v>812</v>
      </c>
    </row>
    <row r="62">
      <c r="A62" t="s">
        <v>813</v>
      </c>
    </row>
    <row r="63">
      <c r="A63" t="s">
        <v>814</v>
      </c>
    </row>
    <row r="64">
      <c r="A64" t="s">
        <v>815</v>
      </c>
    </row>
    <row r="65">
      <c r="A65" t="s">
        <v>816</v>
      </c>
    </row>
    <row r="66">
      <c r="A66" t="s">
        <v>817</v>
      </c>
    </row>
    <row r="67">
      <c r="A67" t="s">
        <v>818</v>
      </c>
    </row>
    <row r="68">
      <c r="A68" t="s">
        <v>819</v>
      </c>
    </row>
    <row r="69">
      <c r="A69" t="s">
        <v>820</v>
      </c>
    </row>
    <row r="70">
      <c r="A70" t="s">
        <v>821</v>
      </c>
    </row>
    <row r="71">
      <c r="A71" t="s">
        <v>822</v>
      </c>
    </row>
    <row r="72">
      <c r="A72" t="s">
        <v>611</v>
      </c>
    </row>
    <row r="73">
      <c r="A73" t="s">
        <v>578</v>
      </c>
    </row>
    <row r="74">
      <c r="A74" t="s">
        <v>579</v>
      </c>
    </row>
    <row r="75">
      <c r="A75" t="s">
        <v>611</v>
      </c>
    </row>
    <row r="76">
      <c r="A76" t="s">
        <v>580</v>
      </c>
    </row>
    <row r="77">
      <c r="A77" t="s">
        <v>627</v>
      </c>
    </row>
    <row r="78">
      <c r="A78" t="s">
        <v>823</v>
      </c>
    </row>
    <row r="79">
      <c r="A79" t="s">
        <v>824</v>
      </c>
    </row>
    <row r="80">
      <c r="A80" t="s">
        <v>825</v>
      </c>
    </row>
    <row r="81">
      <c r="A81" t="s">
        <v>826</v>
      </c>
    </row>
    <row r="82">
      <c r="A82" t="s">
        <v>827</v>
      </c>
    </row>
    <row r="83">
      <c r="A83" t="s">
        <v>828</v>
      </c>
    </row>
    <row r="84">
      <c r="A84" t="s">
        <v>829</v>
      </c>
    </row>
    <row r="85">
      <c r="A85" t="s">
        <v>830</v>
      </c>
    </row>
    <row r="86">
      <c r="A86" t="s">
        <v>831</v>
      </c>
    </row>
    <row r="87">
      <c r="A87" t="s">
        <v>832</v>
      </c>
    </row>
    <row r="88">
      <c r="A88" t="s">
        <v>833</v>
      </c>
    </row>
    <row r="89">
      <c r="A89" t="s">
        <v>834</v>
      </c>
    </row>
    <row r="90">
      <c r="A90" t="s">
        <v>835</v>
      </c>
    </row>
    <row r="91">
      <c r="A91" t="s">
        <v>836</v>
      </c>
    </row>
    <row r="92">
      <c r="A92" t="s">
        <v>837</v>
      </c>
    </row>
    <row r="93">
      <c r="A93" t="s">
        <v>838</v>
      </c>
    </row>
    <row r="94">
      <c r="A94" t="s">
        <v>839</v>
      </c>
    </row>
    <row r="95">
      <c r="A95" t="s">
        <v>840</v>
      </c>
    </row>
    <row r="96">
      <c r="A96" t="s">
        <v>841</v>
      </c>
    </row>
    <row r="97">
      <c r="A97" t="s">
        <v>842</v>
      </c>
    </row>
    <row r="98">
      <c r="A98" t="s">
        <v>843</v>
      </c>
    </row>
    <row r="99">
      <c r="A99" t="s">
        <v>844</v>
      </c>
    </row>
    <row r="100">
      <c r="A100" t="s">
        <v>845</v>
      </c>
    </row>
    <row r="101">
      <c r="A101" t="s">
        <v>846</v>
      </c>
    </row>
    <row r="102">
      <c r="A102" t="s">
        <v>847</v>
      </c>
    </row>
    <row r="103">
      <c r="A103" t="s">
        <v>848</v>
      </c>
    </row>
    <row r="104">
      <c r="A104" t="s">
        <v>849</v>
      </c>
    </row>
    <row r="105">
      <c r="A105" t="s">
        <v>850</v>
      </c>
    </row>
    <row r="106">
      <c r="A106" t="s">
        <v>611</v>
      </c>
    </row>
    <row r="107">
      <c r="A107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851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852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853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854</v>
      </c>
    </row>
    <row r="22">
      <c r="A22" t="s">
        <v>855</v>
      </c>
    </row>
    <row r="23">
      <c r="A23" t="s">
        <v>856</v>
      </c>
    </row>
    <row r="24">
      <c r="A24" t="s">
        <v>857</v>
      </c>
    </row>
    <row r="25">
      <c r="A25" t="s">
        <v>858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859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713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714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860</v>
      </c>
    </row>
    <row r="22">
      <c r="A22" t="s">
        <v>708</v>
      </c>
    </row>
    <row r="23">
      <c r="A23" t="s">
        <v>861</v>
      </c>
    </row>
    <row r="24">
      <c r="A24" t="s">
        <v>862</v>
      </c>
    </row>
    <row r="25">
      <c r="A25" t="s">
        <v>863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888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889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630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631</v>
      </c>
    </row>
    <row r="22">
      <c r="A22" t="s">
        <v>890</v>
      </c>
    </row>
    <row r="23">
      <c r="A23" t="s">
        <v>633</v>
      </c>
    </row>
    <row r="24">
      <c r="A24" t="s">
        <v>891</v>
      </c>
    </row>
    <row r="25">
      <c r="A25" t="s">
        <v>892</v>
      </c>
    </row>
    <row r="26">
      <c r="A26" t="s">
        <v>545</v>
      </c>
    </row>
    <row r="27">
      <c r="A27" t="s">
        <v>546</v>
      </c>
    </row>
    <row r="28">
      <c r="A28" t="s">
        <v>878</v>
      </c>
    </row>
    <row r="29">
      <c r="A29" t="s">
        <v>871</v>
      </c>
    </row>
    <row r="30">
      <c r="A30" t="s">
        <v>879</v>
      </c>
    </row>
    <row r="31">
      <c r="A31" t="s">
        <v>871</v>
      </c>
    </row>
    <row r="32">
      <c r="A32" t="s">
        <v>880</v>
      </c>
    </row>
    <row r="33">
      <c r="A33" t="s">
        <v>881</v>
      </c>
    </row>
    <row r="34">
      <c r="A34" t="s">
        <v>547</v>
      </c>
    </row>
    <row r="35">
      <c r="A35" t="s">
        <v>893</v>
      </c>
    </row>
    <row r="36">
      <c r="A36" t="s">
        <v>894</v>
      </c>
    </row>
    <row r="37">
      <c r="A37" t="s">
        <v>871</v>
      </c>
    </row>
    <row r="38">
      <c r="A38" t="s">
        <v>548</v>
      </c>
    </row>
    <row r="39">
      <c r="A39" t="s">
        <v>884</v>
      </c>
    </row>
    <row r="40">
      <c r="A40" t="s">
        <v>885</v>
      </c>
    </row>
    <row r="41">
      <c r="A41" t="s">
        <v>871</v>
      </c>
    </row>
    <row r="42">
      <c r="A42" t="s">
        <v>549</v>
      </c>
    </row>
    <row r="43">
      <c r="A43" t="s">
        <v>895</v>
      </c>
    </row>
    <row r="44">
      <c r="A44" t="s">
        <v>639</v>
      </c>
    </row>
    <row r="45">
      <c r="A45" t="s">
        <v>640</v>
      </c>
    </row>
    <row r="46">
      <c r="A46" t="s">
        <v>641</v>
      </c>
    </row>
    <row r="47">
      <c r="A47" t="s">
        <v>642</v>
      </c>
    </row>
    <row r="48">
      <c r="A48" t="s">
        <v>643</v>
      </c>
    </row>
    <row r="49">
      <c r="A49" t="s">
        <v>644</v>
      </c>
    </row>
    <row r="50">
      <c r="A50" t="s">
        <v>645</v>
      </c>
    </row>
    <row r="51">
      <c r="A51" t="s">
        <v>646</v>
      </c>
    </row>
    <row r="52">
      <c r="A52" t="s">
        <v>647</v>
      </c>
    </row>
    <row r="53">
      <c r="A53" t="s">
        <v>648</v>
      </c>
    </row>
    <row r="54">
      <c r="A54" t="s">
        <v>649</v>
      </c>
    </row>
    <row r="55">
      <c r="A55" t="s">
        <v>650</v>
      </c>
    </row>
    <row r="56">
      <c r="A56" t="s">
        <v>651</v>
      </c>
    </row>
    <row r="57">
      <c r="A57" t="s">
        <v>652</v>
      </c>
    </row>
    <row r="58">
      <c r="A58" t="s">
        <v>653</v>
      </c>
    </row>
    <row r="59">
      <c r="A59" t="s">
        <v>654</v>
      </c>
    </row>
    <row r="60">
      <c r="A60" t="s">
        <v>655</v>
      </c>
    </row>
    <row r="61">
      <c r="A61" t="s">
        <v>656</v>
      </c>
    </row>
    <row r="62">
      <c r="A62" t="s">
        <v>657</v>
      </c>
    </row>
    <row r="63">
      <c r="A63" t="s">
        <v>658</v>
      </c>
    </row>
    <row r="64">
      <c r="A64" t="s">
        <v>659</v>
      </c>
    </row>
    <row r="65">
      <c r="A65" t="s">
        <v>660</v>
      </c>
    </row>
    <row r="66">
      <c r="A66" t="s">
        <v>661</v>
      </c>
    </row>
    <row r="67">
      <c r="A67" t="s">
        <v>662</v>
      </c>
    </row>
    <row r="68">
      <c r="A68" t="s">
        <v>663</v>
      </c>
    </row>
    <row r="69">
      <c r="A69" t="s">
        <v>664</v>
      </c>
    </row>
    <row r="70">
      <c r="A70" t="s">
        <v>665</v>
      </c>
    </row>
    <row r="71">
      <c r="A71" t="s">
        <v>666</v>
      </c>
    </row>
    <row r="72">
      <c r="A72" t="s">
        <v>871</v>
      </c>
    </row>
    <row r="73">
      <c r="A73" t="s">
        <v>578</v>
      </c>
    </row>
    <row r="74">
      <c r="A74" t="s">
        <v>579</v>
      </c>
    </row>
    <row r="75">
      <c r="A75" t="s">
        <v>871</v>
      </c>
    </row>
    <row r="76">
      <c r="A76" t="s">
        <v>580</v>
      </c>
    </row>
    <row r="77">
      <c r="A77" t="s">
        <v>896</v>
      </c>
    </row>
    <row r="78">
      <c r="A78" t="s">
        <v>668</v>
      </c>
    </row>
    <row r="79">
      <c r="A79" t="s">
        <v>669</v>
      </c>
    </row>
    <row r="80">
      <c r="A80" t="s">
        <v>670</v>
      </c>
    </row>
    <row r="81">
      <c r="A81" t="s">
        <v>671</v>
      </c>
    </row>
    <row r="82">
      <c r="A82" t="s">
        <v>672</v>
      </c>
    </row>
    <row r="83">
      <c r="A83" t="s">
        <v>673</v>
      </c>
    </row>
    <row r="84">
      <c r="A84" t="s">
        <v>674</v>
      </c>
    </row>
    <row r="85">
      <c r="A85" t="s">
        <v>675</v>
      </c>
    </row>
    <row r="86">
      <c r="A86" t="s">
        <v>676</v>
      </c>
    </row>
    <row r="87">
      <c r="A87" t="s">
        <v>677</v>
      </c>
    </row>
    <row r="88">
      <c r="A88" t="s">
        <v>678</v>
      </c>
    </row>
    <row r="89">
      <c r="A89" t="s">
        <v>679</v>
      </c>
    </row>
    <row r="90">
      <c r="A90" t="s">
        <v>680</v>
      </c>
    </row>
    <row r="91">
      <c r="A91" t="s">
        <v>681</v>
      </c>
    </row>
    <row r="92">
      <c r="A92" t="s">
        <v>682</v>
      </c>
    </row>
    <row r="93">
      <c r="A93" t="s">
        <v>683</v>
      </c>
    </row>
    <row r="94">
      <c r="A94" t="s">
        <v>684</v>
      </c>
    </row>
    <row r="95">
      <c r="A95" t="s">
        <v>685</v>
      </c>
    </row>
    <row r="96">
      <c r="A96" t="s">
        <v>686</v>
      </c>
    </row>
    <row r="97">
      <c r="A97" t="s">
        <v>687</v>
      </c>
    </row>
    <row r="98">
      <c r="A98" t="s">
        <v>688</v>
      </c>
    </row>
    <row r="99">
      <c r="A99" t="s">
        <v>689</v>
      </c>
    </row>
    <row r="100">
      <c r="A100" t="s">
        <v>690</v>
      </c>
    </row>
    <row r="101">
      <c r="A101" t="s">
        <v>691</v>
      </c>
    </row>
    <row r="102">
      <c r="A102" t="s">
        <v>692</v>
      </c>
    </row>
    <row r="103">
      <c r="A103" t="s">
        <v>693</v>
      </c>
    </row>
    <row r="104">
      <c r="A104" t="s">
        <v>694</v>
      </c>
    </row>
    <row r="105">
      <c r="A105" t="s">
        <v>695</v>
      </c>
    </row>
    <row r="106">
      <c r="A106" t="s">
        <v>871</v>
      </c>
    </row>
    <row r="107">
      <c r="A107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897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898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698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699</v>
      </c>
    </row>
    <row r="22">
      <c r="A22" t="s">
        <v>899</v>
      </c>
    </row>
    <row r="23">
      <c r="A23" t="s">
        <v>701</v>
      </c>
    </row>
    <row r="24">
      <c r="A24" t="s">
        <v>702</v>
      </c>
    </row>
    <row r="25">
      <c r="A25" t="s">
        <v>900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901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865</v>
      </c>
    </row>
    <row r="22">
      <c r="A22" t="s">
        <v>903</v>
      </c>
    </row>
    <row r="23">
      <c r="A23" t="s">
        <v>866</v>
      </c>
    </row>
    <row r="24">
      <c r="A24" t="s">
        <v>867</v>
      </c>
    </row>
    <row r="25">
      <c r="A25" t="s">
        <v>904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905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906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706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707</v>
      </c>
    </row>
    <row r="22">
      <c r="A22" t="s">
        <v>903</v>
      </c>
    </row>
    <row r="23">
      <c r="A23" t="s">
        <v>709</v>
      </c>
    </row>
    <row r="24">
      <c r="A24" t="s">
        <v>710</v>
      </c>
    </row>
    <row r="25">
      <c r="A25" t="s">
        <v>907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908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715</v>
      </c>
    </row>
    <row r="22">
      <c r="A22" t="s">
        <v>903</v>
      </c>
    </row>
    <row r="23">
      <c r="A23" t="s">
        <v>716</v>
      </c>
    </row>
    <row r="24">
      <c r="A24" t="s">
        <v>717</v>
      </c>
    </row>
    <row r="25">
      <c r="A25" t="s">
        <v>909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141</v>
      </c>
      <c r="E1" t="s">
        <v>149</v>
      </c>
      <c r="F1" t="s">
        <v>153</v>
      </c>
      <c r="G1" t="s">
        <v>157</v>
      </c>
      <c r="H1" t="s">
        <v>159</v>
      </c>
      <c r="I1" t="s">
        <v>171</v>
      </c>
      <c r="J1" t="s">
        <v>189</v>
      </c>
      <c r="K1" t="s">
        <v>191</v>
      </c>
      <c r="L1" t="s">
        <v>192</v>
      </c>
      <c r="M1" t="s">
        <v>194</v>
      </c>
      <c r="N1" t="s">
        <v>200</v>
      </c>
      <c r="O1" t="s">
        <v>208</v>
      </c>
      <c r="P1" t="s">
        <v>222</v>
      </c>
      <c r="Q1" t="s">
        <v>244</v>
      </c>
    </row>
    <row r="2">
      <c r="A2" t="n">
        <v>1</v>
      </c>
      <c r="B2" t="n">
        <v>1</v>
      </c>
      <c r="C2" t="s">
        <v>458</v>
      </c>
      <c r="D2" t="n">
        <v>10</v>
      </c>
      <c r="E2" t="n">
        <v>5</v>
      </c>
      <c r="F2" t="n">
        <v>7</v>
      </c>
      <c r="G2" t="n">
        <v>10</v>
      </c>
      <c r="H2" t="n">
        <v>100</v>
      </c>
      <c r="I2" t="n">
        <v>94</v>
      </c>
      <c r="J2" t="n">
        <v>10000000</v>
      </c>
      <c r="K2" t="n">
        <v>1000000</v>
      </c>
      <c r="L2" t="n">
        <v>37037037.037037</v>
      </c>
      <c r="M2" t="n">
        <v>37037037.037037</v>
      </c>
      <c r="N2" t="n">
        <v>5</v>
      </c>
      <c r="O2" t="n">
        <v>106382978.723404</v>
      </c>
      <c r="P2" t="n">
        <v>16.0934601361884</v>
      </c>
      <c r="Q2" t="n">
        <v>3</v>
      </c>
    </row>
    <row r="3">
      <c r="A3" t="n">
        <v>2</v>
      </c>
      <c r="B3" t="n">
        <v>1</v>
      </c>
      <c r="C3" t="s">
        <v>375</v>
      </c>
      <c r="D3" t="n">
        <v>10</v>
      </c>
      <c r="E3" t="n">
        <v>3</v>
      </c>
      <c r="F3" t="n">
        <v>1</v>
      </c>
      <c r="G3" t="n">
        <v>8</v>
      </c>
      <c r="H3" t="n">
        <v>80</v>
      </c>
      <c r="I3" t="n">
        <v>4000</v>
      </c>
      <c r="J3" t="n">
        <v>2.76</v>
      </c>
      <c r="K3" t="n">
        <v>0.345</v>
      </c>
      <c r="L3" t="n">
        <v>10.2222222222222</v>
      </c>
      <c r="M3" t="n">
        <v>12.7777777777778</v>
      </c>
      <c r="N3" t="n">
        <v>4</v>
      </c>
      <c r="O3" t="n">
        <v>0.69</v>
      </c>
      <c r="P3" t="n">
        <v>19.1433487708909</v>
      </c>
      <c r="Q3" t="n">
        <v>-93</v>
      </c>
    </row>
    <row r="4">
      <c r="A4" t="n">
        <v>3</v>
      </c>
      <c r="B4" t="n">
        <v>1</v>
      </c>
      <c r="C4" t="s">
        <v>379</v>
      </c>
      <c r="D4" t="n">
        <v>10</v>
      </c>
      <c r="E4" t="n">
        <v>7</v>
      </c>
      <c r="F4" t="n">
        <v>1</v>
      </c>
      <c r="G4" t="n">
        <v>8</v>
      </c>
      <c r="H4" t="n">
        <v>80</v>
      </c>
      <c r="I4" t="n">
        <v>49</v>
      </c>
      <c r="J4" t="n">
        <v>4.34</v>
      </c>
      <c r="K4" t="n">
        <v>0.5425</v>
      </c>
      <c r="L4" t="n">
        <v>16.0740740740741</v>
      </c>
      <c r="M4" t="n">
        <v>20.0925925925926</v>
      </c>
      <c r="N4" t="n">
        <v>5</v>
      </c>
      <c r="O4" t="n">
        <v>88.5714285714286</v>
      </c>
      <c r="P4" t="n">
        <v>14.8560424226493</v>
      </c>
      <c r="Q4" t="n">
        <v>4</v>
      </c>
    </row>
    <row r="5">
      <c r="A5" t="n">
        <v>4</v>
      </c>
      <c r="B5" t="n">
        <v>1</v>
      </c>
      <c r="C5" t="s">
        <v>386</v>
      </c>
      <c r="D5" t="n">
        <v>10</v>
      </c>
      <c r="E5" t="n">
        <v>7</v>
      </c>
      <c r="F5" t="n">
        <v>5</v>
      </c>
      <c r="G5" t="n">
        <v>9</v>
      </c>
      <c r="H5" t="n">
        <v>90</v>
      </c>
      <c r="I5" t="n">
        <v>38</v>
      </c>
      <c r="J5" t="n">
        <v>8.9</v>
      </c>
      <c r="K5" t="n">
        <v>0.988888888888889</v>
      </c>
      <c r="L5" t="n">
        <v>32.962962962963</v>
      </c>
      <c r="M5" t="n">
        <v>36.6255144032922</v>
      </c>
      <c r="N5" t="n">
        <v>9</v>
      </c>
      <c r="O5" t="n">
        <v>234.210526315789</v>
      </c>
      <c r="P5" t="n">
        <v>21.7325771679684</v>
      </c>
      <c r="Q5" t="n">
        <v>4</v>
      </c>
    </row>
    <row r="6">
      <c r="A6" t="n">
        <v>5</v>
      </c>
      <c r="B6" t="n">
        <v>1</v>
      </c>
      <c r="C6" t="s">
        <v>393</v>
      </c>
      <c r="D6" t="n">
        <v>10</v>
      </c>
      <c r="E6" t="n">
        <v>7</v>
      </c>
      <c r="F6" t="n">
        <v>5</v>
      </c>
      <c r="G6" t="n">
        <v>8</v>
      </c>
      <c r="H6" t="n">
        <v>80</v>
      </c>
      <c r="I6" t="n">
        <v>39</v>
      </c>
      <c r="J6" t="n">
        <v>5</v>
      </c>
      <c r="K6" t="n">
        <v>0.625</v>
      </c>
      <c r="L6" t="n">
        <v>18.5185185185185</v>
      </c>
      <c r="M6" t="n">
        <v>23.1481481481481</v>
      </c>
      <c r="N6" t="n">
        <v>7</v>
      </c>
      <c r="O6" t="n">
        <v>128.205128205128</v>
      </c>
      <c r="P6" t="n">
        <v>16.9750395623419</v>
      </c>
      <c r="Q6" t="n">
        <v>4</v>
      </c>
    </row>
    <row r="7">
      <c r="A7" t="n">
        <v>6</v>
      </c>
      <c r="B7" t="n">
        <v>1</v>
      </c>
      <c r="C7" t="s">
        <v>397</v>
      </c>
      <c r="D7" t="n">
        <v>10</v>
      </c>
      <c r="E7" t="n">
        <v>1</v>
      </c>
      <c r="F7" t="n">
        <v>5</v>
      </c>
      <c r="G7" t="n">
        <v>5</v>
      </c>
      <c r="H7" t="n">
        <v>50</v>
      </c>
      <c r="I7" t="n">
        <v>39</v>
      </c>
      <c r="J7" t="n">
        <v>2.56</v>
      </c>
      <c r="K7" t="n">
        <v>0.512</v>
      </c>
      <c r="L7" t="n">
        <v>9.48148148148148</v>
      </c>
      <c r="M7" t="n">
        <v>18.962962962963</v>
      </c>
      <c r="N7" t="n">
        <v>3</v>
      </c>
      <c r="O7" t="n">
        <v>65.6410256410256</v>
      </c>
      <c r="P7" t="n">
        <v>14.8719514270509</v>
      </c>
      <c r="Q7" t="n">
        <v>3</v>
      </c>
    </row>
    <row r="8">
      <c r="A8" t="n">
        <v>7</v>
      </c>
      <c r="B8" t="n">
        <v>1</v>
      </c>
      <c r="C8" t="s">
        <v>384</v>
      </c>
      <c r="D8" t="n">
        <v>10</v>
      </c>
      <c r="E8" t="n">
        <v>5</v>
      </c>
      <c r="F8" t="n">
        <v>5</v>
      </c>
      <c r="G8" t="n">
        <v>5</v>
      </c>
      <c r="H8" t="n">
        <v>50</v>
      </c>
      <c r="I8" t="n">
        <v>24</v>
      </c>
      <c r="J8" t="n">
        <v>2.48</v>
      </c>
      <c r="K8" t="n">
        <v>0.496</v>
      </c>
      <c r="L8" t="n">
        <v>9.18518518518518</v>
      </c>
      <c r="M8" t="n">
        <v>18.3703703703704</v>
      </c>
      <c r="N8" t="n">
        <v>5</v>
      </c>
      <c r="O8" t="n">
        <v>103.333333333333</v>
      </c>
      <c r="P8" t="n">
        <v>17.5789033687308</v>
      </c>
      <c r="Q8" t="n">
        <v>2</v>
      </c>
    </row>
    <row r="9">
      <c r="A9" t="n">
        <v>8</v>
      </c>
      <c r="B9" t="n">
        <v>1</v>
      </c>
      <c r="C9" t="s">
        <v>388</v>
      </c>
      <c r="D9" t="n">
        <v>10</v>
      </c>
      <c r="E9" t="n">
        <v>9</v>
      </c>
      <c r="F9" t="n">
        <v>1</v>
      </c>
      <c r="G9" t="n">
        <v>10</v>
      </c>
      <c r="H9" t="n">
        <v>100</v>
      </c>
      <c r="I9" t="n">
        <v>103</v>
      </c>
      <c r="J9" t="n">
        <v>10.1</v>
      </c>
      <c r="K9" t="n">
        <v>1.01</v>
      </c>
      <c r="L9" t="n">
        <v>37.4074074074074</v>
      </c>
      <c r="M9" t="n">
        <v>37.4074074074074</v>
      </c>
      <c r="N9" t="n">
        <v>7</v>
      </c>
      <c r="O9" t="n">
        <v>98.0582524271845</v>
      </c>
      <c r="P9" t="n">
        <v>18.9413934770804</v>
      </c>
      <c r="Q9" t="n">
        <v>4</v>
      </c>
    </row>
    <row r="10">
      <c r="A10" t="n">
        <v>9</v>
      </c>
      <c r="B10" t="n">
        <v>1</v>
      </c>
      <c r="C10" t="s">
        <v>396</v>
      </c>
      <c r="D10" t="n">
        <v>10</v>
      </c>
      <c r="E10" t="n">
        <v>7</v>
      </c>
      <c r="F10" t="n">
        <v>5</v>
      </c>
      <c r="G10" t="n">
        <v>10</v>
      </c>
      <c r="H10" t="n">
        <v>100</v>
      </c>
      <c r="I10" t="n">
        <v>80</v>
      </c>
      <c r="J10" t="n">
        <v>8.25</v>
      </c>
      <c r="K10" t="n">
        <v>0.825</v>
      </c>
      <c r="L10" t="n">
        <v>30.5555555555556</v>
      </c>
      <c r="M10" t="n">
        <v>30.5555555555555</v>
      </c>
      <c r="N10" t="n">
        <v>9</v>
      </c>
      <c r="O10" t="n">
        <v>103.125</v>
      </c>
      <c r="P10" t="n">
        <v>20.0389004611037</v>
      </c>
      <c r="Q10" t="n">
        <v>4</v>
      </c>
    </row>
    <row r="11">
      <c r="A11" t="n">
        <v>10</v>
      </c>
      <c r="B11" t="n">
        <v>1</v>
      </c>
      <c r="C11" t="s">
        <v>385</v>
      </c>
      <c r="D11" t="n">
        <v>10</v>
      </c>
      <c r="E11" t="n">
        <v>7</v>
      </c>
      <c r="F11" t="n">
        <v>7</v>
      </c>
      <c r="G11" t="n">
        <v>10</v>
      </c>
      <c r="H11" t="n">
        <v>100</v>
      </c>
      <c r="I11" t="n">
        <v>45</v>
      </c>
      <c r="J11" t="n">
        <v>4.88</v>
      </c>
      <c r="K11" t="n">
        <v>0.488</v>
      </c>
      <c r="L11" t="n">
        <v>18.0740740740741</v>
      </c>
      <c r="M11" t="n">
        <v>18.0740740740741</v>
      </c>
      <c r="N11" t="n">
        <v>9</v>
      </c>
      <c r="O11" t="n">
        <v>108.444444444444</v>
      </c>
      <c r="P11" t="n">
        <v>20.8563093037341</v>
      </c>
      <c r="Q11" t="n">
        <v>3</v>
      </c>
    </row>
    <row r="12">
      <c r="A12" t="n">
        <v>11</v>
      </c>
      <c r="B12" t="n">
        <v>1</v>
      </c>
      <c r="C12" t="s">
        <v>390</v>
      </c>
      <c r="D12" t="n">
        <v>10</v>
      </c>
      <c r="E12" t="n">
        <v>5</v>
      </c>
      <c r="F12" t="n">
        <v>5</v>
      </c>
      <c r="G12" t="n">
        <v>4</v>
      </c>
      <c r="H12" t="n">
        <v>40</v>
      </c>
      <c r="I12" t="n">
        <v>39</v>
      </c>
      <c r="J12" t="n">
        <v>2.32</v>
      </c>
      <c r="K12" t="n">
        <v>0.58</v>
      </c>
      <c r="L12" t="n">
        <v>8.59259259259259</v>
      </c>
      <c r="M12" t="n">
        <v>21.4814814814815</v>
      </c>
      <c r="N12" t="n">
        <v>5</v>
      </c>
      <c r="O12" t="n">
        <v>59.4871794871795</v>
      </c>
      <c r="P12" t="n">
        <v>17.7487117630203</v>
      </c>
      <c r="Q12" t="n">
        <v>4</v>
      </c>
    </row>
    <row r="13">
      <c r="A13" t="n">
        <v>12</v>
      </c>
      <c r="B13" t="n">
        <v>1</v>
      </c>
      <c r="C13" t="s">
        <v>392</v>
      </c>
      <c r="D13" t="n">
        <v>10</v>
      </c>
      <c r="E13" t="n">
        <v>3</v>
      </c>
      <c r="F13" t="n">
        <v>1</v>
      </c>
      <c r="G13" t="n">
        <v>4</v>
      </c>
      <c r="H13" t="n">
        <v>40</v>
      </c>
      <c r="I13" t="n">
        <v>29</v>
      </c>
      <c r="J13" t="n">
        <v>1.64</v>
      </c>
      <c r="K13" t="n">
        <v>0.41</v>
      </c>
      <c r="L13" t="n">
        <v>6.07407407407407</v>
      </c>
      <c r="M13" t="n">
        <v>15.1851851851852</v>
      </c>
      <c r="N13" t="n">
        <v>3</v>
      </c>
      <c r="O13" t="n">
        <v>56.551724137931</v>
      </c>
      <c r="P13" t="n">
        <v>18.3438101395296</v>
      </c>
      <c r="Q13" t="n">
        <v>4</v>
      </c>
    </row>
    <row r="14">
      <c r="A14" t="n">
        <v>13</v>
      </c>
      <c r="B14" t="n">
        <v>1</v>
      </c>
      <c r="C14" t="s">
        <v>394</v>
      </c>
      <c r="D14" t="n">
        <v>10</v>
      </c>
      <c r="E14" t="n">
        <v>7</v>
      </c>
      <c r="F14" t="n">
        <v>1</v>
      </c>
      <c r="G14" t="n">
        <v>7</v>
      </c>
      <c r="H14" t="n">
        <v>70</v>
      </c>
      <c r="I14" t="n">
        <v>55</v>
      </c>
      <c r="J14" t="n">
        <v>7.04</v>
      </c>
      <c r="K14" t="n">
        <v>1.00571428571429</v>
      </c>
      <c r="L14" t="n">
        <v>26.0740740740741</v>
      </c>
      <c r="M14" t="n">
        <v>37.2486772486772</v>
      </c>
      <c r="N14" t="n">
        <v>5</v>
      </c>
      <c r="O14" t="n">
        <v>128</v>
      </c>
      <c r="P14" t="n">
        <v>18.7358215865297</v>
      </c>
      <c r="Q14" t="n">
        <v>4</v>
      </c>
    </row>
    <row r="15">
      <c r="A15" t="n">
        <v>14</v>
      </c>
      <c r="B15" t="n">
        <v>1</v>
      </c>
      <c r="C15" t="s">
        <v>459</v>
      </c>
      <c r="D15" t="n">
        <v>10</v>
      </c>
      <c r="E15" t="n">
        <v>7</v>
      </c>
      <c r="F15" t="n">
        <v>5</v>
      </c>
      <c r="G15" t="n">
        <v>9</v>
      </c>
      <c r="H15" t="n">
        <v>90</v>
      </c>
      <c r="I15" t="n">
        <v>63</v>
      </c>
      <c r="J15" t="n">
        <v>7.78</v>
      </c>
      <c r="K15" t="n">
        <v>0.864444444444444</v>
      </c>
      <c r="L15" t="n">
        <v>28.8148148148148</v>
      </c>
      <c r="M15" t="n">
        <v>32.0164609053498</v>
      </c>
      <c r="N15" t="n">
        <v>7</v>
      </c>
      <c r="O15" t="n">
        <v>123.492063492063</v>
      </c>
      <c r="P15" t="n">
        <v>17.475222432745</v>
      </c>
      <c r="Q15" t="n">
        <v>4</v>
      </c>
    </row>
    <row r="16">
      <c r="A16" t="n">
        <v>15</v>
      </c>
      <c r="B16" t="n">
        <v>1</v>
      </c>
      <c r="C16" t="s">
        <v>391</v>
      </c>
      <c r="D16" t="n">
        <v>10</v>
      </c>
      <c r="E16" t="n">
        <v>7</v>
      </c>
      <c r="F16" t="n">
        <v>5</v>
      </c>
      <c r="G16" t="n">
        <v>9</v>
      </c>
      <c r="H16" t="n">
        <v>90</v>
      </c>
      <c r="I16" t="n">
        <v>47</v>
      </c>
      <c r="J16" t="n">
        <v>6.36</v>
      </c>
      <c r="K16" t="n">
        <v>0.706666666666667</v>
      </c>
      <c r="L16" t="n">
        <v>23.5555555555556</v>
      </c>
      <c r="M16" t="n">
        <v>26.1728395061728</v>
      </c>
      <c r="N16" t="n">
        <v>9</v>
      </c>
      <c r="O16" t="n">
        <v>135.31914893617</v>
      </c>
      <c r="P16" t="n">
        <v>21.5536754797226</v>
      </c>
      <c r="Q16" t="n">
        <v>2</v>
      </c>
    </row>
    <row r="17">
      <c r="A17" t="n">
        <v>16</v>
      </c>
      <c r="B17" t="n">
        <v>1</v>
      </c>
      <c r="C17" t="s">
        <v>389</v>
      </c>
      <c r="D17" t="n">
        <v>10</v>
      </c>
      <c r="E17" t="n">
        <v>5</v>
      </c>
      <c r="F17" t="n">
        <v>5</v>
      </c>
      <c r="G17" t="n">
        <v>6</v>
      </c>
      <c r="H17" t="n">
        <v>60</v>
      </c>
      <c r="I17" t="n">
        <v>42</v>
      </c>
      <c r="J17" t="n">
        <v>4.38</v>
      </c>
      <c r="K17" t="n">
        <v>0.73</v>
      </c>
      <c r="L17" t="n">
        <v>16.2222222222222</v>
      </c>
      <c r="M17" t="n">
        <v>27.037037037037</v>
      </c>
      <c r="N17" t="n">
        <v>5</v>
      </c>
      <c r="O17" t="n">
        <v>104.285714285714</v>
      </c>
      <c r="P17" t="n">
        <v>20.6041628603858</v>
      </c>
      <c r="Q17" t="n">
        <v>2</v>
      </c>
    </row>
    <row r="18">
      <c r="A18" t="n">
        <v>17</v>
      </c>
      <c r="B18" t="n">
        <v>1</v>
      </c>
      <c r="C18" t="s">
        <v>387</v>
      </c>
      <c r="D18" t="n">
        <v>10</v>
      </c>
      <c r="E18" t="n">
        <v>5</v>
      </c>
      <c r="F18" t="n">
        <v>5</v>
      </c>
      <c r="G18" t="n">
        <v>8</v>
      </c>
      <c r="H18" t="n">
        <v>80</v>
      </c>
      <c r="I18" t="n">
        <v>58</v>
      </c>
      <c r="J18" t="n">
        <v>6.96</v>
      </c>
      <c r="K18" t="n">
        <v>0.87</v>
      </c>
      <c r="L18" t="n">
        <v>25.7777777777778</v>
      </c>
      <c r="M18" t="n">
        <v>32.2222222222222</v>
      </c>
      <c r="N18" t="n">
        <v>9</v>
      </c>
      <c r="O18" t="n">
        <v>120</v>
      </c>
      <c r="P18" t="n">
        <v>20.6173030432576</v>
      </c>
      <c r="Q18" t="n">
        <v>4</v>
      </c>
    </row>
    <row r="19">
      <c r="A19" t="n">
        <v>18</v>
      </c>
      <c r="B19" t="n">
        <v>1</v>
      </c>
      <c r="C19" t="s">
        <v>460</v>
      </c>
      <c r="D19" t="n">
        <v>10</v>
      </c>
      <c r="E19" t="n">
        <v>7</v>
      </c>
      <c r="F19" t="n">
        <v>1</v>
      </c>
      <c r="G19" t="n">
        <v>8</v>
      </c>
      <c r="H19" t="n">
        <v>80</v>
      </c>
      <c r="I19" t="n">
        <v>4000</v>
      </c>
      <c r="J19" t="n">
        <v>110.1</v>
      </c>
      <c r="K19" t="n">
        <v>13.7625</v>
      </c>
      <c r="L19" t="n">
        <v>407.777777777778</v>
      </c>
      <c r="M19" t="n">
        <v>509.722222222222</v>
      </c>
      <c r="N19" t="n">
        <v>5</v>
      </c>
      <c r="O19" t="n">
        <v>27.525</v>
      </c>
      <c r="P19" t="n">
        <v>22.5018464509156</v>
      </c>
      <c r="Q19" t="n">
        <v>3</v>
      </c>
    </row>
    <row r="20">
      <c r="A20" t="n">
        <v>19</v>
      </c>
      <c r="B20" t="n">
        <v>1</v>
      </c>
      <c r="C20" t="s">
        <v>378</v>
      </c>
      <c r="D20" t="n">
        <v>10</v>
      </c>
      <c r="E20" t="n">
        <v>5</v>
      </c>
      <c r="F20" t="n">
        <v>5</v>
      </c>
      <c r="G20" t="n">
        <v>5</v>
      </c>
      <c r="H20" t="n">
        <v>50</v>
      </c>
      <c r="I20" t="n">
        <v>51</v>
      </c>
      <c r="J20" t="n">
        <v>2.78</v>
      </c>
      <c r="K20" t="n">
        <v>0.556</v>
      </c>
      <c r="L20" t="n">
        <v>10.2962962962963</v>
      </c>
      <c r="M20" t="n">
        <v>20.5925925925926</v>
      </c>
      <c r="N20" t="n">
        <v>5</v>
      </c>
      <c r="O20" t="n">
        <v>54.5098039215686</v>
      </c>
      <c r="P20" t="n">
        <v>19.7974886629081</v>
      </c>
      <c r="Q20" t="n">
        <v>4</v>
      </c>
    </row>
    <row r="21">
      <c r="A21" t="n">
        <v>20</v>
      </c>
      <c r="B21" t="n">
        <v>1</v>
      </c>
      <c r="C21" t="s">
        <v>377</v>
      </c>
      <c r="D21" t="n">
        <v>10</v>
      </c>
      <c r="E21" t="n">
        <v>5</v>
      </c>
      <c r="F21" t="n">
        <v>5</v>
      </c>
      <c r="G21" t="n">
        <v>6</v>
      </c>
      <c r="H21" t="n">
        <v>60</v>
      </c>
      <c r="I21" t="n">
        <v>24</v>
      </c>
      <c r="J21" t="n">
        <v>2.4</v>
      </c>
      <c r="K21" t="n">
        <v>0.4</v>
      </c>
      <c r="L21" t="n">
        <v>8.88888888888889</v>
      </c>
      <c r="M21" t="n">
        <v>14.8148148148148</v>
      </c>
      <c r="N21" t="n">
        <v>3</v>
      </c>
      <c r="O21" t="n">
        <v>100</v>
      </c>
      <c r="P21" t="n">
        <v>17.3924641160507</v>
      </c>
      <c r="Q21" t="n">
        <v>2</v>
      </c>
    </row>
    <row r="22">
      <c r="A22" t="n">
        <v>21</v>
      </c>
      <c r="B22" t="n">
        <v>1</v>
      </c>
      <c r="C22" t="s">
        <v>383</v>
      </c>
      <c r="D22" t="n">
        <v>10</v>
      </c>
      <c r="E22" t="n">
        <v>5</v>
      </c>
      <c r="F22" t="n">
        <v>3</v>
      </c>
      <c r="G22" t="n">
        <v>10</v>
      </c>
      <c r="H22" t="n">
        <v>100</v>
      </c>
      <c r="I22" t="n">
        <v>72</v>
      </c>
      <c r="J22" t="n">
        <v>8.54</v>
      </c>
      <c r="K22" t="n">
        <v>0.854</v>
      </c>
      <c r="L22" t="n">
        <v>31.6296296296296</v>
      </c>
      <c r="M22" t="n">
        <v>31.6296296296296</v>
      </c>
      <c r="N22" t="n">
        <v>7</v>
      </c>
      <c r="O22" t="n">
        <v>118.611111111111</v>
      </c>
      <c r="P22" t="n">
        <v>17.328480747173</v>
      </c>
      <c r="Q22" t="n">
        <v>3</v>
      </c>
    </row>
    <row r="23">
      <c r="A23" t="n">
        <v>22</v>
      </c>
      <c r="B23" t="n">
        <v>1</v>
      </c>
      <c r="C23" t="s">
        <v>395</v>
      </c>
      <c r="D23" t="n">
        <v>10</v>
      </c>
      <c r="E23" t="n">
        <v>3</v>
      </c>
      <c r="F23" t="n">
        <v>1</v>
      </c>
      <c r="G23" t="n">
        <v>7</v>
      </c>
      <c r="H23" t="n">
        <v>70</v>
      </c>
      <c r="I23" t="n">
        <v>33</v>
      </c>
      <c r="J23" t="n">
        <v>2.2</v>
      </c>
      <c r="K23" t="n">
        <v>0.314285714285714</v>
      </c>
      <c r="L23" t="n">
        <v>8.14814814814815</v>
      </c>
      <c r="M23" t="n">
        <v>11.6402116402116</v>
      </c>
      <c r="N23" t="n">
        <v>5</v>
      </c>
      <c r="O23" t="n">
        <v>66.6666666666667</v>
      </c>
      <c r="P23" t="n">
        <v>16.5813675262692</v>
      </c>
      <c r="Q23" t="n">
        <v>4</v>
      </c>
    </row>
    <row r="24">
      <c r="A24" t="n">
        <v>23</v>
      </c>
      <c r="B24" t="n">
        <v>1</v>
      </c>
      <c r="C24" t="s">
        <v>381</v>
      </c>
      <c r="D24" t="n">
        <v>10</v>
      </c>
      <c r="E24" t="n">
        <v>5</v>
      </c>
      <c r="F24" t="n">
        <v>7</v>
      </c>
      <c r="G24" t="n">
        <v>8</v>
      </c>
      <c r="H24" t="n">
        <v>80</v>
      </c>
      <c r="I24" t="n">
        <v>59</v>
      </c>
      <c r="J24" t="n">
        <v>5.5</v>
      </c>
      <c r="K24" t="n">
        <v>0.6875</v>
      </c>
      <c r="L24" t="n">
        <v>20.3703703703704</v>
      </c>
      <c r="M24" t="n">
        <v>25.462962962963</v>
      </c>
      <c r="N24" t="n">
        <v>7</v>
      </c>
      <c r="O24" t="n">
        <v>93.2203389830509</v>
      </c>
      <c r="P24" t="n">
        <v>18.301010332727</v>
      </c>
      <c r="Q24" t="n">
        <v>2</v>
      </c>
    </row>
    <row r="25">
      <c r="A25" t="n">
        <v>24</v>
      </c>
      <c r="B25" t="n">
        <v>1</v>
      </c>
      <c r="C25" t="s">
        <v>382</v>
      </c>
      <c r="D25" t="n">
        <v>10</v>
      </c>
      <c r="E25" t="n">
        <v>7</v>
      </c>
      <c r="F25" t="n">
        <v>1</v>
      </c>
      <c r="G25" t="n">
        <v>9</v>
      </c>
      <c r="H25" t="n">
        <v>90</v>
      </c>
      <c r="I25" t="n">
        <v>66</v>
      </c>
      <c r="J25" t="n">
        <v>7.64</v>
      </c>
      <c r="K25" t="n">
        <v>0.848888888888889</v>
      </c>
      <c r="L25" t="n">
        <v>28.2962962962963</v>
      </c>
      <c r="M25" t="n">
        <v>31.440329218107</v>
      </c>
      <c r="N25" t="n">
        <v>9</v>
      </c>
      <c r="O25" t="n">
        <v>115.757575757576</v>
      </c>
      <c r="P25" t="n">
        <v>19.8480450066307</v>
      </c>
      <c r="Q25" t="n">
        <v>4</v>
      </c>
    </row>
    <row r="26">
      <c r="A26" t="n">
        <v>25</v>
      </c>
      <c r="B26" t="n">
        <v>1</v>
      </c>
      <c r="C26" t="s">
        <v>376</v>
      </c>
      <c r="D26" t="n">
        <v>10</v>
      </c>
      <c r="E26" t="n">
        <v>5</v>
      </c>
      <c r="F26" t="n">
        <v>3</v>
      </c>
      <c r="G26" t="n">
        <v>8</v>
      </c>
      <c r="H26" t="n">
        <v>80</v>
      </c>
      <c r="I26" t="n">
        <v>30</v>
      </c>
      <c r="J26" t="n">
        <v>2.62</v>
      </c>
      <c r="K26" t="n">
        <v>0.3275</v>
      </c>
      <c r="L26" t="n">
        <v>9.7037037037037</v>
      </c>
      <c r="M26" t="n">
        <v>12.1296296296296</v>
      </c>
      <c r="N26" t="n">
        <v>5</v>
      </c>
      <c r="O26" t="n">
        <v>87.3333333333333</v>
      </c>
      <c r="P26" t="n">
        <v>19.4087564581514</v>
      </c>
      <c r="Q26" t="n">
        <v>2</v>
      </c>
    </row>
    <row r="27">
      <c r="A27" t="n">
        <v>26</v>
      </c>
      <c r="B27" t="n">
        <v>1</v>
      </c>
      <c r="C27" t="s">
        <v>371</v>
      </c>
      <c r="D27" t="n">
        <v>10</v>
      </c>
      <c r="E27" t="n">
        <v>7</v>
      </c>
      <c r="F27" t="n">
        <v>5</v>
      </c>
      <c r="G27" t="n">
        <v>10</v>
      </c>
      <c r="H27" t="n">
        <v>100</v>
      </c>
      <c r="I27" t="n">
        <v>122</v>
      </c>
      <c r="J27" t="n">
        <v>6.4</v>
      </c>
      <c r="K27" t="n">
        <v>0.64</v>
      </c>
      <c r="L27" t="n">
        <v>23.7037037037037</v>
      </c>
      <c r="M27" t="n">
        <v>23.7037037037037</v>
      </c>
      <c r="N27" t="n">
        <v>5</v>
      </c>
      <c r="O27" t="n">
        <v>52.4590163934426</v>
      </c>
      <c r="P27" t="n">
        <v>19.6401249372836</v>
      </c>
      <c r="Q27" t="n">
        <v>2</v>
      </c>
    </row>
    <row r="28">
      <c r="A28" t="n">
        <v>27</v>
      </c>
      <c r="B28" t="n">
        <v>1</v>
      </c>
      <c r="C28" t="s">
        <v>398</v>
      </c>
      <c r="D28" t="n">
        <v>10</v>
      </c>
      <c r="E28" t="n">
        <v>3</v>
      </c>
      <c r="F28" t="n">
        <v>7</v>
      </c>
      <c r="G28" t="n">
        <v>8</v>
      </c>
      <c r="H28" t="n">
        <v>80</v>
      </c>
      <c r="I28" t="n">
        <v>39</v>
      </c>
      <c r="J28" t="n">
        <v>5.12</v>
      </c>
      <c r="K28" t="n">
        <v>0.64</v>
      </c>
      <c r="L28" t="n">
        <v>18.962962962963</v>
      </c>
      <c r="M28" t="n">
        <v>23.7037037037037</v>
      </c>
      <c r="N28" t="n">
        <v>7</v>
      </c>
      <c r="O28" t="n">
        <v>131.282051282051</v>
      </c>
      <c r="P28" t="n">
        <v>500</v>
      </c>
      <c r="Q28" t="n">
        <v>3</v>
      </c>
    </row>
    <row r="29">
      <c r="A29" t="n">
        <v>28</v>
      </c>
      <c r="B29" t="n">
        <v>1</v>
      </c>
      <c r="C29" t="s">
        <v>372</v>
      </c>
      <c r="D29" t="n">
        <v>10</v>
      </c>
      <c r="E29" t="n">
        <v>5</v>
      </c>
      <c r="F29" t="n">
        <v>7</v>
      </c>
      <c r="G29" t="n">
        <v>8</v>
      </c>
      <c r="H29" t="n">
        <v>80</v>
      </c>
      <c r="I29" t="n">
        <v>64</v>
      </c>
      <c r="J29" t="n">
        <v>3.67</v>
      </c>
      <c r="K29" t="n">
        <v>0.45875</v>
      </c>
      <c r="L29" t="n">
        <v>13.5925925925926</v>
      </c>
      <c r="M29" t="n">
        <v>16.9907407407407</v>
      </c>
      <c r="N29" t="n">
        <v>5</v>
      </c>
      <c r="O29" t="n">
        <v>57.34375</v>
      </c>
      <c r="P29" t="n">
        <v>19.5264533938145</v>
      </c>
      <c r="Q29" t="n">
        <v>4</v>
      </c>
    </row>
    <row r="30">
      <c r="A30" t="n">
        <v>29</v>
      </c>
      <c r="B30" t="n">
        <v>2</v>
      </c>
      <c r="C30" t="s">
        <v>458</v>
      </c>
      <c r="D30" t="n">
        <v>10</v>
      </c>
      <c r="E30" t="n">
        <v>5</v>
      </c>
      <c r="F30" t="n">
        <v>7</v>
      </c>
      <c r="G30" t="n">
        <v>8</v>
      </c>
      <c r="H30" t="n">
        <v>80</v>
      </c>
      <c r="I30" t="n">
        <v>64</v>
      </c>
      <c r="J30" t="n">
        <v>6.22</v>
      </c>
      <c r="K30" t="n">
        <v>0.7775</v>
      </c>
      <c r="L30" t="n">
        <v>23.037037037037</v>
      </c>
      <c r="M30" t="n">
        <v>28.7962962962963</v>
      </c>
      <c r="N30" t="n">
        <v>9</v>
      </c>
      <c r="O30" t="n">
        <v>97.1875</v>
      </c>
      <c r="P30" t="n">
        <v>20.3203804016908</v>
      </c>
      <c r="Q30" t="n">
        <v>4</v>
      </c>
    </row>
    <row r="31">
      <c r="A31" t="n">
        <v>30</v>
      </c>
      <c r="B31" t="n">
        <v>2</v>
      </c>
      <c r="C31" t="s">
        <v>375</v>
      </c>
      <c r="D31" t="n">
        <v>10</v>
      </c>
      <c r="E31" t="n">
        <v>5</v>
      </c>
      <c r="F31" t="n">
        <v>1</v>
      </c>
      <c r="G31" t="n">
        <v>8</v>
      </c>
      <c r="H31" t="n">
        <v>80</v>
      </c>
      <c r="I31" t="n">
        <v>59</v>
      </c>
      <c r="J31" t="n">
        <v>5.7</v>
      </c>
      <c r="K31" t="n">
        <v>0.7125</v>
      </c>
      <c r="L31" t="n">
        <v>21.1111111111111</v>
      </c>
      <c r="M31" t="n">
        <v>26.3888888888889</v>
      </c>
      <c r="N31" t="n">
        <v>5</v>
      </c>
      <c r="O31" t="n">
        <v>96.6101694915254</v>
      </c>
      <c r="P31" t="n">
        <v>18.9046153309635</v>
      </c>
      <c r="Q31" t="n">
        <v>4</v>
      </c>
    </row>
    <row r="32">
      <c r="A32" t="n">
        <v>31</v>
      </c>
      <c r="B32" t="n">
        <v>2</v>
      </c>
      <c r="C32" t="s">
        <v>379</v>
      </c>
      <c r="D32" t="n">
        <v>10</v>
      </c>
      <c r="E32" t="n">
        <v>5</v>
      </c>
      <c r="F32" t="n">
        <v>1</v>
      </c>
      <c r="G32" t="n">
        <v>7</v>
      </c>
      <c r="H32" t="n">
        <v>70</v>
      </c>
      <c r="I32" t="n">
        <v>5300</v>
      </c>
      <c r="J32" t="n">
        <v>4.9</v>
      </c>
      <c r="K32" t="n">
        <v>0.7</v>
      </c>
      <c r="L32" t="n">
        <v>18.1481481481481</v>
      </c>
      <c r="M32" t="n">
        <v>25.9259259259259</v>
      </c>
      <c r="N32" t="n">
        <v>7</v>
      </c>
      <c r="O32" t="n">
        <v>0.924528301886793</v>
      </c>
      <c r="P32" t="n">
        <v>17.7664050495618</v>
      </c>
      <c r="Q32" t="n">
        <v>4</v>
      </c>
    </row>
    <row r="33">
      <c r="A33" t="n">
        <v>32</v>
      </c>
      <c r="B33" t="n">
        <v>2</v>
      </c>
      <c r="C33" t="s">
        <v>386</v>
      </c>
      <c r="D33" t="n">
        <v>10</v>
      </c>
      <c r="E33" t="n">
        <v>5</v>
      </c>
      <c r="F33" t="n">
        <v>5</v>
      </c>
      <c r="G33" t="n">
        <v>9</v>
      </c>
      <c r="H33" t="n">
        <v>90</v>
      </c>
      <c r="I33" t="n">
        <v>59</v>
      </c>
      <c r="J33" t="n">
        <v>7.5</v>
      </c>
      <c r="K33" t="n">
        <v>0.833333333333333</v>
      </c>
      <c r="L33" t="n">
        <v>27.7777777777778</v>
      </c>
      <c r="M33" t="n">
        <v>30.8641975308642</v>
      </c>
      <c r="N33" t="n">
        <v>9</v>
      </c>
      <c r="O33" t="n">
        <v>127.118644067797</v>
      </c>
      <c r="P33" t="n">
        <v>21.3638326792427</v>
      </c>
      <c r="Q33" t="n">
        <v>5</v>
      </c>
    </row>
    <row r="34">
      <c r="A34" t="n">
        <v>33</v>
      </c>
      <c r="B34" t="n">
        <v>2</v>
      </c>
      <c r="C34" t="s">
        <v>393</v>
      </c>
      <c r="D34" t="n">
        <v>10</v>
      </c>
      <c r="E34" t="n">
        <v>7</v>
      </c>
      <c r="F34" t="n">
        <v>5</v>
      </c>
      <c r="G34" t="n">
        <v>7</v>
      </c>
      <c r="H34" t="n">
        <v>70</v>
      </c>
      <c r="I34" t="n">
        <v>46</v>
      </c>
      <c r="J34" t="n">
        <v>4.18</v>
      </c>
      <c r="K34" t="n">
        <v>0.597142857142857</v>
      </c>
      <c r="L34" t="n">
        <v>15.4814814814815</v>
      </c>
      <c r="M34" t="n">
        <v>22.1164021164021</v>
      </c>
      <c r="N34" t="n">
        <v>9</v>
      </c>
      <c r="O34" t="n">
        <v>90.8695652173913</v>
      </c>
      <c r="P34" t="n">
        <v>20.2179611207748</v>
      </c>
      <c r="Q34" t="n">
        <v>5</v>
      </c>
    </row>
    <row r="35">
      <c r="A35" t="n">
        <v>34</v>
      </c>
      <c r="B35" t="n">
        <v>2</v>
      </c>
      <c r="C35" t="s">
        <v>397</v>
      </c>
      <c r="D35" t="n">
        <v>10</v>
      </c>
      <c r="E35" t="n">
        <v>3</v>
      </c>
      <c r="F35" t="n">
        <v>5</v>
      </c>
      <c r="G35" t="n">
        <v>5</v>
      </c>
      <c r="H35" t="n">
        <v>50</v>
      </c>
      <c r="I35" t="n">
        <v>21</v>
      </c>
      <c r="J35" t="n">
        <v>2.4</v>
      </c>
      <c r="K35" t="n">
        <v>0.48</v>
      </c>
      <c r="L35" t="n">
        <v>8.88888888888889</v>
      </c>
      <c r="M35" t="n">
        <v>17.7777777777778</v>
      </c>
      <c r="N35" t="n">
        <v>5</v>
      </c>
      <c r="O35" t="n">
        <v>114.285714285714</v>
      </c>
      <c r="P35" t="n">
        <v>14.3330658675517</v>
      </c>
      <c r="Q35" t="n">
        <v>4</v>
      </c>
    </row>
    <row r="36">
      <c r="A36" t="n">
        <v>35</v>
      </c>
      <c r="B36" t="n">
        <v>2</v>
      </c>
      <c r="C36" t="s">
        <v>384</v>
      </c>
      <c r="D36" t="n">
        <v>10</v>
      </c>
      <c r="E36" t="n">
        <v>7</v>
      </c>
      <c r="F36" t="n">
        <v>5</v>
      </c>
      <c r="G36" t="n">
        <v>6</v>
      </c>
      <c r="H36" t="n">
        <v>60</v>
      </c>
      <c r="I36" t="n">
        <v>21</v>
      </c>
      <c r="J36" t="n">
        <v>2.115</v>
      </c>
      <c r="K36" t="n">
        <v>0.3525</v>
      </c>
      <c r="L36" t="n">
        <v>7.83333333333333</v>
      </c>
      <c r="M36" t="n">
        <v>13.0555555555556</v>
      </c>
      <c r="N36" t="n">
        <v>5</v>
      </c>
      <c r="O36" t="n">
        <v>100.714285714286</v>
      </c>
      <c r="P36" t="n">
        <v>18.9438104638777</v>
      </c>
      <c r="Q36" t="n">
        <v>4</v>
      </c>
    </row>
    <row r="37">
      <c r="A37" t="n">
        <v>36</v>
      </c>
      <c r="B37" t="n">
        <v>2</v>
      </c>
      <c r="C37" t="s">
        <v>388</v>
      </c>
      <c r="D37" t="n">
        <v>10</v>
      </c>
      <c r="E37" t="n">
        <v>5</v>
      </c>
      <c r="F37" t="n">
        <v>1</v>
      </c>
      <c r="G37" t="n">
        <v>8</v>
      </c>
      <c r="H37" t="n">
        <v>80</v>
      </c>
      <c r="I37" t="n">
        <v>57</v>
      </c>
      <c r="J37" t="n">
        <v>4.1</v>
      </c>
      <c r="K37" t="n">
        <v>0.5125</v>
      </c>
      <c r="L37" t="n">
        <v>15.1851851851852</v>
      </c>
      <c r="M37" t="n">
        <v>18.9814814814815</v>
      </c>
      <c r="N37" t="n">
        <v>5</v>
      </c>
      <c r="O37" t="n">
        <v>71.9298245614035</v>
      </c>
      <c r="P37" t="n">
        <v>19.9889587454821</v>
      </c>
      <c r="Q37" t="n">
        <v>4</v>
      </c>
    </row>
    <row r="38">
      <c r="A38" t="n">
        <v>37</v>
      </c>
      <c r="B38" t="n">
        <v>2</v>
      </c>
      <c r="C38" t="s">
        <v>396</v>
      </c>
      <c r="D38" t="n">
        <v>10</v>
      </c>
      <c r="E38" t="n">
        <v>5</v>
      </c>
      <c r="F38" t="n">
        <v>5</v>
      </c>
      <c r="G38" t="n">
        <v>10</v>
      </c>
      <c r="H38" t="n">
        <v>100</v>
      </c>
      <c r="I38" t="n">
        <v>86</v>
      </c>
      <c r="J38" t="n">
        <v>7.98</v>
      </c>
      <c r="K38" t="n">
        <v>0.798</v>
      </c>
      <c r="L38" t="n">
        <v>29.5555555555556</v>
      </c>
      <c r="M38" t="n">
        <v>29.5555555555556</v>
      </c>
      <c r="N38" t="n">
        <v>9</v>
      </c>
      <c r="O38" t="n">
        <v>92.7906976744186</v>
      </c>
      <c r="P38" t="n">
        <v>21.3792938650886</v>
      </c>
      <c r="Q38" t="n">
        <v>4</v>
      </c>
    </row>
    <row r="39">
      <c r="A39" t="n">
        <v>38</v>
      </c>
      <c r="B39" t="n">
        <v>2</v>
      </c>
      <c r="C39" t="s">
        <v>385</v>
      </c>
      <c r="D39" t="n">
        <v>10</v>
      </c>
      <c r="E39" t="n">
        <v>5</v>
      </c>
      <c r="F39" t="n">
        <v>7</v>
      </c>
      <c r="G39" t="n">
        <v>10</v>
      </c>
      <c r="H39" t="n">
        <v>100</v>
      </c>
      <c r="I39" t="n">
        <v>55</v>
      </c>
      <c r="J39" t="n">
        <v>4.28</v>
      </c>
      <c r="K39" t="n">
        <v>0.428</v>
      </c>
      <c r="L39" t="n">
        <v>15.8518518518519</v>
      </c>
      <c r="M39" t="n">
        <v>15.8518518518519</v>
      </c>
      <c r="N39" t="n">
        <v>7</v>
      </c>
      <c r="O39" t="n">
        <v>77.8181818181818</v>
      </c>
      <c r="P39" t="n">
        <v>23.6728942284792</v>
      </c>
      <c r="Q39" t="n">
        <v>4</v>
      </c>
    </row>
    <row r="40">
      <c r="A40" t="n">
        <v>39</v>
      </c>
      <c r="B40" t="n">
        <v>2</v>
      </c>
      <c r="C40" t="s">
        <v>390</v>
      </c>
      <c r="D40" t="n">
        <v>10</v>
      </c>
      <c r="E40" t="n">
        <v>5</v>
      </c>
      <c r="F40" t="n">
        <v>5</v>
      </c>
      <c r="G40" t="n">
        <v>7</v>
      </c>
      <c r="H40" t="n">
        <v>70</v>
      </c>
      <c r="I40" t="n">
        <v>46</v>
      </c>
      <c r="J40" t="n">
        <v>3.72</v>
      </c>
      <c r="K40" t="n">
        <v>0.531428571428571</v>
      </c>
      <c r="L40" t="n">
        <v>13.7777777777778</v>
      </c>
      <c r="M40" t="n">
        <v>19.6825396825397</v>
      </c>
      <c r="N40" t="n">
        <v>5</v>
      </c>
      <c r="O40" t="n">
        <v>80.8695652173913</v>
      </c>
      <c r="P40" t="n">
        <v>20.3044331505892</v>
      </c>
      <c r="Q40" t="n">
        <v>5</v>
      </c>
    </row>
    <row r="41">
      <c r="A41" t="n">
        <v>40</v>
      </c>
      <c r="B41" t="n">
        <v>2</v>
      </c>
      <c r="C41" t="s">
        <v>392</v>
      </c>
      <c r="D41" t="n">
        <v>10</v>
      </c>
      <c r="E41" t="n">
        <v>7</v>
      </c>
      <c r="F41" t="n">
        <v>1</v>
      </c>
      <c r="G41" t="n">
        <v>5</v>
      </c>
      <c r="H41" t="n">
        <v>50</v>
      </c>
      <c r="I41" t="n">
        <v>47</v>
      </c>
      <c r="J41" t="n">
        <v>3.4</v>
      </c>
      <c r="K41" t="n">
        <v>0.68</v>
      </c>
      <c r="L41" t="n">
        <v>12.5925925925926</v>
      </c>
      <c r="M41" t="n">
        <v>25.1851851851852</v>
      </c>
      <c r="N41" t="n">
        <v>5</v>
      </c>
      <c r="O41" t="n">
        <v>72.3404255319149</v>
      </c>
      <c r="P41" t="n">
        <v>17.1383692613752</v>
      </c>
      <c r="Q41" t="n">
        <v>4</v>
      </c>
    </row>
    <row r="42">
      <c r="A42" t="n">
        <v>41</v>
      </c>
      <c r="B42" t="n">
        <v>2</v>
      </c>
      <c r="C42" t="s">
        <v>394</v>
      </c>
      <c r="D42" t="n">
        <v>10</v>
      </c>
      <c r="E42" t="n">
        <v>5</v>
      </c>
      <c r="F42" t="n">
        <v>1</v>
      </c>
      <c r="G42" t="n">
        <v>8</v>
      </c>
      <c r="H42" t="n">
        <v>80</v>
      </c>
      <c r="I42" t="n">
        <v>40</v>
      </c>
      <c r="J42" t="n">
        <v>4.2</v>
      </c>
      <c r="K42" t="n">
        <v>0.525</v>
      </c>
      <c r="L42" t="n">
        <v>15.5555555555556</v>
      </c>
      <c r="M42" t="n">
        <v>19.4444444444444</v>
      </c>
      <c r="N42" t="n">
        <v>5</v>
      </c>
      <c r="O42" t="n">
        <v>105</v>
      </c>
      <c r="P42" t="n">
        <v>17.2845256813077</v>
      </c>
      <c r="Q42" t="n">
        <v>5</v>
      </c>
    </row>
    <row r="43">
      <c r="A43" t="n">
        <v>42</v>
      </c>
      <c r="B43" t="n">
        <v>2</v>
      </c>
      <c r="C43" t="s">
        <v>459</v>
      </c>
      <c r="D43" t="n">
        <v>10</v>
      </c>
      <c r="E43" t="n">
        <v>5</v>
      </c>
      <c r="F43" t="n">
        <v>5</v>
      </c>
      <c r="G43" t="n">
        <v>6</v>
      </c>
      <c r="H43" t="n">
        <v>60</v>
      </c>
      <c r="I43" t="n">
        <v>55</v>
      </c>
      <c r="J43" t="n">
        <v>3.8</v>
      </c>
      <c r="K43" t="n">
        <v>0.633333333333333</v>
      </c>
      <c r="L43" t="n">
        <v>14.0740740740741</v>
      </c>
      <c r="M43" t="n">
        <v>23.4567901234568</v>
      </c>
      <c r="N43" t="n">
        <v>5</v>
      </c>
      <c r="O43" t="n">
        <v>69.0909090909091</v>
      </c>
      <c r="P43" t="n">
        <v>15.5090685976083</v>
      </c>
      <c r="Q43" t="n">
        <v>4</v>
      </c>
    </row>
    <row r="44">
      <c r="A44" t="n">
        <v>43</v>
      </c>
      <c r="B44" t="n">
        <v>2</v>
      </c>
      <c r="C44" t="s">
        <v>391</v>
      </c>
      <c r="D44" t="n">
        <v>10</v>
      </c>
      <c r="E44" t="n">
        <v>5</v>
      </c>
      <c r="F44" t="n">
        <v>5</v>
      </c>
      <c r="G44" t="n">
        <v>8</v>
      </c>
      <c r="H44" t="n">
        <v>80</v>
      </c>
      <c r="I44" t="n">
        <v>58</v>
      </c>
      <c r="J44" t="n">
        <v>7.7</v>
      </c>
      <c r="K44" t="n">
        <v>0.9625</v>
      </c>
      <c r="L44" t="n">
        <v>28.5185185185185</v>
      </c>
      <c r="M44" t="n">
        <v>35.6481481481481</v>
      </c>
      <c r="N44" t="n">
        <v>7</v>
      </c>
      <c r="O44" t="n">
        <v>132.758620689655</v>
      </c>
      <c r="P44" t="n">
        <v>19.4391779162487</v>
      </c>
      <c r="Q44" t="n">
        <v>4</v>
      </c>
    </row>
    <row r="45">
      <c r="A45" t="n">
        <v>44</v>
      </c>
      <c r="B45" t="n">
        <v>2</v>
      </c>
      <c r="C45" t="s">
        <v>389</v>
      </c>
      <c r="D45" t="n">
        <v>10</v>
      </c>
      <c r="E45" t="n">
        <v>5</v>
      </c>
      <c r="F45" t="n">
        <v>5</v>
      </c>
      <c r="G45" t="n">
        <v>8</v>
      </c>
      <c r="H45" t="n">
        <v>80</v>
      </c>
      <c r="I45" t="n">
        <v>49</v>
      </c>
      <c r="J45" t="n">
        <v>3.32</v>
      </c>
      <c r="K45" t="n">
        <v>0.415</v>
      </c>
      <c r="L45" t="n">
        <v>12.2962962962963</v>
      </c>
      <c r="M45" t="n">
        <v>15.3703703703704</v>
      </c>
      <c r="N45" t="n">
        <v>5</v>
      </c>
      <c r="O45" t="n">
        <v>67.7551020408163</v>
      </c>
      <c r="P45" t="n">
        <v>21.9163968573154</v>
      </c>
      <c r="Q45" t="n">
        <v>4</v>
      </c>
    </row>
    <row r="46">
      <c r="A46" t="n">
        <v>45</v>
      </c>
      <c r="B46" t="n">
        <v>2</v>
      </c>
      <c r="C46" t="s">
        <v>387</v>
      </c>
      <c r="D46" t="n">
        <v>10</v>
      </c>
      <c r="E46" t="n">
        <v>3</v>
      </c>
      <c r="F46" t="n">
        <v>5</v>
      </c>
      <c r="G46" t="n">
        <v>5</v>
      </c>
      <c r="H46" t="n">
        <v>50</v>
      </c>
      <c r="I46" t="n">
        <v>23</v>
      </c>
      <c r="J46" t="n">
        <v>150.1</v>
      </c>
      <c r="K46" t="n">
        <v>30.02</v>
      </c>
      <c r="L46" t="n">
        <v>555.925925925926</v>
      </c>
      <c r="M46" t="n">
        <v>1111.85185185185</v>
      </c>
      <c r="N46" t="n">
        <v>3</v>
      </c>
      <c r="O46" t="n">
        <v>6526.08695652174</v>
      </c>
      <c r="P46" t="n">
        <v>18.137771866546</v>
      </c>
      <c r="Q46" t="n">
        <v>5</v>
      </c>
    </row>
    <row r="47">
      <c r="A47" t="n">
        <v>46</v>
      </c>
      <c r="B47" t="n">
        <v>2</v>
      </c>
      <c r="C47" t="s">
        <v>460</v>
      </c>
      <c r="D47" t="n">
        <v>10</v>
      </c>
      <c r="E47" t="n">
        <v>5</v>
      </c>
      <c r="F47" t="n">
        <v>1</v>
      </c>
      <c r="G47" t="n">
        <v>8</v>
      </c>
      <c r="H47" t="n">
        <v>80</v>
      </c>
      <c r="I47" t="n">
        <v>71</v>
      </c>
      <c r="J47" t="n">
        <v>6.4</v>
      </c>
      <c r="K47" t="n">
        <v>0.8</v>
      </c>
      <c r="L47" t="n">
        <v>23.7037037037037</v>
      </c>
      <c r="M47" t="n">
        <v>29.6296296296296</v>
      </c>
      <c r="N47" t="n">
        <v>7</v>
      </c>
      <c r="O47" t="n">
        <v>90.1408450704225</v>
      </c>
      <c r="P47" t="n">
        <v>20.5044956210437</v>
      </c>
      <c r="Q47" t="n">
        <v>4</v>
      </c>
    </row>
    <row r="48">
      <c r="A48" t="n">
        <v>47</v>
      </c>
      <c r="B48" t="n">
        <v>2</v>
      </c>
      <c r="C48" t="s">
        <v>378</v>
      </c>
      <c r="D48" t="n">
        <v>10</v>
      </c>
      <c r="E48" t="n">
        <v>7</v>
      </c>
      <c r="F48" t="n">
        <v>5</v>
      </c>
      <c r="G48" t="n">
        <v>8</v>
      </c>
      <c r="H48" t="n">
        <v>80</v>
      </c>
      <c r="I48" t="n">
        <v>93</v>
      </c>
      <c r="J48" t="n">
        <v>5.5</v>
      </c>
      <c r="K48" t="n">
        <v>0.6875</v>
      </c>
      <c r="L48" t="n">
        <v>20.3703703703704</v>
      </c>
      <c r="M48" t="n">
        <v>25.462962962963</v>
      </c>
      <c r="N48" t="n">
        <v>5</v>
      </c>
      <c r="O48" t="n">
        <v>59.1397849462366</v>
      </c>
      <c r="P48" t="n">
        <v>19.8214740374826</v>
      </c>
      <c r="Q48" t="n">
        <v>4</v>
      </c>
    </row>
    <row r="49">
      <c r="A49" t="n">
        <v>48</v>
      </c>
      <c r="B49" t="n">
        <v>2</v>
      </c>
      <c r="C49" t="s">
        <v>377</v>
      </c>
      <c r="D49" t="n">
        <v>10</v>
      </c>
      <c r="E49" t="n">
        <v>5</v>
      </c>
      <c r="F49" t="n">
        <v>5</v>
      </c>
      <c r="G49" t="n">
        <v>9</v>
      </c>
      <c r="H49" t="n">
        <v>90</v>
      </c>
      <c r="I49" t="n">
        <v>54</v>
      </c>
      <c r="J49" t="n">
        <v>5.18</v>
      </c>
      <c r="K49" t="n">
        <v>0.575555555555555</v>
      </c>
      <c r="L49" t="n">
        <v>19.1851851851852</v>
      </c>
      <c r="M49" t="n">
        <v>21.3168724279835</v>
      </c>
      <c r="N49" t="n">
        <v>5</v>
      </c>
      <c r="O49" t="n">
        <v>95.9259259259259</v>
      </c>
      <c r="P49" t="n">
        <v>19.4748313744521</v>
      </c>
      <c r="Q49" t="n">
        <v>3</v>
      </c>
    </row>
    <row r="50">
      <c r="A50" t="n">
        <v>49</v>
      </c>
      <c r="B50" t="n">
        <v>2</v>
      </c>
      <c r="C50" t="s">
        <v>383</v>
      </c>
      <c r="D50" t="n">
        <v>10</v>
      </c>
      <c r="E50" t="n">
        <v>5</v>
      </c>
      <c r="F50" t="n">
        <v>3</v>
      </c>
      <c r="G50" t="n">
        <v>9</v>
      </c>
      <c r="H50" t="n">
        <v>90</v>
      </c>
      <c r="I50" t="n">
        <v>70</v>
      </c>
      <c r="J50" t="n">
        <v>5.9</v>
      </c>
      <c r="K50" t="n">
        <v>0.655555555555556</v>
      </c>
      <c r="L50" t="n">
        <v>21.8518518518519</v>
      </c>
      <c r="M50" t="n">
        <v>24.2798353909465</v>
      </c>
      <c r="N50" t="n">
        <v>5</v>
      </c>
      <c r="O50" t="n">
        <v>84.2857142857143</v>
      </c>
      <c r="P50" t="n">
        <v>15.1461582684364</v>
      </c>
      <c r="Q50" t="n">
        <v>4</v>
      </c>
    </row>
    <row r="51">
      <c r="A51" t="n">
        <v>50</v>
      </c>
      <c r="B51" t="n">
        <v>2</v>
      </c>
      <c r="C51" t="s">
        <v>395</v>
      </c>
      <c r="D51" t="n">
        <v>10</v>
      </c>
      <c r="E51" t="n">
        <v>7</v>
      </c>
      <c r="F51" t="n">
        <v>1</v>
      </c>
      <c r="G51" t="n">
        <v>6</v>
      </c>
      <c r="H51" t="n">
        <v>60</v>
      </c>
      <c r="I51" t="n">
        <v>48</v>
      </c>
      <c r="J51" t="n">
        <v>4.26</v>
      </c>
      <c r="K51" t="n">
        <v>0.71</v>
      </c>
      <c r="L51" t="n">
        <v>15.7777777777778</v>
      </c>
      <c r="M51" t="n">
        <v>26.2962962962963</v>
      </c>
      <c r="N51" t="n">
        <v>7</v>
      </c>
      <c r="O51" t="n">
        <v>88.75</v>
      </c>
      <c r="P51" t="n">
        <v>20.8607774491707</v>
      </c>
      <c r="Q51" t="n">
        <v>5</v>
      </c>
    </row>
    <row r="52">
      <c r="A52" t="n">
        <v>51</v>
      </c>
      <c r="B52" t="n">
        <v>2</v>
      </c>
      <c r="C52" t="s">
        <v>381</v>
      </c>
      <c r="D52" t="n">
        <v>10</v>
      </c>
      <c r="E52" t="n">
        <v>5</v>
      </c>
      <c r="F52" t="n">
        <v>7</v>
      </c>
      <c r="G52" t="n">
        <v>8</v>
      </c>
      <c r="H52" t="n">
        <v>80</v>
      </c>
      <c r="I52" t="n">
        <v>51</v>
      </c>
      <c r="J52" t="n">
        <v>7.2</v>
      </c>
      <c r="K52" t="n">
        <v>0.9</v>
      </c>
      <c r="L52" t="n">
        <v>26.6666666666667</v>
      </c>
      <c r="M52" t="n">
        <v>33.3333333333333</v>
      </c>
      <c r="N52" t="n">
        <v>9</v>
      </c>
      <c r="O52" t="n">
        <v>141.176470588235</v>
      </c>
      <c r="P52" t="n">
        <v>16.7261787396174</v>
      </c>
      <c r="Q52" t="n">
        <v>3</v>
      </c>
    </row>
    <row r="53">
      <c r="A53" t="n">
        <v>52</v>
      </c>
      <c r="B53" t="n">
        <v>2</v>
      </c>
      <c r="C53" t="s">
        <v>382</v>
      </c>
      <c r="D53" t="n">
        <v>10</v>
      </c>
      <c r="E53" t="n">
        <v>7</v>
      </c>
      <c r="F53" t="n">
        <v>1</v>
      </c>
      <c r="G53" t="n">
        <v>9</v>
      </c>
      <c r="H53" t="n">
        <v>90</v>
      </c>
      <c r="I53" t="n">
        <v>72</v>
      </c>
      <c r="J53" t="n">
        <v>7</v>
      </c>
      <c r="K53" t="n">
        <v>0.777777777777778</v>
      </c>
      <c r="L53" t="n">
        <v>25.9259259259259</v>
      </c>
      <c r="M53" t="n">
        <v>28.8065843621399</v>
      </c>
      <c r="N53" t="n">
        <v>7</v>
      </c>
      <c r="O53" t="n">
        <v>97.2222222222222</v>
      </c>
      <c r="P53" t="n">
        <v>19.0141990887588</v>
      </c>
      <c r="Q53" t="n">
        <v>3</v>
      </c>
    </row>
    <row r="54">
      <c r="A54" t="n">
        <v>53</v>
      </c>
      <c r="B54" t="n">
        <v>2</v>
      </c>
      <c r="C54" t="s">
        <v>376</v>
      </c>
      <c r="D54" t="n">
        <v>10</v>
      </c>
      <c r="E54" t="n">
        <v>5</v>
      </c>
      <c r="F54" t="n">
        <v>3</v>
      </c>
      <c r="G54" t="n">
        <v>9</v>
      </c>
      <c r="H54" t="n">
        <v>90</v>
      </c>
      <c r="I54" t="n">
        <v>85</v>
      </c>
      <c r="J54" t="n">
        <v>9</v>
      </c>
      <c r="K54" t="n">
        <v>1</v>
      </c>
      <c r="L54" t="n">
        <v>33.3333333333333</v>
      </c>
      <c r="M54" t="n">
        <v>37.037037037037</v>
      </c>
      <c r="N54" t="n">
        <v>9</v>
      </c>
      <c r="O54" t="n">
        <v>105.882352941176</v>
      </c>
      <c r="P54" t="n">
        <v>20.3909745242355</v>
      </c>
      <c r="Q54" t="n">
        <v>3</v>
      </c>
    </row>
    <row r="55">
      <c r="A55" t="n">
        <v>54</v>
      </c>
      <c r="B55" t="n">
        <v>2</v>
      </c>
      <c r="C55" t="s">
        <v>371</v>
      </c>
      <c r="D55" t="n">
        <v>10</v>
      </c>
      <c r="E55" t="n">
        <v>7</v>
      </c>
      <c r="F55" t="n">
        <v>5</v>
      </c>
      <c r="G55" t="n">
        <v>8</v>
      </c>
      <c r="H55" t="n">
        <v>80</v>
      </c>
      <c r="I55" t="n">
        <v>61</v>
      </c>
      <c r="J55" t="n">
        <v>4.8</v>
      </c>
      <c r="K55" t="n">
        <v>0.6</v>
      </c>
      <c r="L55" t="n">
        <v>17.7777777777778</v>
      </c>
      <c r="M55" t="n">
        <v>22.2222222222222</v>
      </c>
      <c r="N55" t="n">
        <v>5</v>
      </c>
      <c r="O55" t="n">
        <v>78.6885245901639</v>
      </c>
      <c r="P55" t="n">
        <v>19.3450667586239</v>
      </c>
      <c r="Q55" t="n">
        <v>3</v>
      </c>
    </row>
    <row r="56">
      <c r="A56" t="n">
        <v>55</v>
      </c>
      <c r="B56" t="n">
        <v>2</v>
      </c>
      <c r="C56" t="s">
        <v>398</v>
      </c>
      <c r="D56" t="n">
        <v>10</v>
      </c>
      <c r="E56" t="n">
        <v>5</v>
      </c>
      <c r="F56" t="n">
        <v>7</v>
      </c>
      <c r="G56" t="n">
        <v>8</v>
      </c>
      <c r="H56" t="n">
        <v>80</v>
      </c>
      <c r="I56" t="n">
        <v>71</v>
      </c>
      <c r="J56" t="n">
        <v>4.64</v>
      </c>
      <c r="K56" t="n">
        <v>0.58</v>
      </c>
      <c r="L56" t="n">
        <v>17.1851851851852</v>
      </c>
      <c r="M56" t="n">
        <v>21.4814814814815</v>
      </c>
      <c r="N56" t="n">
        <v>7</v>
      </c>
      <c r="O56" t="n">
        <v>65.3521126760563</v>
      </c>
      <c r="P56" t="n">
        <v>17.4285606976178</v>
      </c>
      <c r="Q56" t="n">
        <v>4</v>
      </c>
    </row>
    <row r="57">
      <c r="A57" t="n">
        <v>56</v>
      </c>
      <c r="B57" t="n">
        <v>2</v>
      </c>
      <c r="C57" t="s">
        <v>372</v>
      </c>
      <c r="D57" t="n">
        <v>10</v>
      </c>
      <c r="E57" t="n">
        <v>7</v>
      </c>
      <c r="F57" t="n">
        <v>7</v>
      </c>
      <c r="G57" t="n">
        <v>9</v>
      </c>
      <c r="H57" t="n">
        <v>90</v>
      </c>
      <c r="I57" t="n">
        <v>68</v>
      </c>
      <c r="J57" t="n">
        <v>7.6</v>
      </c>
      <c r="K57" t="n">
        <v>0.844444444444444</v>
      </c>
      <c r="L57" t="n">
        <v>28.1481481481481</v>
      </c>
      <c r="M57" t="n">
        <v>31.275720164609</v>
      </c>
      <c r="N57" t="n">
        <v>9</v>
      </c>
      <c r="O57" t="n">
        <v>111.764705882353</v>
      </c>
      <c r="P57" t="n">
        <v>20.5544228029607</v>
      </c>
      <c r="Q57" t="n">
        <v>4</v>
      </c>
    </row>
    <row r="58">
      <c r="A58" t="n">
        <v>57</v>
      </c>
      <c r="B58" t="n">
        <v>3</v>
      </c>
      <c r="C58" t="s">
        <v>458</v>
      </c>
      <c r="D58" t="n">
        <v>10</v>
      </c>
      <c r="E58" t="n">
        <v>3</v>
      </c>
      <c r="F58" t="n">
        <v>7</v>
      </c>
      <c r="G58" t="n">
        <v>7</v>
      </c>
      <c r="H58" t="n">
        <v>70</v>
      </c>
      <c r="I58" t="n">
        <v>74</v>
      </c>
      <c r="J58" t="n">
        <v>5.12</v>
      </c>
      <c r="K58" t="n">
        <v>0.731428571428571</v>
      </c>
      <c r="L58" t="n">
        <v>18.962962962963</v>
      </c>
      <c r="M58" t="n">
        <v>27.0899470899471</v>
      </c>
      <c r="N58" t="n">
        <v>7</v>
      </c>
      <c r="O58" t="n">
        <v>69.1891891891892</v>
      </c>
      <c r="P58" t="n">
        <v>16.477154023471</v>
      </c>
      <c r="Q58" t="n">
        <v>5</v>
      </c>
    </row>
    <row r="59">
      <c r="A59" t="n">
        <v>58</v>
      </c>
      <c r="B59" t="n">
        <v>3</v>
      </c>
      <c r="C59" t="s">
        <v>375</v>
      </c>
      <c r="D59" t="n">
        <v>10</v>
      </c>
      <c r="E59" t="n">
        <v>5</v>
      </c>
      <c r="F59" t="n">
        <v>1</v>
      </c>
      <c r="G59" t="n">
        <v>8</v>
      </c>
      <c r="H59" t="n">
        <v>80</v>
      </c>
      <c r="I59" t="n">
        <v>72</v>
      </c>
      <c r="J59" t="n">
        <v>5.44</v>
      </c>
      <c r="K59" t="n">
        <v>0.68</v>
      </c>
      <c r="L59" t="n">
        <v>20.1481481481481</v>
      </c>
      <c r="M59" t="n">
        <v>25.1851851851852</v>
      </c>
      <c r="N59" t="n">
        <v>7</v>
      </c>
      <c r="O59" t="n">
        <v>75.5555555555556</v>
      </c>
      <c r="P59" t="n">
        <v>20.9786417304553</v>
      </c>
      <c r="Q59" t="n">
        <v>4</v>
      </c>
    </row>
    <row r="60">
      <c r="A60" t="n">
        <v>59</v>
      </c>
      <c r="B60" t="n">
        <v>3</v>
      </c>
      <c r="C60" t="s">
        <v>379</v>
      </c>
      <c r="D60" t="n">
        <v>10</v>
      </c>
      <c r="E60" t="n">
        <v>7</v>
      </c>
      <c r="F60" t="n">
        <v>1</v>
      </c>
      <c r="G60" t="n">
        <v>9</v>
      </c>
      <c r="H60" t="n">
        <v>90</v>
      </c>
      <c r="I60" t="n">
        <v>60</v>
      </c>
      <c r="J60" t="n">
        <v>5.92</v>
      </c>
      <c r="K60" t="n">
        <v>0.657777777777778</v>
      </c>
      <c r="L60" t="n">
        <v>21.9259259259259</v>
      </c>
      <c r="M60" t="n">
        <v>24.3621399176955</v>
      </c>
      <c r="N60" t="n">
        <v>7</v>
      </c>
      <c r="O60" t="n">
        <v>98.6666666666667</v>
      </c>
      <c r="P60" t="n">
        <v>15.3260580223929</v>
      </c>
      <c r="Q60" t="n">
        <v>4</v>
      </c>
    </row>
    <row r="61">
      <c r="A61" t="n">
        <v>60</v>
      </c>
      <c r="B61" t="n">
        <v>3</v>
      </c>
      <c r="C61" t="s">
        <v>386</v>
      </c>
      <c r="D61" t="n">
        <v>10</v>
      </c>
      <c r="E61" t="n">
        <v>7</v>
      </c>
      <c r="F61" t="n">
        <v>5</v>
      </c>
      <c r="G61" t="n">
        <v>7</v>
      </c>
      <c r="H61" t="n">
        <v>70</v>
      </c>
      <c r="I61" t="n">
        <v>27</v>
      </c>
      <c r="J61" t="n">
        <v>5.3</v>
      </c>
      <c r="K61" t="n">
        <v>0.757142857142857</v>
      </c>
      <c r="L61" t="n">
        <v>19.6296296296296</v>
      </c>
      <c r="M61" t="n">
        <v>28.042328042328</v>
      </c>
      <c r="N61" t="n">
        <v>9</v>
      </c>
      <c r="O61" t="n">
        <v>196.296296296296</v>
      </c>
      <c r="P61" t="n">
        <v>22.3419257957828</v>
      </c>
      <c r="Q61" t="n">
        <v>4</v>
      </c>
    </row>
    <row r="62">
      <c r="A62" t="n">
        <v>61</v>
      </c>
      <c r="B62" t="n">
        <v>3</v>
      </c>
      <c r="C62" t="s">
        <v>393</v>
      </c>
      <c r="D62" t="n">
        <v>10</v>
      </c>
      <c r="E62" t="n">
        <v>5</v>
      </c>
      <c r="F62" t="n">
        <v>7</v>
      </c>
      <c r="G62" t="n">
        <v>9</v>
      </c>
      <c r="H62" t="n">
        <v>90</v>
      </c>
      <c r="I62" t="n">
        <v>34</v>
      </c>
      <c r="J62" t="n">
        <v>3.34</v>
      </c>
      <c r="K62" t="n">
        <v>0.371111111111111</v>
      </c>
      <c r="L62" t="n">
        <v>12.3703703703704</v>
      </c>
      <c r="M62" t="n">
        <v>13.7448559670782</v>
      </c>
      <c r="N62" t="n">
        <v>7</v>
      </c>
      <c r="O62" t="n">
        <v>98.2352941176471</v>
      </c>
      <c r="P62" t="n">
        <v>160</v>
      </c>
      <c r="Q62" t="n">
        <v>4</v>
      </c>
    </row>
    <row r="63">
      <c r="A63" t="n">
        <v>62</v>
      </c>
      <c r="B63" t="n">
        <v>3</v>
      </c>
      <c r="C63" t="s">
        <v>397</v>
      </c>
      <c r="D63" t="n">
        <v>10</v>
      </c>
      <c r="E63" t="n">
        <v>3</v>
      </c>
      <c r="F63" t="n">
        <v>5</v>
      </c>
      <c r="G63" t="n">
        <v>7</v>
      </c>
      <c r="H63" t="n">
        <v>70</v>
      </c>
      <c r="I63" t="n">
        <v>36</v>
      </c>
      <c r="J63" t="n">
        <v>3</v>
      </c>
      <c r="K63" t="n">
        <v>0.428571428571429</v>
      </c>
      <c r="L63" t="n">
        <v>11.1111111111111</v>
      </c>
      <c r="M63" t="n">
        <v>15.8730158730159</v>
      </c>
      <c r="N63" t="n">
        <v>5</v>
      </c>
      <c r="O63" t="n">
        <v>83.3333333333333</v>
      </c>
      <c r="P63" t="n">
        <v>15.0979865486045</v>
      </c>
      <c r="Q63" t="n">
        <v>4</v>
      </c>
    </row>
    <row r="64">
      <c r="A64" t="n">
        <v>63</v>
      </c>
      <c r="B64" t="n">
        <v>3</v>
      </c>
      <c r="C64" t="s">
        <v>384</v>
      </c>
      <c r="D64" t="n">
        <v>10</v>
      </c>
      <c r="E64" t="n">
        <v>5</v>
      </c>
      <c r="F64" t="n">
        <v>5</v>
      </c>
      <c r="G64" t="n">
        <v>7</v>
      </c>
      <c r="H64" t="n">
        <v>70</v>
      </c>
      <c r="I64" t="n">
        <v>22</v>
      </c>
      <c r="J64" t="n">
        <v>200.1</v>
      </c>
      <c r="K64" t="n">
        <v>28.5857142857143</v>
      </c>
      <c r="L64" t="n">
        <v>741.111111111111</v>
      </c>
      <c r="M64" t="n">
        <v>1058.73015873016</v>
      </c>
      <c r="N64" t="n">
        <v>7</v>
      </c>
      <c r="O64" t="n">
        <v>9095.45454545455</v>
      </c>
      <c r="P64" t="n">
        <v>16.827864928355</v>
      </c>
      <c r="Q64" t="n">
        <v>3</v>
      </c>
    </row>
    <row r="65">
      <c r="A65" t="n">
        <v>64</v>
      </c>
      <c r="B65" t="n">
        <v>3</v>
      </c>
      <c r="C65" t="s">
        <v>388</v>
      </c>
      <c r="D65" t="n">
        <v>10</v>
      </c>
      <c r="E65" t="n">
        <v>5</v>
      </c>
      <c r="F65" t="n">
        <v>1</v>
      </c>
      <c r="G65" t="n">
        <v>9</v>
      </c>
      <c r="H65" t="n">
        <v>90</v>
      </c>
      <c r="I65" t="n">
        <v>55</v>
      </c>
      <c r="J65" t="n">
        <v>4</v>
      </c>
      <c r="K65" t="n">
        <v>0.444444444444444</v>
      </c>
      <c r="L65" t="n">
        <v>14.8148148148148</v>
      </c>
      <c r="M65" t="n">
        <v>16.4609053497942</v>
      </c>
      <c r="N65" t="n">
        <v>5</v>
      </c>
      <c r="O65" t="n">
        <v>72.7272727272727</v>
      </c>
      <c r="P65" t="n">
        <v>18.4051263220639</v>
      </c>
      <c r="Q65" t="n">
        <v>4</v>
      </c>
    </row>
    <row r="66">
      <c r="A66" t="n">
        <v>65</v>
      </c>
      <c r="B66" t="n">
        <v>3</v>
      </c>
      <c r="C66" t="s">
        <v>396</v>
      </c>
      <c r="D66" t="n">
        <v>10</v>
      </c>
      <c r="E66" t="n">
        <v>7</v>
      </c>
      <c r="F66" t="n">
        <v>5</v>
      </c>
      <c r="G66" t="n">
        <v>9</v>
      </c>
      <c r="H66" t="n">
        <v>90</v>
      </c>
      <c r="I66" t="n">
        <v>77</v>
      </c>
      <c r="J66" t="n">
        <v>7.2</v>
      </c>
      <c r="K66" t="n">
        <v>0.8</v>
      </c>
      <c r="L66" t="n">
        <v>26.6666666666667</v>
      </c>
      <c r="M66" t="n">
        <v>29.6296296296296</v>
      </c>
      <c r="N66" t="n">
        <v>7</v>
      </c>
      <c r="O66" t="n">
        <v>93.5064935064935</v>
      </c>
      <c r="P66" t="n">
        <v>18.1506799711443</v>
      </c>
      <c r="Q66" t="n">
        <v>4</v>
      </c>
    </row>
    <row r="67">
      <c r="A67" t="n">
        <v>66</v>
      </c>
      <c r="B67" t="n">
        <v>3</v>
      </c>
      <c r="C67" t="s">
        <v>385</v>
      </c>
      <c r="D67" t="n">
        <v>10</v>
      </c>
      <c r="E67" t="n">
        <v>7</v>
      </c>
      <c r="F67" t="n">
        <v>7</v>
      </c>
      <c r="G67" t="n">
        <v>6</v>
      </c>
      <c r="H67" t="n">
        <v>60</v>
      </c>
      <c r="I67" t="n">
        <v>47</v>
      </c>
      <c r="J67" t="n">
        <v>4.44</v>
      </c>
      <c r="K67" t="n">
        <v>0.74</v>
      </c>
      <c r="L67" t="n">
        <v>16.4444444444444</v>
      </c>
      <c r="M67" t="n">
        <v>27.4074074074074</v>
      </c>
      <c r="N67" t="n">
        <v>7</v>
      </c>
      <c r="O67" t="n">
        <v>94.468085106383</v>
      </c>
      <c r="P67" t="n">
        <v>21.3210981264422</v>
      </c>
      <c r="Q67" t="n">
        <v>3</v>
      </c>
    </row>
    <row r="68">
      <c r="A68" t="n">
        <v>67</v>
      </c>
      <c r="B68" t="n">
        <v>3</v>
      </c>
      <c r="C68" t="s">
        <v>390</v>
      </c>
      <c r="D68" t="n">
        <v>10</v>
      </c>
      <c r="E68" t="n">
        <v>7</v>
      </c>
      <c r="F68" t="n">
        <v>5</v>
      </c>
      <c r="G68" t="n">
        <v>4</v>
      </c>
      <c r="H68" t="n">
        <v>40</v>
      </c>
      <c r="I68" t="n">
        <v>62</v>
      </c>
      <c r="J68" t="n">
        <v>4</v>
      </c>
      <c r="K68" t="n">
        <v>1</v>
      </c>
      <c r="L68" t="n">
        <v>14.8148148148148</v>
      </c>
      <c r="M68" t="n">
        <v>37.037037037037</v>
      </c>
      <c r="N68" t="n">
        <v>5</v>
      </c>
      <c r="O68" t="n">
        <v>64.5161290322581</v>
      </c>
      <c r="P68" t="n">
        <v>18.5902179685642</v>
      </c>
      <c r="Q68" t="n">
        <v>5</v>
      </c>
    </row>
    <row r="69">
      <c r="A69" t="n">
        <v>68</v>
      </c>
      <c r="B69" t="n">
        <v>3</v>
      </c>
      <c r="C69" t="s">
        <v>392</v>
      </c>
      <c r="D69" t="n">
        <v>10</v>
      </c>
      <c r="E69" t="n">
        <v>5</v>
      </c>
      <c r="F69" t="n">
        <v>1</v>
      </c>
      <c r="G69" t="n">
        <v>3</v>
      </c>
      <c r="H69" t="n">
        <v>30</v>
      </c>
      <c r="I69" t="n">
        <v>20</v>
      </c>
      <c r="J69" t="n">
        <v>0.94</v>
      </c>
      <c r="K69" t="n">
        <v>0.313333333333333</v>
      </c>
      <c r="L69" t="n">
        <v>3.48148148148148</v>
      </c>
      <c r="M69" t="n">
        <v>11.6049382716049</v>
      </c>
      <c r="N69" t="n">
        <v>3</v>
      </c>
      <c r="O69" t="n">
        <v>47</v>
      </c>
      <c r="P69" t="n">
        <v>19.2126875973497</v>
      </c>
      <c r="Q69" t="n">
        <v>3</v>
      </c>
    </row>
    <row r="70">
      <c r="A70" t="n">
        <v>69</v>
      </c>
      <c r="B70" t="n">
        <v>3</v>
      </c>
      <c r="C70" t="s">
        <v>394</v>
      </c>
      <c r="D70" t="n">
        <v>10</v>
      </c>
      <c r="E70" t="n">
        <v>7</v>
      </c>
      <c r="F70" t="n">
        <v>3</v>
      </c>
      <c r="G70" t="n">
        <v>8</v>
      </c>
      <c r="H70" t="n">
        <v>80</v>
      </c>
      <c r="I70" t="n">
        <v>44</v>
      </c>
      <c r="J70" t="n">
        <v>5</v>
      </c>
      <c r="K70" t="n">
        <v>0.625</v>
      </c>
      <c r="L70" t="n">
        <v>18.5185185185185</v>
      </c>
      <c r="M70" t="n">
        <v>23.1481481481481</v>
      </c>
      <c r="N70" t="n">
        <v>5</v>
      </c>
      <c r="O70" t="n">
        <v>113.636363636364</v>
      </c>
      <c r="P70" t="n">
        <v>16.7489072780495</v>
      </c>
      <c r="Q70" t="n">
        <v>5</v>
      </c>
    </row>
    <row r="71">
      <c r="A71" t="n">
        <v>70</v>
      </c>
      <c r="B71" t="n">
        <v>3</v>
      </c>
      <c r="C71" t="s">
        <v>459</v>
      </c>
      <c r="D71" t="n">
        <v>10</v>
      </c>
      <c r="E71" t="n">
        <v>5</v>
      </c>
      <c r="F71" t="n">
        <v>5</v>
      </c>
      <c r="G71" t="n">
        <v>6</v>
      </c>
      <c r="H71" t="n">
        <v>60</v>
      </c>
      <c r="I71" t="n">
        <v>51</v>
      </c>
      <c r="J71" t="n">
        <v>3.54</v>
      </c>
      <c r="K71" t="n">
        <v>0.59</v>
      </c>
      <c r="L71" t="n">
        <v>13.1111111111111</v>
      </c>
      <c r="M71" t="n">
        <v>21.8518518518518</v>
      </c>
      <c r="N71" t="n">
        <v>3</v>
      </c>
      <c r="O71" t="n">
        <v>69.4117647058823</v>
      </c>
      <c r="P71" t="n">
        <v>14.4869138451484</v>
      </c>
      <c r="Q71" t="n">
        <v>4</v>
      </c>
    </row>
    <row r="72">
      <c r="A72" t="n">
        <v>71</v>
      </c>
      <c r="B72" t="n">
        <v>3</v>
      </c>
      <c r="C72" t="s">
        <v>391</v>
      </c>
      <c r="D72" t="n">
        <v>10</v>
      </c>
      <c r="E72" t="n">
        <v>7</v>
      </c>
      <c r="F72" t="n">
        <v>5</v>
      </c>
      <c r="G72" t="n">
        <v>8</v>
      </c>
      <c r="H72" t="n">
        <v>80</v>
      </c>
      <c r="I72" t="n">
        <v>45</v>
      </c>
      <c r="J72" t="n">
        <v>6.3</v>
      </c>
      <c r="K72" t="n">
        <v>0.7875</v>
      </c>
      <c r="L72" t="n">
        <v>23.3333333333333</v>
      </c>
      <c r="M72" t="n">
        <v>29.1666666666667</v>
      </c>
      <c r="N72" t="n">
        <v>7</v>
      </c>
      <c r="O72" t="n">
        <v>140</v>
      </c>
      <c r="P72" t="n">
        <v>21.262770259323</v>
      </c>
      <c r="Q72" t="n">
        <v>3</v>
      </c>
    </row>
    <row r="73">
      <c r="A73" t="n">
        <v>72</v>
      </c>
      <c r="B73" t="n">
        <v>3</v>
      </c>
      <c r="C73" t="s">
        <v>389</v>
      </c>
      <c r="D73" t="n">
        <v>10</v>
      </c>
      <c r="E73" t="n">
        <v>5</v>
      </c>
      <c r="F73" t="n">
        <v>7</v>
      </c>
      <c r="G73" t="n">
        <v>6</v>
      </c>
      <c r="H73" t="n">
        <v>60</v>
      </c>
      <c r="I73" t="n">
        <v>34</v>
      </c>
      <c r="J73" t="n">
        <v>2.8</v>
      </c>
      <c r="K73" t="n">
        <v>0.466666666666667</v>
      </c>
      <c r="L73" t="n">
        <v>10.3703703703704</v>
      </c>
      <c r="M73" t="n">
        <v>17.2839506172839</v>
      </c>
      <c r="N73" t="n">
        <v>7</v>
      </c>
      <c r="O73" t="n">
        <v>82.3529411764706</v>
      </c>
      <c r="P73" t="n">
        <v>20.9458752194619</v>
      </c>
      <c r="Q73" t="n">
        <v>3</v>
      </c>
    </row>
    <row r="74">
      <c r="A74" t="n">
        <v>73</v>
      </c>
      <c r="B74" t="n">
        <v>3</v>
      </c>
      <c r="C74" t="s">
        <v>387</v>
      </c>
      <c r="D74" t="n">
        <v>10</v>
      </c>
      <c r="E74" t="n">
        <v>5</v>
      </c>
      <c r="F74" t="n">
        <v>5</v>
      </c>
      <c r="G74" t="n">
        <v>9</v>
      </c>
      <c r="H74" t="n">
        <v>90</v>
      </c>
      <c r="I74" t="n">
        <v>46</v>
      </c>
      <c r="J74" t="n">
        <v>4.55</v>
      </c>
      <c r="K74" t="n">
        <v>0.505555555555556</v>
      </c>
      <c r="L74" t="n">
        <v>16.8518518518519</v>
      </c>
      <c r="M74" t="n">
        <v>18.7242798353909</v>
      </c>
      <c r="N74" t="n">
        <v>5</v>
      </c>
      <c r="O74" t="n">
        <v>98.9130434782609</v>
      </c>
      <c r="P74" t="n">
        <v>21.7554587155889</v>
      </c>
      <c r="Q74" t="n">
        <v>3</v>
      </c>
    </row>
    <row r="75">
      <c r="A75" t="n">
        <v>74</v>
      </c>
      <c r="B75" t="n">
        <v>3</v>
      </c>
      <c r="C75" t="s">
        <v>460</v>
      </c>
      <c r="D75" t="n">
        <v>10</v>
      </c>
      <c r="E75" t="n">
        <v>7</v>
      </c>
      <c r="F75" t="n">
        <v>1</v>
      </c>
      <c r="G75" t="n">
        <v>6</v>
      </c>
      <c r="H75" t="n">
        <v>60</v>
      </c>
      <c r="I75" t="n">
        <v>62</v>
      </c>
      <c r="J75" t="n">
        <v>5.68</v>
      </c>
      <c r="K75" t="n">
        <v>0.946666666666667</v>
      </c>
      <c r="L75" t="n">
        <v>21.037037037037</v>
      </c>
      <c r="M75" t="n">
        <v>35.0617283950617</v>
      </c>
      <c r="N75" t="n">
        <v>9</v>
      </c>
      <c r="O75" t="n">
        <v>91.6129032258064</v>
      </c>
      <c r="P75" t="n">
        <v>22.0777794201007</v>
      </c>
      <c r="Q75" t="n">
        <v>3</v>
      </c>
    </row>
    <row r="76">
      <c r="A76" t="n">
        <v>75</v>
      </c>
      <c r="B76" t="n">
        <v>3</v>
      </c>
      <c r="C76" t="s">
        <v>378</v>
      </c>
      <c r="D76" t="n">
        <v>10</v>
      </c>
      <c r="E76" t="n">
        <v>7</v>
      </c>
      <c r="F76" t="n">
        <v>1</v>
      </c>
      <c r="G76" t="n">
        <v>7</v>
      </c>
      <c r="H76" t="n">
        <v>70</v>
      </c>
      <c r="I76" t="n">
        <v>95</v>
      </c>
      <c r="J76" t="n">
        <v>6.4</v>
      </c>
      <c r="K76" t="n">
        <v>0.914285714285714</v>
      </c>
      <c r="L76" t="n">
        <v>23.7037037037037</v>
      </c>
      <c r="M76" t="n">
        <v>33.8624338624339</v>
      </c>
      <c r="N76" t="n">
        <v>5</v>
      </c>
      <c r="O76" t="n">
        <v>67.3684210526316</v>
      </c>
      <c r="P76" t="n">
        <v>21.4417040452986</v>
      </c>
      <c r="Q76" t="n">
        <v>4</v>
      </c>
    </row>
    <row r="77">
      <c r="A77" t="n">
        <v>76</v>
      </c>
      <c r="B77" t="n">
        <v>3</v>
      </c>
      <c r="C77" t="s">
        <v>377</v>
      </c>
      <c r="D77" t="n">
        <v>10</v>
      </c>
      <c r="E77" t="n">
        <v>5</v>
      </c>
      <c r="F77" t="n">
        <v>5</v>
      </c>
      <c r="G77" t="n">
        <v>8</v>
      </c>
      <c r="H77" t="n">
        <v>80</v>
      </c>
      <c r="I77" t="n">
        <v>45</v>
      </c>
      <c r="J77" t="n">
        <v>4.7</v>
      </c>
      <c r="K77" t="n">
        <v>0.5875</v>
      </c>
      <c r="L77" t="n">
        <v>17.4074074074074</v>
      </c>
      <c r="M77" t="n">
        <v>21.7592592592593</v>
      </c>
      <c r="N77" t="n">
        <v>7</v>
      </c>
      <c r="O77" t="n">
        <v>104.444444444444</v>
      </c>
      <c r="P77" t="n">
        <v>18.7073920762262</v>
      </c>
      <c r="Q77" t="n">
        <v>3</v>
      </c>
    </row>
    <row r="78">
      <c r="A78" t="n">
        <v>77</v>
      </c>
      <c r="B78" t="n">
        <v>3</v>
      </c>
      <c r="C78" t="s">
        <v>383</v>
      </c>
      <c r="D78" t="n">
        <v>10</v>
      </c>
      <c r="E78" t="n">
        <v>7</v>
      </c>
      <c r="F78" t="n">
        <v>3</v>
      </c>
      <c r="G78" t="n">
        <v>8</v>
      </c>
      <c r="H78" t="n">
        <v>80</v>
      </c>
      <c r="I78" t="n">
        <v>69</v>
      </c>
      <c r="J78" t="n">
        <v>6.5</v>
      </c>
      <c r="K78" t="n">
        <v>0.8125</v>
      </c>
      <c r="L78" t="n">
        <v>24.0740740740741</v>
      </c>
      <c r="M78" t="n">
        <v>30.0925925925926</v>
      </c>
      <c r="N78" t="n">
        <v>9</v>
      </c>
      <c r="O78" t="n">
        <v>94.2028985507246</v>
      </c>
      <c r="P78" t="n">
        <v>20.0489706412205</v>
      </c>
      <c r="Q78" t="n">
        <v>3</v>
      </c>
    </row>
    <row r="79">
      <c r="A79" t="n">
        <v>78</v>
      </c>
      <c r="B79" t="n">
        <v>3</v>
      </c>
      <c r="C79" t="s">
        <v>395</v>
      </c>
      <c r="D79" t="n">
        <v>10</v>
      </c>
      <c r="E79" t="n">
        <v>7</v>
      </c>
      <c r="F79" t="n">
        <v>1</v>
      </c>
      <c r="G79" t="n">
        <v>9</v>
      </c>
      <c r="H79" t="n">
        <v>90</v>
      </c>
      <c r="I79" t="n">
        <v>47</v>
      </c>
      <c r="J79" t="n">
        <v>5.06</v>
      </c>
      <c r="K79" t="n">
        <v>0.562222222222222</v>
      </c>
      <c r="L79" t="n">
        <v>18.7407407407407</v>
      </c>
      <c r="M79" t="n">
        <v>20.8230452674897</v>
      </c>
      <c r="N79" t="n">
        <v>7</v>
      </c>
      <c r="O79" t="n">
        <v>107.659574468085</v>
      </c>
      <c r="P79" t="n">
        <v>19.2726247680946</v>
      </c>
      <c r="Q79" t="n">
        <v>4</v>
      </c>
    </row>
    <row r="80">
      <c r="A80" t="n">
        <v>79</v>
      </c>
      <c r="B80" t="n">
        <v>3</v>
      </c>
      <c r="C80" t="s">
        <v>381</v>
      </c>
      <c r="D80" t="n">
        <v>10</v>
      </c>
      <c r="E80" t="n">
        <v>5</v>
      </c>
      <c r="F80" t="n">
        <v>7</v>
      </c>
      <c r="G80" t="n">
        <v>7</v>
      </c>
      <c r="H80" t="n">
        <v>70</v>
      </c>
      <c r="I80" t="n">
        <v>53</v>
      </c>
      <c r="J80" t="n">
        <v>3.68</v>
      </c>
      <c r="K80" t="n">
        <v>0.525714285714286</v>
      </c>
      <c r="L80" t="n">
        <v>13.6296296296296</v>
      </c>
      <c r="M80" t="n">
        <v>19.4708994708995</v>
      </c>
      <c r="N80" t="n">
        <v>5</v>
      </c>
      <c r="O80" t="n">
        <v>69.4339622641509</v>
      </c>
      <c r="P80" t="n">
        <v>16.5237074007902</v>
      </c>
      <c r="Q80" t="n">
        <v>3</v>
      </c>
    </row>
    <row r="81">
      <c r="A81" t="n">
        <v>80</v>
      </c>
      <c r="B81" t="n">
        <v>3</v>
      </c>
      <c r="C81" t="s">
        <v>382</v>
      </c>
      <c r="D81" t="n">
        <v>10</v>
      </c>
      <c r="E81" t="n">
        <v>7</v>
      </c>
      <c r="F81" t="n">
        <v>1</v>
      </c>
      <c r="G81" t="n">
        <v>8</v>
      </c>
      <c r="H81" t="n">
        <v>80</v>
      </c>
      <c r="I81" t="n">
        <v>54</v>
      </c>
      <c r="J81" t="n">
        <v>5.6</v>
      </c>
      <c r="K81" t="n">
        <v>0.7</v>
      </c>
      <c r="L81" t="n">
        <v>20.7407407407407</v>
      </c>
      <c r="M81" t="n">
        <v>25.9259259259259</v>
      </c>
      <c r="N81" t="n">
        <v>7</v>
      </c>
      <c r="O81" t="n">
        <v>103.703703703704</v>
      </c>
      <c r="P81" t="n">
        <v>17.1691672641231</v>
      </c>
      <c r="Q81" t="n">
        <v>4</v>
      </c>
    </row>
    <row r="82">
      <c r="A82" t="n">
        <v>81</v>
      </c>
      <c r="B82" t="n">
        <v>3</v>
      </c>
      <c r="C82" t="s">
        <v>376</v>
      </c>
      <c r="D82" t="n">
        <v>10</v>
      </c>
      <c r="E82" t="n">
        <v>5</v>
      </c>
      <c r="F82" t="n">
        <v>3</v>
      </c>
      <c r="G82" t="n">
        <v>8</v>
      </c>
      <c r="H82" t="n">
        <v>80</v>
      </c>
      <c r="I82" t="n">
        <v>81</v>
      </c>
      <c r="J82" t="n">
        <v>5.58</v>
      </c>
      <c r="K82" t="n">
        <v>0.6975</v>
      </c>
      <c r="L82" t="n">
        <v>20.6666666666667</v>
      </c>
      <c r="M82" t="n">
        <v>25.8333333333333</v>
      </c>
      <c r="N82" t="n">
        <v>7</v>
      </c>
      <c r="O82" t="n">
        <v>68.8888888888889</v>
      </c>
      <c r="P82" t="n">
        <v>900</v>
      </c>
      <c r="Q82" t="n">
        <v>3</v>
      </c>
    </row>
    <row r="83">
      <c r="A83" t="n">
        <v>82</v>
      </c>
      <c r="B83" t="n">
        <v>3</v>
      </c>
      <c r="C83" t="s">
        <v>371</v>
      </c>
      <c r="D83" t="n">
        <v>10</v>
      </c>
      <c r="E83" t="n">
        <v>7</v>
      </c>
      <c r="F83" t="n">
        <v>5</v>
      </c>
      <c r="G83" t="n">
        <v>8</v>
      </c>
      <c r="H83" t="n">
        <v>80</v>
      </c>
      <c r="I83" t="n">
        <v>69</v>
      </c>
      <c r="J83" t="n">
        <v>3.9</v>
      </c>
      <c r="K83" t="n">
        <v>0.4875</v>
      </c>
      <c r="L83" t="n">
        <v>14.4444444444444</v>
      </c>
      <c r="M83" t="n">
        <v>18.0555555555556</v>
      </c>
      <c r="N83" t="n">
        <v>5</v>
      </c>
      <c r="O83" t="n">
        <v>56.5217391304348</v>
      </c>
      <c r="P83" t="n">
        <v>20.7185237538895</v>
      </c>
      <c r="Q83" t="n">
        <v>3</v>
      </c>
    </row>
    <row r="84">
      <c r="A84" t="n">
        <v>83</v>
      </c>
      <c r="B84" t="n">
        <v>3</v>
      </c>
      <c r="C84" t="s">
        <v>398</v>
      </c>
      <c r="D84" t="n">
        <v>10</v>
      </c>
      <c r="E84" t="n">
        <v>3</v>
      </c>
      <c r="F84" t="n">
        <v>7</v>
      </c>
      <c r="G84" t="n">
        <v>9</v>
      </c>
      <c r="H84" t="n">
        <v>90</v>
      </c>
      <c r="I84" t="n">
        <v>43</v>
      </c>
      <c r="J84" t="n">
        <v>2.7</v>
      </c>
      <c r="K84" t="n">
        <v>0.3</v>
      </c>
      <c r="L84" t="n">
        <v>10</v>
      </c>
      <c r="M84" t="n">
        <v>11.1111111111111</v>
      </c>
      <c r="N84" t="n">
        <v>5</v>
      </c>
      <c r="O84" t="n">
        <v>62.7906976744186</v>
      </c>
      <c r="P84" t="n">
        <v>17.3876565363777</v>
      </c>
      <c r="Q84" t="n">
        <v>4</v>
      </c>
    </row>
    <row r="85">
      <c r="A85" t="n">
        <v>84</v>
      </c>
      <c r="B85" t="n">
        <v>3</v>
      </c>
      <c r="C85" t="s">
        <v>372</v>
      </c>
      <c r="D85" t="n">
        <v>10</v>
      </c>
      <c r="E85" t="n">
        <v>5</v>
      </c>
      <c r="F85" t="n">
        <v>7</v>
      </c>
      <c r="G85" t="n">
        <v>9</v>
      </c>
      <c r="H85" t="n">
        <v>90</v>
      </c>
      <c r="I85" t="n">
        <v>45</v>
      </c>
      <c r="J85" t="n">
        <v>3.8</v>
      </c>
      <c r="K85" t="n">
        <v>0.422222222222222</v>
      </c>
      <c r="L85" t="n">
        <v>14.0740740740741</v>
      </c>
      <c r="M85" t="n">
        <v>15.6378600823045</v>
      </c>
      <c r="N85" t="n">
        <v>5</v>
      </c>
      <c r="O85" t="n">
        <v>84.4444444444444</v>
      </c>
      <c r="P85" t="n">
        <v>18.6252982596095</v>
      </c>
      <c r="Q85" t="n">
        <v>4</v>
      </c>
    </row>
  </sheetData>
  <conditionalFormatting sqref="D2:D85">
    <cfRule type="expression" dxfId="34" priority="2">
      <formula>D2&gt;100</formula>
    </cfRule>
    <cfRule type="expression" dxfId="34" priority="3">
      <formula>D2&lt;1</formula>
    </cfRule>
    <cfRule type="cellIs" dxfId="35" priority="4" operator="between">
      <formula>1</formula>
      <formula>100</formula>
    </cfRule>
  </conditionalFormatting>
  <conditionalFormatting sqref="G2:G85">
    <cfRule type="expression" dxfId="34" priority="5">
      <formula>G2&gt;100</formula>
    </cfRule>
    <cfRule type="expression" dxfId="34" priority="6">
      <formula>G2&lt;0</formula>
    </cfRule>
    <cfRule type="cellIs" dxfId="35" priority="7" operator="between">
      <formula>0</formula>
      <formula>100</formula>
    </cfRule>
  </conditionalFormatting>
  <conditionalFormatting sqref="H2:H85">
    <cfRule type="expression" dxfId="34" priority="8">
      <formula>H2&gt;100</formula>
    </cfRule>
    <cfRule type="expression" dxfId="34" priority="9">
      <formula>H2&lt;0</formula>
    </cfRule>
    <cfRule type="cellIs" dxfId="35" priority="10" operator="between">
      <formula>0</formula>
      <formula>100</formula>
    </cfRule>
  </conditionalFormatting>
  <conditionalFormatting sqref="I2:I85">
    <cfRule type="expression" dxfId="34" priority="11">
      <formula>I2&gt;1000</formula>
    </cfRule>
    <cfRule type="expression" dxfId="34" priority="12">
      <formula>I2&lt;0</formula>
    </cfRule>
    <cfRule type="cellIs" dxfId="35" priority="13" operator="between">
      <formula>0</formula>
      <formula>1000</formula>
    </cfRule>
  </conditionalFormatting>
  <conditionalFormatting sqref="J2:J85">
    <cfRule type="expression" dxfId="34" priority="14">
      <formula>J2&gt;1000</formula>
    </cfRule>
    <cfRule type="expression" dxfId="34" priority="15">
      <formula>J2&lt;0</formula>
    </cfRule>
    <cfRule type="cellIs" dxfId="35" priority="16" operator="between">
      <formula>0</formula>
      <formula>1000</formula>
    </cfRule>
  </conditionalFormatting>
  <conditionalFormatting sqref="K2:K85">
    <cfRule type="expression" dxfId="34" priority="17">
      <formula>K2&gt;1000</formula>
    </cfRule>
    <cfRule type="expression" dxfId="34" priority="18">
      <formula>K2&lt;0</formula>
    </cfRule>
    <cfRule type="cellIs" dxfId="35" priority="19" operator="between">
      <formula>0</formula>
      <formula>1000</formula>
    </cfRule>
  </conditionalFormatting>
  <conditionalFormatting sqref="L2:L85">
    <cfRule type="expression" dxfId="34" priority="20">
      <formula>L2&gt;100</formula>
    </cfRule>
    <cfRule type="expression" dxfId="34" priority="21">
      <formula>L2&lt;0</formula>
    </cfRule>
    <cfRule type="cellIs" dxfId="35" priority="22" operator="between">
      <formula>0</formula>
      <formula>100</formula>
    </cfRule>
  </conditionalFormatting>
  <conditionalFormatting sqref="M2:M85">
    <cfRule type="expression" dxfId="34" priority="23">
      <formula>M2&gt;100</formula>
    </cfRule>
    <cfRule type="expression" dxfId="34" priority="24">
      <formula>M2&lt;0</formula>
    </cfRule>
    <cfRule type="cellIs" dxfId="35" priority="25" operator="between">
      <formula>0</formula>
      <formula>100</formula>
    </cfRule>
  </conditionalFormatting>
  <conditionalFormatting sqref="N2:N85">
    <cfRule type="expression" dxfId="34" priority="26">
      <formula>N2=4</formula>
    </cfRule>
  </conditionalFormatting>
  <conditionalFormatting sqref="O2:O85">
    <cfRule type="expression" dxfId="34" priority="27">
      <formula>O2&gt;2000</formula>
    </cfRule>
    <cfRule type="expression" dxfId="34" priority="28">
      <formula>O2&lt;0</formula>
    </cfRule>
    <cfRule type="cellIs" dxfId="35" priority="29" operator="between">
      <formula>0</formula>
      <formula>2000</formula>
    </cfRule>
  </conditionalFormatting>
  <conditionalFormatting sqref="P2:P85">
    <cfRule type="expression" dxfId="34" priority="30">
      <formula>P2&gt;100</formula>
    </cfRule>
    <cfRule type="expression" dxfId="34" priority="31">
      <formula>P2&lt;0</formula>
    </cfRule>
    <cfRule type="cellIs" dxfId="35" priority="32" operator="between">
      <formula>0</formula>
      <formula>100</formula>
    </cfRule>
  </conditionalFormatting>
  <conditionalFormatting sqref="Q2:Q85">
    <cfRule type="expression" dxfId="34" priority="33">
      <formula>Q2=-93</formula>
    </cfRule>
  </conditionalFormatting>
  <conditionalFormatting sqref="C2:C85">
    <cfRule type="containsText" dxfId="34" priority="34" operator="containsText" text="CIP397006.18123">
      <formula>NOT(ISERROR(SEARCH("CIP397006.18123", C2)))</formula>
    </cfRule>
    <cfRule type="containsText" dxfId="34" priority="1" operator="containsText" text="salas20">
      <formula>NOT(ISERROR(SEARCH("salas20", C2)))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</row>
    <row r="2">
      <c r="A2" t="s">
        <v>371</v>
      </c>
      <c r="B2" t="n">
        <v>3</v>
      </c>
      <c r="C2" t="n">
        <v>10</v>
      </c>
      <c r="D2" t="n">
        <v>0</v>
      </c>
      <c r="E2" t="s">
        <v>499</v>
      </c>
      <c r="F2" t="s">
        <v>500</v>
      </c>
      <c r="G2" t="s">
        <v>499</v>
      </c>
      <c r="H2" t="s">
        <v>501</v>
      </c>
      <c r="I2" t="n">
        <v>3</v>
      </c>
      <c r="J2" t="n">
        <v>8.66666666666667</v>
      </c>
      <c r="K2" t="n">
        <v>1.15470053837925</v>
      </c>
      <c r="L2" t="n">
        <v>3</v>
      </c>
      <c r="M2" t="n">
        <v>86.6666666666667</v>
      </c>
      <c r="N2" t="n">
        <v>11.5470053837925</v>
      </c>
      <c r="O2" t="n">
        <v>3</v>
      </c>
      <c r="P2" t="n">
        <v>84</v>
      </c>
      <c r="Q2" t="n">
        <v>33.1511689085016</v>
      </c>
      <c r="R2" t="n">
        <v>3</v>
      </c>
      <c r="S2" t="n">
        <v>5.03333333333333</v>
      </c>
      <c r="T2" t="n">
        <v>1.26622799421484</v>
      </c>
      <c r="U2" t="n">
        <v>3</v>
      </c>
      <c r="V2" t="n">
        <v>0.575833333333333</v>
      </c>
      <c r="W2" t="n">
        <v>0.0790701165632968</v>
      </c>
      <c r="X2" t="n">
        <v>3</v>
      </c>
      <c r="Y2" t="n">
        <v>18.641975308642</v>
      </c>
      <c r="Z2" t="n">
        <v>4.68973331190681</v>
      </c>
      <c r="AA2" t="n">
        <v>3</v>
      </c>
      <c r="AB2" t="n">
        <v>21.3271604938272</v>
      </c>
      <c r="AC2" t="n">
        <v>2.92852283567766</v>
      </c>
      <c r="AD2" t="s">
        <v>499</v>
      </c>
      <c r="AE2" t="s">
        <v>501</v>
      </c>
      <c r="AF2" t="n">
        <v>3</v>
      </c>
      <c r="AG2" t="n">
        <v>62.5564267046804</v>
      </c>
      <c r="AH2" t="n">
        <v>14.1177146043378</v>
      </c>
      <c r="AI2" t="n">
        <v>3</v>
      </c>
      <c r="AJ2" t="n">
        <v>19.9012384832657</v>
      </c>
      <c r="AK2" t="n">
        <v>0.723001550746953</v>
      </c>
      <c r="AL2" t="s">
        <v>499</v>
      </c>
      <c r="AM2" t="s">
        <v>499</v>
      </c>
    </row>
    <row r="3">
      <c r="A3" t="s">
        <v>372</v>
      </c>
      <c r="B3" t="n">
        <v>3</v>
      </c>
      <c r="C3" t="n">
        <v>10</v>
      </c>
      <c r="D3" t="n">
        <v>0</v>
      </c>
      <c r="E3" t="s">
        <v>499</v>
      </c>
      <c r="F3" t="s">
        <v>501</v>
      </c>
      <c r="G3" t="s">
        <v>499</v>
      </c>
      <c r="H3" t="s">
        <v>500</v>
      </c>
      <c r="I3" t="n">
        <v>3</v>
      </c>
      <c r="J3" t="n">
        <v>8.66666666666667</v>
      </c>
      <c r="K3" t="n">
        <v>0.577350269189626</v>
      </c>
      <c r="L3" t="n">
        <v>3</v>
      </c>
      <c r="M3" t="n">
        <v>86.6666666666667</v>
      </c>
      <c r="N3" t="n">
        <v>5.77350269189626</v>
      </c>
      <c r="O3" t="n">
        <v>3</v>
      </c>
      <c r="P3" t="n">
        <v>59</v>
      </c>
      <c r="Q3" t="n">
        <v>12.2882057274445</v>
      </c>
      <c r="R3" t="n">
        <v>3</v>
      </c>
      <c r="S3" t="n">
        <v>5.02333333333333</v>
      </c>
      <c r="T3" t="n">
        <v>2.23240527981219</v>
      </c>
      <c r="U3" t="n">
        <v>3</v>
      </c>
      <c r="V3" t="n">
        <v>0.575138888888889</v>
      </c>
      <c r="W3" t="n">
        <v>0.233939482189648</v>
      </c>
      <c r="X3" t="n">
        <v>3</v>
      </c>
      <c r="Y3" t="n">
        <v>18.6049382716049</v>
      </c>
      <c r="Z3" t="n">
        <v>8.2681677030081</v>
      </c>
      <c r="AA3" t="n">
        <v>3</v>
      </c>
      <c r="AB3" t="n">
        <v>21.3014403292181</v>
      </c>
      <c r="AC3" t="n">
        <v>8.66442526628325</v>
      </c>
      <c r="AD3" t="s">
        <v>499</v>
      </c>
      <c r="AE3" t="s">
        <v>501</v>
      </c>
      <c r="AF3" t="n">
        <v>3</v>
      </c>
      <c r="AG3" t="n">
        <v>84.5176334422658</v>
      </c>
      <c r="AH3" t="n">
        <v>27.2105517632279</v>
      </c>
      <c r="AI3" t="n">
        <v>3</v>
      </c>
      <c r="AJ3" t="n">
        <v>19.5687248187949</v>
      </c>
      <c r="AK3" t="n">
        <v>0.965256717649455</v>
      </c>
      <c r="AL3" t="s">
        <v>499</v>
      </c>
      <c r="AM3" t="s">
        <v>502</v>
      </c>
    </row>
    <row r="4">
      <c r="A4" t="s">
        <v>458</v>
      </c>
      <c r="B4" t="n">
        <v>3</v>
      </c>
      <c r="C4" t="n">
        <v>10</v>
      </c>
      <c r="D4" t="n">
        <v>0</v>
      </c>
      <c r="E4" t="s">
        <v>499</v>
      </c>
      <c r="F4" t="s">
        <v>501</v>
      </c>
      <c r="G4" t="s">
        <v>499</v>
      </c>
      <c r="H4" t="s">
        <v>500</v>
      </c>
      <c r="I4" t="n">
        <v>3</v>
      </c>
      <c r="J4" t="n">
        <v>8.33333333333333</v>
      </c>
      <c r="K4" t="n">
        <v>1.52752523165195</v>
      </c>
      <c r="L4" t="n">
        <v>3</v>
      </c>
      <c r="M4" t="n">
        <v>83.3333333333333</v>
      </c>
      <c r="N4" t="n">
        <v>15.2752523165195</v>
      </c>
      <c r="O4" t="n">
        <v>3</v>
      </c>
      <c r="P4" t="n">
        <v>77.3333333333333</v>
      </c>
      <c r="Q4" t="n">
        <v>15.2752523165195</v>
      </c>
      <c r="R4" t="n">
        <v>3</v>
      </c>
      <c r="S4" t="n">
        <v>3333337.11333333</v>
      </c>
      <c r="T4" t="n">
        <v>5773499.41832026</v>
      </c>
      <c r="U4" t="n">
        <v>3</v>
      </c>
      <c r="V4" t="n">
        <v>333333.836309524</v>
      </c>
      <c r="W4" t="n">
        <v>577349.833599468</v>
      </c>
      <c r="X4" t="n">
        <v>3</v>
      </c>
      <c r="Y4" t="n">
        <v>12345693.0123457</v>
      </c>
      <c r="Z4" t="n">
        <v>21383331.1789639</v>
      </c>
      <c r="AA4" t="n">
        <v>3</v>
      </c>
      <c r="AB4" t="n">
        <v>12345697.6410935</v>
      </c>
      <c r="AC4" t="n">
        <v>21383327.1703506</v>
      </c>
      <c r="AD4" t="s">
        <v>499</v>
      </c>
      <c r="AE4" t="s">
        <v>503</v>
      </c>
      <c r="AF4" t="n">
        <v>3</v>
      </c>
      <c r="AG4" t="n">
        <v>35461048.3666978</v>
      </c>
      <c r="AH4" t="n">
        <v>61420193.3743401</v>
      </c>
      <c r="AI4" t="n">
        <v>3</v>
      </c>
      <c r="AJ4" t="n">
        <v>17.6303315204501</v>
      </c>
      <c r="AK4" t="n">
        <v>2.33753662803022</v>
      </c>
      <c r="AL4" t="s">
        <v>499</v>
      </c>
      <c r="AM4" t="s">
        <v>504</v>
      </c>
    </row>
    <row r="5">
      <c r="A5" t="s">
        <v>375</v>
      </c>
      <c r="B5" t="n">
        <v>3</v>
      </c>
      <c r="C5" t="n">
        <v>10</v>
      </c>
      <c r="D5" t="n">
        <v>0</v>
      </c>
      <c r="E5" t="s">
        <v>499</v>
      </c>
      <c r="F5" t="s">
        <v>501</v>
      </c>
      <c r="G5" t="s">
        <v>499</v>
      </c>
      <c r="H5" t="s">
        <v>505</v>
      </c>
      <c r="I5" t="n">
        <v>3</v>
      </c>
      <c r="J5" t="n">
        <v>8</v>
      </c>
      <c r="K5" t="n">
        <v>0</v>
      </c>
      <c r="L5" t="n">
        <v>3</v>
      </c>
      <c r="M5" t="n">
        <v>80</v>
      </c>
      <c r="N5" t="n">
        <v>0</v>
      </c>
      <c r="O5" t="n">
        <v>3</v>
      </c>
      <c r="P5" t="n">
        <v>1377</v>
      </c>
      <c r="Q5" t="n">
        <v>2271.59393378306</v>
      </c>
      <c r="R5" t="n">
        <v>3</v>
      </c>
      <c r="S5" t="n">
        <v>4.63333333333333</v>
      </c>
      <c r="T5" t="n">
        <v>1.62755440257256</v>
      </c>
      <c r="U5" t="n">
        <v>3</v>
      </c>
      <c r="V5" t="n">
        <v>0.579166666666667</v>
      </c>
      <c r="W5" t="n">
        <v>0.20344430032157</v>
      </c>
      <c r="X5" t="n">
        <v>3</v>
      </c>
      <c r="Y5" t="n">
        <v>17.1604938271605</v>
      </c>
      <c r="Z5" t="n">
        <v>6.02797926878727</v>
      </c>
      <c r="AA5" t="n">
        <v>3</v>
      </c>
      <c r="AB5" t="n">
        <v>21.4506172839506</v>
      </c>
      <c r="AC5" t="n">
        <v>7.53497408598409</v>
      </c>
      <c r="AD5" t="s">
        <v>499</v>
      </c>
      <c r="AE5" t="s">
        <v>918</v>
      </c>
      <c r="AF5" t="n">
        <v>3</v>
      </c>
      <c r="AG5" t="n">
        <v>57.6185750156937</v>
      </c>
      <c r="AH5" t="n">
        <v>50.4130060796446</v>
      </c>
      <c r="AI5" t="n">
        <v>3</v>
      </c>
      <c r="AJ5" t="n">
        <v>19.6755352774366</v>
      </c>
      <c r="AK5" t="n">
        <v>1.13481859112335</v>
      </c>
      <c r="AL5" t="s">
        <v>499</v>
      </c>
      <c r="AM5" t="s">
        <v>502</v>
      </c>
    </row>
    <row r="6">
      <c r="A6" t="s">
        <v>376</v>
      </c>
      <c r="B6" t="n">
        <v>3</v>
      </c>
      <c r="C6" t="n">
        <v>10</v>
      </c>
      <c r="D6" t="n">
        <v>0</v>
      </c>
      <c r="E6" t="s">
        <v>499</v>
      </c>
      <c r="F6" t="s">
        <v>501</v>
      </c>
      <c r="G6" t="s">
        <v>499</v>
      </c>
      <c r="H6" t="s">
        <v>499</v>
      </c>
      <c r="I6" t="n">
        <v>3</v>
      </c>
      <c r="J6" t="n">
        <v>8.33333333333333</v>
      </c>
      <c r="K6" t="n">
        <v>0.577350269189626</v>
      </c>
      <c r="L6" t="n">
        <v>3</v>
      </c>
      <c r="M6" t="n">
        <v>83.3333333333333</v>
      </c>
      <c r="N6" t="n">
        <v>5.77350269189626</v>
      </c>
      <c r="O6" t="n">
        <v>3</v>
      </c>
      <c r="P6" t="n">
        <v>65.3333333333333</v>
      </c>
      <c r="Q6" t="n">
        <v>30.6648550189518</v>
      </c>
      <c r="R6" t="n">
        <v>3</v>
      </c>
      <c r="S6" t="n">
        <v>5.73333333333333</v>
      </c>
      <c r="T6" t="n">
        <v>3.19276264907577</v>
      </c>
      <c r="U6" t="n">
        <v>3</v>
      </c>
      <c r="V6" t="n">
        <v>0.675</v>
      </c>
      <c r="W6" t="n">
        <v>0.336814117875127</v>
      </c>
      <c r="X6" t="n">
        <v>3</v>
      </c>
      <c r="Y6" t="n">
        <v>21.2345679012346</v>
      </c>
      <c r="Z6" t="n">
        <v>11.8250468484288</v>
      </c>
      <c r="AA6" t="n">
        <v>3</v>
      </c>
      <c r="AB6" t="n">
        <v>25</v>
      </c>
      <c r="AC6" t="n">
        <v>12.474596958338</v>
      </c>
      <c r="AD6" t="s">
        <v>499</v>
      </c>
      <c r="AE6" t="s">
        <v>503</v>
      </c>
      <c r="AF6" t="n">
        <v>3</v>
      </c>
      <c r="AG6" t="n">
        <v>87.3681917211329</v>
      </c>
      <c r="AH6" t="n">
        <v>18.4967566610304</v>
      </c>
      <c r="AI6" t="n">
        <v>3</v>
      </c>
      <c r="AJ6" t="n">
        <v>313.266576994129</v>
      </c>
      <c r="AK6" t="n">
        <v>508.126286903386</v>
      </c>
      <c r="AL6" t="s">
        <v>499</v>
      </c>
      <c r="AM6" t="s">
        <v>499</v>
      </c>
    </row>
    <row r="7">
      <c r="A7" t="s">
        <v>377</v>
      </c>
      <c r="B7" t="n">
        <v>3</v>
      </c>
      <c r="C7" t="n">
        <v>10</v>
      </c>
      <c r="D7" t="n">
        <v>0</v>
      </c>
      <c r="E7" t="s">
        <v>499</v>
      </c>
      <c r="F7" t="s">
        <v>501</v>
      </c>
      <c r="G7" t="s">
        <v>499</v>
      </c>
      <c r="H7" t="s">
        <v>501</v>
      </c>
      <c r="I7" t="n">
        <v>3</v>
      </c>
      <c r="J7" t="n">
        <v>7.66666666666667</v>
      </c>
      <c r="K7" t="n">
        <v>1.52752523165195</v>
      </c>
      <c r="L7" t="n">
        <v>3</v>
      </c>
      <c r="M7" t="n">
        <v>76.6666666666667</v>
      </c>
      <c r="N7" t="n">
        <v>15.2752523165195</v>
      </c>
      <c r="O7" t="n">
        <v>3</v>
      </c>
      <c r="P7" t="n">
        <v>41</v>
      </c>
      <c r="Q7" t="n">
        <v>15.3948043183407</v>
      </c>
      <c r="R7" t="n">
        <v>3</v>
      </c>
      <c r="S7" t="n">
        <v>4.09333333333333</v>
      </c>
      <c r="T7" t="n">
        <v>1.48597891416175</v>
      </c>
      <c r="U7" t="n">
        <v>3</v>
      </c>
      <c r="V7" t="n">
        <v>0.521018518518519</v>
      </c>
      <c r="W7" t="n">
        <v>0.104975134229894</v>
      </c>
      <c r="X7" t="n">
        <v>3</v>
      </c>
      <c r="Y7" t="n">
        <v>15.1604938271605</v>
      </c>
      <c r="Z7" t="n">
        <v>5.50362560800648</v>
      </c>
      <c r="AA7" t="n">
        <v>3</v>
      </c>
      <c r="AB7" t="n">
        <v>19.2969821673525</v>
      </c>
      <c r="AC7" t="n">
        <v>3.88796793444054</v>
      </c>
      <c r="AD7" t="s">
        <v>499</v>
      </c>
      <c r="AE7" t="s">
        <v>506</v>
      </c>
      <c r="AF7" t="n">
        <v>3</v>
      </c>
      <c r="AG7" t="n">
        <v>100.123456790123</v>
      </c>
      <c r="AH7" t="n">
        <v>4.2606009695648</v>
      </c>
      <c r="AI7" t="n">
        <v>3</v>
      </c>
      <c r="AJ7" t="n">
        <v>18.5248958555763</v>
      </c>
      <c r="AK7" t="n">
        <v>1.05311063171405</v>
      </c>
      <c r="AL7" t="s">
        <v>499</v>
      </c>
      <c r="AM7" t="s">
        <v>499</v>
      </c>
    </row>
    <row r="8">
      <c r="A8" t="s">
        <v>378</v>
      </c>
      <c r="B8" t="n">
        <v>3</v>
      </c>
      <c r="C8" t="n">
        <v>10</v>
      </c>
      <c r="D8" t="n">
        <v>0</v>
      </c>
      <c r="E8" t="s">
        <v>499</v>
      </c>
      <c r="F8" t="s">
        <v>500</v>
      </c>
      <c r="G8" t="s">
        <v>499</v>
      </c>
      <c r="H8" t="s">
        <v>501</v>
      </c>
      <c r="I8" t="n">
        <v>3</v>
      </c>
      <c r="J8" t="n">
        <v>6.66666666666667</v>
      </c>
      <c r="K8" t="n">
        <v>1.52752523165195</v>
      </c>
      <c r="L8" t="n">
        <v>3</v>
      </c>
      <c r="M8" t="n">
        <v>66.6666666666667</v>
      </c>
      <c r="N8" t="n">
        <v>15.2752523165195</v>
      </c>
      <c r="O8" t="n">
        <v>3</v>
      </c>
      <c r="P8" t="n">
        <v>79.6666666666667</v>
      </c>
      <c r="Q8" t="n">
        <v>24.8461935381123</v>
      </c>
      <c r="R8" t="n">
        <v>3</v>
      </c>
      <c r="S8" t="n">
        <v>4.89333333333333</v>
      </c>
      <c r="T8" t="n">
        <v>1.88471041100041</v>
      </c>
      <c r="U8" t="n">
        <v>3</v>
      </c>
      <c r="V8" t="n">
        <v>0.719261904761905</v>
      </c>
      <c r="W8" t="n">
        <v>0.181242316280951</v>
      </c>
      <c r="X8" t="n">
        <v>3</v>
      </c>
      <c r="Y8" t="n">
        <v>18.1234567901235</v>
      </c>
      <c r="Z8" t="n">
        <v>6.98040892963115</v>
      </c>
      <c r="AA8" t="n">
        <v>3</v>
      </c>
      <c r="AB8" t="n">
        <v>26.6393298059965</v>
      </c>
      <c r="AC8" t="n">
        <v>6.71267838077597</v>
      </c>
      <c r="AD8" t="s">
        <v>499</v>
      </c>
      <c r="AE8" t="s">
        <v>501</v>
      </c>
      <c r="AF8" t="n">
        <v>3</v>
      </c>
      <c r="AG8" t="n">
        <v>60.3393366401456</v>
      </c>
      <c r="AH8" t="n">
        <v>6.51269543511643</v>
      </c>
      <c r="AI8" t="n">
        <v>3</v>
      </c>
      <c r="AJ8" t="n">
        <v>20.3535555818964</v>
      </c>
      <c r="AK8" t="n">
        <v>0.942440519795145</v>
      </c>
      <c r="AL8" t="s">
        <v>499</v>
      </c>
      <c r="AM8" t="s">
        <v>502</v>
      </c>
    </row>
    <row r="9">
      <c r="A9" t="s">
        <v>379</v>
      </c>
      <c r="B9" t="n">
        <v>3</v>
      </c>
      <c r="C9" t="n">
        <v>10</v>
      </c>
      <c r="D9" t="n">
        <v>0</v>
      </c>
      <c r="E9" t="s">
        <v>499</v>
      </c>
      <c r="F9" t="s">
        <v>500</v>
      </c>
      <c r="G9" t="s">
        <v>499</v>
      </c>
      <c r="H9" t="s">
        <v>505</v>
      </c>
      <c r="I9" t="n">
        <v>3</v>
      </c>
      <c r="J9" t="n">
        <v>8</v>
      </c>
      <c r="K9" t="n">
        <v>1</v>
      </c>
      <c r="L9" t="n">
        <v>3</v>
      </c>
      <c r="M9" t="n">
        <v>80</v>
      </c>
      <c r="N9" t="n">
        <v>10</v>
      </c>
      <c r="O9" t="n">
        <v>3</v>
      </c>
      <c r="P9" t="n">
        <v>1803</v>
      </c>
      <c r="Q9" t="n">
        <v>3028.49583126674</v>
      </c>
      <c r="R9" t="n">
        <v>3</v>
      </c>
      <c r="S9" t="n">
        <v>5.05333333333333</v>
      </c>
      <c r="T9" t="n">
        <v>0.801082600818001</v>
      </c>
      <c r="U9" t="n">
        <v>3</v>
      </c>
      <c r="V9" t="n">
        <v>0.633425925925926</v>
      </c>
      <c r="W9" t="n">
        <v>0.0815249778685092</v>
      </c>
      <c r="X9" t="n">
        <v>3</v>
      </c>
      <c r="Y9" t="n">
        <v>18.716049382716</v>
      </c>
      <c r="Z9" t="n">
        <v>2.96697259562223</v>
      </c>
      <c r="AA9" t="n">
        <v>3</v>
      </c>
      <c r="AB9" t="n">
        <v>23.460219478738</v>
      </c>
      <c r="AC9" t="n">
        <v>3.0194436247596</v>
      </c>
      <c r="AD9" t="s">
        <v>499</v>
      </c>
      <c r="AE9" t="s">
        <v>500</v>
      </c>
      <c r="AF9" t="n">
        <v>3</v>
      </c>
      <c r="AG9" t="n">
        <v>62.7208745133273</v>
      </c>
      <c r="AH9" t="n">
        <v>53.7547185078952</v>
      </c>
      <c r="AI9" t="n">
        <v>3</v>
      </c>
      <c r="AJ9" t="n">
        <v>15.982835164868</v>
      </c>
      <c r="AK9" t="n">
        <v>1.56239233747179</v>
      </c>
      <c r="AL9" t="s">
        <v>499</v>
      </c>
      <c r="AM9" t="s">
        <v>502</v>
      </c>
    </row>
    <row r="10">
      <c r="A10" t="s">
        <v>381</v>
      </c>
      <c r="B10" t="n">
        <v>3</v>
      </c>
      <c r="C10" t="n">
        <v>10</v>
      </c>
      <c r="D10" t="n">
        <v>0</v>
      </c>
      <c r="E10" t="s">
        <v>499</v>
      </c>
      <c r="F10" t="s">
        <v>501</v>
      </c>
      <c r="G10" t="s">
        <v>499</v>
      </c>
      <c r="H10" t="s">
        <v>500</v>
      </c>
      <c r="I10" t="n">
        <v>3</v>
      </c>
      <c r="J10" t="n">
        <v>7.66666666666667</v>
      </c>
      <c r="K10" t="n">
        <v>0.577350269189626</v>
      </c>
      <c r="L10" t="n">
        <v>3</v>
      </c>
      <c r="M10" t="n">
        <v>76.6666666666667</v>
      </c>
      <c r="N10" t="n">
        <v>5.77350269189626</v>
      </c>
      <c r="O10" t="n">
        <v>3</v>
      </c>
      <c r="P10" t="n">
        <v>54.3333333333333</v>
      </c>
      <c r="Q10" t="n">
        <v>4.16333199893227</v>
      </c>
      <c r="R10" t="n">
        <v>3</v>
      </c>
      <c r="S10" t="n">
        <v>5.46</v>
      </c>
      <c r="T10" t="n">
        <v>1.76034087608054</v>
      </c>
      <c r="U10" t="n">
        <v>3</v>
      </c>
      <c r="V10" t="n">
        <v>0.704404761904762</v>
      </c>
      <c r="W10" t="n">
        <v>0.187714616401825</v>
      </c>
      <c r="X10" t="n">
        <v>3</v>
      </c>
      <c r="Y10" t="n">
        <v>20.2222222222222</v>
      </c>
      <c r="Z10" t="n">
        <v>6.51978102252051</v>
      </c>
      <c r="AA10" t="n">
        <v>3</v>
      </c>
      <c r="AB10" t="n">
        <v>26.0890652557319</v>
      </c>
      <c r="AC10" t="n">
        <v>6.9523932000676</v>
      </c>
      <c r="AD10" t="s">
        <v>499</v>
      </c>
      <c r="AE10" t="s">
        <v>503</v>
      </c>
      <c r="AF10" t="n">
        <v>3</v>
      </c>
      <c r="AG10" t="n">
        <v>101.276923945146</v>
      </c>
      <c r="AH10" t="n">
        <v>36.5435123667173</v>
      </c>
      <c r="AI10" t="n">
        <v>3</v>
      </c>
      <c r="AJ10" t="n">
        <v>17.1836321577115</v>
      </c>
      <c r="AK10" t="n">
        <v>0.972958966381568</v>
      </c>
      <c r="AL10" t="s">
        <v>499</v>
      </c>
      <c r="AM10" t="s">
        <v>499</v>
      </c>
    </row>
    <row r="11">
      <c r="A11" t="s">
        <v>382</v>
      </c>
      <c r="B11" t="n">
        <v>3</v>
      </c>
      <c r="C11" t="n">
        <v>10</v>
      </c>
      <c r="D11" t="n">
        <v>0</v>
      </c>
      <c r="E11" t="s">
        <v>499</v>
      </c>
      <c r="F11" t="s">
        <v>500</v>
      </c>
      <c r="G11" t="s">
        <v>499</v>
      </c>
      <c r="H11" t="s">
        <v>505</v>
      </c>
      <c r="I11" t="n">
        <v>3</v>
      </c>
      <c r="J11" t="n">
        <v>8.66666666666667</v>
      </c>
      <c r="K11" t="n">
        <v>0.577350269189626</v>
      </c>
      <c r="L11" t="n">
        <v>3</v>
      </c>
      <c r="M11" t="n">
        <v>86.6666666666667</v>
      </c>
      <c r="N11" t="n">
        <v>5.77350269189626</v>
      </c>
      <c r="O11" t="n">
        <v>3</v>
      </c>
      <c r="P11" t="n">
        <v>64</v>
      </c>
      <c r="Q11" t="n">
        <v>9.16515138991168</v>
      </c>
      <c r="R11" t="n">
        <v>3</v>
      </c>
      <c r="S11" t="n">
        <v>6.74666666666667</v>
      </c>
      <c r="T11" t="n">
        <v>1.04332800850611</v>
      </c>
      <c r="U11" t="n">
        <v>3</v>
      </c>
      <c r="V11" t="n">
        <v>0.775555555555556</v>
      </c>
      <c r="W11" t="n">
        <v>0.0744693159116268</v>
      </c>
      <c r="X11" t="n">
        <v>3</v>
      </c>
      <c r="Y11" t="n">
        <v>24.9876543209877</v>
      </c>
      <c r="Z11" t="n">
        <v>3.8641778092819</v>
      </c>
      <c r="AA11" t="n">
        <v>3</v>
      </c>
      <c r="AB11" t="n">
        <v>28.7242798353909</v>
      </c>
      <c r="AC11" t="n">
        <v>2.75812281154173</v>
      </c>
      <c r="AD11" t="s">
        <v>499</v>
      </c>
      <c r="AE11" t="s">
        <v>500</v>
      </c>
      <c r="AF11" t="n">
        <v>3</v>
      </c>
      <c r="AG11" t="n">
        <v>105.561167227834</v>
      </c>
      <c r="AH11" t="n">
        <v>9.40624583602519</v>
      </c>
      <c r="AI11" t="n">
        <v>3</v>
      </c>
      <c r="AJ11" t="n">
        <v>18.6771371198375</v>
      </c>
      <c r="AK11" t="n">
        <v>1.37087729866515</v>
      </c>
      <c r="AL11" t="s">
        <v>499</v>
      </c>
      <c r="AM11" t="s">
        <v>502</v>
      </c>
    </row>
    <row r="12">
      <c r="A12" t="s">
        <v>383</v>
      </c>
      <c r="B12" t="n">
        <v>3</v>
      </c>
      <c r="C12" t="n">
        <v>10</v>
      </c>
      <c r="D12" t="n">
        <v>0</v>
      </c>
      <c r="E12" t="s">
        <v>499</v>
      </c>
      <c r="F12" t="s">
        <v>501</v>
      </c>
      <c r="G12" t="s">
        <v>499</v>
      </c>
      <c r="H12" t="s">
        <v>499</v>
      </c>
      <c r="I12" t="n">
        <v>3</v>
      </c>
      <c r="J12" t="n">
        <v>9</v>
      </c>
      <c r="K12" t="n">
        <v>1</v>
      </c>
      <c r="L12" t="n">
        <v>3</v>
      </c>
      <c r="M12" t="n">
        <v>90</v>
      </c>
      <c r="N12" t="n">
        <v>10</v>
      </c>
      <c r="O12" t="n">
        <v>3</v>
      </c>
      <c r="P12" t="n">
        <v>70.3333333333333</v>
      </c>
      <c r="Q12" t="n">
        <v>1.52752523165195</v>
      </c>
      <c r="R12" t="n">
        <v>3</v>
      </c>
      <c r="S12" t="n">
        <v>6.98</v>
      </c>
      <c r="T12" t="n">
        <v>1.38390751136049</v>
      </c>
      <c r="U12" t="n">
        <v>3</v>
      </c>
      <c r="V12" t="n">
        <v>0.774018518518518</v>
      </c>
      <c r="W12" t="n">
        <v>0.104669325475391</v>
      </c>
      <c r="X12" t="n">
        <v>3</v>
      </c>
      <c r="Y12" t="n">
        <v>25.8518518518519</v>
      </c>
      <c r="Z12" t="n">
        <v>5.12558337540924</v>
      </c>
      <c r="AA12" t="n">
        <v>3</v>
      </c>
      <c r="AB12" t="n">
        <v>28.6673525377229</v>
      </c>
      <c r="AC12" t="n">
        <v>3.87664168427372</v>
      </c>
      <c r="AD12" t="s">
        <v>499</v>
      </c>
      <c r="AE12" t="s">
        <v>503</v>
      </c>
      <c r="AF12" t="n">
        <v>3</v>
      </c>
      <c r="AG12" t="n">
        <v>99.03324131585</v>
      </c>
      <c r="AH12" t="n">
        <v>17.6651457742836</v>
      </c>
      <c r="AI12" t="n">
        <v>3</v>
      </c>
      <c r="AJ12" t="n">
        <v>17.50786988561</v>
      </c>
      <c r="AK12" t="n">
        <v>2.45632400914926</v>
      </c>
      <c r="AL12" t="s">
        <v>499</v>
      </c>
      <c r="AM12" t="s">
        <v>499</v>
      </c>
    </row>
    <row r="13">
      <c r="A13" t="s">
        <v>384</v>
      </c>
      <c r="B13" t="n">
        <v>3</v>
      </c>
      <c r="C13" t="n">
        <v>10</v>
      </c>
      <c r="D13" t="n">
        <v>0</v>
      </c>
      <c r="E13" t="s">
        <v>499</v>
      </c>
      <c r="F13" t="s">
        <v>501</v>
      </c>
      <c r="G13" t="s">
        <v>499</v>
      </c>
      <c r="H13" t="s">
        <v>501</v>
      </c>
      <c r="I13" t="n">
        <v>3</v>
      </c>
      <c r="J13" t="n">
        <v>6</v>
      </c>
      <c r="K13" t="n">
        <v>1</v>
      </c>
      <c r="L13" t="n">
        <v>3</v>
      </c>
      <c r="M13" t="n">
        <v>60</v>
      </c>
      <c r="N13" t="n">
        <v>10</v>
      </c>
      <c r="O13" t="n">
        <v>3</v>
      </c>
      <c r="P13" t="n">
        <v>22.3333333333333</v>
      </c>
      <c r="Q13" t="n">
        <v>1.52752523165195</v>
      </c>
      <c r="R13" t="n">
        <v>3</v>
      </c>
      <c r="S13" t="n">
        <v>68.2316666666667</v>
      </c>
      <c r="T13" t="n">
        <v>114.201472443806</v>
      </c>
      <c r="U13" t="n">
        <v>3</v>
      </c>
      <c r="V13" t="n">
        <v>9.81140476190476</v>
      </c>
      <c r="W13" t="n">
        <v>16.2591872993195</v>
      </c>
      <c r="X13" t="n">
        <v>3</v>
      </c>
      <c r="Y13" t="n">
        <v>252.70987654321</v>
      </c>
      <c r="Z13" t="n">
        <v>422.96841645854</v>
      </c>
      <c r="AA13" t="n">
        <v>3</v>
      </c>
      <c r="AB13" t="n">
        <v>363.385361552028</v>
      </c>
      <c r="AC13" t="n">
        <v>602.19212219702</v>
      </c>
      <c r="AD13" t="s">
        <v>499</v>
      </c>
      <c r="AE13" t="s">
        <v>501</v>
      </c>
      <c r="AF13" t="n">
        <v>3</v>
      </c>
      <c r="AG13" t="n">
        <v>3099.83405483406</v>
      </c>
      <c r="AH13" t="n">
        <v>5192.35982146016</v>
      </c>
      <c r="AI13" t="n">
        <v>3</v>
      </c>
      <c r="AJ13" t="n">
        <v>17.7835262536545</v>
      </c>
      <c r="AK13" t="n">
        <v>1.07271117785753</v>
      </c>
      <c r="AL13" t="s">
        <v>499</v>
      </c>
      <c r="AM13" t="s">
        <v>507</v>
      </c>
    </row>
    <row r="14">
      <c r="A14" t="s">
        <v>385</v>
      </c>
      <c r="B14" t="n">
        <v>3</v>
      </c>
      <c r="C14" t="n">
        <v>10</v>
      </c>
      <c r="D14" t="n">
        <v>0</v>
      </c>
      <c r="E14" t="s">
        <v>499</v>
      </c>
      <c r="F14" t="s">
        <v>500</v>
      </c>
      <c r="G14" t="s">
        <v>499</v>
      </c>
      <c r="H14" t="s">
        <v>500</v>
      </c>
      <c r="I14" t="n">
        <v>3</v>
      </c>
      <c r="J14" t="n">
        <v>8.66666666666667</v>
      </c>
      <c r="K14" t="n">
        <v>2.3094010767585</v>
      </c>
      <c r="L14" t="n">
        <v>3</v>
      </c>
      <c r="M14" t="n">
        <v>86.6666666666667</v>
      </c>
      <c r="N14" t="n">
        <v>23.094010767585</v>
      </c>
      <c r="O14" t="n">
        <v>3</v>
      </c>
      <c r="P14" t="n">
        <v>49</v>
      </c>
      <c r="Q14" t="n">
        <v>5.29150262212918</v>
      </c>
      <c r="R14" t="n">
        <v>3</v>
      </c>
      <c r="S14" t="n">
        <v>4.53333333333333</v>
      </c>
      <c r="T14" t="n">
        <v>0.310698138606161</v>
      </c>
      <c r="U14" t="n">
        <v>3</v>
      </c>
      <c r="V14" t="n">
        <v>0.552</v>
      </c>
      <c r="W14" t="n">
        <v>0.165553616692599</v>
      </c>
      <c r="X14" t="n">
        <v>3</v>
      </c>
      <c r="Y14" t="n">
        <v>16.7901234567901</v>
      </c>
      <c r="Z14" t="n">
        <v>1.15073384668948</v>
      </c>
      <c r="AA14" t="n">
        <v>3</v>
      </c>
      <c r="AB14" t="n">
        <v>20.4444444444444</v>
      </c>
      <c r="AC14" t="n">
        <v>6.13161543305922</v>
      </c>
      <c r="AD14" t="s">
        <v>499</v>
      </c>
      <c r="AE14" t="s">
        <v>500</v>
      </c>
      <c r="AF14" t="n">
        <v>3</v>
      </c>
      <c r="AG14" t="n">
        <v>93.5769037896698</v>
      </c>
      <c r="AH14" t="n">
        <v>15.3325680731457</v>
      </c>
      <c r="AI14" t="n">
        <v>3</v>
      </c>
      <c r="AJ14" t="n">
        <v>21.9501005528852</v>
      </c>
      <c r="AK14" t="n">
        <v>1.5099737411388</v>
      </c>
      <c r="AL14" t="s">
        <v>499</v>
      </c>
      <c r="AM14" t="s">
        <v>499</v>
      </c>
    </row>
    <row r="15">
      <c r="A15" t="s">
        <v>386</v>
      </c>
      <c r="B15" t="n">
        <v>3</v>
      </c>
      <c r="C15" t="n">
        <v>10</v>
      </c>
      <c r="D15" t="n">
        <v>0</v>
      </c>
      <c r="E15" t="s">
        <v>499</v>
      </c>
      <c r="F15" t="s">
        <v>500</v>
      </c>
      <c r="G15" t="s">
        <v>499</v>
      </c>
      <c r="H15" t="s">
        <v>501</v>
      </c>
      <c r="I15" t="n">
        <v>3</v>
      </c>
      <c r="J15" t="n">
        <v>8.33333333333333</v>
      </c>
      <c r="K15" t="n">
        <v>1.15470053837925</v>
      </c>
      <c r="L15" t="n">
        <v>3</v>
      </c>
      <c r="M15" t="n">
        <v>83.3333333333333</v>
      </c>
      <c r="N15" t="n">
        <v>11.5470053837925</v>
      </c>
      <c r="O15" t="n">
        <v>3</v>
      </c>
      <c r="P15" t="n">
        <v>41.3333333333333</v>
      </c>
      <c r="Q15" t="n">
        <v>16.2583311976763</v>
      </c>
      <c r="R15" t="n">
        <v>3</v>
      </c>
      <c r="S15" t="n">
        <v>7.23333333333333</v>
      </c>
      <c r="T15" t="n">
        <v>1.81475434517549</v>
      </c>
      <c r="U15" t="n">
        <v>3</v>
      </c>
      <c r="V15" t="n">
        <v>0.85978835978836</v>
      </c>
      <c r="W15" t="n">
        <v>0.118116286455596</v>
      </c>
      <c r="X15" t="n">
        <v>3</v>
      </c>
      <c r="Y15" t="n">
        <v>26.7901234567901</v>
      </c>
      <c r="Z15" t="n">
        <v>6.72131238953887</v>
      </c>
      <c r="AA15" t="n">
        <v>3</v>
      </c>
      <c r="AB15" t="n">
        <v>31.8440133254948</v>
      </c>
      <c r="AC15" t="n">
        <v>4.37467727613317</v>
      </c>
      <c r="AD15" t="s">
        <v>499</v>
      </c>
      <c r="AE15" t="s">
        <v>508</v>
      </c>
      <c r="AF15" t="n">
        <v>3</v>
      </c>
      <c r="AG15" t="n">
        <v>185.875155559961</v>
      </c>
      <c r="AH15" t="n">
        <v>54.3011780861095</v>
      </c>
      <c r="AI15" t="n">
        <v>3</v>
      </c>
      <c r="AJ15" t="n">
        <v>21.8127785476646</v>
      </c>
      <c r="AK15" t="n">
        <v>0.493954180197582</v>
      </c>
      <c r="AL15" t="s">
        <v>499</v>
      </c>
      <c r="AM15" t="s">
        <v>502</v>
      </c>
    </row>
    <row r="16">
      <c r="A16" t="s">
        <v>387</v>
      </c>
      <c r="B16" t="n">
        <v>3</v>
      </c>
      <c r="C16" t="n">
        <v>10</v>
      </c>
      <c r="D16" t="n">
        <v>0</v>
      </c>
      <c r="E16" t="s">
        <v>499</v>
      </c>
      <c r="F16" t="s">
        <v>501</v>
      </c>
      <c r="G16" t="s">
        <v>499</v>
      </c>
      <c r="H16" t="s">
        <v>501</v>
      </c>
      <c r="I16" t="n">
        <v>3</v>
      </c>
      <c r="J16" t="n">
        <v>7.33333333333333</v>
      </c>
      <c r="K16" t="n">
        <v>2.08166599946613</v>
      </c>
      <c r="L16" t="n">
        <v>3</v>
      </c>
      <c r="M16" t="n">
        <v>73.3333333333333</v>
      </c>
      <c r="N16" t="n">
        <v>20.8166599946613</v>
      </c>
      <c r="O16" t="n">
        <v>3</v>
      </c>
      <c r="P16" t="n">
        <v>42.3333333333333</v>
      </c>
      <c r="Q16" t="n">
        <v>17.7857620959388</v>
      </c>
      <c r="R16" t="n">
        <v>3</v>
      </c>
      <c r="S16" t="n">
        <v>53.87</v>
      </c>
      <c r="T16" t="n">
        <v>83.3463358522737</v>
      </c>
      <c r="U16" t="n">
        <v>3</v>
      </c>
      <c r="V16" t="n">
        <v>10.4651851851852</v>
      </c>
      <c r="W16" t="n">
        <v>16.9359467337834</v>
      </c>
      <c r="X16" t="n">
        <v>3</v>
      </c>
      <c r="Y16" t="n">
        <v>199.518518518519</v>
      </c>
      <c r="Z16" t="n">
        <v>308.690132786199</v>
      </c>
      <c r="AA16" t="n">
        <v>3</v>
      </c>
      <c r="AB16" t="n">
        <v>387.599451303155</v>
      </c>
      <c r="AC16" t="n">
        <v>627.257286436421</v>
      </c>
      <c r="AD16" t="s">
        <v>499</v>
      </c>
      <c r="AE16" t="s">
        <v>509</v>
      </c>
      <c r="AF16" t="n">
        <v>3</v>
      </c>
      <c r="AG16" t="n">
        <v>2248.33333333333</v>
      </c>
      <c r="AH16" t="n">
        <v>3704.65831224149</v>
      </c>
      <c r="AI16" t="n">
        <v>3</v>
      </c>
      <c r="AJ16" t="n">
        <v>20.1701778751308</v>
      </c>
      <c r="AK16" t="n">
        <v>1.84982572730887</v>
      </c>
      <c r="AL16" t="s">
        <v>499</v>
      </c>
      <c r="AM16" t="s">
        <v>504</v>
      </c>
    </row>
    <row r="17">
      <c r="A17" t="s">
        <v>460</v>
      </c>
      <c r="B17" t="n">
        <v>3</v>
      </c>
      <c r="C17" t="n">
        <v>10</v>
      </c>
      <c r="D17" t="n">
        <v>0</v>
      </c>
      <c r="E17" t="s">
        <v>499</v>
      </c>
      <c r="F17" t="s">
        <v>500</v>
      </c>
      <c r="G17" t="s">
        <v>499</v>
      </c>
      <c r="H17" t="s">
        <v>505</v>
      </c>
      <c r="I17" t="n">
        <v>3</v>
      </c>
      <c r="J17" t="n">
        <v>7.33333333333333</v>
      </c>
      <c r="K17" t="n">
        <v>1.15470053837925</v>
      </c>
      <c r="L17" t="n">
        <v>3</v>
      </c>
      <c r="M17" t="n">
        <v>73.3333333333333</v>
      </c>
      <c r="N17" t="n">
        <v>11.5470053837925</v>
      </c>
      <c r="O17" t="n">
        <v>3</v>
      </c>
      <c r="P17" t="n">
        <v>1377.66666666667</v>
      </c>
      <c r="Q17" t="n">
        <v>2271.01174222709</v>
      </c>
      <c r="R17" t="n">
        <v>3</v>
      </c>
      <c r="S17" t="n">
        <v>40.7266666666667</v>
      </c>
      <c r="T17" t="n">
        <v>60.0801475808218</v>
      </c>
      <c r="U17" t="n">
        <v>3</v>
      </c>
      <c r="V17" t="n">
        <v>5.16972222222222</v>
      </c>
      <c r="W17" t="n">
        <v>7.44192516970451</v>
      </c>
      <c r="X17" t="n">
        <v>3</v>
      </c>
      <c r="Y17" t="n">
        <v>150.839506172839</v>
      </c>
      <c r="Z17" t="n">
        <v>222.519065114155</v>
      </c>
      <c r="AA17" t="n">
        <v>3</v>
      </c>
      <c r="AB17" t="n">
        <v>191.471193415638</v>
      </c>
      <c r="AC17" t="n">
        <v>275.626858137204</v>
      </c>
      <c r="AD17" t="s">
        <v>499</v>
      </c>
      <c r="AE17" t="s">
        <v>503</v>
      </c>
      <c r="AF17" t="n">
        <v>3</v>
      </c>
      <c r="AG17" t="n">
        <v>69.7595827654097</v>
      </c>
      <c r="AH17" t="n">
        <v>36.5836264581491</v>
      </c>
      <c r="AI17" t="n">
        <v>3</v>
      </c>
      <c r="AJ17" t="n">
        <v>21.69470716402</v>
      </c>
      <c r="AK17" t="n">
        <v>1.05233590142671</v>
      </c>
      <c r="AL17" t="s">
        <v>499</v>
      </c>
      <c r="AM17" t="s">
        <v>499</v>
      </c>
    </row>
    <row r="18">
      <c r="A18" t="s">
        <v>388</v>
      </c>
      <c r="B18" t="n">
        <v>3</v>
      </c>
      <c r="C18" t="n">
        <v>10</v>
      </c>
      <c r="D18" t="n">
        <v>0</v>
      </c>
      <c r="E18" t="s">
        <v>499</v>
      </c>
      <c r="F18" t="s">
        <v>501</v>
      </c>
      <c r="G18" t="s">
        <v>499</v>
      </c>
      <c r="H18" t="s">
        <v>505</v>
      </c>
      <c r="I18" t="n">
        <v>3</v>
      </c>
      <c r="J18" t="n">
        <v>9</v>
      </c>
      <c r="K18" t="n">
        <v>1</v>
      </c>
      <c r="L18" t="n">
        <v>3</v>
      </c>
      <c r="M18" t="n">
        <v>90</v>
      </c>
      <c r="N18" t="n">
        <v>10</v>
      </c>
      <c r="O18" t="n">
        <v>3</v>
      </c>
      <c r="P18" t="n">
        <v>71.6666666666667</v>
      </c>
      <c r="Q18" t="n">
        <v>27.1538824725551</v>
      </c>
      <c r="R18" t="n">
        <v>3</v>
      </c>
      <c r="S18" t="n">
        <v>6.06666666666667</v>
      </c>
      <c r="T18" t="n">
        <v>3.49332697200439</v>
      </c>
      <c r="U18" t="n">
        <v>3</v>
      </c>
      <c r="V18" t="n">
        <v>0.655648148148148</v>
      </c>
      <c r="W18" t="n">
        <v>0.308758507321857</v>
      </c>
      <c r="X18" t="n">
        <v>3</v>
      </c>
      <c r="Y18" t="n">
        <v>22.4691358024691</v>
      </c>
      <c r="Z18" t="n">
        <v>12.9382480444607</v>
      </c>
      <c r="AA18" t="n">
        <v>3</v>
      </c>
      <c r="AB18" t="n">
        <v>24.2832647462277</v>
      </c>
      <c r="AC18" t="n">
        <v>11.4355002711799</v>
      </c>
      <c r="AD18" t="s">
        <v>499</v>
      </c>
      <c r="AE18" t="s">
        <v>501</v>
      </c>
      <c r="AF18" t="n">
        <v>3</v>
      </c>
      <c r="AG18" t="n">
        <v>80.9051165719536</v>
      </c>
      <c r="AH18" t="n">
        <v>14.8604015135971</v>
      </c>
      <c r="AI18" t="n">
        <v>3</v>
      </c>
      <c r="AJ18" t="n">
        <v>19.1118261815421</v>
      </c>
      <c r="AK18" t="n">
        <v>0.805553701766864</v>
      </c>
      <c r="AL18" t="s">
        <v>499</v>
      </c>
      <c r="AM18" t="s">
        <v>502</v>
      </c>
    </row>
    <row r="19">
      <c r="A19" t="s">
        <v>389</v>
      </c>
      <c r="B19" t="n">
        <v>3</v>
      </c>
      <c r="C19" t="n">
        <v>10</v>
      </c>
      <c r="D19" t="n">
        <v>0</v>
      </c>
      <c r="E19" t="s">
        <v>499</v>
      </c>
      <c r="F19" t="s">
        <v>501</v>
      </c>
      <c r="G19" t="s">
        <v>499</v>
      </c>
      <c r="H19" t="s">
        <v>501</v>
      </c>
      <c r="I19" t="n">
        <v>3</v>
      </c>
      <c r="J19" t="n">
        <v>6.66666666666667</v>
      </c>
      <c r="K19" t="n">
        <v>1.15470053837925</v>
      </c>
      <c r="L19" t="n">
        <v>3</v>
      </c>
      <c r="M19" t="n">
        <v>66.6666666666667</v>
      </c>
      <c r="N19" t="n">
        <v>11.5470053837925</v>
      </c>
      <c r="O19" t="n">
        <v>3</v>
      </c>
      <c r="P19" t="n">
        <v>41.6666666666667</v>
      </c>
      <c r="Q19" t="n">
        <v>7.50555349946513</v>
      </c>
      <c r="R19" t="n">
        <v>3</v>
      </c>
      <c r="S19" t="n">
        <v>3.5</v>
      </c>
      <c r="T19" t="n">
        <v>0.805232885567896</v>
      </c>
      <c r="U19" t="n">
        <v>3</v>
      </c>
      <c r="V19" t="n">
        <v>0.537222222222222</v>
      </c>
      <c r="W19" t="n">
        <v>0.168937310310111</v>
      </c>
      <c r="X19" t="n">
        <v>3</v>
      </c>
      <c r="Y19" t="n">
        <v>12.962962962963</v>
      </c>
      <c r="Z19" t="n">
        <v>2.98234402062184</v>
      </c>
      <c r="AA19" t="n">
        <v>3</v>
      </c>
      <c r="AB19" t="n">
        <v>19.8971193415638</v>
      </c>
      <c r="AC19" t="n">
        <v>6.25693741889301</v>
      </c>
      <c r="AD19" t="s">
        <v>499</v>
      </c>
      <c r="AE19" t="s">
        <v>501</v>
      </c>
      <c r="AF19" t="n">
        <v>3</v>
      </c>
      <c r="AG19" t="n">
        <v>84.7979191676671</v>
      </c>
      <c r="AH19" t="n">
        <v>18.3876275190642</v>
      </c>
      <c r="AI19" t="n">
        <v>3</v>
      </c>
      <c r="AJ19" t="n">
        <v>21.1554783123877</v>
      </c>
      <c r="AK19" t="n">
        <v>0.680763988543391</v>
      </c>
      <c r="AL19" t="s">
        <v>499</v>
      </c>
      <c r="AM19" t="s">
        <v>507</v>
      </c>
    </row>
    <row r="20">
      <c r="A20" t="s">
        <v>390</v>
      </c>
      <c r="B20" t="n">
        <v>3</v>
      </c>
      <c r="C20" t="n">
        <v>10</v>
      </c>
      <c r="D20" t="n">
        <v>0</v>
      </c>
      <c r="E20" t="s">
        <v>499</v>
      </c>
      <c r="F20" t="s">
        <v>501</v>
      </c>
      <c r="G20" t="s">
        <v>499</v>
      </c>
      <c r="H20" t="s">
        <v>501</v>
      </c>
      <c r="I20" t="n">
        <v>3</v>
      </c>
      <c r="J20" t="n">
        <v>5</v>
      </c>
      <c r="K20" t="n">
        <v>1.73205080756888</v>
      </c>
      <c r="L20" t="n">
        <v>3</v>
      </c>
      <c r="M20" t="n">
        <v>50</v>
      </c>
      <c r="N20" t="n">
        <v>17.3205080756888</v>
      </c>
      <c r="O20" t="n">
        <v>3</v>
      </c>
      <c r="P20" t="n">
        <v>49</v>
      </c>
      <c r="Q20" t="n">
        <v>11.7898261225516</v>
      </c>
      <c r="R20" t="n">
        <v>3</v>
      </c>
      <c r="S20" t="n">
        <v>3.34666666666667</v>
      </c>
      <c r="T20" t="n">
        <v>0.900074071026009</v>
      </c>
      <c r="U20" t="n">
        <v>3</v>
      </c>
      <c r="V20" t="n">
        <v>0.703809523809524</v>
      </c>
      <c r="W20" t="n">
        <v>0.257655573504287</v>
      </c>
      <c r="X20" t="n">
        <v>3</v>
      </c>
      <c r="Y20" t="n">
        <v>12.3950617283951</v>
      </c>
      <c r="Z20" t="n">
        <v>3.3336076704667</v>
      </c>
      <c r="AA20" t="n">
        <v>3</v>
      </c>
      <c r="AB20" t="n">
        <v>26.0670194003527</v>
      </c>
      <c r="AC20" t="n">
        <v>9.5427990186773</v>
      </c>
      <c r="AD20" t="s">
        <v>499</v>
      </c>
      <c r="AE20" t="s">
        <v>501</v>
      </c>
      <c r="AF20" t="n">
        <v>3</v>
      </c>
      <c r="AG20" t="n">
        <v>68.2909579122763</v>
      </c>
      <c r="AH20" t="n">
        <v>11.179830261858</v>
      </c>
      <c r="AI20" t="n">
        <v>3</v>
      </c>
      <c r="AJ20" t="n">
        <v>18.8811209607246</v>
      </c>
      <c r="AK20" t="n">
        <v>1.30245781730357</v>
      </c>
      <c r="AL20" t="s">
        <v>499</v>
      </c>
      <c r="AM20" t="s">
        <v>501</v>
      </c>
    </row>
    <row r="21">
      <c r="A21" t="s">
        <v>391</v>
      </c>
      <c r="B21" t="n">
        <v>3</v>
      </c>
      <c r="C21" t="n">
        <v>10</v>
      </c>
      <c r="D21" t="n">
        <v>0</v>
      </c>
      <c r="E21" t="s">
        <v>499</v>
      </c>
      <c r="F21" t="s">
        <v>500</v>
      </c>
      <c r="G21" t="s">
        <v>499</v>
      </c>
      <c r="H21" t="s">
        <v>501</v>
      </c>
      <c r="I21" t="n">
        <v>3</v>
      </c>
      <c r="J21" t="n">
        <v>8.33333333333333</v>
      </c>
      <c r="K21" t="n">
        <v>0.577350269189626</v>
      </c>
      <c r="L21" t="n">
        <v>3</v>
      </c>
      <c r="M21" t="n">
        <v>83.3333333333333</v>
      </c>
      <c r="N21" t="n">
        <v>5.77350269189626</v>
      </c>
      <c r="O21" t="n">
        <v>3</v>
      </c>
      <c r="P21" t="n">
        <v>50</v>
      </c>
      <c r="Q21" t="n">
        <v>7</v>
      </c>
      <c r="R21" t="n">
        <v>3</v>
      </c>
      <c r="S21" t="n">
        <v>6.78666666666667</v>
      </c>
      <c r="T21" t="n">
        <v>0.791538586130413</v>
      </c>
      <c r="U21" t="n">
        <v>3</v>
      </c>
      <c r="V21" t="n">
        <v>0.818888888888889</v>
      </c>
      <c r="W21" t="n">
        <v>0.130773163800416</v>
      </c>
      <c r="X21" t="n">
        <v>3</v>
      </c>
      <c r="Y21" t="n">
        <v>25.1358024691358</v>
      </c>
      <c r="Z21" t="n">
        <v>2.9316243930756</v>
      </c>
      <c r="AA21" t="n">
        <v>3</v>
      </c>
      <c r="AB21" t="n">
        <v>30.3292181069959</v>
      </c>
      <c r="AC21" t="n">
        <v>4.84345051112651</v>
      </c>
      <c r="AD21" t="s">
        <v>499</v>
      </c>
      <c r="AE21" t="s">
        <v>500</v>
      </c>
      <c r="AF21" t="n">
        <v>3</v>
      </c>
      <c r="AG21" t="n">
        <v>136.025923208608</v>
      </c>
      <c r="AH21" t="n">
        <v>3.67206222485511</v>
      </c>
      <c r="AI21" t="n">
        <v>3</v>
      </c>
      <c r="AJ21" t="n">
        <v>20.7518745517648</v>
      </c>
      <c r="AK21" t="n">
        <v>1.14609589672302</v>
      </c>
      <c r="AL21" t="s">
        <v>499</v>
      </c>
      <c r="AM21" t="s">
        <v>507</v>
      </c>
    </row>
    <row r="22">
      <c r="A22" t="s">
        <v>392</v>
      </c>
      <c r="B22" t="n">
        <v>3</v>
      </c>
      <c r="C22" t="n">
        <v>10</v>
      </c>
      <c r="D22" t="n">
        <v>0</v>
      </c>
      <c r="E22" t="s">
        <v>499</v>
      </c>
      <c r="F22" t="s">
        <v>506</v>
      </c>
      <c r="G22" t="s">
        <v>499</v>
      </c>
      <c r="H22" t="s">
        <v>505</v>
      </c>
      <c r="I22" t="n">
        <v>3</v>
      </c>
      <c r="J22" t="n">
        <v>4</v>
      </c>
      <c r="K22" t="n">
        <v>1</v>
      </c>
      <c r="L22" t="n">
        <v>3</v>
      </c>
      <c r="M22" t="n">
        <v>40</v>
      </c>
      <c r="N22" t="n">
        <v>10</v>
      </c>
      <c r="O22" t="n">
        <v>3</v>
      </c>
      <c r="P22" t="n">
        <v>32</v>
      </c>
      <c r="Q22" t="n">
        <v>13.7477270848675</v>
      </c>
      <c r="R22" t="n">
        <v>3</v>
      </c>
      <c r="S22" t="n">
        <v>1.99333333333333</v>
      </c>
      <c r="T22" t="n">
        <v>1.26749095986257</v>
      </c>
      <c r="U22" t="n">
        <v>3</v>
      </c>
      <c r="V22" t="n">
        <v>0.467777777777778</v>
      </c>
      <c r="W22" t="n">
        <v>0.190038982355765</v>
      </c>
      <c r="X22" t="n">
        <v>3</v>
      </c>
      <c r="Y22" t="n">
        <v>7.38271604938272</v>
      </c>
      <c r="Z22" t="n">
        <v>4.69441096245395</v>
      </c>
      <c r="AA22" t="n">
        <v>3</v>
      </c>
      <c r="AB22" t="n">
        <v>17.3251028806584</v>
      </c>
      <c r="AC22" t="n">
        <v>7.0384808279913</v>
      </c>
      <c r="AD22" t="s">
        <v>499</v>
      </c>
      <c r="AE22" t="s">
        <v>499</v>
      </c>
      <c r="AF22" t="n">
        <v>3</v>
      </c>
      <c r="AG22" t="n">
        <v>58.6307165566153</v>
      </c>
      <c r="AH22" t="n">
        <v>12.797497749261</v>
      </c>
      <c r="AI22" t="n">
        <v>3</v>
      </c>
      <c r="AJ22" t="n">
        <v>18.2316223327515</v>
      </c>
      <c r="AK22" t="n">
        <v>1.04169991731413</v>
      </c>
      <c r="AL22" t="s">
        <v>499</v>
      </c>
      <c r="AM22" t="s">
        <v>502</v>
      </c>
    </row>
    <row r="23">
      <c r="A23" t="s">
        <v>393</v>
      </c>
      <c r="B23" t="n">
        <v>3</v>
      </c>
      <c r="C23" t="n">
        <v>10</v>
      </c>
      <c r="D23" t="n">
        <v>0</v>
      </c>
      <c r="E23" t="s">
        <v>499</v>
      </c>
      <c r="F23" t="s">
        <v>500</v>
      </c>
      <c r="G23" t="s">
        <v>499</v>
      </c>
      <c r="H23" t="s">
        <v>501</v>
      </c>
      <c r="I23" t="n">
        <v>3</v>
      </c>
      <c r="J23" t="n">
        <v>8</v>
      </c>
      <c r="K23" t="n">
        <v>1</v>
      </c>
      <c r="L23" t="n">
        <v>3</v>
      </c>
      <c r="M23" t="n">
        <v>80</v>
      </c>
      <c r="N23" t="n">
        <v>10</v>
      </c>
      <c r="O23" t="n">
        <v>3</v>
      </c>
      <c r="P23" t="n">
        <v>39.6666666666667</v>
      </c>
      <c r="Q23" t="n">
        <v>6.02771377334171</v>
      </c>
      <c r="R23" t="n">
        <v>3</v>
      </c>
      <c r="S23" t="n">
        <v>4.17333333333333</v>
      </c>
      <c r="T23" t="n">
        <v>0.830020080078388</v>
      </c>
      <c r="U23" t="n">
        <v>3</v>
      </c>
      <c r="V23" t="n">
        <v>0.531084656084656</v>
      </c>
      <c r="W23" t="n">
        <v>0.139239564853503</v>
      </c>
      <c r="X23" t="n">
        <v>3</v>
      </c>
      <c r="Y23" t="n">
        <v>15.4567901234568</v>
      </c>
      <c r="Z23" t="n">
        <v>3.07414844473477</v>
      </c>
      <c r="AA23" t="n">
        <v>3</v>
      </c>
      <c r="AB23" t="n">
        <v>19.6698020772095</v>
      </c>
      <c r="AC23" t="n">
        <v>5.15702092050012</v>
      </c>
      <c r="AD23" t="s">
        <v>499</v>
      </c>
      <c r="AE23" t="s">
        <v>500</v>
      </c>
      <c r="AF23" t="n">
        <v>3</v>
      </c>
      <c r="AG23" t="n">
        <v>105.769995846722</v>
      </c>
      <c r="AH23" t="n">
        <v>19.775360009679</v>
      </c>
      <c r="AI23" t="n">
        <v>3</v>
      </c>
      <c r="AJ23" t="n">
        <v>65.7310002277056</v>
      </c>
      <c r="AK23" t="n">
        <v>81.6554491360508</v>
      </c>
      <c r="AL23" t="s">
        <v>499</v>
      </c>
      <c r="AM23" t="s">
        <v>502</v>
      </c>
    </row>
    <row r="24">
      <c r="A24" t="s">
        <v>394</v>
      </c>
      <c r="B24" t="n">
        <v>3</v>
      </c>
      <c r="C24" t="n">
        <v>10</v>
      </c>
      <c r="D24" t="n">
        <v>0</v>
      </c>
      <c r="E24" t="s">
        <v>499</v>
      </c>
      <c r="F24" t="s">
        <v>500</v>
      </c>
      <c r="G24" t="s">
        <v>499</v>
      </c>
      <c r="H24" t="s">
        <v>505</v>
      </c>
      <c r="I24" t="n">
        <v>3</v>
      </c>
      <c r="J24" t="n">
        <v>7.66666666666667</v>
      </c>
      <c r="K24" t="n">
        <v>0.577350269189626</v>
      </c>
      <c r="L24" t="n">
        <v>3</v>
      </c>
      <c r="M24" t="n">
        <v>76.6666666666667</v>
      </c>
      <c r="N24" t="n">
        <v>5.77350269189626</v>
      </c>
      <c r="O24" t="n">
        <v>3</v>
      </c>
      <c r="P24" t="n">
        <v>46.3333333333333</v>
      </c>
      <c r="Q24" t="n">
        <v>7.76745346515403</v>
      </c>
      <c r="R24" t="n">
        <v>3</v>
      </c>
      <c r="S24" t="n">
        <v>5.41333333333333</v>
      </c>
      <c r="T24" t="n">
        <v>1.46442252554832</v>
      </c>
      <c r="U24" t="n">
        <v>3</v>
      </c>
      <c r="V24" t="n">
        <v>0.718571428571429</v>
      </c>
      <c r="W24" t="n">
        <v>0.253649887258249</v>
      </c>
      <c r="X24" t="n">
        <v>3</v>
      </c>
      <c r="Y24" t="n">
        <v>20.0493827160494</v>
      </c>
      <c r="Z24" t="n">
        <v>5.42378713166046</v>
      </c>
      <c r="AA24" t="n">
        <v>3</v>
      </c>
      <c r="AB24" t="n">
        <v>26.6137566137566</v>
      </c>
      <c r="AC24" t="n">
        <v>9.39444026882404</v>
      </c>
      <c r="AD24" t="s">
        <v>499</v>
      </c>
      <c r="AE24" t="s">
        <v>501</v>
      </c>
      <c r="AF24" t="n">
        <v>3</v>
      </c>
      <c r="AG24" t="n">
        <v>115.545454545455</v>
      </c>
      <c r="AH24" t="n">
        <v>11.6182387251416</v>
      </c>
      <c r="AI24" t="n">
        <v>3</v>
      </c>
      <c r="AJ24" t="n">
        <v>17.5897515152956</v>
      </c>
      <c r="AK24" t="n">
        <v>1.02802199617083</v>
      </c>
      <c r="AL24" t="s">
        <v>499</v>
      </c>
      <c r="AM24" t="s">
        <v>501</v>
      </c>
    </row>
    <row r="25">
      <c r="A25" t="s">
        <v>395</v>
      </c>
      <c r="B25" t="n">
        <v>3</v>
      </c>
      <c r="C25" t="n">
        <v>10</v>
      </c>
      <c r="D25" t="n">
        <v>0</v>
      </c>
      <c r="E25" t="s">
        <v>499</v>
      </c>
      <c r="F25" t="s">
        <v>500</v>
      </c>
      <c r="G25" t="s">
        <v>499</v>
      </c>
      <c r="H25" t="s">
        <v>505</v>
      </c>
      <c r="I25" t="n">
        <v>3</v>
      </c>
      <c r="J25" t="n">
        <v>7.33333333333333</v>
      </c>
      <c r="K25" t="n">
        <v>1.52752523165195</v>
      </c>
      <c r="L25" t="n">
        <v>3</v>
      </c>
      <c r="M25" t="n">
        <v>73.3333333333333</v>
      </c>
      <c r="N25" t="n">
        <v>15.2752523165195</v>
      </c>
      <c r="O25" t="n">
        <v>3</v>
      </c>
      <c r="P25" t="n">
        <v>42.6666666666667</v>
      </c>
      <c r="Q25" t="n">
        <v>8.38649708360608</v>
      </c>
      <c r="R25" t="n">
        <v>3</v>
      </c>
      <c r="S25" t="n">
        <v>3.84</v>
      </c>
      <c r="T25" t="n">
        <v>1.47553380171381</v>
      </c>
      <c r="U25" t="n">
        <v>3</v>
      </c>
      <c r="V25" t="n">
        <v>0.528835978835979</v>
      </c>
      <c r="W25" t="n">
        <v>0.19995857049693</v>
      </c>
      <c r="X25" t="n">
        <v>3</v>
      </c>
      <c r="Y25" t="n">
        <v>14.2222222222222</v>
      </c>
      <c r="Z25" t="n">
        <v>5.46494000634743</v>
      </c>
      <c r="AA25" t="n">
        <v>3</v>
      </c>
      <c r="AB25" t="n">
        <v>19.5865177346659</v>
      </c>
      <c r="AC25" t="n">
        <v>7.40587298136779</v>
      </c>
      <c r="AD25" t="s">
        <v>499</v>
      </c>
      <c r="AE25" t="s">
        <v>500</v>
      </c>
      <c r="AF25" t="n">
        <v>3</v>
      </c>
      <c r="AG25" t="n">
        <v>87.6920803782506</v>
      </c>
      <c r="AH25" t="n">
        <v>20.5169202842059</v>
      </c>
      <c r="AI25" t="n">
        <v>3</v>
      </c>
      <c r="AJ25" t="n">
        <v>18.9049232478448</v>
      </c>
      <c r="AK25" t="n">
        <v>2.1632708170852</v>
      </c>
      <c r="AL25" t="s">
        <v>499</v>
      </c>
      <c r="AM25" t="s">
        <v>502</v>
      </c>
    </row>
    <row r="26">
      <c r="A26" t="s">
        <v>396</v>
      </c>
      <c r="B26" t="n">
        <v>3</v>
      </c>
      <c r="C26" t="n">
        <v>10</v>
      </c>
      <c r="D26" t="n">
        <v>0</v>
      </c>
      <c r="E26" t="s">
        <v>499</v>
      </c>
      <c r="F26" t="s">
        <v>500</v>
      </c>
      <c r="G26" t="s">
        <v>499</v>
      </c>
      <c r="H26" t="s">
        <v>501</v>
      </c>
      <c r="I26" t="n">
        <v>3</v>
      </c>
      <c r="J26" t="n">
        <v>9.66666666666667</v>
      </c>
      <c r="K26" t="n">
        <v>0.577350269189626</v>
      </c>
      <c r="L26" t="n">
        <v>3</v>
      </c>
      <c r="M26" t="n">
        <v>96.6666666666667</v>
      </c>
      <c r="N26" t="n">
        <v>5.77350269189626</v>
      </c>
      <c r="O26" t="n">
        <v>3</v>
      </c>
      <c r="P26" t="n">
        <v>81</v>
      </c>
      <c r="Q26" t="n">
        <v>4.58257569495584</v>
      </c>
      <c r="R26" t="n">
        <v>3</v>
      </c>
      <c r="S26" t="n">
        <v>7.81</v>
      </c>
      <c r="T26" t="n">
        <v>0.545252235208623</v>
      </c>
      <c r="U26" t="n">
        <v>3</v>
      </c>
      <c r="V26" t="n">
        <v>0.807666666666667</v>
      </c>
      <c r="W26" t="n">
        <v>0.0150443787951956</v>
      </c>
      <c r="X26" t="n">
        <v>3</v>
      </c>
      <c r="Y26" t="n">
        <v>28.9259259259259</v>
      </c>
      <c r="Z26" t="n">
        <v>2.0194527229949</v>
      </c>
      <c r="AA26" t="n">
        <v>3</v>
      </c>
      <c r="AB26" t="n">
        <v>29.9135802469136</v>
      </c>
      <c r="AC26" t="n">
        <v>0.557199214636875</v>
      </c>
      <c r="AD26" t="s">
        <v>499</v>
      </c>
      <c r="AE26" t="s">
        <v>508</v>
      </c>
      <c r="AF26" t="n">
        <v>3</v>
      </c>
      <c r="AG26" t="n">
        <v>96.4740637269707</v>
      </c>
      <c r="AH26" t="n">
        <v>5.77098829484401</v>
      </c>
      <c r="AI26" t="n">
        <v>3</v>
      </c>
      <c r="AJ26" t="n">
        <v>19.8562914324455</v>
      </c>
      <c r="AK26" t="n">
        <v>1.62203466734011</v>
      </c>
      <c r="AL26" t="s">
        <v>499</v>
      </c>
      <c r="AM26" t="s">
        <v>502</v>
      </c>
    </row>
    <row r="27">
      <c r="A27" t="s">
        <v>397</v>
      </c>
      <c r="B27" t="n">
        <v>3</v>
      </c>
      <c r="C27" t="n">
        <v>10</v>
      </c>
      <c r="D27" t="n">
        <v>0</v>
      </c>
      <c r="E27" t="s">
        <v>499</v>
      </c>
      <c r="F27" t="s">
        <v>499</v>
      </c>
      <c r="G27" t="s">
        <v>499</v>
      </c>
      <c r="H27" t="s">
        <v>501</v>
      </c>
      <c r="I27" t="n">
        <v>3</v>
      </c>
      <c r="J27" t="n">
        <v>5.66666666666667</v>
      </c>
      <c r="K27" t="n">
        <v>1.15470053837925</v>
      </c>
      <c r="L27" t="n">
        <v>3</v>
      </c>
      <c r="M27" t="n">
        <v>56.6666666666667</v>
      </c>
      <c r="N27" t="n">
        <v>11.5470053837925</v>
      </c>
      <c r="O27" t="n">
        <v>3</v>
      </c>
      <c r="P27" t="n">
        <v>32</v>
      </c>
      <c r="Q27" t="n">
        <v>9.64365076099295</v>
      </c>
      <c r="R27" t="n">
        <v>3</v>
      </c>
      <c r="S27" t="n">
        <v>2.65333333333333</v>
      </c>
      <c r="T27" t="n">
        <v>0.310698138606161</v>
      </c>
      <c r="U27" t="n">
        <v>3</v>
      </c>
      <c r="V27" t="n">
        <v>0.47352380952381</v>
      </c>
      <c r="W27" t="n">
        <v>0.0420896354815053</v>
      </c>
      <c r="X27" t="n">
        <v>3</v>
      </c>
      <c r="Y27" t="n">
        <v>9.82716049382716</v>
      </c>
      <c r="Z27" t="n">
        <v>1.15073384668948</v>
      </c>
      <c r="AA27" t="n">
        <v>3</v>
      </c>
      <c r="AB27" t="n">
        <v>17.5379188712522</v>
      </c>
      <c r="AC27" t="n">
        <v>1.5588753882039</v>
      </c>
      <c r="AD27" t="s">
        <v>499</v>
      </c>
      <c r="AE27" t="s">
        <v>501</v>
      </c>
      <c r="AF27" t="n">
        <v>3</v>
      </c>
      <c r="AG27" t="n">
        <v>87.7533577533577</v>
      </c>
      <c r="AH27" t="n">
        <v>24.6217159280153</v>
      </c>
      <c r="AI27" t="n">
        <v>3</v>
      </c>
      <c r="AJ27" t="n">
        <v>14.7676679477357</v>
      </c>
      <c r="AK27" t="n">
        <v>0.39297861916284</v>
      </c>
      <c r="AL27" t="s">
        <v>499</v>
      </c>
      <c r="AM27" t="s">
        <v>502</v>
      </c>
    </row>
    <row r="28">
      <c r="A28" t="s">
        <v>398</v>
      </c>
      <c r="B28" t="n">
        <v>3</v>
      </c>
      <c r="C28" t="n">
        <v>10</v>
      </c>
      <c r="D28" t="n">
        <v>0</v>
      </c>
      <c r="E28" t="s">
        <v>499</v>
      </c>
      <c r="F28" t="s">
        <v>499</v>
      </c>
      <c r="G28" t="s">
        <v>499</v>
      </c>
      <c r="H28" t="s">
        <v>500</v>
      </c>
      <c r="I28" t="n">
        <v>3</v>
      </c>
      <c r="J28" t="n">
        <v>8.33333333333333</v>
      </c>
      <c r="K28" t="n">
        <v>0.577350269189626</v>
      </c>
      <c r="L28" t="n">
        <v>3</v>
      </c>
      <c r="M28" t="n">
        <v>83.3333333333333</v>
      </c>
      <c r="N28" t="n">
        <v>5.77350269189626</v>
      </c>
      <c r="O28" t="n">
        <v>3</v>
      </c>
      <c r="P28" t="n">
        <v>51</v>
      </c>
      <c r="Q28" t="n">
        <v>17.4355957741627</v>
      </c>
      <c r="R28" t="n">
        <v>3</v>
      </c>
      <c r="S28" t="n">
        <v>4.15333333333333</v>
      </c>
      <c r="T28" t="n">
        <v>1.28130142173235</v>
      </c>
      <c r="U28" t="n">
        <v>3</v>
      </c>
      <c r="V28" t="n">
        <v>0.506666666666667</v>
      </c>
      <c r="W28" t="n">
        <v>0.181475434517549</v>
      </c>
      <c r="X28" t="n">
        <v>3</v>
      </c>
      <c r="Y28" t="n">
        <v>15.3827160493827</v>
      </c>
      <c r="Z28" t="n">
        <v>4.74556082123091</v>
      </c>
      <c r="AA28" t="n">
        <v>3</v>
      </c>
      <c r="AB28" t="n">
        <v>18.7654320987654</v>
      </c>
      <c r="AC28" t="n">
        <v>6.72131238953886</v>
      </c>
      <c r="AD28" t="s">
        <v>499</v>
      </c>
      <c r="AE28" t="s">
        <v>500</v>
      </c>
      <c r="AF28" t="n">
        <v>3</v>
      </c>
      <c r="AG28" t="n">
        <v>86.4749538775087</v>
      </c>
      <c r="AH28" t="n">
        <v>38.8252133937185</v>
      </c>
      <c r="AI28" t="n">
        <v>3</v>
      </c>
      <c r="AJ28" t="n">
        <v>178.272072411332</v>
      </c>
      <c r="AK28" t="n">
        <v>278.624559149336</v>
      </c>
      <c r="AL28" t="s">
        <v>499</v>
      </c>
      <c r="AM28" t="s">
        <v>502</v>
      </c>
    </row>
    <row r="29">
      <c r="A29" t="s">
        <v>459</v>
      </c>
      <c r="B29" t="n">
        <v>3</v>
      </c>
      <c r="C29" t="n">
        <v>10</v>
      </c>
      <c r="D29" t="n">
        <v>0</v>
      </c>
      <c r="E29" t="s">
        <v>499</v>
      </c>
      <c r="F29" t="s">
        <v>501</v>
      </c>
      <c r="G29" t="s">
        <v>499</v>
      </c>
      <c r="H29" t="s">
        <v>501</v>
      </c>
      <c r="I29" t="n">
        <v>3</v>
      </c>
      <c r="J29" t="n">
        <v>7</v>
      </c>
      <c r="K29" t="n">
        <v>1.73205080756888</v>
      </c>
      <c r="L29" t="n">
        <v>3</v>
      </c>
      <c r="M29" t="n">
        <v>70</v>
      </c>
      <c r="N29" t="n">
        <v>17.3205080756888</v>
      </c>
      <c r="O29" t="n">
        <v>3</v>
      </c>
      <c r="P29" t="n">
        <v>56.3333333333333</v>
      </c>
      <c r="Q29" t="n">
        <v>6.11010092660779</v>
      </c>
      <c r="R29" t="n">
        <v>3</v>
      </c>
      <c r="S29" t="n">
        <v>5.04</v>
      </c>
      <c r="T29" t="n">
        <v>2.37646796738353</v>
      </c>
      <c r="U29" t="n">
        <v>3</v>
      </c>
      <c r="V29" t="n">
        <v>0.695925925925926</v>
      </c>
      <c r="W29" t="n">
        <v>0.147540885035985</v>
      </c>
      <c r="X29" t="n">
        <v>3</v>
      </c>
      <c r="Y29" t="n">
        <v>18.6666666666667</v>
      </c>
      <c r="Z29" t="n">
        <v>8.80173321253159</v>
      </c>
      <c r="AA29" t="n">
        <v>3</v>
      </c>
      <c r="AB29" t="n">
        <v>25.7750342935528</v>
      </c>
      <c r="AC29" t="n">
        <v>5.46447722355499</v>
      </c>
      <c r="AD29" t="s">
        <v>499</v>
      </c>
      <c r="AE29" t="s">
        <v>506</v>
      </c>
      <c r="AF29" t="n">
        <v>3</v>
      </c>
      <c r="AG29" t="n">
        <v>87.331579096285</v>
      </c>
      <c r="AH29" t="n">
        <v>31.3163090239642</v>
      </c>
      <c r="AI29" t="n">
        <v>3</v>
      </c>
      <c r="AJ29" t="n">
        <v>15.8237349585006</v>
      </c>
      <c r="AK29" t="n">
        <v>1.51880158107759</v>
      </c>
      <c r="AL29" t="s">
        <v>499</v>
      </c>
      <c r="AM29" t="s">
        <v>502</v>
      </c>
    </row>
  </sheetData>
  <conditionalFormatting sqref="A2:A29">
    <cfRule type="containsText" dxfId="34" priority="2" operator="containsText" text="CIP397006.18123">
      <formula>NOT(ISERROR(SEARCH("CIP397006.18123", A2)))</formula>
    </cfRule>
    <cfRule type="containsText" dxfId="34" priority="1" operator="containsText" text="salas20">
      <formula>NOT(ISERROR(SEARCH("salas20", A2)))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</v>
      </c>
    </row>
    <row r="2">
      <c r="A2" t="s">
        <v>919</v>
      </c>
    </row>
    <row r="3">
      <c r="A3" t="s">
        <v>920</v>
      </c>
    </row>
    <row r="4">
      <c r="A4" t="s">
        <v>919</v>
      </c>
    </row>
    <row r="5">
      <c r="A5" t="s">
        <v>920</v>
      </c>
    </row>
    <row r="6">
      <c r="A6" t="s">
        <v>919</v>
      </c>
    </row>
    <row r="7">
      <c r="A7" t="s">
        <v>920</v>
      </c>
    </row>
    <row r="8">
      <c r="A8" t="s">
        <v>921</v>
      </c>
    </row>
    <row r="9">
      <c r="A9" t="s">
        <v>922</v>
      </c>
    </row>
    <row r="10">
      <c r="A10" t="s">
        <v>923</v>
      </c>
    </row>
    <row r="11">
      <c r="A11" t="s">
        <v>924</v>
      </c>
    </row>
    <row r="12">
      <c r="A12" t="s">
        <v>925</v>
      </c>
    </row>
    <row r="13">
      <c r="A13" t="s">
        <v>926</v>
      </c>
    </row>
    <row r="14">
      <c r="A14" t="s">
        <v>927</v>
      </c>
    </row>
    <row r="15">
      <c r="A15" t="s">
        <v>928</v>
      </c>
    </row>
    <row r="16">
      <c r="A16" t="s">
        <v>929</v>
      </c>
    </row>
    <row r="17">
      <c r="A17" t="s">
        <v>930</v>
      </c>
    </row>
    <row r="18">
      <c r="A18" t="s">
        <v>931</v>
      </c>
    </row>
    <row r="19">
      <c r="A19" t="s">
        <v>932</v>
      </c>
    </row>
    <row r="20">
      <c r="A20" t="s">
        <v>933</v>
      </c>
    </row>
    <row r="21">
      <c r="A21" t="s">
        <v>934</v>
      </c>
    </row>
    <row r="22">
      <c r="A22" t="s">
        <v>935</v>
      </c>
    </row>
    <row r="23">
      <c r="A23" t="s">
        <v>936</v>
      </c>
    </row>
    <row r="24">
      <c r="A24" t="s">
        <v>937</v>
      </c>
    </row>
    <row r="25">
      <c r="A25" t="s">
        <v>938</v>
      </c>
    </row>
    <row r="26">
      <c r="A26" t="s">
        <v>939</v>
      </c>
    </row>
    <row r="27">
      <c r="A27" t="s">
        <v>940</v>
      </c>
    </row>
    <row r="28">
      <c r="A28" t="s">
        <v>941</v>
      </c>
    </row>
    <row r="29">
      <c r="A29" t="s">
        <v>942</v>
      </c>
    </row>
    <row r="30">
      <c r="A30" t="s">
        <v>943</v>
      </c>
    </row>
    <row r="31">
      <c r="A31" t="s">
        <v>944</v>
      </c>
    </row>
    <row r="32">
      <c r="A32" t="s">
        <v>945</v>
      </c>
    </row>
    <row r="33">
      <c r="A33" t="s">
        <v>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947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948</v>
      </c>
    </row>
    <row r="22">
      <c r="A22" t="s">
        <v>903</v>
      </c>
    </row>
    <row r="23">
      <c r="A23" t="s">
        <v>949</v>
      </c>
    </row>
    <row r="24">
      <c r="A24" t="s">
        <v>950</v>
      </c>
    </row>
    <row r="25">
      <c r="A25" t="s">
        <v>951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910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911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912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913</v>
      </c>
    </row>
    <row r="22">
      <c r="A22" t="s">
        <v>914</v>
      </c>
    </row>
    <row r="23">
      <c r="A23" t="s">
        <v>915</v>
      </c>
    </row>
    <row r="24">
      <c r="A24" t="s">
        <v>916</v>
      </c>
    </row>
    <row r="25">
      <c r="A25" t="s">
        <v>917</v>
      </c>
    </row>
    <row r="26">
      <c r="A26" t="s">
        <v>545</v>
      </c>
    </row>
    <row r="27">
      <c r="A27" t="s">
        <v>546</v>
      </c>
    </row>
    <row r="28">
      <c r="A28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870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873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541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543</v>
      </c>
    </row>
    <row r="22">
      <c r="A22" t="s">
        <v>875</v>
      </c>
    </row>
    <row r="23">
      <c r="A23" t="s">
        <v>544</v>
      </c>
    </row>
    <row r="24">
      <c r="A24" t="s">
        <v>876</v>
      </c>
    </row>
    <row r="25">
      <c r="A25" t="s">
        <v>877</v>
      </c>
    </row>
    <row r="26">
      <c r="A26" t="s">
        <v>545</v>
      </c>
    </row>
    <row r="27">
      <c r="A27" t="s">
        <v>546</v>
      </c>
    </row>
    <row r="28">
      <c r="A28" t="s">
        <v>878</v>
      </c>
    </row>
    <row r="29">
      <c r="A29" t="s">
        <v>871</v>
      </c>
    </row>
    <row r="30">
      <c r="A30" t="s">
        <v>879</v>
      </c>
    </row>
    <row r="31">
      <c r="A31" t="s">
        <v>871</v>
      </c>
    </row>
    <row r="32">
      <c r="A32" t="s">
        <v>880</v>
      </c>
    </row>
    <row r="33">
      <c r="A33" t="s">
        <v>881</v>
      </c>
    </row>
    <row r="34">
      <c r="A34" t="s">
        <v>547</v>
      </c>
    </row>
    <row r="35">
      <c r="A35" t="s">
        <v>882</v>
      </c>
    </row>
    <row r="36">
      <c r="A36" t="s">
        <v>883</v>
      </c>
    </row>
    <row r="37">
      <c r="A37" t="s">
        <v>871</v>
      </c>
    </row>
    <row r="38">
      <c r="A38" t="s">
        <v>548</v>
      </c>
    </row>
    <row r="39">
      <c r="A39" t="s">
        <v>884</v>
      </c>
    </row>
    <row r="40">
      <c r="A40" t="s">
        <v>885</v>
      </c>
    </row>
    <row r="41">
      <c r="A41" t="s">
        <v>871</v>
      </c>
    </row>
    <row r="42">
      <c r="A42" t="s">
        <v>549</v>
      </c>
    </row>
    <row r="43">
      <c r="A43" t="s">
        <v>886</v>
      </c>
    </row>
    <row r="44">
      <c r="A44" t="s">
        <v>550</v>
      </c>
    </row>
    <row r="45">
      <c r="A45" t="s">
        <v>551</v>
      </c>
    </row>
    <row r="46">
      <c r="A46" t="s">
        <v>552</v>
      </c>
    </row>
    <row r="47">
      <c r="A47" t="s">
        <v>553</v>
      </c>
    </row>
    <row r="48">
      <c r="A48" t="s">
        <v>554</v>
      </c>
    </row>
    <row r="49">
      <c r="A49" t="s">
        <v>555</v>
      </c>
    </row>
    <row r="50">
      <c r="A50" t="s">
        <v>556</v>
      </c>
    </row>
    <row r="51">
      <c r="A51" t="s">
        <v>557</v>
      </c>
    </row>
    <row r="52">
      <c r="A52" t="s">
        <v>558</v>
      </c>
    </row>
    <row r="53">
      <c r="A53" t="s">
        <v>559</v>
      </c>
    </row>
    <row r="54">
      <c r="A54" t="s">
        <v>560</v>
      </c>
    </row>
    <row r="55">
      <c r="A55" t="s">
        <v>561</v>
      </c>
    </row>
    <row r="56">
      <c r="A56" t="s">
        <v>562</v>
      </c>
    </row>
    <row r="57">
      <c r="A57" t="s">
        <v>563</v>
      </c>
    </row>
    <row r="58">
      <c r="A58" t="s">
        <v>564</v>
      </c>
    </row>
    <row r="59">
      <c r="A59" t="s">
        <v>565</v>
      </c>
    </row>
    <row r="60">
      <c r="A60" t="s">
        <v>566</v>
      </c>
    </row>
    <row r="61">
      <c r="A61" t="s">
        <v>567</v>
      </c>
    </row>
    <row r="62">
      <c r="A62" t="s">
        <v>568</v>
      </c>
    </row>
    <row r="63">
      <c r="A63" t="s">
        <v>569</v>
      </c>
    </row>
    <row r="64">
      <c r="A64" t="s">
        <v>570</v>
      </c>
    </row>
    <row r="65">
      <c r="A65" t="s">
        <v>571</v>
      </c>
    </row>
    <row r="66">
      <c r="A66" t="s">
        <v>572</v>
      </c>
    </row>
    <row r="67">
      <c r="A67" t="s">
        <v>573</v>
      </c>
    </row>
    <row r="68">
      <c r="A68" t="s">
        <v>574</v>
      </c>
    </row>
    <row r="69">
      <c r="A69" t="s">
        <v>575</v>
      </c>
    </row>
    <row r="70">
      <c r="A70" t="s">
        <v>576</v>
      </c>
    </row>
    <row r="71">
      <c r="A71" t="s">
        <v>577</v>
      </c>
    </row>
    <row r="72">
      <c r="A72" t="s">
        <v>871</v>
      </c>
    </row>
    <row r="73">
      <c r="A73" t="s">
        <v>578</v>
      </c>
    </row>
    <row r="74">
      <c r="A74" t="s">
        <v>579</v>
      </c>
    </row>
    <row r="75">
      <c r="A75" t="s">
        <v>871</v>
      </c>
    </row>
    <row r="76">
      <c r="A76" t="s">
        <v>580</v>
      </c>
    </row>
    <row r="77">
      <c r="A77" t="s">
        <v>887</v>
      </c>
    </row>
    <row r="78">
      <c r="A78" t="s">
        <v>581</v>
      </c>
    </row>
    <row r="79">
      <c r="A79" t="s">
        <v>582</v>
      </c>
    </row>
    <row r="80">
      <c r="A80" t="s">
        <v>583</v>
      </c>
    </row>
    <row r="81">
      <c r="A81" t="s">
        <v>584</v>
      </c>
    </row>
    <row r="82">
      <c r="A82" t="s">
        <v>585</v>
      </c>
    </row>
    <row r="83">
      <c r="A83" t="s">
        <v>586</v>
      </c>
    </row>
    <row r="84">
      <c r="A84" t="s">
        <v>587</v>
      </c>
    </row>
    <row r="85">
      <c r="A85" t="s">
        <v>588</v>
      </c>
    </row>
    <row r="86">
      <c r="A86" t="s">
        <v>589</v>
      </c>
    </row>
    <row r="87">
      <c r="A87" t="s">
        <v>590</v>
      </c>
    </row>
    <row r="88">
      <c r="A88" t="s">
        <v>591</v>
      </c>
    </row>
    <row r="89">
      <c r="A89" t="s">
        <v>592</v>
      </c>
    </row>
    <row r="90">
      <c r="A90" t="s">
        <v>593</v>
      </c>
    </row>
    <row r="91">
      <c r="A91" t="s">
        <v>594</v>
      </c>
    </row>
    <row r="92">
      <c r="A92" t="s">
        <v>595</v>
      </c>
    </row>
    <row r="93">
      <c r="A93" t="s">
        <v>596</v>
      </c>
    </row>
    <row r="94">
      <c r="A94" t="s">
        <v>597</v>
      </c>
    </row>
    <row r="95">
      <c r="A95" t="s">
        <v>598</v>
      </c>
    </row>
    <row r="96">
      <c r="A96" t="s">
        <v>599</v>
      </c>
    </row>
    <row r="97">
      <c r="A97" t="s">
        <v>600</v>
      </c>
    </row>
    <row r="98">
      <c r="A98" t="s">
        <v>601</v>
      </c>
    </row>
    <row r="99">
      <c r="A99" t="s">
        <v>602</v>
      </c>
    </row>
    <row r="100">
      <c r="A100" t="s">
        <v>603</v>
      </c>
    </row>
    <row r="101">
      <c r="A101" t="s">
        <v>604</v>
      </c>
    </row>
    <row r="102">
      <c r="A102" t="s">
        <v>605</v>
      </c>
    </row>
    <row r="103">
      <c r="A103" t="s">
        <v>606</v>
      </c>
    </row>
    <row r="104">
      <c r="A104" t="s">
        <v>607</v>
      </c>
    </row>
    <row r="105">
      <c r="A105" t="s">
        <v>608</v>
      </c>
    </row>
    <row r="106">
      <c r="A106" t="s">
        <v>871</v>
      </c>
    </row>
    <row r="107">
      <c r="A107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