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pe\CourseConnect\"/>
    </mc:Choice>
  </mc:AlternateContent>
  <xr:revisionPtr revIDLastSave="0" documentId="13_ncr:1_{E0EAC46A-7885-4A82-8F94-DC420B9C2E3C}" xr6:coauthVersionLast="47" xr6:coauthVersionMax="47" xr10:uidLastSave="{00000000-0000-0000-0000-000000000000}"/>
  <bookViews>
    <workbookView xWindow="-98" yWindow="-98" windowWidth="24496" windowHeight="15675" activeTab="1" xr2:uid="{503009C4-0C10-4696-AB1F-D7C487AD1E49}"/>
  </bookViews>
  <sheets>
    <sheet name="ISE" sheetId="1" r:id="rId1"/>
    <sheet name="ISE Availability" sheetId="7" r:id="rId2"/>
    <sheet name="ISE Prereqs" sheetId="6" r:id="rId3"/>
    <sheet name="Schedule" sheetId="8" r:id="rId4"/>
  </sheets>
  <definedNames>
    <definedName name="solver_adj" localSheetId="3" hidden="1">Schedule!$B$2:$I$39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Schedule!$B$2:$I$39</definedName>
    <definedName name="solver_lhs2" localSheetId="3" hidden="1">Schedule!$B$46:$I$46</definedName>
    <definedName name="solver_lhs3" localSheetId="3" hidden="1">Schedule!$B$46:$I$46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Schedule!$O$2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1</definedName>
    <definedName name="solver_rel3" localSheetId="3" hidden="1">3</definedName>
    <definedName name="solver_rhs1" localSheetId="3" hidden="1">"binary"</definedName>
    <definedName name="solver_rhs2" localSheetId="3" hidden="1">Schedule!$B$48:$I$48</definedName>
    <definedName name="solver_rhs3" localSheetId="3" hidden="1">Schedule!$B$44:$I$44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8" l="1"/>
  <c r="C57" i="8"/>
  <c r="D57" i="8"/>
  <c r="E57" i="8"/>
  <c r="F57" i="8"/>
  <c r="G57" i="8"/>
  <c r="H57" i="8"/>
  <c r="I57" i="8"/>
  <c r="B58" i="8"/>
  <c r="C58" i="8"/>
  <c r="D58" i="8"/>
  <c r="E58" i="8"/>
  <c r="F58" i="8"/>
  <c r="G58" i="8"/>
  <c r="H58" i="8"/>
  <c r="I58" i="8"/>
  <c r="B59" i="8"/>
  <c r="C59" i="8"/>
  <c r="D59" i="8"/>
  <c r="E59" i="8"/>
  <c r="F59" i="8"/>
  <c r="G59" i="8"/>
  <c r="H59" i="8"/>
  <c r="I59" i="8"/>
  <c r="B60" i="8"/>
  <c r="C60" i="8"/>
  <c r="D60" i="8"/>
  <c r="E60" i="8"/>
  <c r="F60" i="8"/>
  <c r="G60" i="8"/>
  <c r="H60" i="8"/>
  <c r="I60" i="8"/>
  <c r="B61" i="8"/>
  <c r="C61" i="8"/>
  <c r="D61" i="8"/>
  <c r="E61" i="8"/>
  <c r="F61" i="8"/>
  <c r="G61" i="8"/>
  <c r="H61" i="8"/>
  <c r="I61" i="8"/>
  <c r="B62" i="8"/>
  <c r="C62" i="8"/>
  <c r="D62" i="8"/>
  <c r="E62" i="8"/>
  <c r="F62" i="8"/>
  <c r="G62" i="8"/>
  <c r="H62" i="8"/>
  <c r="I62" i="8"/>
  <c r="B63" i="8"/>
  <c r="C63" i="8"/>
  <c r="D63" i="8"/>
  <c r="E63" i="8"/>
  <c r="F63" i="8"/>
  <c r="G63" i="8"/>
  <c r="H63" i="8"/>
  <c r="I63" i="8"/>
  <c r="B64" i="8"/>
  <c r="C64" i="8"/>
  <c r="D64" i="8"/>
  <c r="E64" i="8"/>
  <c r="F64" i="8"/>
  <c r="G64" i="8"/>
  <c r="H64" i="8"/>
  <c r="I64" i="8"/>
  <c r="B65" i="8"/>
  <c r="C65" i="8"/>
  <c r="D65" i="8"/>
  <c r="E65" i="8"/>
  <c r="F65" i="8"/>
  <c r="G65" i="8"/>
  <c r="H65" i="8"/>
  <c r="I65" i="8"/>
  <c r="B66" i="8"/>
  <c r="C66" i="8"/>
  <c r="D66" i="8"/>
  <c r="E66" i="8"/>
  <c r="F66" i="8"/>
  <c r="G66" i="8"/>
  <c r="H66" i="8"/>
  <c r="I66" i="8"/>
  <c r="B67" i="8"/>
  <c r="C67" i="8"/>
  <c r="D67" i="8"/>
  <c r="E67" i="8"/>
  <c r="F67" i="8"/>
  <c r="G67" i="8"/>
  <c r="H67" i="8"/>
  <c r="I67" i="8"/>
  <c r="B68" i="8"/>
  <c r="C68" i="8"/>
  <c r="D68" i="8"/>
  <c r="E68" i="8"/>
  <c r="F68" i="8"/>
  <c r="G68" i="8"/>
  <c r="H68" i="8"/>
  <c r="I68" i="8"/>
  <c r="B69" i="8"/>
  <c r="C69" i="8"/>
  <c r="D69" i="8"/>
  <c r="E69" i="8"/>
  <c r="F69" i="8"/>
  <c r="G69" i="8"/>
  <c r="H69" i="8"/>
  <c r="I69" i="8"/>
  <c r="B70" i="8"/>
  <c r="C70" i="8"/>
  <c r="D70" i="8"/>
  <c r="E70" i="8"/>
  <c r="F70" i="8"/>
  <c r="G70" i="8"/>
  <c r="H70" i="8"/>
  <c r="I70" i="8"/>
  <c r="B71" i="8"/>
  <c r="C71" i="8"/>
  <c r="D71" i="8"/>
  <c r="E71" i="8"/>
  <c r="F71" i="8"/>
  <c r="G71" i="8"/>
  <c r="H71" i="8"/>
  <c r="I71" i="8"/>
  <c r="B72" i="8"/>
  <c r="C72" i="8"/>
  <c r="D72" i="8"/>
  <c r="E72" i="8"/>
  <c r="F72" i="8"/>
  <c r="G72" i="8"/>
  <c r="H72" i="8"/>
  <c r="I72" i="8"/>
  <c r="B73" i="8"/>
  <c r="C73" i="8"/>
  <c r="D73" i="8"/>
  <c r="E73" i="8"/>
  <c r="F73" i="8"/>
  <c r="G73" i="8"/>
  <c r="H73" i="8"/>
  <c r="I73" i="8"/>
  <c r="B74" i="8"/>
  <c r="C74" i="8"/>
  <c r="D74" i="8"/>
  <c r="E74" i="8"/>
  <c r="F74" i="8"/>
  <c r="G74" i="8"/>
  <c r="H74" i="8"/>
  <c r="I74" i="8"/>
  <c r="B75" i="8"/>
  <c r="C75" i="8"/>
  <c r="D75" i="8"/>
  <c r="E75" i="8"/>
  <c r="F75" i="8"/>
  <c r="G75" i="8"/>
  <c r="H75" i="8"/>
  <c r="I75" i="8"/>
  <c r="B76" i="8"/>
  <c r="C76" i="8"/>
  <c r="D76" i="8"/>
  <c r="E76" i="8"/>
  <c r="F76" i="8"/>
  <c r="G76" i="8"/>
  <c r="H76" i="8"/>
  <c r="I76" i="8"/>
  <c r="B77" i="8"/>
  <c r="C77" i="8"/>
  <c r="D77" i="8"/>
  <c r="E77" i="8"/>
  <c r="F77" i="8"/>
  <c r="G77" i="8"/>
  <c r="H77" i="8"/>
  <c r="I77" i="8"/>
  <c r="B78" i="8"/>
  <c r="C78" i="8"/>
  <c r="D78" i="8"/>
  <c r="E78" i="8"/>
  <c r="F78" i="8"/>
  <c r="G78" i="8"/>
  <c r="H78" i="8"/>
  <c r="I78" i="8"/>
  <c r="B79" i="8"/>
  <c r="C79" i="8"/>
  <c r="D79" i="8"/>
  <c r="E79" i="8"/>
  <c r="F79" i="8"/>
  <c r="G79" i="8"/>
  <c r="H79" i="8"/>
  <c r="I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I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B91" i="8"/>
  <c r="C91" i="8"/>
  <c r="D91" i="8"/>
  <c r="E91" i="8"/>
  <c r="F91" i="8"/>
  <c r="G91" i="8"/>
  <c r="H91" i="8"/>
  <c r="I91" i="8"/>
  <c r="B92" i="8"/>
  <c r="C92" i="8"/>
  <c r="D92" i="8"/>
  <c r="E92" i="8"/>
  <c r="F92" i="8"/>
  <c r="G92" i="8"/>
  <c r="H92" i="8"/>
  <c r="I92" i="8"/>
  <c r="B93" i="8"/>
  <c r="C93" i="8"/>
  <c r="D93" i="8"/>
  <c r="E93" i="8"/>
  <c r="F93" i="8"/>
  <c r="G93" i="8"/>
  <c r="H93" i="8"/>
  <c r="I93" i="8"/>
  <c r="C56" i="8"/>
  <c r="D56" i="8"/>
  <c r="E56" i="8"/>
  <c r="F56" i="8"/>
  <c r="G56" i="8"/>
  <c r="H56" i="8"/>
  <c r="I56" i="8"/>
  <c r="B56" i="8"/>
  <c r="O2" i="8"/>
  <c r="C46" i="8"/>
  <c r="D46" i="8"/>
  <c r="E46" i="8"/>
  <c r="F46" i="8"/>
  <c r="G46" i="8"/>
  <c r="H46" i="8"/>
  <c r="I46" i="8"/>
  <c r="B46" i="8"/>
</calcChain>
</file>

<file path=xl/sharedStrings.xml><?xml version="1.0" encoding="utf-8"?>
<sst xmlns="http://schemas.openxmlformats.org/spreadsheetml/2006/main" count="398" uniqueCount="73">
  <si>
    <t>Fall</t>
  </si>
  <si>
    <t>Spring</t>
  </si>
  <si>
    <t>Hours</t>
  </si>
  <si>
    <t>Subject</t>
  </si>
  <si>
    <t>Level</t>
  </si>
  <si>
    <t>MATH</t>
  </si>
  <si>
    <t>ENGR</t>
  </si>
  <si>
    <t>CHEM</t>
  </si>
  <si>
    <t>ENGL</t>
  </si>
  <si>
    <t>HIST</t>
  </si>
  <si>
    <t>P SC1113</t>
  </si>
  <si>
    <t>ENGL1113</t>
  </si>
  <si>
    <t>ENGL1213</t>
  </si>
  <si>
    <t>CHEM1315</t>
  </si>
  <si>
    <t>HIST1483</t>
  </si>
  <si>
    <t>MATH1914</t>
  </si>
  <si>
    <t>MATH2924</t>
  </si>
  <si>
    <t>MATH2934</t>
  </si>
  <si>
    <t>MATH3000</t>
  </si>
  <si>
    <t>PHYS2524</t>
  </si>
  <si>
    <t>ENGR1411</t>
  </si>
  <si>
    <t>ENGR2002</t>
  </si>
  <si>
    <t>C S1323</t>
  </si>
  <si>
    <t>ENGR2431</t>
  </si>
  <si>
    <t>ENGR2461</t>
  </si>
  <si>
    <t>ENGR3441</t>
  </si>
  <si>
    <t>CEES2113</t>
  </si>
  <si>
    <t>CEES2153</t>
  </si>
  <si>
    <t>ART2000</t>
  </si>
  <si>
    <t>SOC3000</t>
  </si>
  <si>
    <t>ISE2823</t>
  </si>
  <si>
    <t>ISE2311</t>
  </si>
  <si>
    <t>ISE2303</t>
  </si>
  <si>
    <t>ISE3293</t>
  </si>
  <si>
    <t>ISE3304</t>
  </si>
  <si>
    <t>ISE4113</t>
  </si>
  <si>
    <t>ISE4553</t>
  </si>
  <si>
    <t>ISE4623</t>
  </si>
  <si>
    <t>ISE4223</t>
  </si>
  <si>
    <t>ISE4563</t>
  </si>
  <si>
    <t>ISE4633</t>
  </si>
  <si>
    <t>ISE4804</t>
  </si>
  <si>
    <t>ISE4333</t>
  </si>
  <si>
    <t>ISE4383</t>
  </si>
  <si>
    <t>ISE4663</t>
  </si>
  <si>
    <t>ISE4853</t>
  </si>
  <si>
    <t>ISE4393</t>
  </si>
  <si>
    <t>PHYS2514</t>
  </si>
  <si>
    <t>P SC</t>
  </si>
  <si>
    <t>PHYS</t>
  </si>
  <si>
    <t>C S</t>
  </si>
  <si>
    <t>CEES</t>
  </si>
  <si>
    <t>ART</t>
  </si>
  <si>
    <t>SOC</t>
  </si>
  <si>
    <t>ISE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</si>
  <si>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</si>
  <si>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</si>
  <si>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</si>
  <si>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</si>
  <si>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</si>
  <si>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</si>
  <si>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</si>
  <si>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</si>
  <si>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Objective</t>
  </si>
  <si>
    <t>Min Hrs</t>
  </si>
  <si>
    <t>Max Hrs</t>
  </si>
  <si>
    <t>&gt;=</t>
  </si>
  <si>
    <t>&lt;=</t>
  </si>
  <si>
    <t>==</t>
  </si>
  <si>
    <t>Hours Constraint</t>
  </si>
  <si>
    <t>Availability Constraint</t>
  </si>
  <si>
    <t>Classes</t>
  </si>
  <si>
    <t>Prerequisites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</si>
</sst>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C798-9B17-413F-A36C-134B42F149EF}">
  <dimension ref="A1:Y1004"/>
  <sheetViews>
    <sheetView zoomScale="130" zoomScaleNormal="130" workbookViewId="0">
      <selection activeCell="G12" sqref="G12"/>
    </sheetView>
  </sheetViews>
  <sheetFormatPr defaultRowHeight="14.25" x14ac:dyDescent="0.45"/>
  <cols>
    <col min="1" max="1" width="10.1328125" style="2" bestFit="1" customWidth="1"/>
    <col min="2" max="2" width="10.1328125" style="2" customWidth="1"/>
    <col min="3" max="16384" width="9.06640625" style="2"/>
  </cols>
  <sheetData>
    <row r="1" spans="1:25" x14ac:dyDescent="0.4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45">
      <c r="A2" s="1" t="s">
        <v>48</v>
      </c>
      <c r="B2" s="1">
        <v>1113</v>
      </c>
      <c r="C2" s="1">
        <v>1</v>
      </c>
      <c r="D2" s="1">
        <v>1</v>
      </c>
      <c r="E2" s="1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45">
      <c r="A3" s="1" t="s">
        <v>8</v>
      </c>
      <c r="B3" s="1">
        <v>1113</v>
      </c>
      <c r="C3" s="1">
        <v>1</v>
      </c>
      <c r="D3" s="1">
        <v>1</v>
      </c>
      <c r="E3" s="1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45">
      <c r="A4" s="1" t="s">
        <v>8</v>
      </c>
      <c r="B4" s="1">
        <v>1213</v>
      </c>
      <c r="C4" s="1">
        <v>1</v>
      </c>
      <c r="D4" s="1">
        <v>1</v>
      </c>
      <c r="E4" s="1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45">
      <c r="A5" s="1" t="s">
        <v>7</v>
      </c>
      <c r="B5" s="1">
        <v>1315</v>
      </c>
      <c r="C5" s="1">
        <v>1</v>
      </c>
      <c r="D5" s="1">
        <v>1</v>
      </c>
      <c r="E5" s="1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45">
      <c r="A6" s="1" t="s">
        <v>9</v>
      </c>
      <c r="B6" s="1">
        <v>1483</v>
      </c>
      <c r="C6" s="1">
        <v>1</v>
      </c>
      <c r="D6" s="1">
        <v>1</v>
      </c>
      <c r="E6" s="1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45">
      <c r="A7" s="1" t="s">
        <v>5</v>
      </c>
      <c r="B7" s="1">
        <v>1914</v>
      </c>
      <c r="C7" s="1">
        <v>1</v>
      </c>
      <c r="D7" s="1">
        <v>1</v>
      </c>
      <c r="E7" s="1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45">
      <c r="A8" s="1" t="s">
        <v>5</v>
      </c>
      <c r="B8" s="1">
        <v>2924</v>
      </c>
      <c r="C8" s="1">
        <v>1</v>
      </c>
      <c r="D8" s="1">
        <v>1</v>
      </c>
      <c r="E8" s="1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45">
      <c r="A9" s="1" t="s">
        <v>5</v>
      </c>
      <c r="B9" s="1">
        <v>2934</v>
      </c>
      <c r="C9" s="1">
        <v>1</v>
      </c>
      <c r="D9" s="1">
        <v>1</v>
      </c>
      <c r="E9" s="1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45">
      <c r="A10" s="1" t="s">
        <v>5</v>
      </c>
      <c r="B10" s="1">
        <v>3000</v>
      </c>
      <c r="C10" s="1">
        <v>1</v>
      </c>
      <c r="D10" s="1">
        <v>1</v>
      </c>
      <c r="E10" s="1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45">
      <c r="A11" s="1" t="s">
        <v>49</v>
      </c>
      <c r="B11" s="1">
        <v>2524</v>
      </c>
      <c r="C11" s="1">
        <v>1</v>
      </c>
      <c r="D11" s="1">
        <v>1</v>
      </c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45">
      <c r="A12" s="1" t="s">
        <v>6</v>
      </c>
      <c r="B12" s="1">
        <v>1411</v>
      </c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45">
      <c r="A13" s="1" t="s">
        <v>6</v>
      </c>
      <c r="B13" s="1">
        <v>2002</v>
      </c>
      <c r="C13" s="1">
        <v>1</v>
      </c>
      <c r="D13" s="1">
        <v>1</v>
      </c>
      <c r="E13" s="1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45">
      <c r="A14" s="1" t="s">
        <v>50</v>
      </c>
      <c r="B14" s="1">
        <v>1323</v>
      </c>
      <c r="C14" s="1">
        <v>1</v>
      </c>
      <c r="D14" s="1">
        <v>1</v>
      </c>
      <c r="E14" s="1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45">
      <c r="A15" s="1" t="s">
        <v>6</v>
      </c>
      <c r="B15" s="1">
        <v>2431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45">
      <c r="A16" s="1" t="s">
        <v>6</v>
      </c>
      <c r="B16" s="1">
        <v>2461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45">
      <c r="A17" s="1" t="s">
        <v>6</v>
      </c>
      <c r="B17" s="1">
        <v>3441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5">
      <c r="A18" s="1" t="s">
        <v>51</v>
      </c>
      <c r="B18" s="1">
        <v>2113</v>
      </c>
      <c r="C18" s="1">
        <v>1</v>
      </c>
      <c r="D18" s="1">
        <v>0</v>
      </c>
      <c r="E18" s="1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45">
      <c r="A19" s="1" t="s">
        <v>51</v>
      </c>
      <c r="B19" s="1">
        <v>2153</v>
      </c>
      <c r="C19" s="1">
        <v>0</v>
      </c>
      <c r="D19" s="1">
        <v>1</v>
      </c>
      <c r="E19" s="1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45">
      <c r="A20" s="1" t="s">
        <v>52</v>
      </c>
      <c r="B20" s="1">
        <v>2000</v>
      </c>
      <c r="C20" s="1">
        <v>1</v>
      </c>
      <c r="D20" s="1">
        <v>1</v>
      </c>
      <c r="E20" s="1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45">
      <c r="A21" s="1" t="s">
        <v>53</v>
      </c>
      <c r="B21" s="1">
        <v>3000</v>
      </c>
      <c r="C21" s="1">
        <v>1</v>
      </c>
      <c r="D21" s="1">
        <v>1</v>
      </c>
      <c r="E21" s="1">
        <v>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45">
      <c r="A22" s="1" t="s">
        <v>54</v>
      </c>
      <c r="B22" s="1">
        <v>2823</v>
      </c>
      <c r="C22" s="1">
        <v>1</v>
      </c>
      <c r="D22" s="1">
        <v>0</v>
      </c>
      <c r="E22" s="1"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45">
      <c r="A23" s="1" t="s">
        <v>54</v>
      </c>
      <c r="B23" s="1">
        <v>2311</v>
      </c>
      <c r="C23" s="1">
        <v>0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45">
      <c r="A24" s="1" t="s">
        <v>54</v>
      </c>
      <c r="B24" s="1">
        <v>2303</v>
      </c>
      <c r="C24" s="1">
        <v>0</v>
      </c>
      <c r="D24" s="1">
        <v>1</v>
      </c>
      <c r="E24" s="1">
        <v>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A25" s="1" t="s">
        <v>54</v>
      </c>
      <c r="B25" s="1">
        <v>3293</v>
      </c>
      <c r="C25" s="1">
        <v>1</v>
      </c>
      <c r="D25" s="1">
        <v>1</v>
      </c>
      <c r="E25" s="1">
        <v>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A26" s="1" t="s">
        <v>54</v>
      </c>
      <c r="B26" s="1">
        <v>3304</v>
      </c>
      <c r="C26" s="1">
        <v>1</v>
      </c>
      <c r="D26" s="1">
        <v>0</v>
      </c>
      <c r="E26" s="1">
        <v>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45">
      <c r="A27" s="1" t="s">
        <v>54</v>
      </c>
      <c r="B27" s="1">
        <v>4113</v>
      </c>
      <c r="C27" s="1">
        <v>1</v>
      </c>
      <c r="D27" s="1">
        <v>0</v>
      </c>
      <c r="E27" s="1"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45">
      <c r="A28" s="1" t="s">
        <v>54</v>
      </c>
      <c r="B28" s="1">
        <v>4553</v>
      </c>
      <c r="C28" s="1">
        <v>1</v>
      </c>
      <c r="D28" s="1">
        <v>0</v>
      </c>
      <c r="E28" s="1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45">
      <c r="A29" s="1" t="s">
        <v>54</v>
      </c>
      <c r="B29" s="1">
        <v>4623</v>
      </c>
      <c r="C29" s="1">
        <v>1</v>
      </c>
      <c r="D29" s="1">
        <v>0</v>
      </c>
      <c r="E29" s="1"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45">
      <c r="A30" s="1" t="s">
        <v>54</v>
      </c>
      <c r="B30" s="1">
        <v>4223</v>
      </c>
      <c r="C30" s="1">
        <v>0</v>
      </c>
      <c r="D30" s="1">
        <v>1</v>
      </c>
      <c r="E30" s="1"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45">
      <c r="A31" s="1" t="s">
        <v>54</v>
      </c>
      <c r="B31" s="1">
        <v>4563</v>
      </c>
      <c r="C31" s="1">
        <v>0</v>
      </c>
      <c r="D31" s="1">
        <v>1</v>
      </c>
      <c r="E31" s="1">
        <v>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45">
      <c r="A32" s="1" t="s">
        <v>54</v>
      </c>
      <c r="B32" s="1">
        <v>4633</v>
      </c>
      <c r="C32" s="1">
        <v>0</v>
      </c>
      <c r="D32" s="1">
        <v>1</v>
      </c>
      <c r="E32" s="1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5">
      <c r="A33" s="1" t="s">
        <v>54</v>
      </c>
      <c r="B33" s="1">
        <v>4804</v>
      </c>
      <c r="C33" s="1">
        <v>0</v>
      </c>
      <c r="D33" s="1">
        <v>1</v>
      </c>
      <c r="E33" s="1">
        <v>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45">
      <c r="A34" s="1" t="s">
        <v>54</v>
      </c>
      <c r="B34" s="1">
        <v>4333</v>
      </c>
      <c r="C34" s="1">
        <v>1</v>
      </c>
      <c r="D34" s="1">
        <v>0</v>
      </c>
      <c r="E34" s="1">
        <v>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45">
      <c r="A35" s="1" t="s">
        <v>54</v>
      </c>
      <c r="B35" s="1">
        <v>4383</v>
      </c>
      <c r="C35" s="1">
        <v>1</v>
      </c>
      <c r="D35" s="1">
        <v>0</v>
      </c>
      <c r="E35" s="1">
        <v>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45">
      <c r="A36" s="1" t="s">
        <v>54</v>
      </c>
      <c r="B36" s="1">
        <v>4663</v>
      </c>
      <c r="C36" s="1">
        <v>1</v>
      </c>
      <c r="D36" s="1">
        <v>0</v>
      </c>
      <c r="E36" s="1">
        <v>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45">
      <c r="A37" s="1" t="s">
        <v>54</v>
      </c>
      <c r="B37" s="1">
        <v>4853</v>
      </c>
      <c r="C37" s="1">
        <v>1</v>
      </c>
      <c r="D37" s="1">
        <v>0</v>
      </c>
      <c r="E37" s="1"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45">
      <c r="A38" s="1" t="s">
        <v>54</v>
      </c>
      <c r="B38" s="1">
        <v>4393</v>
      </c>
      <c r="C38" s="1">
        <v>1</v>
      </c>
      <c r="D38" s="1">
        <v>1</v>
      </c>
      <c r="E38" s="1">
        <v>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45">
      <c r="A39" s="1" t="s">
        <v>49</v>
      </c>
      <c r="B39" s="1">
        <v>2514</v>
      </c>
      <c r="C39" s="1">
        <v>1</v>
      </c>
      <c r="D39" s="1">
        <v>1</v>
      </c>
      <c r="E39" s="1">
        <v>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CC35-5328-4E88-B8A4-3963CC5E7F80}">
  <dimension ref="A1:I39"/>
  <sheetViews>
    <sheetView tabSelected="1" zoomScale="55" workbookViewId="0">
      <selection activeCell="Q42" sqref="Q42"/>
    </sheetView>
  </sheetViews>
  <sheetFormatPr defaultRowHeight="14.25" x14ac:dyDescent="0.45"/>
  <sheetData>
    <row r="1" spans="1:9" ht="28.5" x14ac:dyDescent="0.45">
      <c r="A1" s="1" t="s">
        <v>3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 x14ac:dyDescent="0.45">
      <c r="A2" s="1" t="s">
        <v>48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45">
      <c r="A3" s="1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4" spans="1:9" x14ac:dyDescent="0.45">
      <c r="A4" s="1" t="s">
        <v>8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45">
      <c r="A5" s="1" t="s">
        <v>7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9" x14ac:dyDescent="0.45">
      <c r="A6" s="1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9" x14ac:dyDescent="0.45">
      <c r="A7" s="1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45">
      <c r="A8" s="1" t="s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</row>
    <row r="9" spans="1:9" x14ac:dyDescent="0.45">
      <c r="A9" s="1" t="s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1:9" x14ac:dyDescent="0.45">
      <c r="A10" s="1" t="s">
        <v>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1:9" x14ac:dyDescent="0.45">
      <c r="A11" s="1" t="s">
        <v>49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45">
      <c r="A12" s="1" t="s">
        <v>6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45">
      <c r="A13" s="1" t="s">
        <v>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45">
      <c r="A14" s="1" t="s">
        <v>50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</row>
    <row r="15" spans="1:9" x14ac:dyDescent="0.45">
      <c r="A15" s="1" t="s">
        <v>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45">
      <c r="A16" s="1" t="s">
        <v>6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</row>
    <row r="17" spans="1:9" x14ac:dyDescent="0.45">
      <c r="A17" s="1" t="s">
        <v>6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</row>
    <row r="18" spans="1:9" x14ac:dyDescent="0.45">
      <c r="A18" s="1" t="s">
        <v>51</v>
      </c>
      <c r="B18" s="1">
        <v>1</v>
      </c>
      <c r="C18" s="1">
        <v>0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</row>
    <row r="19" spans="1:9" x14ac:dyDescent="0.45">
      <c r="A19" s="1" t="s">
        <v>51</v>
      </c>
      <c r="B19" s="1">
        <v>0</v>
      </c>
      <c r="C19" s="1">
        <v>1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</row>
    <row r="20" spans="1:9" x14ac:dyDescent="0.45">
      <c r="A20" s="1" t="s">
        <v>52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</row>
    <row r="21" spans="1:9" x14ac:dyDescent="0.45">
      <c r="A21" s="1" t="s">
        <v>53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2" spans="1:9" x14ac:dyDescent="0.45">
      <c r="A22" s="1" t="s">
        <v>54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</row>
    <row r="23" spans="1:9" x14ac:dyDescent="0.45">
      <c r="A23" s="1" t="s">
        <v>54</v>
      </c>
      <c r="B23" s="1">
        <v>0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</row>
    <row r="24" spans="1:9" x14ac:dyDescent="0.45">
      <c r="A24" s="1" t="s">
        <v>54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</row>
    <row r="25" spans="1:9" x14ac:dyDescent="0.45">
      <c r="A25" s="1" t="s">
        <v>54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</row>
    <row r="26" spans="1:9" x14ac:dyDescent="0.45">
      <c r="A26" s="1" t="s">
        <v>54</v>
      </c>
      <c r="B26" s="1">
        <v>1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</row>
    <row r="27" spans="1:9" x14ac:dyDescent="0.45">
      <c r="A27" s="1" t="s">
        <v>54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</row>
    <row r="28" spans="1:9" x14ac:dyDescent="0.45">
      <c r="A28" s="1" t="s">
        <v>54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</row>
    <row r="29" spans="1:9" x14ac:dyDescent="0.45">
      <c r="A29" s="1" t="s">
        <v>54</v>
      </c>
      <c r="B29" s="1">
        <v>1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</row>
    <row r="30" spans="1:9" x14ac:dyDescent="0.45">
      <c r="A30" s="1" t="s">
        <v>54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</row>
    <row r="31" spans="1:9" x14ac:dyDescent="0.45">
      <c r="A31" s="1" t="s">
        <v>54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</row>
    <row r="32" spans="1:9" x14ac:dyDescent="0.45">
      <c r="A32" s="1" t="s">
        <v>54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1</v>
      </c>
    </row>
    <row r="33" spans="1:9" x14ac:dyDescent="0.45">
      <c r="A33" s="1" t="s">
        <v>54</v>
      </c>
      <c r="B33" s="1">
        <v>0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</row>
    <row r="34" spans="1:9" x14ac:dyDescent="0.45">
      <c r="A34" s="1" t="s">
        <v>54</v>
      </c>
      <c r="B34" s="1">
        <v>1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</row>
    <row r="35" spans="1:9" x14ac:dyDescent="0.45">
      <c r="A35" s="1" t="s">
        <v>54</v>
      </c>
      <c r="B35" s="1">
        <v>1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</row>
    <row r="36" spans="1:9" x14ac:dyDescent="0.45">
      <c r="A36" s="1" t="s">
        <v>54</v>
      </c>
      <c r="B36" s="1">
        <v>1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</row>
    <row r="37" spans="1:9" x14ac:dyDescent="0.45">
      <c r="A37" s="1" t="s">
        <v>54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</row>
    <row r="38" spans="1:9" x14ac:dyDescent="0.45">
      <c r="A38" s="1" t="s">
        <v>54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</row>
    <row r="39" spans="1:9" x14ac:dyDescent="0.45">
      <c r="A39" s="1" t="s">
        <v>49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D2E9-B0AB-4B78-AAF0-949DF9D7B865}">
  <dimension ref="A1:AN1004"/>
  <sheetViews>
    <sheetView topLeftCell="A39" zoomScale="47" workbookViewId="0">
      <selection activeCell="R61" sqref="R61"/>
    </sheetView>
  </sheetViews>
  <sheetFormatPr defaultRowHeight="14.25" x14ac:dyDescent="0.45"/>
  <cols>
    <col min="1" max="1" width="9.6640625" style="4" bestFit="1" customWidth="1"/>
    <col min="2" max="2" width="8.06640625" style="4" bestFit="1" customWidth="1"/>
    <col min="3" max="4" width="8.9296875" style="4" bestFit="1" customWidth="1"/>
    <col min="5" max="5" width="9.53125" style="4" bestFit="1" customWidth="1"/>
    <col min="6" max="6" width="8.19921875" style="4" bestFit="1" customWidth="1"/>
    <col min="7" max="10" width="9.6640625" style="4" bestFit="1" customWidth="1"/>
    <col min="11" max="11" width="8.73046875" style="4" bestFit="1" customWidth="1"/>
    <col min="12" max="13" width="9.19921875" style="4" bestFit="1" customWidth="1"/>
    <col min="14" max="14" width="7.06640625" style="4" bestFit="1" customWidth="1"/>
    <col min="15" max="17" width="9.19921875" style="4" bestFit="1" customWidth="1"/>
    <col min="18" max="19" width="8.46484375" style="4" bestFit="1" customWidth="1"/>
    <col min="20" max="21" width="7.86328125" style="4" bestFit="1" customWidth="1"/>
    <col min="22" max="38" width="7" style="4" bestFit="1" customWidth="1"/>
    <col min="39" max="39" width="8.73046875" style="4" bestFit="1" customWidth="1"/>
    <col min="40" max="16384" width="9.06640625" style="4"/>
  </cols>
  <sheetData>
    <row r="1" spans="1:39" ht="28.5" x14ac:dyDescent="0.45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</row>
    <row r="2" spans="1:39" x14ac:dyDescent="0.45">
      <c r="A2" s="3" t="s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45">
      <c r="A3" s="3" t="s">
        <v>11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45">
      <c r="A4" s="3" t="s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 x14ac:dyDescent="0.45">
      <c r="A5" s="3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0</v>
      </c>
    </row>
    <row r="6" spans="1:39" x14ac:dyDescent="0.45">
      <c r="A6" s="3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 x14ac:dyDescent="0.45">
      <c r="A7" s="3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Z7" s="3">
        <v>1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</v>
      </c>
      <c r="AJ7" s="3">
        <v>0</v>
      </c>
      <c r="AK7" s="3">
        <v>0</v>
      </c>
      <c r="AL7" s="3">
        <v>1</v>
      </c>
      <c r="AM7" s="3">
        <v>1</v>
      </c>
    </row>
    <row r="8" spans="1:39" x14ac:dyDescent="0.45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4">
        <v>1</v>
      </c>
      <c r="L8" s="3">
        <v>0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</v>
      </c>
      <c r="AM8" s="3">
        <v>0</v>
      </c>
    </row>
    <row r="9" spans="1:39" x14ac:dyDescent="0.45">
      <c r="A9" s="3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0</v>
      </c>
    </row>
    <row r="10" spans="1:39" x14ac:dyDescent="0.45">
      <c r="A10" s="3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</row>
    <row r="11" spans="1:39" x14ac:dyDescent="0.45">
      <c r="A11" s="3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0</v>
      </c>
    </row>
    <row r="12" spans="1:39" x14ac:dyDescent="0.45">
      <c r="A12" s="3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</v>
      </c>
      <c r="AM12" s="3">
        <v>0</v>
      </c>
    </row>
    <row r="13" spans="1:39" x14ac:dyDescent="0.45">
      <c r="A13" s="3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</v>
      </c>
      <c r="AM13" s="3">
        <v>0</v>
      </c>
    </row>
    <row r="14" spans="1:39" x14ac:dyDescent="0.45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</row>
    <row r="15" spans="1:39" x14ac:dyDescent="0.45">
      <c r="A15" s="3" t="s">
        <v>23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</v>
      </c>
      <c r="AM15" s="3">
        <v>0</v>
      </c>
    </row>
    <row r="16" spans="1:39" x14ac:dyDescent="0.45">
      <c r="A16" s="3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0</v>
      </c>
    </row>
    <row r="17" spans="1:39" x14ac:dyDescent="0.45">
      <c r="A17" s="3" t="s">
        <v>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s="3">
        <v>0</v>
      </c>
    </row>
    <row r="18" spans="1:39" x14ac:dyDescent="0.45">
      <c r="A18" s="3" t="s">
        <v>26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</v>
      </c>
      <c r="AJ18" s="3">
        <v>0</v>
      </c>
      <c r="AK18" s="3">
        <v>0</v>
      </c>
      <c r="AL18" s="3">
        <v>1</v>
      </c>
      <c r="AM18" s="3">
        <v>0</v>
      </c>
    </row>
    <row r="19" spans="1:39" x14ac:dyDescent="0.45">
      <c r="A19" s="3" t="s">
        <v>27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1</v>
      </c>
      <c r="AM19" s="3">
        <v>0</v>
      </c>
    </row>
    <row r="20" spans="1:39" x14ac:dyDescent="0.45">
      <c r="A20" s="3" t="s">
        <v>28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 x14ac:dyDescent="0.45">
      <c r="A21" s="3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x14ac:dyDescent="0.45">
      <c r="A22" s="3" t="s">
        <v>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1</v>
      </c>
      <c r="AD22" s="3">
        <v>0</v>
      </c>
      <c r="AE22" s="3">
        <v>0</v>
      </c>
      <c r="AF22" s="3">
        <v>1</v>
      </c>
      <c r="AG22" s="3">
        <v>0</v>
      </c>
      <c r="AH22" s="3">
        <v>1</v>
      </c>
      <c r="AI22" s="3">
        <v>0</v>
      </c>
      <c r="AJ22" s="3">
        <v>1</v>
      </c>
      <c r="AK22" s="3">
        <v>0</v>
      </c>
      <c r="AL22" s="3">
        <v>1</v>
      </c>
      <c r="AM22" s="3">
        <v>0</v>
      </c>
    </row>
    <row r="23" spans="1:39" x14ac:dyDescent="0.45">
      <c r="A23" s="3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0</v>
      </c>
      <c r="AL23" s="3">
        <v>1</v>
      </c>
      <c r="AM23" s="3">
        <v>0</v>
      </c>
    </row>
    <row r="24" spans="1:39" x14ac:dyDescent="0.45">
      <c r="A24" s="3" t="s">
        <v>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</v>
      </c>
      <c r="AJ24" s="3">
        <v>0</v>
      </c>
      <c r="AK24" s="3">
        <v>0</v>
      </c>
      <c r="AL24" s="3">
        <v>1</v>
      </c>
      <c r="AM24" s="3">
        <v>0</v>
      </c>
    </row>
    <row r="25" spans="1:39" x14ac:dyDescent="0.45">
      <c r="A25" s="3" t="s">
        <v>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1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1</v>
      </c>
      <c r="AM25" s="3">
        <v>0</v>
      </c>
    </row>
    <row r="26" spans="1:39" x14ac:dyDescent="0.45">
      <c r="A26" s="3" t="s">
        <v>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1</v>
      </c>
      <c r="AJ26" s="3">
        <v>0</v>
      </c>
      <c r="AK26" s="3">
        <v>0</v>
      </c>
      <c r="AL26" s="3">
        <v>1</v>
      </c>
      <c r="AM26" s="3">
        <v>0</v>
      </c>
    </row>
    <row r="27" spans="1:39" x14ac:dyDescent="0.45">
      <c r="A27" s="3" t="s">
        <v>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</v>
      </c>
      <c r="AM27" s="3">
        <v>0</v>
      </c>
    </row>
    <row r="28" spans="1:39" x14ac:dyDescent="0.45">
      <c r="A28" s="3" t="s">
        <v>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</v>
      </c>
      <c r="AL28" s="3">
        <v>1</v>
      </c>
      <c r="AM28" s="3">
        <v>0</v>
      </c>
    </row>
    <row r="29" spans="1:39" x14ac:dyDescent="0.45">
      <c r="A29" s="3" t="s">
        <v>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1</v>
      </c>
      <c r="AI29" s="3">
        <v>0</v>
      </c>
      <c r="AJ29" s="3">
        <v>1</v>
      </c>
      <c r="AK29" s="3">
        <v>0</v>
      </c>
      <c r="AL29" s="3">
        <v>1</v>
      </c>
      <c r="AM29" s="3">
        <v>0</v>
      </c>
    </row>
    <row r="30" spans="1:39" x14ac:dyDescent="0.45">
      <c r="A30" s="3" t="s">
        <v>38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</v>
      </c>
      <c r="AM30" s="3">
        <v>0</v>
      </c>
    </row>
    <row r="31" spans="1:39" x14ac:dyDescent="0.45">
      <c r="A31" s="3" t="s">
        <v>39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1</v>
      </c>
      <c r="AM31" s="3">
        <v>0</v>
      </c>
    </row>
    <row r="32" spans="1:39" x14ac:dyDescent="0.45">
      <c r="A32" s="3" t="s">
        <v>40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0</v>
      </c>
      <c r="AL32" s="3">
        <v>1</v>
      </c>
      <c r="AM32" s="3">
        <v>0</v>
      </c>
    </row>
    <row r="33" spans="1:39" x14ac:dyDescent="0.45">
      <c r="A33" s="3" t="s">
        <v>41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</row>
    <row r="34" spans="1:39" x14ac:dyDescent="0.45">
      <c r="A34" s="3" t="s">
        <v>42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</v>
      </c>
      <c r="AM34" s="3">
        <v>0</v>
      </c>
    </row>
    <row r="35" spans="1:39" x14ac:dyDescent="0.45">
      <c r="A35" s="3" t="s">
        <v>43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</row>
    <row r="36" spans="1:39" x14ac:dyDescent="0.45">
      <c r="A36" s="3" t="s">
        <v>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</row>
    <row r="37" spans="1:39" x14ac:dyDescent="0.45">
      <c r="A37" s="3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</row>
    <row r="38" spans="1:39" x14ac:dyDescent="0.45">
      <c r="A38" s="3" t="s">
        <v>46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</row>
    <row r="39" spans="1:39" x14ac:dyDescent="0.45">
      <c r="A39" s="3" t="s">
        <v>47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1</v>
      </c>
      <c r="AJ39" s="3">
        <v>0</v>
      </c>
      <c r="AK39" s="3">
        <v>0</v>
      </c>
      <c r="AL39" s="3">
        <v>1</v>
      </c>
      <c r="AM39" s="3">
        <v>0</v>
      </c>
    </row>
    <row r="40" spans="1:39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50" spans="1:40" x14ac:dyDescent="0.45">
      <c r="B50" s="10" t="s">
        <v>72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ht="28.5" x14ac:dyDescent="0.45">
      <c r="A51" s="9" t="s">
        <v>71</v>
      </c>
      <c r="B51" s="3"/>
      <c r="C51" s="3" t="s">
        <v>10</v>
      </c>
      <c r="D51" s="3" t="s">
        <v>11</v>
      </c>
      <c r="E51" s="3" t="s">
        <v>12</v>
      </c>
      <c r="F51" s="3" t="s">
        <v>13</v>
      </c>
      <c r="G51" s="3" t="s">
        <v>14</v>
      </c>
      <c r="H51" s="3" t="s">
        <v>15</v>
      </c>
      <c r="I51" s="3" t="s">
        <v>16</v>
      </c>
      <c r="J51" s="3" t="s">
        <v>17</v>
      </c>
      <c r="K51" s="3" t="s">
        <v>18</v>
      </c>
      <c r="L51" s="3" t="s">
        <v>19</v>
      </c>
      <c r="M51" s="3" t="s">
        <v>20</v>
      </c>
      <c r="N51" s="3" t="s">
        <v>21</v>
      </c>
      <c r="O51" s="3" t="s">
        <v>22</v>
      </c>
      <c r="P51" s="3" t="s">
        <v>23</v>
      </c>
      <c r="Q51" s="3" t="s">
        <v>24</v>
      </c>
      <c r="R51" s="3" t="s">
        <v>25</v>
      </c>
      <c r="S51" s="3" t="s">
        <v>26</v>
      </c>
      <c r="T51" s="3" t="s">
        <v>27</v>
      </c>
      <c r="U51" s="3" t="s">
        <v>28</v>
      </c>
      <c r="V51" s="3" t="s">
        <v>29</v>
      </c>
      <c r="W51" s="3" t="s">
        <v>30</v>
      </c>
      <c r="X51" s="3" t="s">
        <v>31</v>
      </c>
      <c r="Y51" s="3" t="s">
        <v>32</v>
      </c>
      <c r="Z51" s="3" t="s">
        <v>33</v>
      </c>
      <c r="AA51" s="3" t="s">
        <v>34</v>
      </c>
      <c r="AB51" s="3" t="s">
        <v>35</v>
      </c>
      <c r="AC51" s="3" t="s">
        <v>36</v>
      </c>
      <c r="AD51" s="3" t="s">
        <v>37</v>
      </c>
      <c r="AE51" s="3" t="s">
        <v>38</v>
      </c>
      <c r="AF51" s="3" t="s">
        <v>39</v>
      </c>
      <c r="AG51" s="3" t="s">
        <v>40</v>
      </c>
      <c r="AH51" s="3" t="s">
        <v>41</v>
      </c>
      <c r="AI51" s="3" t="s">
        <v>42</v>
      </c>
      <c r="AJ51" s="3" t="s">
        <v>43</v>
      </c>
      <c r="AK51" s="3" t="s">
        <v>44</v>
      </c>
      <c r="AL51" s="3" t="s">
        <v>45</v>
      </c>
      <c r="AM51" s="3" t="s">
        <v>46</v>
      </c>
      <c r="AN51" s="3" t="s">
        <v>47</v>
      </c>
    </row>
    <row r="52" spans="1:40" x14ac:dyDescent="0.45">
      <c r="A52" s="9"/>
      <c r="B52" s="3" t="s">
        <v>10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ht="28.5" x14ac:dyDescent="0.45">
      <c r="A53" s="9"/>
      <c r="B53" s="3" t="s">
        <v>11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ht="28.5" x14ac:dyDescent="0.45">
      <c r="A54" s="9"/>
      <c r="B54" s="3" t="s">
        <v>12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ht="28.5" x14ac:dyDescent="0.45">
      <c r="A55" s="9"/>
      <c r="B55" s="3" t="s">
        <v>13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ht="28.5" x14ac:dyDescent="0.45">
      <c r="A56" s="9"/>
      <c r="B56" s="3" t="s">
        <v>14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ht="28.5" x14ac:dyDescent="0.45">
      <c r="A57" s="9"/>
      <c r="B57" s="3" t="s">
        <v>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ht="28.5" x14ac:dyDescent="0.45">
      <c r="A58" s="9"/>
      <c r="B58" s="3" t="s">
        <v>16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ht="28.5" x14ac:dyDescent="0.45">
      <c r="A59" s="9"/>
      <c r="B59" s="3" t="s">
        <v>17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ht="28.5" x14ac:dyDescent="0.45">
      <c r="A60" s="9"/>
      <c r="B60" s="3" t="s">
        <v>18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</row>
    <row r="61" spans="1:40" ht="28.5" x14ac:dyDescent="0.45">
      <c r="A61" s="9"/>
      <c r="B61" s="3" t="s">
        <v>19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</v>
      </c>
      <c r="I61" s="4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1</v>
      </c>
    </row>
    <row r="62" spans="1:40" ht="28.5" x14ac:dyDescent="0.45">
      <c r="A62" s="9"/>
      <c r="B62" s="3" t="s">
        <v>20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ht="28.5" x14ac:dyDescent="0.45">
      <c r="A63" s="9"/>
      <c r="B63" s="3" t="s">
        <v>21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45">
      <c r="A64" s="9"/>
      <c r="B64" s="3" t="s">
        <v>22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ht="28.5" x14ac:dyDescent="0.45">
      <c r="A65" s="9"/>
      <c r="B65" s="3" t="s">
        <v>23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1</v>
      </c>
    </row>
    <row r="66" spans="1:40" ht="28.5" x14ac:dyDescent="0.45">
      <c r="A66" s="9"/>
      <c r="B66" s="3" t="s">
        <v>24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</v>
      </c>
      <c r="I66" s="3">
        <v>1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1</v>
      </c>
    </row>
    <row r="67" spans="1:40" ht="28.5" x14ac:dyDescent="0.45">
      <c r="A67" s="9"/>
      <c r="B67" s="3" t="s">
        <v>25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ht="28.5" x14ac:dyDescent="0.45">
      <c r="A68" s="9"/>
      <c r="B68" s="3" t="s">
        <v>26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1</v>
      </c>
    </row>
    <row r="69" spans="1:40" ht="28.5" x14ac:dyDescent="0.45">
      <c r="A69" s="9"/>
      <c r="B69" s="3" t="s">
        <v>27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1</v>
      </c>
    </row>
    <row r="70" spans="1:40" x14ac:dyDescent="0.45">
      <c r="A70" s="9"/>
      <c r="B70" s="3" t="s">
        <v>28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45">
      <c r="A71" s="9"/>
      <c r="B71" s="3" t="s">
        <v>29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45">
      <c r="A72" s="9"/>
      <c r="B72" s="3" t="s">
        <v>30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45">
      <c r="A73" s="9"/>
      <c r="B73" s="3" t="s">
        <v>31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45">
      <c r="A74" s="9"/>
      <c r="B74" s="3" t="s">
        <v>32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1</v>
      </c>
    </row>
    <row r="75" spans="1:40" x14ac:dyDescent="0.45">
      <c r="A75" s="9"/>
      <c r="B75" s="3" t="s">
        <v>33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45">
      <c r="A76" s="9"/>
      <c r="B76" s="3" t="s">
        <v>34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1</v>
      </c>
      <c r="T76" s="3">
        <v>1</v>
      </c>
      <c r="U76" s="3">
        <v>0</v>
      </c>
      <c r="V76" s="3">
        <v>0</v>
      </c>
      <c r="W76" s="3">
        <v>0</v>
      </c>
      <c r="X76" s="3">
        <v>1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1</v>
      </c>
    </row>
    <row r="77" spans="1:40" x14ac:dyDescent="0.45">
      <c r="A77" s="9"/>
      <c r="B77" s="3" t="s">
        <v>35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45">
      <c r="A78" s="9"/>
      <c r="B78" s="3" t="s">
        <v>36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45">
      <c r="A79" s="9"/>
      <c r="B79" s="3" t="s">
        <v>37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</row>
    <row r="80" spans="1:40" x14ac:dyDescent="0.45">
      <c r="A80" s="9"/>
      <c r="B80" s="3" t="s">
        <v>38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</row>
    <row r="81" spans="1:40" x14ac:dyDescent="0.45">
      <c r="A81" s="9"/>
      <c r="B81" s="3" t="s">
        <v>39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0</v>
      </c>
      <c r="AB81" s="3">
        <v>0</v>
      </c>
      <c r="AC81" s="3">
        <v>1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45">
      <c r="A82" s="9"/>
      <c r="B82" s="3" t="s">
        <v>40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45">
      <c r="A83" s="9"/>
      <c r="B83" s="3" t="s">
        <v>41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45">
      <c r="A84" s="9"/>
      <c r="B84" s="3" t="s">
        <v>42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1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45">
      <c r="A85" s="9"/>
      <c r="B85" s="3" t="s">
        <v>43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1</v>
      </c>
      <c r="T85" s="3">
        <v>1</v>
      </c>
      <c r="U85" s="3">
        <v>0</v>
      </c>
      <c r="V85" s="3">
        <v>0</v>
      </c>
      <c r="W85" s="3">
        <v>0</v>
      </c>
      <c r="X85" s="3">
        <v>1</v>
      </c>
      <c r="Y85" s="3">
        <v>1</v>
      </c>
      <c r="Z85" s="3">
        <v>0</v>
      </c>
      <c r="AA85" s="3">
        <v>1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1</v>
      </c>
    </row>
    <row r="86" spans="1:40" x14ac:dyDescent="0.45">
      <c r="A86" s="9"/>
      <c r="B86" s="3" t="s">
        <v>44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1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1</v>
      </c>
      <c r="AE86" s="3">
        <v>0</v>
      </c>
      <c r="AF86" s="3">
        <v>0</v>
      </c>
      <c r="AG86" s="3">
        <v>1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45">
      <c r="A87" s="9"/>
      <c r="B87" s="3" t="s">
        <v>45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</v>
      </c>
      <c r="AA87" s="3">
        <v>0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1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45">
      <c r="A88" s="9"/>
      <c r="B88" s="3" t="s">
        <v>46</v>
      </c>
      <c r="C88" s="3">
        <v>0</v>
      </c>
      <c r="D88" s="3">
        <v>0</v>
      </c>
      <c r="E88" s="3">
        <v>0</v>
      </c>
      <c r="F88" s="3">
        <v>1</v>
      </c>
      <c r="G88" s="3">
        <v>0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0</v>
      </c>
      <c r="V88" s="3">
        <v>0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</row>
    <row r="89" spans="1:40" ht="28.5" x14ac:dyDescent="0.45">
      <c r="A89" s="9"/>
      <c r="B89" s="3" t="s">
        <v>47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4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0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0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0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40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0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0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4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4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4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4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4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4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4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4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x14ac:dyDescent="0.4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4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4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4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4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4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4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x14ac:dyDescent="0.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x14ac:dyDescent="0.4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x14ac:dyDescent="0.4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x14ac:dyDescent="0.4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x14ac:dyDescent="0.4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x14ac:dyDescent="0.4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x14ac:dyDescent="0.4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x14ac:dyDescent="0.4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x14ac:dyDescent="0.4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x14ac:dyDescent="0.4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x14ac:dyDescent="0.4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x14ac:dyDescent="0.4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x14ac:dyDescent="0.4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x14ac:dyDescent="0.4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x14ac:dyDescent="0.4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x14ac:dyDescent="0.4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x14ac:dyDescent="0.4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x14ac:dyDescent="0.4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x14ac:dyDescent="0.4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x14ac:dyDescent="0.4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x14ac:dyDescent="0.4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x14ac:dyDescent="0.4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x14ac:dyDescent="0.4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x14ac:dyDescent="0.4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x14ac:dyDescent="0.4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x14ac:dyDescent="0.4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x14ac:dyDescent="0.4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x14ac:dyDescent="0.4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x14ac:dyDescent="0.4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x14ac:dyDescent="0.4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x14ac:dyDescent="0.4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x14ac:dyDescent="0.4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x14ac:dyDescent="0.4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x14ac:dyDescent="0.4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x14ac:dyDescent="0.4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x14ac:dyDescent="0.4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x14ac:dyDescent="0.4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x14ac:dyDescent="0.4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x14ac:dyDescent="0.4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x14ac:dyDescent="0.4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x14ac:dyDescent="0.4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x14ac:dyDescent="0.4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x14ac:dyDescent="0.4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x14ac:dyDescent="0.4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x14ac:dyDescent="0.4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x14ac:dyDescent="0.4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x14ac:dyDescent="0.4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x14ac:dyDescent="0.4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x14ac:dyDescent="0.4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x14ac:dyDescent="0.4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x14ac:dyDescent="0.4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x14ac:dyDescent="0.4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x14ac:dyDescent="0.4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x14ac:dyDescent="0.4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x14ac:dyDescent="0.4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x14ac:dyDescent="0.4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x14ac:dyDescent="0.4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x14ac:dyDescent="0.4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x14ac:dyDescent="0.4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x14ac:dyDescent="0.4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mergeCells count="2">
    <mergeCell ref="A51:A89"/>
    <mergeCell ref="B50:AN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9514-66A9-40BB-8236-071D2A75DD12}">
  <dimension ref="A1:O93"/>
  <sheetViews>
    <sheetView zoomScale="62" workbookViewId="0">
      <selection activeCell="W38" sqref="W38"/>
    </sheetView>
  </sheetViews>
  <sheetFormatPr defaultRowHeight="14.25" x14ac:dyDescent="0.45"/>
  <cols>
    <col min="1" max="16384" width="9.06640625" style="4"/>
  </cols>
  <sheetData>
    <row r="1" spans="1:15" ht="28.5" x14ac:dyDescent="0.45">
      <c r="A1" s="3" t="s">
        <v>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15" x14ac:dyDescent="0.45">
      <c r="A2" s="3" t="s">
        <v>48</v>
      </c>
      <c r="B2" s="5"/>
      <c r="C2" s="5"/>
      <c r="D2" s="5"/>
      <c r="E2" s="5"/>
      <c r="F2" s="5"/>
      <c r="G2" s="5"/>
      <c r="H2" s="5"/>
      <c r="I2" s="5"/>
      <c r="N2" s="4" t="s">
        <v>63</v>
      </c>
      <c r="O2" s="11">
        <f>MAX(B46:I46)-MIN(B46:I46)</f>
        <v>0</v>
      </c>
    </row>
    <row r="3" spans="1:15" x14ac:dyDescent="0.45">
      <c r="A3" s="3" t="s">
        <v>8</v>
      </c>
      <c r="B3" s="5"/>
      <c r="C3" s="5"/>
      <c r="D3" s="5"/>
      <c r="E3" s="5"/>
      <c r="F3" s="5"/>
      <c r="G3" s="5"/>
      <c r="H3" s="5"/>
      <c r="I3" s="5"/>
    </row>
    <row r="4" spans="1:15" x14ac:dyDescent="0.45">
      <c r="A4" s="3" t="s">
        <v>8</v>
      </c>
      <c r="B4" s="5"/>
      <c r="C4" s="5"/>
      <c r="D4" s="5"/>
      <c r="E4" s="5"/>
      <c r="F4" s="5"/>
      <c r="G4" s="5"/>
      <c r="H4" s="5"/>
      <c r="I4" s="5"/>
    </row>
    <row r="5" spans="1:15" x14ac:dyDescent="0.45">
      <c r="A5" s="3" t="s">
        <v>7</v>
      </c>
      <c r="B5" s="5"/>
      <c r="C5" s="5"/>
      <c r="D5" s="5"/>
      <c r="E5" s="5"/>
      <c r="F5" s="5"/>
      <c r="G5" s="5"/>
      <c r="H5" s="5"/>
      <c r="I5" s="5"/>
    </row>
    <row r="6" spans="1:15" x14ac:dyDescent="0.45">
      <c r="A6" s="3" t="s">
        <v>9</v>
      </c>
      <c r="B6" s="5"/>
      <c r="C6" s="5"/>
      <c r="D6" s="5"/>
      <c r="E6" s="5"/>
      <c r="F6" s="5"/>
      <c r="G6" s="5"/>
      <c r="H6" s="5"/>
      <c r="I6" s="5"/>
    </row>
    <row r="7" spans="1:15" x14ac:dyDescent="0.45">
      <c r="A7" s="3" t="s">
        <v>5</v>
      </c>
      <c r="B7" s="5"/>
      <c r="C7" s="5"/>
      <c r="D7" s="5"/>
      <c r="E7" s="5"/>
      <c r="F7" s="5"/>
      <c r="G7" s="5"/>
      <c r="H7" s="5"/>
      <c r="I7" s="5"/>
    </row>
    <row r="8" spans="1:15" x14ac:dyDescent="0.45">
      <c r="A8" s="3" t="s">
        <v>5</v>
      </c>
      <c r="B8" s="5"/>
      <c r="C8" s="5"/>
      <c r="D8" s="5"/>
      <c r="E8" s="5"/>
      <c r="F8" s="5"/>
      <c r="G8" s="5"/>
      <c r="H8" s="5"/>
      <c r="I8" s="5"/>
    </row>
    <row r="9" spans="1:15" x14ac:dyDescent="0.45">
      <c r="A9" s="3" t="s">
        <v>5</v>
      </c>
      <c r="B9" s="5"/>
      <c r="C9" s="5"/>
      <c r="D9" s="5"/>
      <c r="E9" s="5"/>
      <c r="F9" s="5"/>
      <c r="G9" s="5"/>
      <c r="H9" s="5"/>
      <c r="I9" s="5"/>
    </row>
    <row r="10" spans="1:15" x14ac:dyDescent="0.45">
      <c r="A10" s="3" t="s">
        <v>5</v>
      </c>
      <c r="B10" s="5"/>
      <c r="C10" s="5"/>
      <c r="D10" s="5"/>
      <c r="E10" s="5"/>
      <c r="F10" s="5"/>
      <c r="G10" s="5"/>
      <c r="H10" s="5"/>
      <c r="I10" s="5"/>
    </row>
    <row r="11" spans="1:15" x14ac:dyDescent="0.45">
      <c r="A11" s="3" t="s">
        <v>49</v>
      </c>
      <c r="B11" s="5"/>
      <c r="C11" s="5"/>
      <c r="D11" s="5"/>
      <c r="E11" s="5"/>
      <c r="F11" s="5"/>
      <c r="G11" s="5"/>
      <c r="H11" s="5"/>
      <c r="I11" s="5"/>
    </row>
    <row r="12" spans="1:15" x14ac:dyDescent="0.45">
      <c r="A12" s="3" t="s">
        <v>6</v>
      </c>
      <c r="B12" s="5"/>
      <c r="C12" s="5"/>
      <c r="D12" s="5"/>
      <c r="E12" s="5"/>
      <c r="F12" s="5"/>
      <c r="G12" s="5"/>
      <c r="H12" s="5"/>
      <c r="I12" s="5"/>
    </row>
    <row r="13" spans="1:15" x14ac:dyDescent="0.45">
      <c r="A13" s="3" t="s">
        <v>6</v>
      </c>
      <c r="B13" s="5"/>
      <c r="C13" s="5"/>
      <c r="D13" s="5"/>
      <c r="E13" s="5"/>
      <c r="F13" s="5"/>
      <c r="G13" s="5"/>
      <c r="H13" s="5"/>
      <c r="I13" s="5"/>
    </row>
    <row r="14" spans="1:15" x14ac:dyDescent="0.45">
      <c r="A14" s="3" t="s">
        <v>50</v>
      </c>
      <c r="B14" s="5"/>
      <c r="C14" s="5"/>
      <c r="D14" s="5"/>
      <c r="E14" s="5"/>
      <c r="F14" s="5"/>
      <c r="G14" s="5"/>
      <c r="H14" s="5"/>
      <c r="I14" s="5"/>
    </row>
    <row r="15" spans="1:15" x14ac:dyDescent="0.45">
      <c r="A15" s="3" t="s">
        <v>6</v>
      </c>
      <c r="B15" s="5"/>
      <c r="C15" s="5"/>
      <c r="D15" s="5"/>
      <c r="E15" s="5"/>
      <c r="F15" s="5"/>
      <c r="G15" s="5"/>
      <c r="H15" s="5"/>
      <c r="I15" s="5"/>
    </row>
    <row r="16" spans="1:15" x14ac:dyDescent="0.45">
      <c r="A16" s="3" t="s">
        <v>6</v>
      </c>
      <c r="B16" s="5"/>
      <c r="C16" s="5"/>
      <c r="D16" s="5"/>
      <c r="E16" s="5"/>
      <c r="F16" s="5"/>
      <c r="G16" s="5"/>
      <c r="H16" s="5"/>
      <c r="I16" s="5"/>
    </row>
    <row r="17" spans="1:9" x14ac:dyDescent="0.45">
      <c r="A17" s="3" t="s">
        <v>6</v>
      </c>
      <c r="B17" s="5"/>
      <c r="C17" s="5"/>
      <c r="D17" s="5"/>
      <c r="E17" s="5"/>
      <c r="F17" s="5"/>
      <c r="G17" s="5"/>
      <c r="H17" s="5"/>
      <c r="I17" s="5"/>
    </row>
    <row r="18" spans="1:9" x14ac:dyDescent="0.45">
      <c r="A18" s="3" t="s">
        <v>51</v>
      </c>
      <c r="B18" s="5"/>
      <c r="C18" s="5"/>
      <c r="D18" s="5"/>
      <c r="E18" s="5"/>
      <c r="F18" s="5"/>
      <c r="G18" s="5"/>
      <c r="H18" s="5"/>
      <c r="I18" s="5"/>
    </row>
    <row r="19" spans="1:9" x14ac:dyDescent="0.45">
      <c r="A19" s="3" t="s">
        <v>51</v>
      </c>
      <c r="B19" s="5"/>
      <c r="C19" s="5"/>
      <c r="D19" s="5"/>
      <c r="E19" s="5"/>
      <c r="F19" s="5"/>
      <c r="G19" s="5"/>
      <c r="H19" s="5"/>
      <c r="I19" s="5"/>
    </row>
    <row r="20" spans="1:9" x14ac:dyDescent="0.45">
      <c r="A20" s="3" t="s">
        <v>52</v>
      </c>
      <c r="B20" s="5"/>
      <c r="C20" s="5"/>
      <c r="D20" s="5"/>
      <c r="E20" s="5"/>
      <c r="F20" s="5"/>
      <c r="G20" s="5"/>
      <c r="H20" s="5"/>
      <c r="I20" s="5"/>
    </row>
    <row r="21" spans="1:9" x14ac:dyDescent="0.45">
      <c r="A21" s="3" t="s">
        <v>53</v>
      </c>
      <c r="B21" s="5"/>
      <c r="C21" s="5"/>
      <c r="D21" s="5"/>
      <c r="E21" s="5"/>
      <c r="F21" s="5"/>
      <c r="G21" s="5"/>
      <c r="H21" s="5"/>
      <c r="I21" s="5"/>
    </row>
    <row r="22" spans="1:9" x14ac:dyDescent="0.45">
      <c r="A22" s="3" t="s">
        <v>54</v>
      </c>
      <c r="B22" s="5"/>
      <c r="C22" s="5"/>
      <c r="D22" s="5"/>
      <c r="E22" s="5"/>
      <c r="F22" s="5"/>
      <c r="G22" s="5"/>
      <c r="H22" s="5"/>
      <c r="I22" s="5"/>
    </row>
    <row r="23" spans="1:9" x14ac:dyDescent="0.45">
      <c r="A23" s="3" t="s">
        <v>54</v>
      </c>
      <c r="B23" s="5"/>
      <c r="C23" s="5"/>
      <c r="D23" s="5"/>
      <c r="E23" s="5"/>
      <c r="F23" s="5"/>
      <c r="G23" s="5"/>
      <c r="H23" s="5"/>
      <c r="I23" s="5"/>
    </row>
    <row r="24" spans="1:9" x14ac:dyDescent="0.45">
      <c r="A24" s="3" t="s">
        <v>54</v>
      </c>
      <c r="B24" s="5"/>
      <c r="C24" s="5"/>
      <c r="D24" s="5"/>
      <c r="E24" s="5"/>
      <c r="F24" s="5"/>
      <c r="G24" s="5"/>
      <c r="H24" s="5"/>
      <c r="I24" s="5"/>
    </row>
    <row r="25" spans="1:9" x14ac:dyDescent="0.45">
      <c r="A25" s="3" t="s">
        <v>54</v>
      </c>
      <c r="B25" s="5"/>
      <c r="C25" s="5"/>
      <c r="D25" s="5"/>
      <c r="E25" s="5"/>
      <c r="F25" s="5"/>
      <c r="G25" s="5"/>
      <c r="H25" s="5"/>
      <c r="I25" s="5"/>
    </row>
    <row r="26" spans="1:9" x14ac:dyDescent="0.45">
      <c r="A26" s="3" t="s">
        <v>54</v>
      </c>
      <c r="B26" s="5"/>
      <c r="C26" s="5"/>
      <c r="D26" s="5"/>
      <c r="E26" s="5"/>
      <c r="F26" s="5"/>
      <c r="G26" s="5"/>
      <c r="H26" s="5"/>
      <c r="I26" s="5"/>
    </row>
    <row r="27" spans="1:9" x14ac:dyDescent="0.45">
      <c r="A27" s="3" t="s">
        <v>54</v>
      </c>
      <c r="B27" s="5"/>
      <c r="C27" s="5"/>
      <c r="D27" s="5"/>
      <c r="E27" s="5"/>
      <c r="F27" s="5"/>
      <c r="G27" s="5"/>
      <c r="H27" s="5"/>
      <c r="I27" s="5"/>
    </row>
    <row r="28" spans="1:9" x14ac:dyDescent="0.45">
      <c r="A28" s="3" t="s">
        <v>54</v>
      </c>
      <c r="B28" s="5"/>
      <c r="C28" s="5"/>
      <c r="D28" s="5"/>
      <c r="E28" s="5"/>
      <c r="F28" s="5"/>
      <c r="G28" s="5"/>
      <c r="H28" s="5"/>
      <c r="I28" s="5"/>
    </row>
    <row r="29" spans="1:9" x14ac:dyDescent="0.45">
      <c r="A29" s="3" t="s">
        <v>54</v>
      </c>
      <c r="B29" s="5"/>
      <c r="C29" s="5"/>
      <c r="D29" s="5"/>
      <c r="E29" s="5"/>
      <c r="F29" s="5"/>
      <c r="G29" s="5"/>
      <c r="H29" s="5"/>
      <c r="I29" s="5"/>
    </row>
    <row r="30" spans="1:9" x14ac:dyDescent="0.45">
      <c r="A30" s="3" t="s">
        <v>54</v>
      </c>
      <c r="B30" s="5"/>
      <c r="C30" s="5"/>
      <c r="D30" s="5"/>
      <c r="E30" s="5"/>
      <c r="F30" s="5"/>
      <c r="G30" s="5"/>
      <c r="H30" s="5"/>
      <c r="I30" s="5"/>
    </row>
    <row r="31" spans="1:9" x14ac:dyDescent="0.45">
      <c r="A31" s="3" t="s">
        <v>54</v>
      </c>
      <c r="B31" s="5"/>
      <c r="C31" s="5"/>
      <c r="D31" s="5"/>
      <c r="E31" s="5"/>
      <c r="F31" s="5"/>
      <c r="G31" s="5"/>
      <c r="H31" s="5"/>
      <c r="I31" s="5"/>
    </row>
    <row r="32" spans="1:9" x14ac:dyDescent="0.45">
      <c r="A32" s="3" t="s">
        <v>54</v>
      </c>
      <c r="B32" s="5"/>
      <c r="C32" s="5"/>
      <c r="D32" s="5"/>
      <c r="E32" s="5"/>
      <c r="F32" s="5"/>
      <c r="G32" s="5"/>
      <c r="H32" s="5"/>
      <c r="I32" s="5"/>
    </row>
    <row r="33" spans="1:9" x14ac:dyDescent="0.45">
      <c r="A33" s="3" t="s">
        <v>54</v>
      </c>
      <c r="B33" s="5"/>
      <c r="C33" s="5"/>
      <c r="D33" s="5"/>
      <c r="E33" s="5"/>
      <c r="F33" s="5"/>
      <c r="G33" s="5"/>
      <c r="H33" s="5"/>
      <c r="I33" s="5"/>
    </row>
    <row r="34" spans="1:9" x14ac:dyDescent="0.45">
      <c r="A34" s="3" t="s">
        <v>54</v>
      </c>
      <c r="B34" s="5"/>
      <c r="C34" s="5"/>
      <c r="D34" s="5"/>
      <c r="E34" s="5"/>
      <c r="F34" s="5"/>
      <c r="G34" s="5"/>
      <c r="H34" s="5"/>
      <c r="I34" s="5"/>
    </row>
    <row r="35" spans="1:9" x14ac:dyDescent="0.45">
      <c r="A35" s="3" t="s">
        <v>54</v>
      </c>
      <c r="B35" s="5"/>
      <c r="C35" s="5"/>
      <c r="D35" s="5"/>
      <c r="E35" s="5"/>
      <c r="F35" s="5"/>
      <c r="G35" s="5"/>
      <c r="H35" s="5"/>
      <c r="I35" s="5"/>
    </row>
    <row r="36" spans="1:9" x14ac:dyDescent="0.45">
      <c r="A36" s="3" t="s">
        <v>54</v>
      </c>
      <c r="B36" s="5"/>
      <c r="C36" s="5"/>
      <c r="D36" s="5"/>
      <c r="E36" s="5"/>
      <c r="F36" s="5"/>
      <c r="G36" s="5"/>
      <c r="H36" s="5"/>
      <c r="I36" s="5"/>
    </row>
    <row r="37" spans="1:9" x14ac:dyDescent="0.45">
      <c r="A37" s="3" t="s">
        <v>54</v>
      </c>
      <c r="B37" s="5"/>
      <c r="C37" s="5"/>
      <c r="D37" s="5"/>
      <c r="E37" s="5"/>
      <c r="F37" s="5"/>
      <c r="G37" s="5"/>
      <c r="H37" s="5"/>
      <c r="I37" s="5"/>
    </row>
    <row r="38" spans="1:9" x14ac:dyDescent="0.45">
      <c r="A38" s="3" t="s">
        <v>54</v>
      </c>
      <c r="B38" s="5"/>
      <c r="C38" s="5"/>
      <c r="D38" s="5"/>
      <c r="E38" s="5"/>
      <c r="F38" s="5"/>
      <c r="G38" s="5"/>
      <c r="H38" s="5"/>
      <c r="I38" s="5"/>
    </row>
    <row r="39" spans="1:9" x14ac:dyDescent="0.45">
      <c r="A39" s="3" t="s">
        <v>49</v>
      </c>
      <c r="B39" s="5"/>
      <c r="C39" s="5"/>
      <c r="D39" s="5"/>
      <c r="E39" s="5"/>
      <c r="F39" s="5"/>
      <c r="G39" s="5"/>
      <c r="H39" s="5"/>
      <c r="I39" s="5"/>
    </row>
    <row r="43" spans="1:9" x14ac:dyDescent="0.45">
      <c r="A43" s="6" t="s">
        <v>69</v>
      </c>
      <c r="B43" s="6"/>
      <c r="C43" s="6"/>
      <c r="D43" s="6"/>
      <c r="E43" s="6"/>
      <c r="F43" s="6"/>
      <c r="G43" s="6"/>
      <c r="H43" s="6"/>
      <c r="I43" s="6"/>
    </row>
    <row r="44" spans="1:9" x14ac:dyDescent="0.45">
      <c r="A44" s="4" t="s">
        <v>64</v>
      </c>
      <c r="B44" s="7">
        <v>12</v>
      </c>
      <c r="C44" s="7">
        <v>12</v>
      </c>
      <c r="D44" s="7">
        <v>12</v>
      </c>
      <c r="E44" s="7">
        <v>12</v>
      </c>
      <c r="F44" s="7">
        <v>12</v>
      </c>
      <c r="G44" s="7">
        <v>12</v>
      </c>
      <c r="H44" s="7">
        <v>12</v>
      </c>
      <c r="I44" s="7">
        <v>12</v>
      </c>
    </row>
    <row r="45" spans="1:9" x14ac:dyDescent="0.45">
      <c r="B45" s="4" t="s">
        <v>66</v>
      </c>
      <c r="C45" s="4" t="s">
        <v>66</v>
      </c>
      <c r="D45" s="4" t="s">
        <v>66</v>
      </c>
      <c r="E45" s="4" t="s">
        <v>66</v>
      </c>
      <c r="F45" s="4" t="s">
        <v>66</v>
      </c>
      <c r="G45" s="4" t="s">
        <v>66</v>
      </c>
      <c r="H45" s="4" t="s">
        <v>66</v>
      </c>
      <c r="I45" s="4" t="s">
        <v>66</v>
      </c>
    </row>
    <row r="46" spans="1:9" x14ac:dyDescent="0.45">
      <c r="A46" s="4" t="s">
        <v>2</v>
      </c>
      <c r="B46" s="4">
        <f>SUM(B2:B39)</f>
        <v>0</v>
      </c>
      <c r="C46" s="4">
        <f>SUM(C2:C39)</f>
        <v>0</v>
      </c>
      <c r="D46" s="4">
        <f>SUM(D2:D39)</f>
        <v>0</v>
      </c>
      <c r="E46" s="4">
        <f>SUM(E2:E39)</f>
        <v>0</v>
      </c>
      <c r="F46" s="4">
        <f>SUM(F2:F39)</f>
        <v>0</v>
      </c>
      <c r="G46" s="4">
        <f>SUM(G2:G39)</f>
        <v>0</v>
      </c>
      <c r="H46" s="4">
        <f>SUM(H2:H39)</f>
        <v>0</v>
      </c>
      <c r="I46" s="4">
        <f>SUM(I2:I39)</f>
        <v>0</v>
      </c>
    </row>
    <row r="47" spans="1:9" x14ac:dyDescent="0.45">
      <c r="B47" s="4" t="s">
        <v>67</v>
      </c>
      <c r="C47" s="4" t="s">
        <v>67</v>
      </c>
      <c r="D47" s="4" t="s">
        <v>67</v>
      </c>
      <c r="E47" s="4" t="s">
        <v>67</v>
      </c>
      <c r="F47" s="4" t="s">
        <v>67</v>
      </c>
      <c r="G47" s="4" t="s">
        <v>67</v>
      </c>
      <c r="H47" s="4" t="s">
        <v>67</v>
      </c>
      <c r="I47" s="4" t="s">
        <v>67</v>
      </c>
    </row>
    <row r="48" spans="1:9" x14ac:dyDescent="0.45">
      <c r="A48" s="4" t="s">
        <v>65</v>
      </c>
      <c r="B48" s="7">
        <v>20</v>
      </c>
      <c r="C48" s="7">
        <v>20</v>
      </c>
      <c r="D48" s="7">
        <v>20</v>
      </c>
      <c r="E48" s="7">
        <v>20</v>
      </c>
      <c r="F48" s="7">
        <v>20</v>
      </c>
      <c r="G48" s="7">
        <v>20</v>
      </c>
      <c r="H48" s="7">
        <v>20</v>
      </c>
      <c r="I48" s="7">
        <v>20</v>
      </c>
    </row>
    <row r="54" spans="1:11" x14ac:dyDescent="0.4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28.5" x14ac:dyDescent="0.45">
      <c r="A55" s="3" t="s">
        <v>3</v>
      </c>
      <c r="B55" s="3" t="s">
        <v>55</v>
      </c>
      <c r="C55" s="3" t="s">
        <v>56</v>
      </c>
      <c r="D55" s="3" t="s">
        <v>57</v>
      </c>
      <c r="E55" s="3" t="s">
        <v>58</v>
      </c>
      <c r="F55" s="3" t="s">
        <v>59</v>
      </c>
      <c r="G55" s="3" t="s">
        <v>60</v>
      </c>
      <c r="H55" s="3" t="s">
        <v>61</v>
      </c>
      <c r="I55" s="3" t="s">
        <v>62</v>
      </c>
    </row>
    <row r="56" spans="1:11" x14ac:dyDescent="0.45">
      <c r="A56" s="3" t="s">
        <v>48</v>
      </c>
      <c r="B56" s="3">
        <f>B2*'ISE Availability'!B2</f>
        <v>0</v>
      </c>
      <c r="C56" s="3">
        <f>C2*'ISE Availability'!C2</f>
        <v>0</v>
      </c>
      <c r="D56" s="3">
        <f>D2*'ISE Availability'!D2</f>
        <v>0</v>
      </c>
      <c r="E56" s="3">
        <f>E2*'ISE Availability'!E2</f>
        <v>0</v>
      </c>
      <c r="F56" s="3">
        <f>F2*'ISE Availability'!F2</f>
        <v>0</v>
      </c>
      <c r="G56" s="3">
        <f>G2*'ISE Availability'!G2</f>
        <v>0</v>
      </c>
      <c r="H56" s="3">
        <f>H2*'ISE Availability'!H2</f>
        <v>0</v>
      </c>
      <c r="I56" s="3">
        <f>I2*'ISE Availability'!I2</f>
        <v>0</v>
      </c>
      <c r="J56" s="8" t="s">
        <v>68</v>
      </c>
      <c r="K56" s="7">
        <v>1</v>
      </c>
    </row>
    <row r="57" spans="1:11" x14ac:dyDescent="0.45">
      <c r="A57" s="3" t="s">
        <v>8</v>
      </c>
      <c r="B57" s="3">
        <f>B3*'ISE Availability'!B3</f>
        <v>0</v>
      </c>
      <c r="C57" s="3">
        <f>C3*'ISE Availability'!C3</f>
        <v>0</v>
      </c>
      <c r="D57" s="3">
        <f>D3*'ISE Availability'!D3</f>
        <v>0</v>
      </c>
      <c r="E57" s="3">
        <f>E3*'ISE Availability'!E3</f>
        <v>0</v>
      </c>
      <c r="F57" s="3">
        <f>F3*'ISE Availability'!F3</f>
        <v>0</v>
      </c>
      <c r="G57" s="3">
        <f>G3*'ISE Availability'!G3</f>
        <v>0</v>
      </c>
      <c r="H57" s="3">
        <f>H3*'ISE Availability'!H3</f>
        <v>0</v>
      </c>
      <c r="I57" s="3">
        <f>I3*'ISE Availability'!I3</f>
        <v>0</v>
      </c>
      <c r="J57" s="8" t="s">
        <v>68</v>
      </c>
      <c r="K57" s="7">
        <v>1</v>
      </c>
    </row>
    <row r="58" spans="1:11" x14ac:dyDescent="0.45">
      <c r="A58" s="3" t="s">
        <v>8</v>
      </c>
      <c r="B58" s="3">
        <f>B4*'ISE Availability'!B4</f>
        <v>0</v>
      </c>
      <c r="C58" s="3">
        <f>C4*'ISE Availability'!C4</f>
        <v>0</v>
      </c>
      <c r="D58" s="3">
        <f>D4*'ISE Availability'!D4</f>
        <v>0</v>
      </c>
      <c r="E58" s="3">
        <f>E4*'ISE Availability'!E4</f>
        <v>0</v>
      </c>
      <c r="F58" s="3">
        <f>F4*'ISE Availability'!F4</f>
        <v>0</v>
      </c>
      <c r="G58" s="3">
        <f>G4*'ISE Availability'!G4</f>
        <v>0</v>
      </c>
      <c r="H58" s="3">
        <f>H4*'ISE Availability'!H4</f>
        <v>0</v>
      </c>
      <c r="I58" s="3">
        <f>I4*'ISE Availability'!I4</f>
        <v>0</v>
      </c>
      <c r="J58" s="8" t="s">
        <v>68</v>
      </c>
      <c r="K58" s="7">
        <v>1</v>
      </c>
    </row>
    <row r="59" spans="1:11" x14ac:dyDescent="0.45">
      <c r="A59" s="3" t="s">
        <v>7</v>
      </c>
      <c r="B59" s="3">
        <f>B5*'ISE Availability'!B5</f>
        <v>0</v>
      </c>
      <c r="C59" s="3">
        <f>C5*'ISE Availability'!C5</f>
        <v>0</v>
      </c>
      <c r="D59" s="3">
        <f>D5*'ISE Availability'!D5</f>
        <v>0</v>
      </c>
      <c r="E59" s="3">
        <f>E5*'ISE Availability'!E5</f>
        <v>0</v>
      </c>
      <c r="F59" s="3">
        <f>F5*'ISE Availability'!F5</f>
        <v>0</v>
      </c>
      <c r="G59" s="3">
        <f>G5*'ISE Availability'!G5</f>
        <v>0</v>
      </c>
      <c r="H59" s="3">
        <f>H5*'ISE Availability'!H5</f>
        <v>0</v>
      </c>
      <c r="I59" s="3">
        <f>I5*'ISE Availability'!I5</f>
        <v>0</v>
      </c>
      <c r="J59" s="8" t="s">
        <v>68</v>
      </c>
      <c r="K59" s="7">
        <v>1</v>
      </c>
    </row>
    <row r="60" spans="1:11" x14ac:dyDescent="0.45">
      <c r="A60" s="3" t="s">
        <v>9</v>
      </c>
      <c r="B60" s="3">
        <f>B6*'ISE Availability'!B6</f>
        <v>0</v>
      </c>
      <c r="C60" s="3">
        <f>C6*'ISE Availability'!C6</f>
        <v>0</v>
      </c>
      <c r="D60" s="3">
        <f>D6*'ISE Availability'!D6</f>
        <v>0</v>
      </c>
      <c r="E60" s="3">
        <f>E6*'ISE Availability'!E6</f>
        <v>0</v>
      </c>
      <c r="F60" s="3">
        <f>F6*'ISE Availability'!F6</f>
        <v>0</v>
      </c>
      <c r="G60" s="3">
        <f>G6*'ISE Availability'!G6</f>
        <v>0</v>
      </c>
      <c r="H60" s="3">
        <f>H6*'ISE Availability'!H6</f>
        <v>0</v>
      </c>
      <c r="I60" s="3">
        <f>I6*'ISE Availability'!I6</f>
        <v>0</v>
      </c>
      <c r="J60" s="8" t="s">
        <v>68</v>
      </c>
      <c r="K60" s="7">
        <v>1</v>
      </c>
    </row>
    <row r="61" spans="1:11" x14ac:dyDescent="0.45">
      <c r="A61" s="3" t="s">
        <v>5</v>
      </c>
      <c r="B61" s="3">
        <f>B7*'ISE Availability'!B7</f>
        <v>0</v>
      </c>
      <c r="C61" s="3">
        <f>C7*'ISE Availability'!C7</f>
        <v>0</v>
      </c>
      <c r="D61" s="3">
        <f>D7*'ISE Availability'!D7</f>
        <v>0</v>
      </c>
      <c r="E61" s="3">
        <f>E7*'ISE Availability'!E7</f>
        <v>0</v>
      </c>
      <c r="F61" s="3">
        <f>F7*'ISE Availability'!F7</f>
        <v>0</v>
      </c>
      <c r="G61" s="3">
        <f>G7*'ISE Availability'!G7</f>
        <v>0</v>
      </c>
      <c r="H61" s="3">
        <f>H7*'ISE Availability'!H7</f>
        <v>0</v>
      </c>
      <c r="I61" s="3">
        <f>I7*'ISE Availability'!I7</f>
        <v>0</v>
      </c>
      <c r="J61" s="8" t="s">
        <v>68</v>
      </c>
      <c r="K61" s="7">
        <v>1</v>
      </c>
    </row>
    <row r="62" spans="1:11" x14ac:dyDescent="0.45">
      <c r="A62" s="3" t="s">
        <v>5</v>
      </c>
      <c r="B62" s="3">
        <f>B8*'ISE Availability'!B8</f>
        <v>0</v>
      </c>
      <c r="C62" s="3">
        <f>C8*'ISE Availability'!C8</f>
        <v>0</v>
      </c>
      <c r="D62" s="3">
        <f>D8*'ISE Availability'!D8</f>
        <v>0</v>
      </c>
      <c r="E62" s="3">
        <f>E8*'ISE Availability'!E8</f>
        <v>0</v>
      </c>
      <c r="F62" s="3">
        <f>F8*'ISE Availability'!F8</f>
        <v>0</v>
      </c>
      <c r="G62" s="3">
        <f>G8*'ISE Availability'!G8</f>
        <v>0</v>
      </c>
      <c r="H62" s="3">
        <f>H8*'ISE Availability'!H8</f>
        <v>0</v>
      </c>
      <c r="I62" s="3">
        <f>I8*'ISE Availability'!I8</f>
        <v>0</v>
      </c>
      <c r="J62" s="8" t="s">
        <v>68</v>
      </c>
      <c r="K62" s="7">
        <v>1</v>
      </c>
    </row>
    <row r="63" spans="1:11" x14ac:dyDescent="0.45">
      <c r="A63" s="3" t="s">
        <v>5</v>
      </c>
      <c r="B63" s="3">
        <f>B9*'ISE Availability'!B9</f>
        <v>0</v>
      </c>
      <c r="C63" s="3">
        <f>C9*'ISE Availability'!C9</f>
        <v>0</v>
      </c>
      <c r="D63" s="3">
        <f>D9*'ISE Availability'!D9</f>
        <v>0</v>
      </c>
      <c r="E63" s="3">
        <f>E9*'ISE Availability'!E9</f>
        <v>0</v>
      </c>
      <c r="F63" s="3">
        <f>F9*'ISE Availability'!F9</f>
        <v>0</v>
      </c>
      <c r="G63" s="3">
        <f>G9*'ISE Availability'!G9</f>
        <v>0</v>
      </c>
      <c r="H63" s="3">
        <f>H9*'ISE Availability'!H9</f>
        <v>0</v>
      </c>
      <c r="I63" s="3">
        <f>I9*'ISE Availability'!I9</f>
        <v>0</v>
      </c>
      <c r="J63" s="8" t="s">
        <v>68</v>
      </c>
      <c r="K63" s="7">
        <v>1</v>
      </c>
    </row>
    <row r="64" spans="1:11" x14ac:dyDescent="0.45">
      <c r="A64" s="3" t="s">
        <v>5</v>
      </c>
      <c r="B64" s="3">
        <f>B10*'ISE Availability'!B10</f>
        <v>0</v>
      </c>
      <c r="C64" s="3">
        <f>C10*'ISE Availability'!C10</f>
        <v>0</v>
      </c>
      <c r="D64" s="3">
        <f>D10*'ISE Availability'!D10</f>
        <v>0</v>
      </c>
      <c r="E64" s="3">
        <f>E10*'ISE Availability'!E10</f>
        <v>0</v>
      </c>
      <c r="F64" s="3">
        <f>F10*'ISE Availability'!F10</f>
        <v>0</v>
      </c>
      <c r="G64" s="3">
        <f>G10*'ISE Availability'!G10</f>
        <v>0</v>
      </c>
      <c r="H64" s="3">
        <f>H10*'ISE Availability'!H10</f>
        <v>0</v>
      </c>
      <c r="I64" s="3">
        <f>I10*'ISE Availability'!I10</f>
        <v>0</v>
      </c>
      <c r="J64" s="8" t="s">
        <v>68</v>
      </c>
      <c r="K64" s="7">
        <v>1</v>
      </c>
    </row>
    <row r="65" spans="1:11" x14ac:dyDescent="0.45">
      <c r="A65" s="3" t="s">
        <v>49</v>
      </c>
      <c r="B65" s="3">
        <f>B11*'ISE Availability'!B11</f>
        <v>0</v>
      </c>
      <c r="C65" s="3">
        <f>C11*'ISE Availability'!C11</f>
        <v>0</v>
      </c>
      <c r="D65" s="3">
        <f>D11*'ISE Availability'!D11</f>
        <v>0</v>
      </c>
      <c r="E65" s="3">
        <f>E11*'ISE Availability'!E11</f>
        <v>0</v>
      </c>
      <c r="F65" s="3">
        <f>F11*'ISE Availability'!F11</f>
        <v>0</v>
      </c>
      <c r="G65" s="3">
        <f>G11*'ISE Availability'!G11</f>
        <v>0</v>
      </c>
      <c r="H65" s="3">
        <f>H11*'ISE Availability'!H11</f>
        <v>0</v>
      </c>
      <c r="I65" s="3">
        <f>I11*'ISE Availability'!I11</f>
        <v>0</v>
      </c>
      <c r="J65" s="8" t="s">
        <v>68</v>
      </c>
      <c r="K65" s="7">
        <v>1</v>
      </c>
    </row>
    <row r="66" spans="1:11" x14ac:dyDescent="0.45">
      <c r="A66" s="3" t="s">
        <v>6</v>
      </c>
      <c r="B66" s="3">
        <f>B12*'ISE Availability'!B12</f>
        <v>0</v>
      </c>
      <c r="C66" s="3">
        <f>C12*'ISE Availability'!C12</f>
        <v>0</v>
      </c>
      <c r="D66" s="3">
        <f>D12*'ISE Availability'!D12</f>
        <v>0</v>
      </c>
      <c r="E66" s="3">
        <f>E12*'ISE Availability'!E12</f>
        <v>0</v>
      </c>
      <c r="F66" s="3">
        <f>F12*'ISE Availability'!F12</f>
        <v>0</v>
      </c>
      <c r="G66" s="3">
        <f>G12*'ISE Availability'!G12</f>
        <v>0</v>
      </c>
      <c r="H66" s="3">
        <f>H12*'ISE Availability'!H12</f>
        <v>0</v>
      </c>
      <c r="I66" s="3">
        <f>I12*'ISE Availability'!I12</f>
        <v>0</v>
      </c>
      <c r="J66" s="8" t="s">
        <v>68</v>
      </c>
      <c r="K66" s="7">
        <v>1</v>
      </c>
    </row>
    <row r="67" spans="1:11" x14ac:dyDescent="0.45">
      <c r="A67" s="3" t="s">
        <v>6</v>
      </c>
      <c r="B67" s="3">
        <f>B13*'ISE Availability'!B13</f>
        <v>0</v>
      </c>
      <c r="C67" s="3">
        <f>C13*'ISE Availability'!C13</f>
        <v>0</v>
      </c>
      <c r="D67" s="3">
        <f>D13*'ISE Availability'!D13</f>
        <v>0</v>
      </c>
      <c r="E67" s="3">
        <f>E13*'ISE Availability'!E13</f>
        <v>0</v>
      </c>
      <c r="F67" s="3">
        <f>F13*'ISE Availability'!F13</f>
        <v>0</v>
      </c>
      <c r="G67" s="3">
        <f>G13*'ISE Availability'!G13</f>
        <v>0</v>
      </c>
      <c r="H67" s="3">
        <f>H13*'ISE Availability'!H13</f>
        <v>0</v>
      </c>
      <c r="I67" s="3">
        <f>I13*'ISE Availability'!I13</f>
        <v>0</v>
      </c>
      <c r="J67" s="8" t="s">
        <v>68</v>
      </c>
      <c r="K67" s="7">
        <v>1</v>
      </c>
    </row>
    <row r="68" spans="1:11" x14ac:dyDescent="0.45">
      <c r="A68" s="3" t="s">
        <v>50</v>
      </c>
      <c r="B68" s="3">
        <f>B14*'ISE Availability'!B14</f>
        <v>0</v>
      </c>
      <c r="C68" s="3">
        <f>C14*'ISE Availability'!C14</f>
        <v>0</v>
      </c>
      <c r="D68" s="3">
        <f>D14*'ISE Availability'!D14</f>
        <v>0</v>
      </c>
      <c r="E68" s="3">
        <f>E14*'ISE Availability'!E14</f>
        <v>0</v>
      </c>
      <c r="F68" s="3">
        <f>F14*'ISE Availability'!F14</f>
        <v>0</v>
      </c>
      <c r="G68" s="3">
        <f>G14*'ISE Availability'!G14</f>
        <v>0</v>
      </c>
      <c r="H68" s="3">
        <f>H14*'ISE Availability'!H14</f>
        <v>0</v>
      </c>
      <c r="I68" s="3">
        <f>I14*'ISE Availability'!I14</f>
        <v>0</v>
      </c>
      <c r="J68" s="8" t="s">
        <v>68</v>
      </c>
      <c r="K68" s="7">
        <v>1</v>
      </c>
    </row>
    <row r="69" spans="1:11" x14ac:dyDescent="0.45">
      <c r="A69" s="3" t="s">
        <v>6</v>
      </c>
      <c r="B69" s="3">
        <f>B15*'ISE Availability'!B15</f>
        <v>0</v>
      </c>
      <c r="C69" s="3">
        <f>C15*'ISE Availability'!C15</f>
        <v>0</v>
      </c>
      <c r="D69" s="3">
        <f>D15*'ISE Availability'!D15</f>
        <v>0</v>
      </c>
      <c r="E69" s="3">
        <f>E15*'ISE Availability'!E15</f>
        <v>0</v>
      </c>
      <c r="F69" s="3">
        <f>F15*'ISE Availability'!F15</f>
        <v>0</v>
      </c>
      <c r="G69" s="3">
        <f>G15*'ISE Availability'!G15</f>
        <v>0</v>
      </c>
      <c r="H69" s="3">
        <f>H15*'ISE Availability'!H15</f>
        <v>0</v>
      </c>
      <c r="I69" s="3">
        <f>I15*'ISE Availability'!I15</f>
        <v>0</v>
      </c>
      <c r="J69" s="8" t="s">
        <v>68</v>
      </c>
      <c r="K69" s="7">
        <v>1</v>
      </c>
    </row>
    <row r="70" spans="1:11" x14ac:dyDescent="0.45">
      <c r="A70" s="3" t="s">
        <v>6</v>
      </c>
      <c r="B70" s="3">
        <f>B16*'ISE Availability'!B16</f>
        <v>0</v>
      </c>
      <c r="C70" s="3">
        <f>C16*'ISE Availability'!C16</f>
        <v>0</v>
      </c>
      <c r="D70" s="3">
        <f>D16*'ISE Availability'!D16</f>
        <v>0</v>
      </c>
      <c r="E70" s="3">
        <f>E16*'ISE Availability'!E16</f>
        <v>0</v>
      </c>
      <c r="F70" s="3">
        <f>F16*'ISE Availability'!F16</f>
        <v>0</v>
      </c>
      <c r="G70" s="3">
        <f>G16*'ISE Availability'!G16</f>
        <v>0</v>
      </c>
      <c r="H70" s="3">
        <f>H16*'ISE Availability'!H16</f>
        <v>0</v>
      </c>
      <c r="I70" s="3">
        <f>I16*'ISE Availability'!I16</f>
        <v>0</v>
      </c>
      <c r="J70" s="8" t="s">
        <v>68</v>
      </c>
      <c r="K70" s="7">
        <v>1</v>
      </c>
    </row>
    <row r="71" spans="1:11" x14ac:dyDescent="0.45">
      <c r="A71" s="3" t="s">
        <v>6</v>
      </c>
      <c r="B71" s="3">
        <f>B17*'ISE Availability'!B17</f>
        <v>0</v>
      </c>
      <c r="C71" s="3">
        <f>C17*'ISE Availability'!C17</f>
        <v>0</v>
      </c>
      <c r="D71" s="3">
        <f>D17*'ISE Availability'!D17</f>
        <v>0</v>
      </c>
      <c r="E71" s="3">
        <f>E17*'ISE Availability'!E17</f>
        <v>0</v>
      </c>
      <c r="F71" s="3">
        <f>F17*'ISE Availability'!F17</f>
        <v>0</v>
      </c>
      <c r="G71" s="3">
        <f>G17*'ISE Availability'!G17</f>
        <v>0</v>
      </c>
      <c r="H71" s="3">
        <f>H17*'ISE Availability'!H17</f>
        <v>0</v>
      </c>
      <c r="I71" s="3">
        <f>I17*'ISE Availability'!I17</f>
        <v>0</v>
      </c>
      <c r="J71" s="8" t="s">
        <v>68</v>
      </c>
      <c r="K71" s="7">
        <v>1</v>
      </c>
    </row>
    <row r="72" spans="1:11" x14ac:dyDescent="0.45">
      <c r="A72" s="3" t="s">
        <v>51</v>
      </c>
      <c r="B72" s="3">
        <f>B18*'ISE Availability'!B18</f>
        <v>0</v>
      </c>
      <c r="C72" s="3">
        <f>C18*'ISE Availability'!C18</f>
        <v>0</v>
      </c>
      <c r="D72" s="3">
        <f>D18*'ISE Availability'!D18</f>
        <v>0</v>
      </c>
      <c r="E72" s="3">
        <f>E18*'ISE Availability'!E18</f>
        <v>0</v>
      </c>
      <c r="F72" s="3">
        <f>F18*'ISE Availability'!F18</f>
        <v>0</v>
      </c>
      <c r="G72" s="3">
        <f>G18*'ISE Availability'!G18</f>
        <v>0</v>
      </c>
      <c r="H72" s="3">
        <f>H18*'ISE Availability'!H18</f>
        <v>0</v>
      </c>
      <c r="I72" s="3">
        <f>I18*'ISE Availability'!I18</f>
        <v>0</v>
      </c>
      <c r="J72" s="8" t="s">
        <v>68</v>
      </c>
      <c r="K72" s="7">
        <v>1</v>
      </c>
    </row>
    <row r="73" spans="1:11" x14ac:dyDescent="0.45">
      <c r="A73" s="3" t="s">
        <v>51</v>
      </c>
      <c r="B73" s="3">
        <f>B19*'ISE Availability'!B19</f>
        <v>0</v>
      </c>
      <c r="C73" s="3">
        <f>C19*'ISE Availability'!C19</f>
        <v>0</v>
      </c>
      <c r="D73" s="3">
        <f>D19*'ISE Availability'!D19</f>
        <v>0</v>
      </c>
      <c r="E73" s="3">
        <f>E19*'ISE Availability'!E19</f>
        <v>0</v>
      </c>
      <c r="F73" s="3">
        <f>F19*'ISE Availability'!F19</f>
        <v>0</v>
      </c>
      <c r="G73" s="3">
        <f>G19*'ISE Availability'!G19</f>
        <v>0</v>
      </c>
      <c r="H73" s="3">
        <f>H19*'ISE Availability'!H19</f>
        <v>0</v>
      </c>
      <c r="I73" s="3">
        <f>I19*'ISE Availability'!I19</f>
        <v>0</v>
      </c>
      <c r="J73" s="8" t="s">
        <v>68</v>
      </c>
      <c r="K73" s="7">
        <v>1</v>
      </c>
    </row>
    <row r="74" spans="1:11" x14ac:dyDescent="0.45">
      <c r="A74" s="3" t="s">
        <v>52</v>
      </c>
      <c r="B74" s="3">
        <f>B20*'ISE Availability'!B20</f>
        <v>0</v>
      </c>
      <c r="C74" s="3">
        <f>C20*'ISE Availability'!C20</f>
        <v>0</v>
      </c>
      <c r="D74" s="3">
        <f>D20*'ISE Availability'!D20</f>
        <v>0</v>
      </c>
      <c r="E74" s="3">
        <f>E20*'ISE Availability'!E20</f>
        <v>0</v>
      </c>
      <c r="F74" s="3">
        <f>F20*'ISE Availability'!F20</f>
        <v>0</v>
      </c>
      <c r="G74" s="3">
        <f>G20*'ISE Availability'!G20</f>
        <v>0</v>
      </c>
      <c r="H74" s="3">
        <f>H20*'ISE Availability'!H20</f>
        <v>0</v>
      </c>
      <c r="I74" s="3">
        <f>I20*'ISE Availability'!I20</f>
        <v>0</v>
      </c>
      <c r="J74" s="8" t="s">
        <v>68</v>
      </c>
      <c r="K74" s="7">
        <v>1</v>
      </c>
    </row>
    <row r="75" spans="1:11" x14ac:dyDescent="0.45">
      <c r="A75" s="3" t="s">
        <v>53</v>
      </c>
      <c r="B75" s="3">
        <f>B21*'ISE Availability'!B21</f>
        <v>0</v>
      </c>
      <c r="C75" s="3">
        <f>C21*'ISE Availability'!C21</f>
        <v>0</v>
      </c>
      <c r="D75" s="3">
        <f>D21*'ISE Availability'!D21</f>
        <v>0</v>
      </c>
      <c r="E75" s="3">
        <f>E21*'ISE Availability'!E21</f>
        <v>0</v>
      </c>
      <c r="F75" s="3">
        <f>F21*'ISE Availability'!F21</f>
        <v>0</v>
      </c>
      <c r="G75" s="3">
        <f>G21*'ISE Availability'!G21</f>
        <v>0</v>
      </c>
      <c r="H75" s="3">
        <f>H21*'ISE Availability'!H21</f>
        <v>0</v>
      </c>
      <c r="I75" s="3">
        <f>I21*'ISE Availability'!I21</f>
        <v>0</v>
      </c>
      <c r="J75" s="8" t="s">
        <v>68</v>
      </c>
      <c r="K75" s="7">
        <v>1</v>
      </c>
    </row>
    <row r="76" spans="1:11" x14ac:dyDescent="0.45">
      <c r="A76" s="3" t="s">
        <v>54</v>
      </c>
      <c r="B76" s="3">
        <f>B22*'ISE Availability'!B22</f>
        <v>0</v>
      </c>
      <c r="C76" s="3">
        <f>C22*'ISE Availability'!C22</f>
        <v>0</v>
      </c>
      <c r="D76" s="3">
        <f>D22*'ISE Availability'!D22</f>
        <v>0</v>
      </c>
      <c r="E76" s="3">
        <f>E22*'ISE Availability'!E22</f>
        <v>0</v>
      </c>
      <c r="F76" s="3">
        <f>F22*'ISE Availability'!F22</f>
        <v>0</v>
      </c>
      <c r="G76" s="3">
        <f>G22*'ISE Availability'!G22</f>
        <v>0</v>
      </c>
      <c r="H76" s="3">
        <f>H22*'ISE Availability'!H22</f>
        <v>0</v>
      </c>
      <c r="I76" s="3">
        <f>I22*'ISE Availability'!I22</f>
        <v>0</v>
      </c>
      <c r="J76" s="8" t="s">
        <v>68</v>
      </c>
      <c r="K76" s="7">
        <v>1</v>
      </c>
    </row>
    <row r="77" spans="1:11" x14ac:dyDescent="0.45">
      <c r="A77" s="3" t="s">
        <v>54</v>
      </c>
      <c r="B77" s="3">
        <f>B23*'ISE Availability'!B23</f>
        <v>0</v>
      </c>
      <c r="C77" s="3">
        <f>C23*'ISE Availability'!C23</f>
        <v>0</v>
      </c>
      <c r="D77" s="3">
        <f>D23*'ISE Availability'!D23</f>
        <v>0</v>
      </c>
      <c r="E77" s="3">
        <f>E23*'ISE Availability'!E23</f>
        <v>0</v>
      </c>
      <c r="F77" s="3">
        <f>F23*'ISE Availability'!F23</f>
        <v>0</v>
      </c>
      <c r="G77" s="3">
        <f>G23*'ISE Availability'!G23</f>
        <v>0</v>
      </c>
      <c r="H77" s="3">
        <f>H23*'ISE Availability'!H23</f>
        <v>0</v>
      </c>
      <c r="I77" s="3">
        <f>I23*'ISE Availability'!I23</f>
        <v>0</v>
      </c>
      <c r="J77" s="8" t="s">
        <v>68</v>
      </c>
      <c r="K77" s="7">
        <v>1</v>
      </c>
    </row>
    <row r="78" spans="1:11" x14ac:dyDescent="0.45">
      <c r="A78" s="3" t="s">
        <v>54</v>
      </c>
      <c r="B78" s="3">
        <f>B24*'ISE Availability'!B24</f>
        <v>0</v>
      </c>
      <c r="C78" s="3">
        <f>C24*'ISE Availability'!C24</f>
        <v>0</v>
      </c>
      <c r="D78" s="3">
        <f>D24*'ISE Availability'!D24</f>
        <v>0</v>
      </c>
      <c r="E78" s="3">
        <f>E24*'ISE Availability'!E24</f>
        <v>0</v>
      </c>
      <c r="F78" s="3">
        <f>F24*'ISE Availability'!F24</f>
        <v>0</v>
      </c>
      <c r="G78" s="3">
        <f>G24*'ISE Availability'!G24</f>
        <v>0</v>
      </c>
      <c r="H78" s="3">
        <f>H24*'ISE Availability'!H24</f>
        <v>0</v>
      </c>
      <c r="I78" s="3">
        <f>I24*'ISE Availability'!I24</f>
        <v>0</v>
      </c>
      <c r="J78" s="8" t="s">
        <v>68</v>
      </c>
      <c r="K78" s="7">
        <v>1</v>
      </c>
    </row>
    <row r="79" spans="1:11" x14ac:dyDescent="0.45">
      <c r="A79" s="3" t="s">
        <v>54</v>
      </c>
      <c r="B79" s="3">
        <f>B25*'ISE Availability'!B25</f>
        <v>0</v>
      </c>
      <c r="C79" s="3">
        <f>C25*'ISE Availability'!C25</f>
        <v>0</v>
      </c>
      <c r="D79" s="3">
        <f>D25*'ISE Availability'!D25</f>
        <v>0</v>
      </c>
      <c r="E79" s="3">
        <f>E25*'ISE Availability'!E25</f>
        <v>0</v>
      </c>
      <c r="F79" s="3">
        <f>F25*'ISE Availability'!F25</f>
        <v>0</v>
      </c>
      <c r="G79" s="3">
        <f>G25*'ISE Availability'!G25</f>
        <v>0</v>
      </c>
      <c r="H79" s="3">
        <f>H25*'ISE Availability'!H25</f>
        <v>0</v>
      </c>
      <c r="I79" s="3">
        <f>I25*'ISE Availability'!I25</f>
        <v>0</v>
      </c>
      <c r="J79" s="8" t="s">
        <v>68</v>
      </c>
      <c r="K79" s="7">
        <v>1</v>
      </c>
    </row>
    <row r="80" spans="1:11" x14ac:dyDescent="0.45">
      <c r="A80" s="3" t="s">
        <v>54</v>
      </c>
      <c r="B80" s="3">
        <f>B26*'ISE Availability'!B26</f>
        <v>0</v>
      </c>
      <c r="C80" s="3">
        <f>C26*'ISE Availability'!C26</f>
        <v>0</v>
      </c>
      <c r="D80" s="3">
        <f>D26*'ISE Availability'!D26</f>
        <v>0</v>
      </c>
      <c r="E80" s="3">
        <f>E26*'ISE Availability'!E26</f>
        <v>0</v>
      </c>
      <c r="F80" s="3">
        <f>F26*'ISE Availability'!F26</f>
        <v>0</v>
      </c>
      <c r="G80" s="3">
        <f>G26*'ISE Availability'!G26</f>
        <v>0</v>
      </c>
      <c r="H80" s="3">
        <f>H26*'ISE Availability'!H26</f>
        <v>0</v>
      </c>
      <c r="I80" s="3">
        <f>I26*'ISE Availability'!I26</f>
        <v>0</v>
      </c>
      <c r="J80" s="8" t="s">
        <v>68</v>
      </c>
      <c r="K80" s="7">
        <v>1</v>
      </c>
    </row>
    <row r="81" spans="1:11" x14ac:dyDescent="0.45">
      <c r="A81" s="3" t="s">
        <v>54</v>
      </c>
      <c r="B81" s="3">
        <f>B27*'ISE Availability'!B27</f>
        <v>0</v>
      </c>
      <c r="C81" s="3">
        <f>C27*'ISE Availability'!C27</f>
        <v>0</v>
      </c>
      <c r="D81" s="3">
        <f>D27*'ISE Availability'!D27</f>
        <v>0</v>
      </c>
      <c r="E81" s="3">
        <f>E27*'ISE Availability'!E27</f>
        <v>0</v>
      </c>
      <c r="F81" s="3">
        <f>F27*'ISE Availability'!F27</f>
        <v>0</v>
      </c>
      <c r="G81" s="3">
        <f>G27*'ISE Availability'!G27</f>
        <v>0</v>
      </c>
      <c r="H81" s="3">
        <f>H27*'ISE Availability'!H27</f>
        <v>0</v>
      </c>
      <c r="I81" s="3">
        <f>I27*'ISE Availability'!I27</f>
        <v>0</v>
      </c>
      <c r="J81" s="8" t="s">
        <v>68</v>
      </c>
      <c r="K81" s="7">
        <v>1</v>
      </c>
    </row>
    <row r="82" spans="1:11" x14ac:dyDescent="0.45">
      <c r="A82" s="3" t="s">
        <v>54</v>
      </c>
      <c r="B82" s="3">
        <f>B28*'ISE Availability'!B28</f>
        <v>0</v>
      </c>
      <c r="C82" s="3">
        <f>C28*'ISE Availability'!C28</f>
        <v>0</v>
      </c>
      <c r="D82" s="3">
        <f>D28*'ISE Availability'!D28</f>
        <v>0</v>
      </c>
      <c r="E82" s="3">
        <f>E28*'ISE Availability'!E28</f>
        <v>0</v>
      </c>
      <c r="F82" s="3">
        <f>F28*'ISE Availability'!F28</f>
        <v>0</v>
      </c>
      <c r="G82" s="3">
        <f>G28*'ISE Availability'!G28</f>
        <v>0</v>
      </c>
      <c r="H82" s="3">
        <f>H28*'ISE Availability'!H28</f>
        <v>0</v>
      </c>
      <c r="I82" s="3">
        <f>I28*'ISE Availability'!I28</f>
        <v>0</v>
      </c>
      <c r="J82" s="8" t="s">
        <v>68</v>
      </c>
      <c r="K82" s="7">
        <v>1</v>
      </c>
    </row>
    <row r="83" spans="1:11" x14ac:dyDescent="0.45">
      <c r="A83" s="3" t="s">
        <v>54</v>
      </c>
      <c r="B83" s="3">
        <f>B29*'ISE Availability'!B29</f>
        <v>0</v>
      </c>
      <c r="C83" s="3">
        <f>C29*'ISE Availability'!C29</f>
        <v>0</v>
      </c>
      <c r="D83" s="3">
        <f>D29*'ISE Availability'!D29</f>
        <v>0</v>
      </c>
      <c r="E83" s="3">
        <f>E29*'ISE Availability'!E29</f>
        <v>0</v>
      </c>
      <c r="F83" s="3">
        <f>F29*'ISE Availability'!F29</f>
        <v>0</v>
      </c>
      <c r="G83" s="3">
        <f>G29*'ISE Availability'!G29</f>
        <v>0</v>
      </c>
      <c r="H83" s="3">
        <f>H29*'ISE Availability'!H29</f>
        <v>0</v>
      </c>
      <c r="I83" s="3">
        <f>I29*'ISE Availability'!I29</f>
        <v>0</v>
      </c>
      <c r="J83" s="8" t="s">
        <v>68</v>
      </c>
      <c r="K83" s="7">
        <v>1</v>
      </c>
    </row>
    <row r="84" spans="1:11" x14ac:dyDescent="0.45">
      <c r="A84" s="3" t="s">
        <v>54</v>
      </c>
      <c r="B84" s="3">
        <f>B30*'ISE Availability'!B30</f>
        <v>0</v>
      </c>
      <c r="C84" s="3">
        <f>C30*'ISE Availability'!C30</f>
        <v>0</v>
      </c>
      <c r="D84" s="3">
        <f>D30*'ISE Availability'!D30</f>
        <v>0</v>
      </c>
      <c r="E84" s="3">
        <f>E30*'ISE Availability'!E30</f>
        <v>0</v>
      </c>
      <c r="F84" s="3">
        <f>F30*'ISE Availability'!F30</f>
        <v>0</v>
      </c>
      <c r="G84" s="3">
        <f>G30*'ISE Availability'!G30</f>
        <v>0</v>
      </c>
      <c r="H84" s="3">
        <f>H30*'ISE Availability'!H30</f>
        <v>0</v>
      </c>
      <c r="I84" s="3">
        <f>I30*'ISE Availability'!I30</f>
        <v>0</v>
      </c>
      <c r="J84" s="8" t="s">
        <v>68</v>
      </c>
      <c r="K84" s="7">
        <v>1</v>
      </c>
    </row>
    <row r="85" spans="1:11" x14ac:dyDescent="0.45">
      <c r="A85" s="3" t="s">
        <v>54</v>
      </c>
      <c r="B85" s="3">
        <f>B31*'ISE Availability'!B31</f>
        <v>0</v>
      </c>
      <c r="C85" s="3">
        <f>C31*'ISE Availability'!C31</f>
        <v>0</v>
      </c>
      <c r="D85" s="3">
        <f>D31*'ISE Availability'!D31</f>
        <v>0</v>
      </c>
      <c r="E85" s="3">
        <f>E31*'ISE Availability'!E31</f>
        <v>0</v>
      </c>
      <c r="F85" s="3">
        <f>F31*'ISE Availability'!F31</f>
        <v>0</v>
      </c>
      <c r="G85" s="3">
        <f>G31*'ISE Availability'!G31</f>
        <v>0</v>
      </c>
      <c r="H85" s="3">
        <f>H31*'ISE Availability'!H31</f>
        <v>0</v>
      </c>
      <c r="I85" s="3">
        <f>I31*'ISE Availability'!I31</f>
        <v>0</v>
      </c>
      <c r="J85" s="8" t="s">
        <v>68</v>
      </c>
      <c r="K85" s="7">
        <v>1</v>
      </c>
    </row>
    <row r="86" spans="1:11" x14ac:dyDescent="0.45">
      <c r="A86" s="3" t="s">
        <v>54</v>
      </c>
      <c r="B86" s="3">
        <f>B32*'ISE Availability'!B32</f>
        <v>0</v>
      </c>
      <c r="C86" s="3">
        <f>C32*'ISE Availability'!C32</f>
        <v>0</v>
      </c>
      <c r="D86" s="3">
        <f>D32*'ISE Availability'!D32</f>
        <v>0</v>
      </c>
      <c r="E86" s="3">
        <f>E32*'ISE Availability'!E32</f>
        <v>0</v>
      </c>
      <c r="F86" s="3">
        <f>F32*'ISE Availability'!F32</f>
        <v>0</v>
      </c>
      <c r="G86" s="3">
        <f>G32*'ISE Availability'!G32</f>
        <v>0</v>
      </c>
      <c r="H86" s="3">
        <f>H32*'ISE Availability'!H32</f>
        <v>0</v>
      </c>
      <c r="I86" s="3">
        <f>I32*'ISE Availability'!I32</f>
        <v>0</v>
      </c>
      <c r="J86" s="8" t="s">
        <v>68</v>
      </c>
      <c r="K86" s="7">
        <v>1</v>
      </c>
    </row>
    <row r="87" spans="1:11" x14ac:dyDescent="0.45">
      <c r="A87" s="3" t="s">
        <v>54</v>
      </c>
      <c r="B87" s="3">
        <f>B33*'ISE Availability'!B33</f>
        <v>0</v>
      </c>
      <c r="C87" s="3">
        <f>C33*'ISE Availability'!C33</f>
        <v>0</v>
      </c>
      <c r="D87" s="3">
        <f>D33*'ISE Availability'!D33</f>
        <v>0</v>
      </c>
      <c r="E87" s="3">
        <f>E33*'ISE Availability'!E33</f>
        <v>0</v>
      </c>
      <c r="F87" s="3">
        <f>F33*'ISE Availability'!F33</f>
        <v>0</v>
      </c>
      <c r="G87" s="3">
        <f>G33*'ISE Availability'!G33</f>
        <v>0</v>
      </c>
      <c r="H87" s="3">
        <f>H33*'ISE Availability'!H33</f>
        <v>0</v>
      </c>
      <c r="I87" s="3">
        <f>I33*'ISE Availability'!I33</f>
        <v>0</v>
      </c>
      <c r="J87" s="8" t="s">
        <v>68</v>
      </c>
      <c r="K87" s="7">
        <v>1</v>
      </c>
    </row>
    <row r="88" spans="1:11" x14ac:dyDescent="0.45">
      <c r="A88" s="3" t="s">
        <v>54</v>
      </c>
      <c r="B88" s="3">
        <f>B34*'ISE Availability'!B34</f>
        <v>0</v>
      </c>
      <c r="C88" s="3">
        <f>C34*'ISE Availability'!C34</f>
        <v>0</v>
      </c>
      <c r="D88" s="3">
        <f>D34*'ISE Availability'!D34</f>
        <v>0</v>
      </c>
      <c r="E88" s="3">
        <f>E34*'ISE Availability'!E34</f>
        <v>0</v>
      </c>
      <c r="F88" s="3">
        <f>F34*'ISE Availability'!F34</f>
        <v>0</v>
      </c>
      <c r="G88" s="3">
        <f>G34*'ISE Availability'!G34</f>
        <v>0</v>
      </c>
      <c r="H88" s="3">
        <f>H34*'ISE Availability'!H34</f>
        <v>0</v>
      </c>
      <c r="I88" s="3">
        <f>I34*'ISE Availability'!I34</f>
        <v>0</v>
      </c>
      <c r="J88" s="8" t="s">
        <v>68</v>
      </c>
      <c r="K88" s="7">
        <v>1</v>
      </c>
    </row>
    <row r="89" spans="1:11" x14ac:dyDescent="0.45">
      <c r="A89" s="3" t="s">
        <v>54</v>
      </c>
      <c r="B89" s="3">
        <f>B35*'ISE Availability'!B35</f>
        <v>0</v>
      </c>
      <c r="C89" s="3">
        <f>C35*'ISE Availability'!C35</f>
        <v>0</v>
      </c>
      <c r="D89" s="3">
        <f>D35*'ISE Availability'!D35</f>
        <v>0</v>
      </c>
      <c r="E89" s="3">
        <f>E35*'ISE Availability'!E35</f>
        <v>0</v>
      </c>
      <c r="F89" s="3">
        <f>F35*'ISE Availability'!F35</f>
        <v>0</v>
      </c>
      <c r="G89" s="3">
        <f>G35*'ISE Availability'!G35</f>
        <v>0</v>
      </c>
      <c r="H89" s="3">
        <f>H35*'ISE Availability'!H35</f>
        <v>0</v>
      </c>
      <c r="I89" s="3">
        <f>I35*'ISE Availability'!I35</f>
        <v>0</v>
      </c>
      <c r="J89" s="8" t="s">
        <v>68</v>
      </c>
      <c r="K89" s="7">
        <v>1</v>
      </c>
    </row>
    <row r="90" spans="1:11" x14ac:dyDescent="0.45">
      <c r="A90" s="3" t="s">
        <v>54</v>
      </c>
      <c r="B90" s="3">
        <f>B36*'ISE Availability'!B36</f>
        <v>0</v>
      </c>
      <c r="C90" s="3">
        <f>C36*'ISE Availability'!C36</f>
        <v>0</v>
      </c>
      <c r="D90" s="3">
        <f>D36*'ISE Availability'!D36</f>
        <v>0</v>
      </c>
      <c r="E90" s="3">
        <f>E36*'ISE Availability'!E36</f>
        <v>0</v>
      </c>
      <c r="F90" s="3">
        <f>F36*'ISE Availability'!F36</f>
        <v>0</v>
      </c>
      <c r="G90" s="3">
        <f>G36*'ISE Availability'!G36</f>
        <v>0</v>
      </c>
      <c r="H90" s="3">
        <f>H36*'ISE Availability'!H36</f>
        <v>0</v>
      </c>
      <c r="I90" s="3">
        <f>I36*'ISE Availability'!I36</f>
        <v>0</v>
      </c>
      <c r="J90" s="8" t="s">
        <v>68</v>
      </c>
      <c r="K90" s="7">
        <v>1</v>
      </c>
    </row>
    <row r="91" spans="1:11" x14ac:dyDescent="0.45">
      <c r="A91" s="3" t="s">
        <v>54</v>
      </c>
      <c r="B91" s="3">
        <f>B37*'ISE Availability'!B37</f>
        <v>0</v>
      </c>
      <c r="C91" s="3">
        <f>C37*'ISE Availability'!C37</f>
        <v>0</v>
      </c>
      <c r="D91" s="3">
        <f>D37*'ISE Availability'!D37</f>
        <v>0</v>
      </c>
      <c r="E91" s="3">
        <f>E37*'ISE Availability'!E37</f>
        <v>0</v>
      </c>
      <c r="F91" s="3">
        <f>F37*'ISE Availability'!F37</f>
        <v>0</v>
      </c>
      <c r="G91" s="3">
        <f>G37*'ISE Availability'!G37</f>
        <v>0</v>
      </c>
      <c r="H91" s="3">
        <f>H37*'ISE Availability'!H37</f>
        <v>0</v>
      </c>
      <c r="I91" s="3">
        <f>I37*'ISE Availability'!I37</f>
        <v>0</v>
      </c>
      <c r="J91" s="8" t="s">
        <v>68</v>
      </c>
      <c r="K91" s="7">
        <v>1</v>
      </c>
    </row>
    <row r="92" spans="1:11" x14ac:dyDescent="0.45">
      <c r="A92" s="3" t="s">
        <v>54</v>
      </c>
      <c r="B92" s="3">
        <f>B38*'ISE Availability'!B38</f>
        <v>0</v>
      </c>
      <c r="C92" s="3">
        <f>C38*'ISE Availability'!C38</f>
        <v>0</v>
      </c>
      <c r="D92" s="3">
        <f>D38*'ISE Availability'!D38</f>
        <v>0</v>
      </c>
      <c r="E92" s="3">
        <f>E38*'ISE Availability'!E38</f>
        <v>0</v>
      </c>
      <c r="F92" s="3">
        <f>F38*'ISE Availability'!F38</f>
        <v>0</v>
      </c>
      <c r="G92" s="3">
        <f>G38*'ISE Availability'!G38</f>
        <v>0</v>
      </c>
      <c r="H92" s="3">
        <f>H38*'ISE Availability'!H38</f>
        <v>0</v>
      </c>
      <c r="I92" s="3">
        <f>I38*'ISE Availability'!I38</f>
        <v>0</v>
      </c>
      <c r="J92" s="8" t="s">
        <v>68</v>
      </c>
      <c r="K92" s="7">
        <v>1</v>
      </c>
    </row>
    <row r="93" spans="1:11" x14ac:dyDescent="0.45">
      <c r="A93" s="3" t="s">
        <v>49</v>
      </c>
      <c r="B93" s="3">
        <f>B39*'ISE Availability'!B39</f>
        <v>0</v>
      </c>
      <c r="C93" s="3">
        <f>C39*'ISE Availability'!C39</f>
        <v>0</v>
      </c>
      <c r="D93" s="3">
        <f>D39*'ISE Availability'!D39</f>
        <v>0</v>
      </c>
      <c r="E93" s="3">
        <f>E39*'ISE Availability'!E39</f>
        <v>0</v>
      </c>
      <c r="F93" s="3">
        <f>F39*'ISE Availability'!F39</f>
        <v>0</v>
      </c>
      <c r="G93" s="3">
        <f>G39*'ISE Availability'!G39</f>
        <v>0</v>
      </c>
      <c r="H93" s="3">
        <f>H39*'ISE Availability'!H39</f>
        <v>0</v>
      </c>
      <c r="I93" s="3">
        <f>I39*'ISE Availability'!I39</f>
        <v>0</v>
      </c>
      <c r="J93" s="8" t="s">
        <v>68</v>
      </c>
      <c r="K93" s="7">
        <v>1</v>
      </c>
    </row>
  </sheetData>
  <mergeCells count="2">
    <mergeCell ref="A43:I43"/>
    <mergeCell ref="A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ISE</vt:lpstr>
      <vt:lpstr>ISE Availability</vt:lpstr>
      <vt:lpstr>ISE Prereqs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Ramirez</dc:creator>
  <cp:lastModifiedBy>Cesar Ramirez</cp:lastModifiedBy>
  <dcterms:created xsi:type="dcterms:W3CDTF">2023-04-01T20:56:38Z</dcterms:created>
  <dcterms:modified xsi:type="dcterms:W3CDTF">2023-05-16T20:19:03Z</dcterms:modified>
</cp:coreProperties>
</file>