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CIS565 GPU Programming\Project2-Stream-Compaction\"/>
    </mc:Choice>
  </mc:AlternateContent>
  <bookViews>
    <workbookView xWindow="0" yWindow="0" windowWidth="28800" windowHeight="14160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</calcChain>
</file>

<file path=xl/sharedStrings.xml><?xml version="1.0" encoding="utf-8"?>
<sst xmlns="http://schemas.openxmlformats.org/spreadsheetml/2006/main" count="136" uniqueCount="55">
  <si>
    <t>SCAN</t>
  </si>
  <si>
    <t>CPU</t>
  </si>
  <si>
    <t>Thrust</t>
  </si>
  <si>
    <t>CPU w/ Scan</t>
  </si>
  <si>
    <t>CPU w/o Scan</t>
  </si>
  <si>
    <t>Radix</t>
  </si>
  <si>
    <t>Thrust Stable</t>
  </si>
  <si>
    <t>Thrust Unstable</t>
  </si>
  <si>
    <t>Naïve</t>
  </si>
  <si>
    <t>**********************</t>
  </si>
  <si>
    <t>**   TIMING TESTS   **</t>
  </si>
  <si>
    <t>==== naive scan, power-of-two ====</t>
  </si>
  <si>
    <t>==== Thrust scan, power-of-two ====</t>
  </si>
  <si>
    <t>==== CPU scan, power-of-two ====</t>
  </si>
  <si>
    <t>==== CPU compact, power-of-two ====</t>
  </si>
  <si>
    <t>==== CPU compact without scan, power-of-two ====</t>
  </si>
  <si>
    <t>==== efficient compact, power-of-two ====</t>
  </si>
  <si>
    <t>==== Thrust stable sort, power-of-two ====</t>
  </si>
  <si>
    <t>==== Thrust unstable sort, power-of-two ====</t>
  </si>
  <si>
    <t>==== Radix sort, power-of-two ====</t>
  </si>
  <si>
    <t>Press any key to continue . . .</t>
  </si>
  <si>
    <t>==== efficient scan, power-of-two ====</t>
  </si>
  <si>
    <t>Efficient</t>
  </si>
  <si>
    <t>Array Size</t>
  </si>
  <si>
    <t>****************</t>
  </si>
  <si>
    <t>** SCAN TESTS **</t>
  </si>
  <si>
    <t xml:space="preserve">    [  38  19  38  37   5  47  15  35   0  12   3   0  42 ...  35   0 ]</t>
  </si>
  <si>
    <t>==== cpu scan, power-of-two ====</t>
  </si>
  <si>
    <t xml:space="preserve">    [   0  38  57  95 132 137 184 199 234 234 246 249 249 ... 1604374 1604409 ]</t>
  </si>
  <si>
    <t>==== cpu scan, non-power-of-two ====</t>
  </si>
  <si>
    <t xml:space="preserve">    passed</t>
  </si>
  <si>
    <t>==== naive scan, non-power-of-two ====</t>
  </si>
  <si>
    <t>==== work-efficient scan, power-of-two ====</t>
  </si>
  <si>
    <t>==== work-efficient scan, non-power-of-two ====</t>
  </si>
  <si>
    <t>==== thrust scan, power-of-two ====</t>
  </si>
  <si>
    <t>==== thrust scan, non-power-of-two ====</t>
  </si>
  <si>
    <t>*****************************</t>
  </si>
  <si>
    <t>** STREAM COMPACTION TESTS **</t>
  </si>
  <si>
    <t xml:space="preserve">    [   2   3   2   1   3   1   1   1   2   0   1   0   2 ...   1   0 ]</t>
  </si>
  <si>
    <t>==== cpu compact without scan, power-of-two ====</t>
  </si>
  <si>
    <t xml:space="preserve">    [   2   3   2   1   3   1   1   1   2   1   2   1   1 ...   1   1 ]</t>
  </si>
  <si>
    <t>==== cpu compact without scan, non-power-of-two ====</t>
  </si>
  <si>
    <t xml:space="preserve">    [   2   3   2   1   3   1   1   1   2   1   2   1   1 ...   3   3 ]</t>
  </si>
  <si>
    <t>==== cpu compact with scan ====</t>
  </si>
  <si>
    <t>==== work-efficient compact, power-of-two ====</t>
  </si>
  <si>
    <t>==== work-efficient compact, non-power-of-two ====</t>
  </si>
  <si>
    <t>** RADIX SORT TESTS **</t>
  </si>
  <si>
    <t xml:space="preserve">    [  38 7719 21238 2437 8855 11797 8365 32285 ]</t>
  </si>
  <si>
    <t>==== radix sort, power-of-two ====</t>
  </si>
  <si>
    <t xml:space="preserve">    [  38 2437 7719 8365 8855 11797 21238 32285 ]</t>
  </si>
  <si>
    <t xml:space="preserve">    [  38 7719 21238 2437 8855 11797 8365 ]</t>
  </si>
  <si>
    <t>==== radix sort, non-power-of-two ====</t>
  </si>
  <si>
    <t>Sort passed 1000/1000 randomly generated verification tests.</t>
  </si>
  <si>
    <t xml:space="preserve">&gt; </t>
  </si>
  <si>
    <t xml:space="preserve">    [  38 2437 7719 8365 8855 11797 21238 ]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</si>
</sst>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Sheet2!$C$3:$C$18</c:f>
              <c:numCache>
                <c:formatCode>General</c:formatCode>
                <c:ptCount val="16"/>
                <c:pt idx="0">
                  <c:v>5.2537E-2</c:v>
                </c:pt>
                <c:pt idx="1">
                  <c:v>6.5046000000000007E-2</c:v>
                </c:pt>
                <c:pt idx="2">
                  <c:v>7.7054999999999998E-2</c:v>
                </c:pt>
                <c:pt idx="3">
                  <c:v>9.0063000000000004E-2</c:v>
                </c:pt>
                <c:pt idx="4">
                  <c:v>9.8059999999999994E-2</c:v>
                </c:pt>
                <c:pt idx="5">
                  <c:v>0.108071</c:v>
                </c:pt>
                <c:pt idx="6">
                  <c:v>0.122087</c:v>
                </c:pt>
                <c:pt idx="7">
                  <c:v>0.12959100000000001</c:v>
                </c:pt>
                <c:pt idx="8">
                  <c:v>0.14360200000000001</c:v>
                </c:pt>
                <c:pt idx="9">
                  <c:v>0.16011300000000001</c:v>
                </c:pt>
                <c:pt idx="10">
                  <c:v>0.16611999999999999</c:v>
                </c:pt>
                <c:pt idx="11">
                  <c:v>0.175626</c:v>
                </c:pt>
                <c:pt idx="12">
                  <c:v>0.191638</c:v>
                </c:pt>
                <c:pt idx="13">
                  <c:v>0.206647</c:v>
                </c:pt>
                <c:pt idx="14">
                  <c:v>0.23766899999999999</c:v>
                </c:pt>
                <c:pt idx="15">
                  <c:v>0.28219699999999998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3-4B86-9239-EA1705183825}"/>
            </c:ext>
          </c:extLst>
        </c:ser>
        <c:ser>
          <c:idx val="1"/>
          <c:order val="1"/>
          <c:tx>
            <c:strRef>
              <c:f>Sheet2!$D$1:$D$2</c:f>
              <c:strCache>
                <c:ptCount val="2"/>
                <c:pt idx="1">
                  <c:v>Efficient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Sheet2!$D$3:$D$18</c:f>
              <c:numCache>
                <c:formatCode>General</c:formatCode>
                <c:ptCount val="16"/>
                <c:pt idx="0">
                  <c:v>8.7618000000000001E-2</c:v>
                </c:pt>
                <c:pt idx="1">
                  <c:v>9.9585000000000007E-2</c:v>
                </c:pt>
                <c:pt idx="2">
                  <c:v>0.110565</c:v>
                </c:pt>
                <c:pt idx="3">
                  <c:v>0.127109</c:v>
                </c:pt>
                <c:pt idx="4">
                  <c:v>0.13659099999999999</c:v>
                </c:pt>
                <c:pt idx="5">
                  <c:v>0.146121</c:v>
                </c:pt>
                <c:pt idx="6">
                  <c:v>0.152144</c:v>
                </c:pt>
                <c:pt idx="7">
                  <c:v>0.160632</c:v>
                </c:pt>
                <c:pt idx="8">
                  <c:v>0.17161499999999999</c:v>
                </c:pt>
                <c:pt idx="9">
                  <c:v>0.167631</c:v>
                </c:pt>
                <c:pt idx="10">
                  <c:v>0.16905100000000001</c:v>
                </c:pt>
                <c:pt idx="11">
                  <c:v>0.19068299999999999</c:v>
                </c:pt>
                <c:pt idx="12">
                  <c:v>0.20214299999999999</c:v>
                </c:pt>
                <c:pt idx="13">
                  <c:v>0.21263199999999999</c:v>
                </c:pt>
                <c:pt idx="14">
                  <c:v>0.24668599999999999</c:v>
                </c:pt>
                <c:pt idx="15">
                  <c:v>0.28370000000000001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3-4B86-9239-EA1705183825}"/>
            </c:ext>
          </c:extLst>
        </c:ser>
        <c:ser>
          <c:idx val="2"/>
          <c:order val="2"/>
          <c:tx>
            <c:strRef>
              <c:f>Sheet2!$E$1:$E$2</c:f>
              <c:strCache>
                <c:ptCount val="2"/>
                <c:pt idx="1">
                  <c:v>Thrust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Sheet2!$E$3:$E$18</c:f>
              <c:numCache>
                <c:formatCode>General</c:formatCode>
                <c:ptCount val="16"/>
                <c:pt idx="0">
                  <c:v>5.7041000000000001E-2</c:v>
                </c:pt>
                <c:pt idx="1">
                  <c:v>5.8541999999999997E-2</c:v>
                </c:pt>
                <c:pt idx="2">
                  <c:v>5.8042000000000003E-2</c:v>
                </c:pt>
                <c:pt idx="3">
                  <c:v>5.604E-2</c:v>
                </c:pt>
                <c:pt idx="4">
                  <c:v>5.7057999999999998E-2</c:v>
                </c:pt>
                <c:pt idx="5">
                  <c:v>5.5038999999999998E-2</c:v>
                </c:pt>
                <c:pt idx="6">
                  <c:v>5.7532E-2</c:v>
                </c:pt>
                <c:pt idx="7">
                  <c:v>5.9556999999999999E-2</c:v>
                </c:pt>
                <c:pt idx="8">
                  <c:v>5.9052E-2</c:v>
                </c:pt>
                <c:pt idx="9">
                  <c:v>5.8050999999999998E-2</c:v>
                </c:pt>
                <c:pt idx="10">
                  <c:v>5.5038999999999998E-2</c:v>
                </c:pt>
                <c:pt idx="11">
                  <c:v>5.7044999999999998E-2</c:v>
                </c:pt>
                <c:pt idx="12">
                  <c:v>6.4529000000000003E-2</c:v>
                </c:pt>
                <c:pt idx="13">
                  <c:v>7.9049999999999995E-2</c:v>
                </c:pt>
                <c:pt idx="14">
                  <c:v>0.46442800000000001</c:v>
                </c:pt>
                <c:pt idx="15">
                  <c:v>0.47138200000000002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3-4B86-9239-EA1705183825}"/>
            </c:ext>
          </c:extLst>
        </c:ser>
        <c:ser>
          <c:idx val="3"/>
          <c:order val="3"/>
          <c:tx>
            <c:strRef>
              <c:f>Sheet2!$F$1:$F$2</c:f>
              <c:strCache>
                <c:ptCount val="2"/>
                <c:pt idx="1">
                  <c:v>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Sheet2!$F$3:$F$18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5.0000000000000001E-4</c:v>
                </c:pt>
                <c:pt idx="3">
                  <c:v>0</c:v>
                </c:pt>
                <c:pt idx="4">
                  <c:v>5.0000000000000001E-4</c:v>
                </c:pt>
                <c:pt idx="5">
                  <c:v>0</c:v>
                </c:pt>
                <c:pt idx="6">
                  <c:v>5.0100000000000003E-4</c:v>
                </c:pt>
                <c:pt idx="7">
                  <c:v>5.0000000000000001E-4</c:v>
                </c:pt>
                <c:pt idx="8">
                  <c:v>1.0009999999999999E-3</c:v>
                </c:pt>
                <c:pt idx="9">
                  <c:v>2.0010000000000002E-3</c:v>
                </c:pt>
                <c:pt idx="10">
                  <c:v>4.5180000000000003E-3</c:v>
                </c:pt>
                <c:pt idx="11">
                  <c:v>8.4910000000000003E-3</c:v>
                </c:pt>
                <c:pt idx="12">
                  <c:v>1.8013000000000001E-2</c:v>
                </c:pt>
                <c:pt idx="13">
                  <c:v>3.6035999999999999E-2</c:v>
                </c:pt>
                <c:pt idx="14">
                  <c:v>6.7047999999999996E-2</c:v>
                </c:pt>
                <c:pt idx="15">
                  <c:v>0.14110500000000001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53-4B86-9239-EA170518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9752"/>
        <c:axId val="392001064"/>
      </c:scatterChart>
      <c:valAx>
        <c:axId val="391999752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1064"/>
        <c:crosses val="autoZero"/>
        <c:crossBetween val="midCat"/>
      </c:valAx>
      <c:valAx>
        <c:axId val="392001064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Sheet2!$I$3:$I$18</c:f>
              <c:numCache>
                <c:formatCode>General</c:formatCode>
                <c:ptCount val="16"/>
                <c:pt idx="0">
                  <c:v>8.0000000000000002E-3</c:v>
                </c:pt>
                <c:pt idx="1">
                  <c:v>6.5040000000000002E-3</c:v>
                </c:pt>
                <c:pt idx="2">
                  <c:v>8.0059999999999992E-3</c:v>
                </c:pt>
                <c:pt idx="3">
                  <c:v>1.0007E-2</c:v>
                </c:pt>
                <c:pt idx="4">
                  <c:v>1.1518E-2</c:v>
                </c:pt>
                <c:pt idx="5">
                  <c:v>1.2508999999999999E-2</c:v>
                </c:pt>
                <c:pt idx="6">
                  <c:v>1.35E-2</c:v>
                </c:pt>
                <c:pt idx="7">
                  <c:v>1.5021E-2</c:v>
                </c:pt>
                <c:pt idx="8">
                  <c:v>1.6500999999999998E-2</c:v>
                </c:pt>
                <c:pt idx="9">
                  <c:v>1.8023000000000001E-2</c:v>
                </c:pt>
                <c:pt idx="10">
                  <c:v>1.9505999999999999E-2</c:v>
                </c:pt>
                <c:pt idx="11">
                  <c:v>2.1003999999999998E-2</c:v>
                </c:pt>
                <c:pt idx="12">
                  <c:v>2.1514999999999999E-2</c:v>
                </c:pt>
                <c:pt idx="13">
                  <c:v>2.3016999999999999E-2</c:v>
                </c:pt>
                <c:pt idx="14">
                  <c:v>2.4007000000000001E-2</c:v>
                </c:pt>
                <c:pt idx="15">
                  <c:v>2.5517999999999999E-2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0-4282-A87E-1640D0289A91}"/>
            </c:ext>
          </c:extLst>
        </c:ser>
        <c:ser>
          <c:idx val="1"/>
          <c:order val="1"/>
          <c:tx>
            <c:strRef>
              <c:f>Sheet2!$J$2</c:f>
              <c:strCache>
                <c:ptCount val="1"/>
                <c:pt idx="0">
                  <c:v>CPU w/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5.0100000000000003E-4</c:v>
                </c:pt>
                <c:pt idx="5">
                  <c:v>5.0299999999999997E-4</c:v>
                </c:pt>
                <c:pt idx="6">
                  <c:v>4.9799999999999996E-4</c:v>
                </c:pt>
                <c:pt idx="7">
                  <c:v>1E-3</c:v>
                </c:pt>
                <c:pt idx="8">
                  <c:v>2.0010000000000002E-3</c:v>
                </c:pt>
                <c:pt idx="9">
                  <c:v>3.503E-3</c:v>
                </c:pt>
                <c:pt idx="10">
                  <c:v>7.0140000000000003E-3</c:v>
                </c:pt>
                <c:pt idx="11">
                  <c:v>1.4002000000000001E-2</c:v>
                </c:pt>
                <c:pt idx="12">
                  <c:v>2.8004999999999999E-2</c:v>
                </c:pt>
                <c:pt idx="13">
                  <c:v>5.7541000000000002E-2</c:v>
                </c:pt>
                <c:pt idx="14">
                  <c:v>0.110578</c:v>
                </c:pt>
                <c:pt idx="15">
                  <c:v>0.22467100000000001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0-4282-A87E-1640D0289A91}"/>
            </c:ext>
          </c:extLst>
        </c:ser>
        <c:ser>
          <c:idx val="2"/>
          <c:order val="2"/>
          <c:tx>
            <c:strRef>
              <c:f>Sheet2!$K$1:$K$2</c:f>
              <c:strCache>
                <c:ptCount val="2"/>
                <c:pt idx="1">
                  <c:v>CPU w/o Scan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Sheet2!$H$3:$H$18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5.0100000000000003E-4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1.0009999999999999E-3</c:v>
                </c:pt>
                <c:pt idx="11">
                  <c:v>3.0019999999999999E-3</c:v>
                </c:pt>
                <c:pt idx="12">
                  <c:v>5.0140000000000002E-3</c:v>
                </c:pt>
                <c:pt idx="13">
                  <c:v>1.0009000000000001E-2</c:v>
                </c:pt>
                <c:pt idx="14">
                  <c:v>2.0503E-2</c:v>
                </c:pt>
                <c:pt idx="15">
                  <c:v>4.2040000000000001E-2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0-4282-A87E-1640D028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99808"/>
        <c:axId val="341696528"/>
      </c:scatterChart>
      <c:valAx>
        <c:axId val="341699808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6528"/>
        <c:crosses val="autoZero"/>
        <c:crossBetween val="midCat"/>
      </c:valAx>
      <c:valAx>
        <c:axId val="34169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Radix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Sheet2!$N$3:$N$18</c:f>
              <c:numCache>
                <c:formatCode>General</c:formatCode>
                <c:ptCount val="16"/>
                <c:pt idx="0">
                  <c:v>0.107076</c:v>
                </c:pt>
                <c:pt idx="1">
                  <c:v>0.12909200000000001</c:v>
                </c:pt>
                <c:pt idx="2">
                  <c:v>0.151089</c:v>
                </c:pt>
                <c:pt idx="3">
                  <c:v>0.171122</c:v>
                </c:pt>
                <c:pt idx="4">
                  <c:v>0.193638</c:v>
                </c:pt>
                <c:pt idx="5">
                  <c:v>0.21316099999999999</c:v>
                </c:pt>
                <c:pt idx="6">
                  <c:v>0.23565700000000001</c:v>
                </c:pt>
                <c:pt idx="7">
                  <c:v>0.25718299999999999</c:v>
                </c:pt>
                <c:pt idx="8">
                  <c:v>0.27669700000000003</c:v>
                </c:pt>
                <c:pt idx="9">
                  <c:v>0.29871300000000001</c:v>
                </c:pt>
                <c:pt idx="10">
                  <c:v>0.32022699999999998</c:v>
                </c:pt>
                <c:pt idx="11">
                  <c:v>0.34125299999999997</c:v>
                </c:pt>
                <c:pt idx="12">
                  <c:v>0.36224699999999999</c:v>
                </c:pt>
                <c:pt idx="13">
                  <c:v>0.38527400000000001</c:v>
                </c:pt>
                <c:pt idx="14">
                  <c:v>0.40679900000000002</c:v>
                </c:pt>
                <c:pt idx="15">
                  <c:v>0.42530200000000001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D-49B3-996E-B3FB8D8BECF1}"/>
            </c:ext>
          </c:extLst>
        </c:ser>
        <c:ser>
          <c:idx val="1"/>
          <c:order val="1"/>
          <c:tx>
            <c:strRef>
              <c:f>Sheet2!$O$2</c:f>
              <c:strCache>
                <c:ptCount val="1"/>
                <c:pt idx="0">
                  <c:v>Thrust Unstable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Sheet2!$O$3:$O$18</c:f>
              <c:numCache>
                <c:formatCode>General</c:formatCode>
                <c:ptCount val="16"/>
                <c:pt idx="0">
                  <c:v>1E-3</c:v>
                </c:pt>
                <c:pt idx="1">
                  <c:v>2.0019999999999999E-3</c:v>
                </c:pt>
                <c:pt idx="2">
                  <c:v>1.0009999999999999E-3</c:v>
                </c:pt>
                <c:pt idx="3">
                  <c:v>1.5039999999999999E-3</c:v>
                </c:pt>
                <c:pt idx="4">
                  <c:v>1.498E-3</c:v>
                </c:pt>
                <c:pt idx="5">
                  <c:v>1.0009999999999999E-3</c:v>
                </c:pt>
                <c:pt idx="6">
                  <c:v>2.0019999999999999E-3</c:v>
                </c:pt>
                <c:pt idx="7">
                  <c:v>2.0019999999999999E-3</c:v>
                </c:pt>
                <c:pt idx="8">
                  <c:v>3.0019999999999999E-3</c:v>
                </c:pt>
                <c:pt idx="9">
                  <c:v>4.4929999999999996E-3</c:v>
                </c:pt>
                <c:pt idx="10">
                  <c:v>8.0059999999999992E-3</c:v>
                </c:pt>
                <c:pt idx="11">
                  <c:v>1.6011000000000001E-2</c:v>
                </c:pt>
                <c:pt idx="12">
                  <c:v>3.0022E-2</c:v>
                </c:pt>
                <c:pt idx="13">
                  <c:v>5.9551E-2</c:v>
                </c:pt>
                <c:pt idx="14">
                  <c:v>0.118574</c:v>
                </c:pt>
                <c:pt idx="15">
                  <c:v>0.36428100000000002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D-49B3-996E-B3FB8D8BECF1}"/>
            </c:ext>
          </c:extLst>
        </c:ser>
        <c:ser>
          <c:idx val="2"/>
          <c:order val="2"/>
          <c:tx>
            <c:strRef>
              <c:f>Sheet2!$P$2</c:f>
              <c:strCache>
                <c:ptCount val="1"/>
                <c:pt idx="0">
                  <c:v>Thrust 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Sheet2!$M$3:$M$18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xVal>
          <c:yVal>
            <c:numRef>
              <c:f>Sheet2!$P$3:$P$18</c:f>
              <c:numCache>
                <c:formatCode>General</c:formatCode>
                <c:ptCount val="16"/>
                <c:pt idx="0">
                  <c:v>1.0009999999999999E-3</c:v>
                </c:pt>
                <c:pt idx="1">
                  <c:v>1.5009999999999999E-3</c:v>
                </c:pt>
                <c:pt idx="2">
                  <c:v>1.0009999999999999E-3</c:v>
                </c:pt>
                <c:pt idx="3">
                  <c:v>1.0009999999999999E-3</c:v>
                </c:pt>
                <c:pt idx="4">
                  <c:v>1.5009999999999999E-3</c:v>
                </c:pt>
                <c:pt idx="5">
                  <c:v>1.5009999999999999E-3</c:v>
                </c:pt>
                <c:pt idx="6">
                  <c:v>1.5009999999999999E-3</c:v>
                </c:pt>
                <c:pt idx="7">
                  <c:v>2.0010000000000002E-3</c:v>
                </c:pt>
                <c:pt idx="8">
                  <c:v>3.003E-3</c:v>
                </c:pt>
                <c:pt idx="9">
                  <c:v>5.0029999999999996E-3</c:v>
                </c:pt>
                <c:pt idx="10">
                  <c:v>8.0059999999999992E-3</c:v>
                </c:pt>
                <c:pt idx="11">
                  <c:v>1.6511999999999999E-2</c:v>
                </c:pt>
                <c:pt idx="12">
                  <c:v>2.8015999999999999E-2</c:v>
                </c:pt>
                <c:pt idx="13">
                  <c:v>6.3045000000000004E-2</c:v>
                </c:pt>
                <c:pt idx="14">
                  <c:v>0.11858399999999999</c:v>
                </c:pt>
                <c:pt idx="15">
                  <c:v>0.36175000000000002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D-49B3-996E-B3FB8D8B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99808"/>
        <c:axId val="341696528"/>
      </c:scatterChart>
      <c:valAx>
        <c:axId val="341699808"/>
        <c:scaling>
          <c:logBase val="10"/>
          <c:orientation val="minMax"/>
          <c:max val="655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6528"/>
        <c:crosses val="autoZero"/>
        <c:crossBetween val="midCat"/>
      </c:valAx>
      <c:valAx>
        <c:axId val="3416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190499</xdr:rowOff>
    </xdr:from>
    <xdr:to>
      <xdr:col>11</xdr:col>
      <xdr:colOff>0</xdr:colOff>
      <xdr:row>44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47625</xdr:rowOff>
    </xdr:from>
    <xdr:to>
      <xdr:col>10</xdr:col>
      <xdr:colOff>676274</xdr:colOff>
      <xdr:row>69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10</xdr:col>
      <xdr:colOff>676274</xdr:colOff>
      <xdr:row>95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topLeftCell="A33" workbookViewId="0">
      <selection activeCell="C54" sqref="C47:C54"/>
    </sheetView>
  </sheetViews>
  <sheetFormatPr defaultRowHeight="15" x14ac:dyDescent="0.25"/>
  <cols>
    <col min="1" max="1" width="11.75" bestFit="1" customWidth="1"/>
    <col min="2" max="2" width="9.125" bestFit="1" customWidth="1"/>
    <col min="3" max="3" width="12.125" bestFit="1" customWidth="1"/>
    <col min="5" max="5" width="12.75" customWidth="1"/>
    <col min="9" max="9" width="13" bestFit="1" customWidth="1"/>
  </cols>
  <sheetData>
    <row r="2" spans="1:3" x14ac:dyDescent="0.25">
      <c r="A2" t="s">
        <v>24</v>
      </c>
      <c r="B2" t="s">
        <v>53</v>
      </c>
      <c r="C2" t="str">
        <f>CONCATENATE(B2,A2)</f>
        <v>&gt; ****************</v>
      </c>
    </row>
    <row r="3" spans="1:3" x14ac:dyDescent="0.25">
      <c r="A3" t="s">
        <v>25</v>
      </c>
      <c r="B3" t="s">
        <v>53</v>
      </c>
      <c r="C3" t="str">
        <f t="shared" ref="C3:C56" si="0">CONCATENATE(B3,A3)</f>
        <v>&gt; ** SCAN TESTS **</v>
      </c>
    </row>
    <row r="4" spans="1:3" x14ac:dyDescent="0.25">
      <c r="A4" t="s">
        <v>24</v>
      </c>
      <c r="B4" t="s">
        <v>53</v>
      </c>
      <c r="C4" t="str">
        <f t="shared" si="0"/>
        <v>&gt; ****************</v>
      </c>
    </row>
    <row r="5" spans="1:3" x14ac:dyDescent="0.25">
      <c r="A5" t="s">
        <v>26</v>
      </c>
      <c r="B5" t="s">
        <v>53</v>
      </c>
      <c r="C5" t="str">
        <f t="shared" si="0"/>
        <v>&gt;     [  38  19  38  37   5  47  15  35   0  12   3   0  42 ...  35   0 ]</v>
      </c>
    </row>
    <row r="6" spans="1:3" x14ac:dyDescent="0.25">
      <c r="A6" t="s">
        <v>27</v>
      </c>
      <c r="B6" t="s">
        <v>53</v>
      </c>
      <c r="C6" t="str">
        <f t="shared" si="0"/>
        <v>&gt; ==== cpu scan, power-of-two ====</v>
      </c>
    </row>
    <row r="7" spans="1:3" x14ac:dyDescent="0.25">
      <c r="A7" t="s">
        <v>28</v>
      </c>
      <c r="B7" t="s">
        <v>53</v>
      </c>
      <c r="C7" t="str">
        <f t="shared" si="0"/>
        <v>&gt;     [   0  38  57  95 132 137 184 199 234 234 246 249 249 ... 1604374 1604409 ]</v>
      </c>
    </row>
    <row r="8" spans="1:3" x14ac:dyDescent="0.25">
      <c r="A8" t="s">
        <v>29</v>
      </c>
      <c r="B8" t="s">
        <v>53</v>
      </c>
      <c r="C8" t="str">
        <f t="shared" si="0"/>
        <v>&gt; ==== cpu scan, non-power-of-two ====</v>
      </c>
    </row>
    <row r="9" spans="1:3" x14ac:dyDescent="0.25">
      <c r="A9" t="s">
        <v>30</v>
      </c>
      <c r="B9" t="s">
        <v>53</v>
      </c>
      <c r="C9" t="str">
        <f t="shared" si="0"/>
        <v>&gt;     passed</v>
      </c>
    </row>
    <row r="10" spans="1:3" x14ac:dyDescent="0.25">
      <c r="A10" t="s">
        <v>11</v>
      </c>
      <c r="B10" t="s">
        <v>53</v>
      </c>
      <c r="C10" t="str">
        <f t="shared" si="0"/>
        <v>&gt; ==== naive scan, power-of-two ====</v>
      </c>
    </row>
    <row r="11" spans="1:3" x14ac:dyDescent="0.25">
      <c r="A11" t="s">
        <v>28</v>
      </c>
      <c r="B11" t="s">
        <v>53</v>
      </c>
      <c r="C11" t="str">
        <f t="shared" si="0"/>
        <v>&gt;     [   0  38  57  95 132 137 184 199 234 234 246 249 249 ... 1604374 1604409 ]</v>
      </c>
    </row>
    <row r="12" spans="1:3" x14ac:dyDescent="0.25">
      <c r="A12" t="s">
        <v>30</v>
      </c>
      <c r="B12" t="s">
        <v>53</v>
      </c>
      <c r="C12" t="str">
        <f t="shared" si="0"/>
        <v>&gt;     passed</v>
      </c>
    </row>
    <row r="13" spans="1:3" x14ac:dyDescent="0.25">
      <c r="A13" t="s">
        <v>31</v>
      </c>
      <c r="B13" t="s">
        <v>53</v>
      </c>
      <c r="C13" t="str">
        <f t="shared" si="0"/>
        <v>&gt; ==== naive scan, non-power-of-two ====</v>
      </c>
    </row>
    <row r="14" spans="1:3" x14ac:dyDescent="0.25">
      <c r="A14" t="s">
        <v>30</v>
      </c>
      <c r="B14" t="s">
        <v>53</v>
      </c>
      <c r="C14" t="str">
        <f t="shared" si="0"/>
        <v>&gt;     passed</v>
      </c>
    </row>
    <row r="15" spans="1:3" x14ac:dyDescent="0.25">
      <c r="A15" t="s">
        <v>32</v>
      </c>
      <c r="B15" t="s">
        <v>53</v>
      </c>
      <c r="C15" t="str">
        <f t="shared" si="0"/>
        <v>&gt; ==== work-efficient scan, power-of-two ====</v>
      </c>
    </row>
    <row r="16" spans="1:3" x14ac:dyDescent="0.25">
      <c r="A16" t="s">
        <v>28</v>
      </c>
      <c r="B16" t="s">
        <v>53</v>
      </c>
      <c r="C16" t="str">
        <f t="shared" si="0"/>
        <v>&gt;     [   0  38  57  95 132 137 184 199 234 234 246 249 249 ... 1604374 1604409 ]</v>
      </c>
    </row>
    <row r="17" spans="1:3" x14ac:dyDescent="0.25">
      <c r="A17" t="s">
        <v>30</v>
      </c>
      <c r="B17" t="s">
        <v>53</v>
      </c>
      <c r="C17" t="str">
        <f t="shared" si="0"/>
        <v>&gt;     passed</v>
      </c>
    </row>
    <row r="18" spans="1:3" x14ac:dyDescent="0.25">
      <c r="A18" t="s">
        <v>33</v>
      </c>
      <c r="B18" t="s">
        <v>53</v>
      </c>
      <c r="C18" t="str">
        <f t="shared" si="0"/>
        <v>&gt; ==== work-efficient scan, non-power-of-two ====</v>
      </c>
    </row>
    <row r="19" spans="1:3" x14ac:dyDescent="0.25">
      <c r="A19" t="s">
        <v>30</v>
      </c>
      <c r="B19" t="s">
        <v>53</v>
      </c>
      <c r="C19" t="str">
        <f t="shared" si="0"/>
        <v>&gt;     passed</v>
      </c>
    </row>
    <row r="20" spans="1:3" x14ac:dyDescent="0.25">
      <c r="A20" t="s">
        <v>34</v>
      </c>
      <c r="B20" t="s">
        <v>53</v>
      </c>
      <c r="C20" t="str">
        <f t="shared" si="0"/>
        <v>&gt; ==== thrust scan, power-of-two ====</v>
      </c>
    </row>
    <row r="21" spans="1:3" x14ac:dyDescent="0.25">
      <c r="A21" t="s">
        <v>28</v>
      </c>
      <c r="B21" t="s">
        <v>53</v>
      </c>
      <c r="C21" t="str">
        <f t="shared" si="0"/>
        <v>&gt;     [   0  38  57  95 132 137 184 199 234 234 246 249 249 ... 1604374 1604409 ]</v>
      </c>
    </row>
    <row r="22" spans="1:3" x14ac:dyDescent="0.25">
      <c r="A22" t="s">
        <v>30</v>
      </c>
      <c r="B22" t="s">
        <v>53</v>
      </c>
      <c r="C22" t="str">
        <f t="shared" si="0"/>
        <v>&gt;     passed</v>
      </c>
    </row>
    <row r="23" spans="1:3" x14ac:dyDescent="0.25">
      <c r="A23" t="s">
        <v>35</v>
      </c>
      <c r="B23" t="s">
        <v>53</v>
      </c>
      <c r="C23" t="str">
        <f t="shared" si="0"/>
        <v>&gt; ==== thrust scan, non-power-of-two ====</v>
      </c>
    </row>
    <row r="24" spans="1:3" x14ac:dyDescent="0.25">
      <c r="A24" t="s">
        <v>30</v>
      </c>
      <c r="B24" t="s">
        <v>53</v>
      </c>
      <c r="C24" t="str">
        <f t="shared" si="0"/>
        <v>&gt;     passed</v>
      </c>
    </row>
    <row r="25" spans="1:3" x14ac:dyDescent="0.25">
      <c r="B25" t="s">
        <v>53</v>
      </c>
      <c r="C25" t="str">
        <f t="shared" si="0"/>
        <v xml:space="preserve">&gt; </v>
      </c>
    </row>
    <row r="26" spans="1:3" x14ac:dyDescent="0.25">
      <c r="A26" t="s">
        <v>36</v>
      </c>
      <c r="B26" t="s">
        <v>53</v>
      </c>
      <c r="C26" t="str">
        <f t="shared" si="0"/>
        <v>&gt; *****************************</v>
      </c>
    </row>
    <row r="27" spans="1:3" x14ac:dyDescent="0.25">
      <c r="A27" t="s">
        <v>37</v>
      </c>
      <c r="B27" t="s">
        <v>53</v>
      </c>
      <c r="C27" t="str">
        <f t="shared" si="0"/>
        <v>&gt; ** STREAM COMPACTION TESTS **</v>
      </c>
    </row>
    <row r="28" spans="1:3" x14ac:dyDescent="0.25">
      <c r="A28" t="s">
        <v>36</v>
      </c>
      <c r="B28" t="s">
        <v>53</v>
      </c>
      <c r="C28" t="str">
        <f t="shared" si="0"/>
        <v>&gt; *****************************</v>
      </c>
    </row>
    <row r="29" spans="1:3" x14ac:dyDescent="0.25">
      <c r="A29" t="s">
        <v>38</v>
      </c>
      <c r="B29" t="s">
        <v>53</v>
      </c>
      <c r="C29" t="str">
        <f t="shared" si="0"/>
        <v>&gt;     [   2   3   2   1   3   1   1   1   2   0   1   0   2 ...   1   0 ]</v>
      </c>
    </row>
    <row r="30" spans="1:3" x14ac:dyDescent="0.25">
      <c r="A30" t="s">
        <v>39</v>
      </c>
      <c r="B30" t="s">
        <v>53</v>
      </c>
      <c r="C30" t="str">
        <f t="shared" si="0"/>
        <v>&gt; ==== cpu compact without scan, power-of-two ====</v>
      </c>
    </row>
    <row r="31" spans="1:3" x14ac:dyDescent="0.25">
      <c r="A31" t="s">
        <v>40</v>
      </c>
      <c r="B31" t="s">
        <v>53</v>
      </c>
      <c r="C31" t="str">
        <f t="shared" si="0"/>
        <v>&gt;     [   2   3   2   1   3   1   1   1   2   1   2   1   1 ...   1   1 ]</v>
      </c>
    </row>
    <row r="32" spans="1:3" x14ac:dyDescent="0.25">
      <c r="A32" t="s">
        <v>30</v>
      </c>
      <c r="B32" t="s">
        <v>53</v>
      </c>
      <c r="C32" t="str">
        <f t="shared" si="0"/>
        <v>&gt;     passed</v>
      </c>
    </row>
    <row r="33" spans="1:3" x14ac:dyDescent="0.25">
      <c r="A33" t="s">
        <v>41</v>
      </c>
      <c r="B33" t="s">
        <v>53</v>
      </c>
      <c r="C33" t="str">
        <f t="shared" si="0"/>
        <v>&gt; ==== cpu compact without scan, non-power-of-two ====</v>
      </c>
    </row>
    <row r="34" spans="1:3" x14ac:dyDescent="0.25">
      <c r="A34" t="s">
        <v>42</v>
      </c>
      <c r="B34" t="s">
        <v>53</v>
      </c>
      <c r="C34" t="str">
        <f t="shared" si="0"/>
        <v>&gt;     [   2   3   2   1   3   1   1   1   2   1   2   1   1 ...   3   3 ]</v>
      </c>
    </row>
    <row r="35" spans="1:3" x14ac:dyDescent="0.25">
      <c r="A35" t="s">
        <v>30</v>
      </c>
      <c r="B35" t="s">
        <v>53</v>
      </c>
      <c r="C35" t="str">
        <f t="shared" si="0"/>
        <v>&gt;     passed</v>
      </c>
    </row>
    <row r="36" spans="1:3" x14ac:dyDescent="0.25">
      <c r="A36" t="s">
        <v>43</v>
      </c>
      <c r="B36" t="s">
        <v>53</v>
      </c>
      <c r="C36" t="str">
        <f t="shared" si="0"/>
        <v>&gt; ==== cpu compact with scan ====</v>
      </c>
    </row>
    <row r="37" spans="1:3" x14ac:dyDescent="0.25">
      <c r="A37" t="s">
        <v>40</v>
      </c>
      <c r="B37" t="s">
        <v>53</v>
      </c>
      <c r="C37" t="str">
        <f t="shared" si="0"/>
        <v>&gt;     [   2   3   2   1   3   1   1   1   2   1   2   1   1 ...   1   1 ]</v>
      </c>
    </row>
    <row r="38" spans="1:3" x14ac:dyDescent="0.25">
      <c r="A38" t="s">
        <v>30</v>
      </c>
      <c r="B38" t="s">
        <v>53</v>
      </c>
      <c r="C38" t="str">
        <f t="shared" si="0"/>
        <v>&gt;     passed</v>
      </c>
    </row>
    <row r="39" spans="1:3" x14ac:dyDescent="0.25">
      <c r="A39" t="s">
        <v>44</v>
      </c>
      <c r="B39" t="s">
        <v>53</v>
      </c>
      <c r="C39" t="str">
        <f t="shared" si="0"/>
        <v>&gt; ==== work-efficient compact, power-of-two ====</v>
      </c>
    </row>
    <row r="40" spans="1:3" x14ac:dyDescent="0.25">
      <c r="A40" t="s">
        <v>30</v>
      </c>
      <c r="B40" t="s">
        <v>53</v>
      </c>
      <c r="C40" t="str">
        <f t="shared" si="0"/>
        <v>&gt;     passed</v>
      </c>
    </row>
    <row r="41" spans="1:3" x14ac:dyDescent="0.25">
      <c r="A41" t="s">
        <v>45</v>
      </c>
      <c r="B41" t="s">
        <v>53</v>
      </c>
      <c r="C41" t="str">
        <f t="shared" si="0"/>
        <v>&gt; ==== work-efficient compact, non-power-of-two ====</v>
      </c>
    </row>
    <row r="42" spans="1:3" x14ac:dyDescent="0.25">
      <c r="A42" t="s">
        <v>30</v>
      </c>
      <c r="B42" t="s">
        <v>53</v>
      </c>
      <c r="C42" t="str">
        <f t="shared" si="0"/>
        <v>&gt;     passed</v>
      </c>
    </row>
    <row r="43" spans="1:3" x14ac:dyDescent="0.25">
      <c r="B43" t="s">
        <v>53</v>
      </c>
      <c r="C43" t="str">
        <f t="shared" si="0"/>
        <v xml:space="preserve">&gt; </v>
      </c>
    </row>
    <row r="44" spans="1:3" x14ac:dyDescent="0.25">
      <c r="A44" t="s">
        <v>9</v>
      </c>
      <c r="B44" t="s">
        <v>53</v>
      </c>
      <c r="C44" t="str">
        <f t="shared" si="0"/>
        <v>&gt; **********************</v>
      </c>
    </row>
    <row r="45" spans="1:3" x14ac:dyDescent="0.25">
      <c r="A45" t="s">
        <v>46</v>
      </c>
      <c r="B45" t="s">
        <v>53</v>
      </c>
      <c r="C45" t="str">
        <f t="shared" si="0"/>
        <v>&gt; ** RADIX SORT TESTS **</v>
      </c>
    </row>
    <row r="46" spans="1:3" x14ac:dyDescent="0.25">
      <c r="A46" t="s">
        <v>9</v>
      </c>
      <c r="B46" t="s">
        <v>53</v>
      </c>
      <c r="C46" t="str">
        <f t="shared" si="0"/>
        <v>&gt; **********************</v>
      </c>
    </row>
    <row r="47" spans="1:3" x14ac:dyDescent="0.25">
      <c r="A47" t="s">
        <v>48</v>
      </c>
      <c r="B47" t="s">
        <v>53</v>
      </c>
      <c r="C47" t="str">
        <f t="shared" si="0"/>
        <v>&gt; ==== radix sort, power-of-two ====</v>
      </c>
    </row>
    <row r="48" spans="1:3" x14ac:dyDescent="0.25">
      <c r="A48" t="s">
        <v>47</v>
      </c>
      <c r="B48" t="s">
        <v>53</v>
      </c>
      <c r="C48" t="str">
        <f t="shared" si="0"/>
        <v>&gt;     [  38 7719 21238 2437 8855 11797 8365 32285 ]</v>
      </c>
    </row>
    <row r="49" spans="1:3" x14ac:dyDescent="0.25">
      <c r="A49" t="s">
        <v>49</v>
      </c>
      <c r="B49" t="s">
        <v>53</v>
      </c>
      <c r="C49" t="str">
        <f t="shared" si="0"/>
        <v>&gt;     [  38 2437 7719 8365 8855 11797 21238 32285 ]</v>
      </c>
    </row>
    <row r="50" spans="1:3" x14ac:dyDescent="0.25">
      <c r="A50" t="s">
        <v>30</v>
      </c>
      <c r="B50" t="s">
        <v>53</v>
      </c>
      <c r="C50" t="str">
        <f t="shared" si="0"/>
        <v>&gt;     passed</v>
      </c>
    </row>
    <row r="51" spans="1:3" x14ac:dyDescent="0.25">
      <c r="A51" t="s">
        <v>51</v>
      </c>
      <c r="B51" t="s">
        <v>53</v>
      </c>
      <c r="C51" t="str">
        <f t="shared" si="0"/>
        <v>&gt; ==== radix sort, non-power-of-two ====</v>
      </c>
    </row>
    <row r="52" spans="1:3" x14ac:dyDescent="0.25">
      <c r="A52" t="s">
        <v>50</v>
      </c>
      <c r="B52" t="s">
        <v>53</v>
      </c>
      <c r="C52" t="str">
        <f t="shared" si="0"/>
        <v>&gt;     [  38 7719 21238 2437 8855 11797 8365 ]</v>
      </c>
    </row>
    <row r="53" spans="1:3" x14ac:dyDescent="0.25">
      <c r="A53" t="s">
        <v>54</v>
      </c>
      <c r="B53" t="s">
        <v>53</v>
      </c>
      <c r="C53" t="str">
        <f t="shared" si="0"/>
        <v>&gt;     [  38 2437 7719 8365 8855 11797 21238 ]</v>
      </c>
    </row>
    <row r="54" spans="1:3" x14ac:dyDescent="0.25">
      <c r="A54" t="s">
        <v>30</v>
      </c>
      <c r="B54" t="s">
        <v>53</v>
      </c>
      <c r="C54" t="str">
        <f t="shared" si="0"/>
        <v>&gt;     passed</v>
      </c>
    </row>
    <row r="55" spans="1:3" x14ac:dyDescent="0.25">
      <c r="B55" t="s">
        <v>53</v>
      </c>
      <c r="C55" t="str">
        <f t="shared" si="0"/>
        <v xml:space="preserve">&gt; </v>
      </c>
    </row>
    <row r="56" spans="1:3" x14ac:dyDescent="0.25">
      <c r="A56" t="s">
        <v>52</v>
      </c>
      <c r="B56" t="s">
        <v>53</v>
      </c>
      <c r="C56" t="str">
        <f t="shared" si="0"/>
        <v>&gt; Sort passed 1000/1000 randomly generated verification tests.</v>
      </c>
    </row>
    <row r="57" spans="1:3" x14ac:dyDescent="0.25">
      <c r="A5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abSelected="1" topLeftCell="A61" zoomScaleNormal="100" workbookViewId="0">
      <selection activeCell="O67" sqref="O67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B2" t="s">
        <v>23</v>
      </c>
      <c r="C2" t="s">
        <v>8</v>
      </c>
      <c r="D2" t="s">
        <v>22</v>
      </c>
      <c r="E2" t="s">
        <v>2</v>
      </c>
      <c r="F2" t="s">
        <v>1</v>
      </c>
      <c r="H2" t="s">
        <v>23</v>
      </c>
      <c r="I2" t="s">
        <v>22</v>
      </c>
      <c r="J2" t="s">
        <v>3</v>
      </c>
      <c r="K2" t="s">
        <v>4</v>
      </c>
      <c r="M2" t="s">
        <v>23</v>
      </c>
      <c r="N2" t="s">
        <v>5</v>
      </c>
      <c r="O2" t="s">
        <v>7</v>
      </c>
      <c r="P2" t="s">
        <v>6</v>
      </c>
      <c r="S2" t="s">
        <v>9</v>
      </c>
    </row>
    <row r="3" spans="1:19" x14ac:dyDescent="0.25">
      <c r="B3">
        <f>2^(ROW()-2)</f>
        <v>2</v>
      </c>
      <c r="C3">
        <v>5.2537E-2</v>
      </c>
      <c r="D3">
        <v>8.7618000000000001E-2</v>
      </c>
      <c r="E3">
        <v>5.7041000000000001E-2</v>
      </c>
      <c r="F3">
        <v>0</v>
      </c>
      <c r="H3">
        <f>2^(ROW()-2)</f>
        <v>2</v>
      </c>
      <c r="I3">
        <v>8.0000000000000002E-3</v>
      </c>
      <c r="J3">
        <v>0</v>
      </c>
      <c r="K3">
        <v>0</v>
      </c>
      <c r="M3">
        <f>2^(ROW()-2)</f>
        <v>2</v>
      </c>
      <c r="N3">
        <v>0.107076</v>
      </c>
      <c r="O3">
        <v>1E-3</v>
      </c>
      <c r="P3">
        <v>1.0009999999999999E-3</v>
      </c>
      <c r="S3" t="s">
        <v>10</v>
      </c>
    </row>
    <row r="4" spans="1:19" x14ac:dyDescent="0.25">
      <c r="B4">
        <f t="shared" ref="B4:B18" si="0">2^(ROW()-2)</f>
        <v>4</v>
      </c>
      <c r="C4">
        <v>6.5046000000000007E-2</v>
      </c>
      <c r="D4">
        <v>9.9585000000000007E-2</v>
      </c>
      <c r="E4">
        <v>5.8541999999999997E-2</v>
      </c>
      <c r="F4">
        <v>0</v>
      </c>
      <c r="H4">
        <f t="shared" ref="H4:H18" si="1">2^(ROW()-2)</f>
        <v>4</v>
      </c>
      <c r="I4">
        <v>6.5040000000000002E-3</v>
      </c>
      <c r="J4">
        <v>0</v>
      </c>
      <c r="K4">
        <v>0</v>
      </c>
      <c r="M4">
        <f t="shared" ref="M4:M18" si="2">2^(ROW()-2)</f>
        <v>4</v>
      </c>
      <c r="N4">
        <v>0.12909200000000001</v>
      </c>
      <c r="O4">
        <v>2.0019999999999999E-3</v>
      </c>
      <c r="P4">
        <v>1.5009999999999999E-3</v>
      </c>
      <c r="S4" t="s">
        <v>9</v>
      </c>
    </row>
    <row r="5" spans="1:19" x14ac:dyDescent="0.25">
      <c r="B5">
        <f t="shared" si="0"/>
        <v>8</v>
      </c>
      <c r="C5">
        <v>7.7054999999999998E-2</v>
      </c>
      <c r="D5">
        <v>0.110565</v>
      </c>
      <c r="E5">
        <v>5.8042000000000003E-2</v>
      </c>
      <c r="F5">
        <v>5.0000000000000001E-4</v>
      </c>
      <c r="H5">
        <f t="shared" si="1"/>
        <v>8</v>
      </c>
      <c r="I5">
        <v>8.0059999999999992E-3</v>
      </c>
      <c r="J5">
        <v>0</v>
      </c>
      <c r="K5">
        <v>0</v>
      </c>
      <c r="M5">
        <f t="shared" si="2"/>
        <v>8</v>
      </c>
      <c r="N5">
        <v>0.151089</v>
      </c>
      <c r="O5">
        <v>1.0009999999999999E-3</v>
      </c>
      <c r="P5">
        <v>1.0009999999999999E-3</v>
      </c>
      <c r="S5" t="s">
        <v>11</v>
      </c>
    </row>
    <row r="6" spans="1:19" x14ac:dyDescent="0.25">
      <c r="B6">
        <f t="shared" si="0"/>
        <v>16</v>
      </c>
      <c r="C6">
        <v>9.0063000000000004E-2</v>
      </c>
      <c r="D6">
        <v>0.127109</v>
      </c>
      <c r="E6">
        <v>5.604E-2</v>
      </c>
      <c r="F6">
        <v>0</v>
      </c>
      <c r="H6">
        <f t="shared" si="1"/>
        <v>16</v>
      </c>
      <c r="I6">
        <v>1.0007E-2</v>
      </c>
      <c r="J6">
        <v>0</v>
      </c>
      <c r="K6">
        <v>0</v>
      </c>
      <c r="M6">
        <f t="shared" si="2"/>
        <v>16</v>
      </c>
      <c r="N6">
        <v>0.171122</v>
      </c>
      <c r="O6">
        <v>1.5039999999999999E-3</v>
      </c>
      <c r="P6">
        <v>1.0009999999999999E-3</v>
      </c>
      <c r="S6">
        <v>5.2537E-2</v>
      </c>
    </row>
    <row r="7" spans="1:19" x14ac:dyDescent="0.25">
      <c r="B7">
        <f t="shared" si="0"/>
        <v>32</v>
      </c>
      <c r="C7">
        <v>9.8059999999999994E-2</v>
      </c>
      <c r="D7">
        <v>0.13659099999999999</v>
      </c>
      <c r="E7">
        <v>5.7057999999999998E-2</v>
      </c>
      <c r="F7">
        <v>5.0000000000000001E-4</v>
      </c>
      <c r="H7">
        <f t="shared" si="1"/>
        <v>32</v>
      </c>
      <c r="I7">
        <v>1.1518E-2</v>
      </c>
      <c r="J7">
        <v>5.0100000000000003E-4</v>
      </c>
      <c r="K7">
        <v>0</v>
      </c>
      <c r="M7">
        <f t="shared" si="2"/>
        <v>32</v>
      </c>
      <c r="N7">
        <v>0.193638</v>
      </c>
      <c r="O7">
        <v>1.498E-3</v>
      </c>
      <c r="P7">
        <v>1.5009999999999999E-3</v>
      </c>
      <c r="S7">
        <v>6.5046000000000007E-2</v>
      </c>
    </row>
    <row r="8" spans="1:19" x14ac:dyDescent="0.25">
      <c r="B8">
        <f t="shared" si="0"/>
        <v>64</v>
      </c>
      <c r="C8">
        <v>0.108071</v>
      </c>
      <c r="D8">
        <v>0.146121</v>
      </c>
      <c r="E8">
        <v>5.5038999999999998E-2</v>
      </c>
      <c r="F8">
        <v>0</v>
      </c>
      <c r="H8">
        <f t="shared" si="1"/>
        <v>64</v>
      </c>
      <c r="I8">
        <v>1.2508999999999999E-2</v>
      </c>
      <c r="J8">
        <v>5.0299999999999997E-4</v>
      </c>
      <c r="K8">
        <v>0</v>
      </c>
      <c r="M8">
        <f t="shared" si="2"/>
        <v>64</v>
      </c>
      <c r="N8">
        <v>0.21316099999999999</v>
      </c>
      <c r="O8">
        <v>1.0009999999999999E-3</v>
      </c>
      <c r="P8">
        <v>1.5009999999999999E-3</v>
      </c>
      <c r="S8">
        <v>7.7054999999999998E-2</v>
      </c>
    </row>
    <row r="9" spans="1:19" x14ac:dyDescent="0.25">
      <c r="B9">
        <f t="shared" si="0"/>
        <v>128</v>
      </c>
      <c r="C9">
        <v>0.122087</v>
      </c>
      <c r="D9">
        <v>0.152144</v>
      </c>
      <c r="E9">
        <v>5.7532E-2</v>
      </c>
      <c r="F9">
        <v>5.0100000000000003E-4</v>
      </c>
      <c r="H9">
        <f t="shared" si="1"/>
        <v>128</v>
      </c>
      <c r="I9">
        <v>1.35E-2</v>
      </c>
      <c r="J9">
        <v>4.9799999999999996E-4</v>
      </c>
      <c r="K9">
        <v>5.0100000000000003E-4</v>
      </c>
      <c r="M9">
        <f t="shared" si="2"/>
        <v>128</v>
      </c>
      <c r="N9">
        <v>0.23565700000000001</v>
      </c>
      <c r="O9">
        <v>2.0019999999999999E-3</v>
      </c>
      <c r="P9">
        <v>1.5009999999999999E-3</v>
      </c>
      <c r="S9">
        <v>9.0063000000000004E-2</v>
      </c>
    </row>
    <row r="10" spans="1:19" x14ac:dyDescent="0.25">
      <c r="B10">
        <f t="shared" si="0"/>
        <v>256</v>
      </c>
      <c r="C10">
        <v>0.12959100000000001</v>
      </c>
      <c r="D10">
        <v>0.160632</v>
      </c>
      <c r="E10">
        <v>5.9556999999999999E-2</v>
      </c>
      <c r="F10">
        <v>5.0000000000000001E-4</v>
      </c>
      <c r="H10">
        <f t="shared" si="1"/>
        <v>256</v>
      </c>
      <c r="I10">
        <v>1.5021E-2</v>
      </c>
      <c r="J10">
        <v>1E-3</v>
      </c>
      <c r="K10">
        <v>0</v>
      </c>
      <c r="M10">
        <f t="shared" si="2"/>
        <v>256</v>
      </c>
      <c r="N10">
        <v>0.25718299999999999</v>
      </c>
      <c r="O10">
        <v>2.0019999999999999E-3</v>
      </c>
      <c r="P10">
        <v>2.0010000000000002E-3</v>
      </c>
      <c r="S10">
        <v>9.8059999999999994E-2</v>
      </c>
    </row>
    <row r="11" spans="1:19" x14ac:dyDescent="0.25">
      <c r="B11">
        <f t="shared" si="0"/>
        <v>512</v>
      </c>
      <c r="C11">
        <v>0.14360200000000001</v>
      </c>
      <c r="D11">
        <v>0.17161499999999999</v>
      </c>
      <c r="E11">
        <v>5.9052E-2</v>
      </c>
      <c r="F11">
        <v>1.0009999999999999E-3</v>
      </c>
      <c r="H11">
        <f t="shared" si="1"/>
        <v>512</v>
      </c>
      <c r="I11">
        <v>1.6500999999999998E-2</v>
      </c>
      <c r="J11">
        <v>2.0010000000000002E-3</v>
      </c>
      <c r="K11">
        <v>0</v>
      </c>
      <c r="M11">
        <f t="shared" si="2"/>
        <v>512</v>
      </c>
      <c r="N11">
        <v>0.27669700000000003</v>
      </c>
      <c r="O11">
        <v>3.0019999999999999E-3</v>
      </c>
      <c r="P11">
        <v>3.003E-3</v>
      </c>
      <c r="S11">
        <v>0.108071</v>
      </c>
    </row>
    <row r="12" spans="1:19" x14ac:dyDescent="0.25">
      <c r="B12">
        <f t="shared" si="0"/>
        <v>1024</v>
      </c>
      <c r="C12">
        <v>0.16011300000000001</v>
      </c>
      <c r="D12">
        <v>0.167631</v>
      </c>
      <c r="E12">
        <v>5.8050999999999998E-2</v>
      </c>
      <c r="F12">
        <v>2.0010000000000002E-3</v>
      </c>
      <c r="H12">
        <f t="shared" si="1"/>
        <v>1024</v>
      </c>
      <c r="I12">
        <v>1.8023000000000001E-2</v>
      </c>
      <c r="J12">
        <v>3.503E-3</v>
      </c>
      <c r="K12">
        <v>1E-3</v>
      </c>
      <c r="M12">
        <f t="shared" si="2"/>
        <v>1024</v>
      </c>
      <c r="N12">
        <v>0.29871300000000001</v>
      </c>
      <c r="O12">
        <v>4.4929999999999996E-3</v>
      </c>
      <c r="P12">
        <v>5.0029999999999996E-3</v>
      </c>
      <c r="S12">
        <v>0.122087</v>
      </c>
    </row>
    <row r="13" spans="1:19" x14ac:dyDescent="0.25">
      <c r="B13">
        <f t="shared" si="0"/>
        <v>2048</v>
      </c>
      <c r="C13">
        <v>0.16611999999999999</v>
      </c>
      <c r="D13">
        <v>0.16905100000000001</v>
      </c>
      <c r="E13">
        <v>5.5038999999999998E-2</v>
      </c>
      <c r="F13">
        <v>4.5180000000000003E-3</v>
      </c>
      <c r="H13">
        <f t="shared" si="1"/>
        <v>2048</v>
      </c>
      <c r="I13">
        <v>1.9505999999999999E-2</v>
      </c>
      <c r="J13">
        <v>7.0140000000000003E-3</v>
      </c>
      <c r="K13">
        <v>1.0009999999999999E-3</v>
      </c>
      <c r="M13">
        <f t="shared" si="2"/>
        <v>2048</v>
      </c>
      <c r="N13">
        <v>0.32022699999999998</v>
      </c>
      <c r="O13">
        <v>8.0059999999999992E-3</v>
      </c>
      <c r="P13">
        <v>8.0059999999999992E-3</v>
      </c>
      <c r="S13">
        <v>0.12959100000000001</v>
      </c>
    </row>
    <row r="14" spans="1:19" x14ac:dyDescent="0.25">
      <c r="B14">
        <f t="shared" si="0"/>
        <v>4096</v>
      </c>
      <c r="C14">
        <v>0.175626</v>
      </c>
      <c r="D14">
        <v>0.19068299999999999</v>
      </c>
      <c r="E14">
        <v>5.7044999999999998E-2</v>
      </c>
      <c r="F14">
        <v>8.4910000000000003E-3</v>
      </c>
      <c r="H14">
        <f t="shared" si="1"/>
        <v>4096</v>
      </c>
      <c r="I14">
        <v>2.1003999999999998E-2</v>
      </c>
      <c r="J14">
        <v>1.4002000000000001E-2</v>
      </c>
      <c r="K14">
        <v>3.0019999999999999E-3</v>
      </c>
      <c r="M14">
        <f t="shared" si="2"/>
        <v>4096</v>
      </c>
      <c r="N14">
        <v>0.34125299999999997</v>
      </c>
      <c r="O14">
        <v>1.6011000000000001E-2</v>
      </c>
      <c r="P14">
        <v>1.6511999999999999E-2</v>
      </c>
      <c r="S14">
        <v>0.14360200000000001</v>
      </c>
    </row>
    <row r="15" spans="1:19" x14ac:dyDescent="0.25">
      <c r="B15">
        <f t="shared" si="0"/>
        <v>8192</v>
      </c>
      <c r="C15">
        <v>0.191638</v>
      </c>
      <c r="D15">
        <v>0.20214299999999999</v>
      </c>
      <c r="E15">
        <v>6.4529000000000003E-2</v>
      </c>
      <c r="F15">
        <v>1.8013000000000001E-2</v>
      </c>
      <c r="H15">
        <f t="shared" si="1"/>
        <v>8192</v>
      </c>
      <c r="I15">
        <v>2.1514999999999999E-2</v>
      </c>
      <c r="J15">
        <v>2.8004999999999999E-2</v>
      </c>
      <c r="K15">
        <v>5.0140000000000002E-3</v>
      </c>
      <c r="M15">
        <f t="shared" si="2"/>
        <v>8192</v>
      </c>
      <c r="N15">
        <v>0.36224699999999999</v>
      </c>
      <c r="O15">
        <v>3.0022E-2</v>
      </c>
      <c r="P15">
        <v>2.8015999999999999E-2</v>
      </c>
      <c r="S15">
        <v>0.16011300000000001</v>
      </c>
    </row>
    <row r="16" spans="1:19" x14ac:dyDescent="0.25">
      <c r="B16">
        <f t="shared" si="0"/>
        <v>16384</v>
      </c>
      <c r="C16">
        <v>0.206647</v>
      </c>
      <c r="D16">
        <v>0.21263199999999999</v>
      </c>
      <c r="E16">
        <v>7.9049999999999995E-2</v>
      </c>
      <c r="F16">
        <v>3.6035999999999999E-2</v>
      </c>
      <c r="H16">
        <f t="shared" si="1"/>
        <v>16384</v>
      </c>
      <c r="I16">
        <v>2.3016999999999999E-2</v>
      </c>
      <c r="J16">
        <v>5.7541000000000002E-2</v>
      </c>
      <c r="K16">
        <v>1.0009000000000001E-2</v>
      </c>
      <c r="M16">
        <f t="shared" si="2"/>
        <v>16384</v>
      </c>
      <c r="N16">
        <v>0.38527400000000001</v>
      </c>
      <c r="O16">
        <v>5.9551E-2</v>
      </c>
      <c r="P16">
        <v>6.3045000000000004E-2</v>
      </c>
      <c r="S16">
        <v>0.16611999999999999</v>
      </c>
    </row>
    <row r="17" spans="2:19" x14ac:dyDescent="0.25">
      <c r="B17">
        <f t="shared" si="0"/>
        <v>32768</v>
      </c>
      <c r="C17">
        <v>0.23766899999999999</v>
      </c>
      <c r="D17">
        <v>0.24668599999999999</v>
      </c>
      <c r="E17">
        <v>0.46442800000000001</v>
      </c>
      <c r="F17">
        <v>6.7047999999999996E-2</v>
      </c>
      <c r="H17">
        <f t="shared" si="1"/>
        <v>32768</v>
      </c>
      <c r="I17">
        <v>2.4007000000000001E-2</v>
      </c>
      <c r="J17">
        <v>0.110578</v>
      </c>
      <c r="K17">
        <v>2.0503E-2</v>
      </c>
      <c r="M17">
        <f t="shared" si="2"/>
        <v>32768</v>
      </c>
      <c r="N17">
        <v>0.40679900000000002</v>
      </c>
      <c r="O17">
        <v>0.118574</v>
      </c>
      <c r="P17">
        <v>0.11858399999999999</v>
      </c>
      <c r="S17">
        <v>0.175626</v>
      </c>
    </row>
    <row r="18" spans="2:19" x14ac:dyDescent="0.25">
      <c r="B18">
        <f t="shared" si="0"/>
        <v>65536</v>
      </c>
      <c r="C18">
        <v>0.28219699999999998</v>
      </c>
      <c r="D18">
        <v>0.28370000000000001</v>
      </c>
      <c r="E18">
        <v>0.47138200000000002</v>
      </c>
      <c r="F18">
        <v>0.14110500000000001</v>
      </c>
      <c r="H18">
        <f t="shared" si="1"/>
        <v>65536</v>
      </c>
      <c r="I18">
        <v>2.5517999999999999E-2</v>
      </c>
      <c r="J18">
        <v>0.22467100000000001</v>
      </c>
      <c r="K18">
        <v>4.2040000000000001E-2</v>
      </c>
      <c r="M18">
        <f t="shared" si="2"/>
        <v>65536</v>
      </c>
      <c r="N18">
        <v>0.42530200000000001</v>
      </c>
      <c r="O18">
        <v>0.36428100000000002</v>
      </c>
      <c r="P18">
        <v>0.36175000000000002</v>
      </c>
      <c r="S18">
        <v>0.191638</v>
      </c>
    </row>
    <row r="19" spans="2:19" x14ac:dyDescent="0.25">
      <c r="S19">
        <v>0.206647</v>
      </c>
    </row>
    <row r="20" spans="2:19" x14ac:dyDescent="0.25">
      <c r="S20">
        <v>0.23766899999999999</v>
      </c>
    </row>
    <row r="21" spans="2:19" x14ac:dyDescent="0.25">
      <c r="S21">
        <v>0.28219699999999998</v>
      </c>
    </row>
    <row r="22" spans="2:19" x14ac:dyDescent="0.25">
      <c r="S22" t="s">
        <v>21</v>
      </c>
    </row>
    <row r="23" spans="2:19" x14ac:dyDescent="0.25">
      <c r="S23">
        <v>8.7618000000000001E-2</v>
      </c>
    </row>
    <row r="24" spans="2:19" x14ac:dyDescent="0.25">
      <c r="S24">
        <v>9.9585000000000007E-2</v>
      </c>
    </row>
    <row r="25" spans="2:19" x14ac:dyDescent="0.25">
      <c r="S25">
        <v>0.110565</v>
      </c>
    </row>
    <row r="26" spans="2:19" x14ac:dyDescent="0.25">
      <c r="S26">
        <v>0.127109</v>
      </c>
    </row>
    <row r="27" spans="2:19" x14ac:dyDescent="0.25">
      <c r="S27">
        <v>0.13659099999999999</v>
      </c>
    </row>
    <row r="28" spans="2:19" x14ac:dyDescent="0.25">
      <c r="S28">
        <v>0.146121</v>
      </c>
    </row>
    <row r="29" spans="2:19" x14ac:dyDescent="0.25">
      <c r="S29">
        <v>0.152144</v>
      </c>
    </row>
    <row r="30" spans="2:19" x14ac:dyDescent="0.25">
      <c r="S30">
        <v>0.160632</v>
      </c>
    </row>
    <row r="31" spans="2:19" x14ac:dyDescent="0.25">
      <c r="S31">
        <v>0.17161499999999999</v>
      </c>
    </row>
    <row r="32" spans="2:19" x14ac:dyDescent="0.25">
      <c r="S32">
        <v>0.167631</v>
      </c>
    </row>
    <row r="33" spans="19:19" x14ac:dyDescent="0.25">
      <c r="S33">
        <v>0.16905100000000001</v>
      </c>
    </row>
    <row r="34" spans="19:19" x14ac:dyDescent="0.25">
      <c r="S34">
        <v>0.19068299999999999</v>
      </c>
    </row>
    <row r="35" spans="19:19" x14ac:dyDescent="0.25">
      <c r="S35">
        <v>0.20214299999999999</v>
      </c>
    </row>
    <row r="36" spans="19:19" x14ac:dyDescent="0.25">
      <c r="S36">
        <v>0.21263199999999999</v>
      </c>
    </row>
    <row r="37" spans="19:19" x14ac:dyDescent="0.25">
      <c r="S37">
        <v>0.24668599999999999</v>
      </c>
    </row>
    <row r="38" spans="19:19" x14ac:dyDescent="0.25">
      <c r="S38">
        <v>0.28370000000000001</v>
      </c>
    </row>
    <row r="39" spans="19:19" x14ac:dyDescent="0.25">
      <c r="S39" t="s">
        <v>12</v>
      </c>
    </row>
    <row r="40" spans="19:19" x14ac:dyDescent="0.25">
      <c r="S40">
        <v>5.7041000000000001E-2</v>
      </c>
    </row>
    <row r="41" spans="19:19" x14ac:dyDescent="0.25">
      <c r="S41">
        <v>5.8541999999999997E-2</v>
      </c>
    </row>
    <row r="42" spans="19:19" x14ac:dyDescent="0.25">
      <c r="S42">
        <v>5.8042000000000003E-2</v>
      </c>
    </row>
    <row r="43" spans="19:19" x14ac:dyDescent="0.25">
      <c r="S43">
        <v>5.604E-2</v>
      </c>
    </row>
    <row r="44" spans="19:19" x14ac:dyDescent="0.25">
      <c r="S44">
        <v>5.7057999999999998E-2</v>
      </c>
    </row>
    <row r="45" spans="19:19" x14ac:dyDescent="0.25">
      <c r="S45">
        <v>5.5038999999999998E-2</v>
      </c>
    </row>
    <row r="46" spans="19:19" x14ac:dyDescent="0.25">
      <c r="S46">
        <v>5.7532E-2</v>
      </c>
    </row>
    <row r="47" spans="19:19" x14ac:dyDescent="0.25">
      <c r="S47">
        <v>5.9556999999999999E-2</v>
      </c>
    </row>
    <row r="48" spans="19:19" x14ac:dyDescent="0.25">
      <c r="S48">
        <v>5.9052E-2</v>
      </c>
    </row>
    <row r="49" spans="19:19" x14ac:dyDescent="0.25">
      <c r="S49">
        <v>5.8050999999999998E-2</v>
      </c>
    </row>
    <row r="50" spans="19:19" x14ac:dyDescent="0.25">
      <c r="S50">
        <v>5.5038999999999998E-2</v>
      </c>
    </row>
    <row r="51" spans="19:19" x14ac:dyDescent="0.25">
      <c r="S51">
        <v>5.7044999999999998E-2</v>
      </c>
    </row>
    <row r="52" spans="19:19" x14ac:dyDescent="0.25">
      <c r="S52">
        <v>6.4529000000000003E-2</v>
      </c>
    </row>
    <row r="53" spans="19:19" x14ac:dyDescent="0.25">
      <c r="S53">
        <v>7.9049999999999995E-2</v>
      </c>
    </row>
    <row r="54" spans="19:19" x14ac:dyDescent="0.25">
      <c r="S54">
        <v>0.46442800000000001</v>
      </c>
    </row>
    <row r="55" spans="19:19" x14ac:dyDescent="0.25">
      <c r="S55">
        <v>0.47138200000000002</v>
      </c>
    </row>
    <row r="56" spans="19:19" x14ac:dyDescent="0.25">
      <c r="S56" t="s">
        <v>13</v>
      </c>
    </row>
    <row r="57" spans="19:19" x14ac:dyDescent="0.25">
      <c r="S57">
        <v>0</v>
      </c>
    </row>
    <row r="58" spans="19:19" x14ac:dyDescent="0.25">
      <c r="S58">
        <v>0</v>
      </c>
    </row>
    <row r="59" spans="19:19" x14ac:dyDescent="0.25">
      <c r="S59">
        <v>5.0000000000000001E-4</v>
      </c>
    </row>
    <row r="60" spans="19:19" x14ac:dyDescent="0.25">
      <c r="S60">
        <v>0</v>
      </c>
    </row>
    <row r="61" spans="19:19" x14ac:dyDescent="0.25">
      <c r="S61">
        <v>5.0000000000000001E-4</v>
      </c>
    </row>
    <row r="62" spans="19:19" x14ac:dyDescent="0.25">
      <c r="S62">
        <v>0</v>
      </c>
    </row>
    <row r="63" spans="19:19" x14ac:dyDescent="0.25">
      <c r="S63">
        <v>5.0100000000000003E-4</v>
      </c>
    </row>
    <row r="64" spans="19:19" x14ac:dyDescent="0.25">
      <c r="S64">
        <v>5.0000000000000001E-4</v>
      </c>
    </row>
    <row r="65" spans="19:19" x14ac:dyDescent="0.25">
      <c r="S65">
        <v>1.0009999999999999E-3</v>
      </c>
    </row>
    <row r="66" spans="19:19" x14ac:dyDescent="0.25">
      <c r="S66">
        <v>2.0010000000000002E-3</v>
      </c>
    </row>
    <row r="67" spans="19:19" x14ac:dyDescent="0.25">
      <c r="S67">
        <v>4.5180000000000003E-3</v>
      </c>
    </row>
    <row r="68" spans="19:19" x14ac:dyDescent="0.25">
      <c r="S68">
        <v>8.4910000000000003E-3</v>
      </c>
    </row>
    <row r="69" spans="19:19" x14ac:dyDescent="0.25">
      <c r="S69">
        <v>1.8013000000000001E-2</v>
      </c>
    </row>
    <row r="70" spans="19:19" x14ac:dyDescent="0.25">
      <c r="S70">
        <v>3.6035999999999999E-2</v>
      </c>
    </row>
    <row r="71" spans="19:19" x14ac:dyDescent="0.25">
      <c r="S71">
        <v>6.7047999999999996E-2</v>
      </c>
    </row>
    <row r="72" spans="19:19" x14ac:dyDescent="0.25">
      <c r="S72">
        <v>0.14110500000000001</v>
      </c>
    </row>
    <row r="73" spans="19:19" x14ac:dyDescent="0.25">
      <c r="S73" t="s">
        <v>14</v>
      </c>
    </row>
    <row r="74" spans="19:19" x14ac:dyDescent="0.25">
      <c r="S74">
        <v>0</v>
      </c>
    </row>
    <row r="75" spans="19:19" x14ac:dyDescent="0.25">
      <c r="S75">
        <v>0</v>
      </c>
    </row>
    <row r="76" spans="19:19" x14ac:dyDescent="0.25">
      <c r="S76">
        <v>0</v>
      </c>
    </row>
    <row r="77" spans="19:19" x14ac:dyDescent="0.25">
      <c r="S77">
        <v>0</v>
      </c>
    </row>
    <row r="78" spans="19:19" x14ac:dyDescent="0.25">
      <c r="S78">
        <v>5.0100000000000003E-4</v>
      </c>
    </row>
    <row r="79" spans="19:19" x14ac:dyDescent="0.25">
      <c r="S79">
        <v>5.0299999999999997E-4</v>
      </c>
    </row>
    <row r="80" spans="19:19" x14ac:dyDescent="0.25">
      <c r="S80">
        <v>4.9799999999999996E-4</v>
      </c>
    </row>
    <row r="81" spans="19:19" x14ac:dyDescent="0.25">
      <c r="S81">
        <v>1E-3</v>
      </c>
    </row>
    <row r="82" spans="19:19" x14ac:dyDescent="0.25">
      <c r="S82">
        <v>2.0010000000000002E-3</v>
      </c>
    </row>
    <row r="83" spans="19:19" x14ac:dyDescent="0.25">
      <c r="S83">
        <v>3.503E-3</v>
      </c>
    </row>
    <row r="84" spans="19:19" x14ac:dyDescent="0.25">
      <c r="S84">
        <v>7.0140000000000003E-3</v>
      </c>
    </row>
    <row r="85" spans="19:19" x14ac:dyDescent="0.25">
      <c r="S85">
        <v>1.4002000000000001E-2</v>
      </c>
    </row>
    <row r="86" spans="19:19" x14ac:dyDescent="0.25">
      <c r="S86">
        <v>2.8004999999999999E-2</v>
      </c>
    </row>
    <row r="87" spans="19:19" x14ac:dyDescent="0.25">
      <c r="S87">
        <v>5.7541000000000002E-2</v>
      </c>
    </row>
    <row r="88" spans="19:19" x14ac:dyDescent="0.25">
      <c r="S88">
        <v>0.110578</v>
      </c>
    </row>
    <row r="89" spans="19:19" x14ac:dyDescent="0.25">
      <c r="S89">
        <v>0.22467100000000001</v>
      </c>
    </row>
    <row r="90" spans="19:19" x14ac:dyDescent="0.25">
      <c r="S90" t="s">
        <v>15</v>
      </c>
    </row>
    <row r="91" spans="19:19" x14ac:dyDescent="0.25">
      <c r="S91">
        <v>0</v>
      </c>
    </row>
    <row r="92" spans="19:19" x14ac:dyDescent="0.25">
      <c r="S92">
        <v>0</v>
      </c>
    </row>
    <row r="93" spans="19:19" x14ac:dyDescent="0.25">
      <c r="S93">
        <v>0</v>
      </c>
    </row>
    <row r="94" spans="19:19" x14ac:dyDescent="0.25">
      <c r="S94">
        <v>0</v>
      </c>
    </row>
    <row r="95" spans="19:19" x14ac:dyDescent="0.25">
      <c r="S95">
        <v>0</v>
      </c>
    </row>
    <row r="96" spans="19:19" x14ac:dyDescent="0.25">
      <c r="S96">
        <v>0</v>
      </c>
    </row>
    <row r="97" spans="19:19" x14ac:dyDescent="0.25">
      <c r="S97">
        <v>5.0100000000000003E-4</v>
      </c>
    </row>
    <row r="98" spans="19:19" x14ac:dyDescent="0.25">
      <c r="S98">
        <v>0</v>
      </c>
    </row>
    <row r="99" spans="19:19" x14ac:dyDescent="0.25">
      <c r="S99">
        <v>0</v>
      </c>
    </row>
    <row r="100" spans="19:19" x14ac:dyDescent="0.25">
      <c r="S100">
        <v>1E-3</v>
      </c>
    </row>
    <row r="101" spans="19:19" x14ac:dyDescent="0.25">
      <c r="S101">
        <v>1.0009999999999999E-3</v>
      </c>
    </row>
    <row r="102" spans="19:19" x14ac:dyDescent="0.25">
      <c r="S102">
        <v>3.0019999999999999E-3</v>
      </c>
    </row>
    <row r="103" spans="19:19" x14ac:dyDescent="0.25">
      <c r="S103">
        <v>5.0140000000000002E-3</v>
      </c>
    </row>
    <row r="104" spans="19:19" x14ac:dyDescent="0.25">
      <c r="S104">
        <v>1.0009000000000001E-2</v>
      </c>
    </row>
    <row r="105" spans="19:19" x14ac:dyDescent="0.25">
      <c r="S105">
        <v>2.0503E-2</v>
      </c>
    </row>
    <row r="106" spans="19:19" x14ac:dyDescent="0.25">
      <c r="S106">
        <v>4.2040000000000001E-2</v>
      </c>
    </row>
    <row r="107" spans="19:19" x14ac:dyDescent="0.25">
      <c r="S107" t="s">
        <v>16</v>
      </c>
    </row>
    <row r="108" spans="19:19" x14ac:dyDescent="0.25">
      <c r="S108">
        <v>8.0000000000000002E-3</v>
      </c>
    </row>
    <row r="109" spans="19:19" x14ac:dyDescent="0.25">
      <c r="S109">
        <v>6.5040000000000002E-3</v>
      </c>
    </row>
    <row r="110" spans="19:19" x14ac:dyDescent="0.25">
      <c r="S110">
        <v>8.0059999999999992E-3</v>
      </c>
    </row>
    <row r="111" spans="19:19" x14ac:dyDescent="0.25">
      <c r="S111">
        <v>1.0007E-2</v>
      </c>
    </row>
    <row r="112" spans="19:19" x14ac:dyDescent="0.25">
      <c r="S112">
        <v>1.1518E-2</v>
      </c>
    </row>
    <row r="113" spans="19:19" x14ac:dyDescent="0.25">
      <c r="S113">
        <v>1.2508999999999999E-2</v>
      </c>
    </row>
    <row r="114" spans="19:19" x14ac:dyDescent="0.25">
      <c r="S114">
        <v>1.35E-2</v>
      </c>
    </row>
    <row r="115" spans="19:19" x14ac:dyDescent="0.25">
      <c r="S115">
        <v>1.5021E-2</v>
      </c>
    </row>
    <row r="116" spans="19:19" x14ac:dyDescent="0.25">
      <c r="S116">
        <v>1.6500999999999998E-2</v>
      </c>
    </row>
    <row r="117" spans="19:19" x14ac:dyDescent="0.25">
      <c r="S117">
        <v>1.8023000000000001E-2</v>
      </c>
    </row>
    <row r="118" spans="19:19" x14ac:dyDescent="0.25">
      <c r="S118">
        <v>1.9505999999999999E-2</v>
      </c>
    </row>
    <row r="119" spans="19:19" x14ac:dyDescent="0.25">
      <c r="S119">
        <v>2.1003999999999998E-2</v>
      </c>
    </row>
    <row r="120" spans="19:19" x14ac:dyDescent="0.25">
      <c r="S120">
        <v>2.1514999999999999E-2</v>
      </c>
    </row>
    <row r="121" spans="19:19" x14ac:dyDescent="0.25">
      <c r="S121">
        <v>2.3016999999999999E-2</v>
      </c>
    </row>
    <row r="122" spans="19:19" x14ac:dyDescent="0.25">
      <c r="S122">
        <v>2.4007000000000001E-2</v>
      </c>
    </row>
    <row r="123" spans="19:19" x14ac:dyDescent="0.25">
      <c r="S123">
        <v>2.5517999999999999E-2</v>
      </c>
    </row>
    <row r="124" spans="19:19" x14ac:dyDescent="0.25">
      <c r="S124" t="s">
        <v>17</v>
      </c>
    </row>
    <row r="125" spans="19:19" x14ac:dyDescent="0.25">
      <c r="S125">
        <v>1.0009999999999999E-3</v>
      </c>
    </row>
    <row r="126" spans="19:19" x14ac:dyDescent="0.25">
      <c r="S126">
        <v>1.5009999999999999E-3</v>
      </c>
    </row>
    <row r="127" spans="19:19" x14ac:dyDescent="0.25">
      <c r="S127">
        <v>1.0009999999999999E-3</v>
      </c>
    </row>
    <row r="128" spans="19:19" x14ac:dyDescent="0.25">
      <c r="S128">
        <v>1.0009999999999999E-3</v>
      </c>
    </row>
    <row r="129" spans="19:19" x14ac:dyDescent="0.25">
      <c r="S129">
        <v>1.5009999999999999E-3</v>
      </c>
    </row>
    <row r="130" spans="19:19" x14ac:dyDescent="0.25">
      <c r="S130">
        <v>1.5009999999999999E-3</v>
      </c>
    </row>
    <row r="131" spans="19:19" x14ac:dyDescent="0.25">
      <c r="S131">
        <v>1.5009999999999999E-3</v>
      </c>
    </row>
    <row r="132" spans="19:19" x14ac:dyDescent="0.25">
      <c r="S132">
        <v>2.0010000000000002E-3</v>
      </c>
    </row>
    <row r="133" spans="19:19" x14ac:dyDescent="0.25">
      <c r="S133">
        <v>3.003E-3</v>
      </c>
    </row>
    <row r="134" spans="19:19" x14ac:dyDescent="0.25">
      <c r="S134">
        <v>5.0029999999999996E-3</v>
      </c>
    </row>
    <row r="135" spans="19:19" x14ac:dyDescent="0.25">
      <c r="S135">
        <v>8.0059999999999992E-3</v>
      </c>
    </row>
    <row r="136" spans="19:19" x14ac:dyDescent="0.25">
      <c r="S136">
        <v>1.6511999999999999E-2</v>
      </c>
    </row>
    <row r="137" spans="19:19" x14ac:dyDescent="0.25">
      <c r="S137">
        <v>2.8015999999999999E-2</v>
      </c>
    </row>
    <row r="138" spans="19:19" x14ac:dyDescent="0.25">
      <c r="S138">
        <v>6.3045000000000004E-2</v>
      </c>
    </row>
    <row r="139" spans="19:19" x14ac:dyDescent="0.25">
      <c r="S139">
        <v>0.11858399999999999</v>
      </c>
    </row>
    <row r="140" spans="19:19" x14ac:dyDescent="0.25">
      <c r="S140">
        <v>0.36175000000000002</v>
      </c>
    </row>
    <row r="141" spans="19:19" x14ac:dyDescent="0.25">
      <c r="S141" t="s">
        <v>18</v>
      </c>
    </row>
    <row r="142" spans="19:19" x14ac:dyDescent="0.25">
      <c r="S142">
        <v>1E-3</v>
      </c>
    </row>
    <row r="143" spans="19:19" x14ac:dyDescent="0.25">
      <c r="S143">
        <v>2.0019999999999999E-3</v>
      </c>
    </row>
    <row r="144" spans="19:19" x14ac:dyDescent="0.25">
      <c r="S144">
        <v>1.0009999999999999E-3</v>
      </c>
    </row>
    <row r="145" spans="19:19" x14ac:dyDescent="0.25">
      <c r="S145">
        <v>1.5039999999999999E-3</v>
      </c>
    </row>
    <row r="146" spans="19:19" x14ac:dyDescent="0.25">
      <c r="S146">
        <v>1.498E-3</v>
      </c>
    </row>
    <row r="147" spans="19:19" x14ac:dyDescent="0.25">
      <c r="S147">
        <v>1.0009999999999999E-3</v>
      </c>
    </row>
    <row r="148" spans="19:19" x14ac:dyDescent="0.25">
      <c r="S148">
        <v>2.0019999999999999E-3</v>
      </c>
    </row>
    <row r="149" spans="19:19" x14ac:dyDescent="0.25">
      <c r="S149">
        <v>2.0019999999999999E-3</v>
      </c>
    </row>
    <row r="150" spans="19:19" x14ac:dyDescent="0.25">
      <c r="S150">
        <v>3.0019999999999999E-3</v>
      </c>
    </row>
    <row r="151" spans="19:19" x14ac:dyDescent="0.25">
      <c r="S151">
        <v>4.4929999999999996E-3</v>
      </c>
    </row>
    <row r="152" spans="19:19" x14ac:dyDescent="0.25">
      <c r="S152">
        <v>8.0059999999999992E-3</v>
      </c>
    </row>
    <row r="153" spans="19:19" x14ac:dyDescent="0.25">
      <c r="S153">
        <v>1.6011000000000001E-2</v>
      </c>
    </row>
    <row r="154" spans="19:19" x14ac:dyDescent="0.25">
      <c r="S154">
        <v>3.0022E-2</v>
      </c>
    </row>
    <row r="155" spans="19:19" x14ac:dyDescent="0.25">
      <c r="S155">
        <v>5.9551E-2</v>
      </c>
    </row>
    <row r="156" spans="19:19" x14ac:dyDescent="0.25">
      <c r="S156">
        <v>0.118574</v>
      </c>
    </row>
    <row r="157" spans="19:19" x14ac:dyDescent="0.25">
      <c r="S157">
        <v>0.36428100000000002</v>
      </c>
    </row>
    <row r="158" spans="19:19" x14ac:dyDescent="0.25">
      <c r="S158" t="s">
        <v>19</v>
      </c>
    </row>
    <row r="159" spans="19:19" x14ac:dyDescent="0.25">
      <c r="S159">
        <v>0.107076</v>
      </c>
    </row>
    <row r="160" spans="19:19" x14ac:dyDescent="0.25">
      <c r="S160">
        <v>0.12909200000000001</v>
      </c>
    </row>
    <row r="161" spans="19:19" x14ac:dyDescent="0.25">
      <c r="S161">
        <v>0.151089</v>
      </c>
    </row>
    <row r="162" spans="19:19" x14ac:dyDescent="0.25">
      <c r="S162">
        <v>0.171122</v>
      </c>
    </row>
    <row r="163" spans="19:19" x14ac:dyDescent="0.25">
      <c r="S163">
        <v>0.193638</v>
      </c>
    </row>
    <row r="164" spans="19:19" x14ac:dyDescent="0.25">
      <c r="S164">
        <v>0.21316099999999999</v>
      </c>
    </row>
    <row r="165" spans="19:19" x14ac:dyDescent="0.25">
      <c r="S165">
        <v>0.23565700000000001</v>
      </c>
    </row>
    <row r="166" spans="19:19" x14ac:dyDescent="0.25">
      <c r="S166">
        <v>0.25718299999999999</v>
      </c>
    </row>
    <row r="167" spans="19:19" x14ac:dyDescent="0.25">
      <c r="S167">
        <v>0.27669700000000003</v>
      </c>
    </row>
    <row r="168" spans="19:19" x14ac:dyDescent="0.25">
      <c r="S168">
        <v>0.29871300000000001</v>
      </c>
    </row>
    <row r="169" spans="19:19" x14ac:dyDescent="0.25">
      <c r="S169">
        <v>0.32022699999999998</v>
      </c>
    </row>
    <row r="170" spans="19:19" x14ac:dyDescent="0.25">
      <c r="S170">
        <v>0.34125299999999997</v>
      </c>
    </row>
    <row r="171" spans="19:19" x14ac:dyDescent="0.25">
      <c r="S171">
        <v>0.36224699999999999</v>
      </c>
    </row>
    <row r="172" spans="19:19" x14ac:dyDescent="0.25">
      <c r="S172">
        <v>0.38527400000000001</v>
      </c>
    </row>
    <row r="173" spans="19:19" x14ac:dyDescent="0.25">
      <c r="S173">
        <v>0.40679900000000002</v>
      </c>
    </row>
    <row r="174" spans="19:19" x14ac:dyDescent="0.25">
      <c r="S174">
        <v>0.42530200000000001</v>
      </c>
    </row>
    <row r="175" spans="19:19" x14ac:dyDescent="0.25">
      <c r="S175" t="s">
        <v>20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2016-09-23T19:01:33Z</dcterms:created>
  <dcterms:modified xsi:type="dcterms:W3CDTF">2016-09-28T15:11:09Z</dcterms:modified>
</cp:coreProperties>
</file>