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ia\Documents\CIS 565\Project4-CUDA-Rasterizer\"/>
    </mc:Choice>
  </mc:AlternateContent>
  <xr:revisionPtr revIDLastSave="0" documentId="10_ncr:100000_{8877079B-B5C1-4643-ACB6-95F7F7A1C12F}" xr6:coauthVersionLast="31" xr6:coauthVersionMax="31" xr10:uidLastSave="{00000000-0000-0000-0000-000000000000}"/>
  <bookViews>
    <workbookView xWindow="0" yWindow="0" windowWidth="23040" windowHeight="9072" xr2:uid="{93567A29-8C8E-40AF-BBF6-22F2D85825A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J21" i="1"/>
  <c r="I20" i="1"/>
  <c r="I19" i="1"/>
  <c r="I18" i="1"/>
  <c r="I17" i="1"/>
  <c r="I16" i="1"/>
  <c r="I15" i="1"/>
  <c r="I14" i="1"/>
  <c r="I13" i="1"/>
  <c r="H21" i="1"/>
  <c r="E21" i="1"/>
  <c r="F16" i="1" s="1"/>
  <c r="D14" i="1"/>
  <c r="D15" i="1"/>
  <c r="D16" i="1"/>
  <c r="D17" i="1"/>
  <c r="D18" i="1"/>
  <c r="D19" i="1"/>
  <c r="D20" i="1"/>
  <c r="D13" i="1"/>
  <c r="C21" i="1"/>
  <c r="F19" i="1" l="1"/>
  <c r="F15" i="1"/>
  <c r="F14" i="1"/>
  <c r="F13" i="1"/>
  <c r="F20" i="1"/>
  <c r="F18" i="1"/>
  <c r="F17" i="1"/>
</calcChain>
</file>

<file path=xl/sharedStrings.xml><?xml version="1.0" encoding="utf-8"?>
<sst xmlns="http://schemas.openxmlformats.org/spreadsheetml/2006/main" count="23" uniqueCount="23">
  <si>
    <t>Block Size</t>
  </si>
  <si>
    <t>Doesn't work in release mode (too many registers perhaps?)</t>
  </si>
  <si>
    <t>"cow"</t>
  </si>
  <si>
    <t>"milk truck"</t>
  </si>
  <si>
    <t>"duck"</t>
  </si>
  <si>
    <t>Function</t>
  </si>
  <si>
    <t>_rasterizer</t>
  </si>
  <si>
    <t>render</t>
  </si>
  <si>
    <t>sendImageToPBO</t>
  </si>
  <si>
    <t>_primitiveAssembly</t>
  </si>
  <si>
    <t>_vertexTransformAndAssembly</t>
  </si>
  <si>
    <t>_deviceBufferCopy</t>
  </si>
  <si>
    <t>_nodeMatrixTransform</t>
  </si>
  <si>
    <t>Normals</t>
  </si>
  <si>
    <t>Texture</t>
  </si>
  <si>
    <t>Total</t>
  </si>
  <si>
    <t>initDepth</t>
  </si>
  <si>
    <t>% time</t>
  </si>
  <si>
    <t>Normals Still</t>
  </si>
  <si>
    <t>Normals Moving</t>
  </si>
  <si>
    <t>Texture Still</t>
  </si>
  <si>
    <t>Texture Moving</t>
  </si>
  <si>
    <t>"box"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</si>
</sst>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% Time Per</a:t>
            </a:r>
            <a:r>
              <a:rPr lang="en-US" baseline="0"/>
              <a:t> F</a:t>
            </a:r>
            <a:r>
              <a:rPr lang="en-US"/>
              <a:t>unction for Different Conditions</a:t>
            </a:r>
          </a:p>
        </c:rich>
      </c:tx>
      <c:layout>
        <c:manualLayout>
          <c:xMode val="edge"/>
          <c:yMode val="edge"/>
          <c:x val="0.15144645941278068"/>
          <c:y val="1.8389921613036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_rasterizer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(Sheet1!$C$12,Sheet1!$E$12,Sheet1!$H$12,Sheet1!$J$12)</c:f>
              <c:strCache>
                <c:ptCount val="4"/>
                <c:pt idx="0">
                  <c:v>Normals Still</c:v>
                </c:pt>
                <c:pt idx="1">
                  <c:v>Normals Moving</c:v>
                </c:pt>
                <c:pt idx="2">
                  <c:v>Texture Still</c:v>
                </c:pt>
                <c:pt idx="3">
                  <c:v>Texture Moving</c:v>
                </c:pt>
              </c:strCache>
            </c:strRef>
          </c:cat>
          <c:val>
            <c:numRef>
              <c:f>(Sheet1!$C$13,Sheet1!$E$13,Sheet1!$H$13,Sheet1!$J$13)</c:f>
              <c:numCache>
                <c:formatCode>General</c:formatCode>
                <c:ptCount val="4"/>
                <c:pt idx="0">
                  <c:v>0.30701200000000001</c:v>
                </c:pt>
                <c:pt idx="1">
                  <c:v>0.71012799999999998</c:v>
                </c:pt>
                <c:pt idx="2">
                  <c:v>0.23243900000000001</c:v>
                </c:pt>
                <c:pt idx="3">
                  <c:v>1.163211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3-45C4-A837-488F7D425970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render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(Sheet1!$C$12,Sheet1!$E$12,Sheet1!$H$12,Sheet1!$J$12)</c:f>
              <c:strCache>
                <c:ptCount val="4"/>
                <c:pt idx="0">
                  <c:v>Normals Still</c:v>
                </c:pt>
                <c:pt idx="1">
                  <c:v>Normals Moving</c:v>
                </c:pt>
                <c:pt idx="2">
                  <c:v>Texture Still</c:v>
                </c:pt>
                <c:pt idx="3">
                  <c:v>Texture Moving</c:v>
                </c:pt>
              </c:strCache>
            </c:strRef>
          </c:cat>
          <c:val>
            <c:numRef>
              <c:f>(Sheet1!$C$14,Sheet1!$E$14,Sheet1!$H$14,Sheet1!$J$14)</c:f>
              <c:numCache>
                <c:formatCode>General</c:formatCode>
                <c:ptCount val="4"/>
                <c:pt idx="0">
                  <c:v>1.4842219999999999</c:v>
                </c:pt>
                <c:pt idx="1">
                  <c:v>0.94109699999999996</c:v>
                </c:pt>
                <c:pt idx="2">
                  <c:v>1.2360979999999999</c:v>
                </c:pt>
                <c:pt idx="3">
                  <c:v>1.0649360000000001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3-45C4-A837-488F7D425970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sendImageToPBO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(Sheet1!$C$12,Sheet1!$E$12,Sheet1!$H$12,Sheet1!$J$12)</c:f>
              <c:strCache>
                <c:ptCount val="4"/>
                <c:pt idx="0">
                  <c:v>Normals Still</c:v>
                </c:pt>
                <c:pt idx="1">
                  <c:v>Normals Moving</c:v>
                </c:pt>
                <c:pt idx="2">
                  <c:v>Texture Still</c:v>
                </c:pt>
                <c:pt idx="3">
                  <c:v>Texture Moving</c:v>
                </c:pt>
              </c:strCache>
            </c:strRef>
          </c:cat>
          <c:val>
            <c:numRef>
              <c:f>(Sheet1!$C$15,Sheet1!$E$15)</c:f>
              <c:numCache>
                <c:formatCode>General</c:formatCode>
                <c:ptCount val="2"/>
                <c:pt idx="0">
                  <c:v>0.47644900000000001</c:v>
                </c:pt>
                <c:pt idx="1">
                  <c:v>0.30117500000000003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3-45C4-A837-488F7D425970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initDepth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(Sheet1!$C$12,Sheet1!$E$12,Sheet1!$H$12,Sheet1!$J$12)</c:f>
              <c:strCache>
                <c:ptCount val="4"/>
                <c:pt idx="0">
                  <c:v>Normals Still</c:v>
                </c:pt>
                <c:pt idx="1">
                  <c:v>Normals Moving</c:v>
                </c:pt>
                <c:pt idx="2">
                  <c:v>Texture Still</c:v>
                </c:pt>
                <c:pt idx="3">
                  <c:v>Texture Moving</c:v>
                </c:pt>
              </c:strCache>
            </c:strRef>
          </c:cat>
          <c:val>
            <c:numRef>
              <c:f>(Sheet1!$C$16,Sheet1!$E$16,Sheet1!$H$16,Sheet1!$J$16)</c:f>
              <c:numCache>
                <c:formatCode>General</c:formatCode>
                <c:ptCount val="4"/>
                <c:pt idx="0">
                  <c:v>0.22840299999999999</c:v>
                </c:pt>
                <c:pt idx="1">
                  <c:v>0.14288100000000001</c:v>
                </c:pt>
                <c:pt idx="2">
                  <c:v>0.172481</c:v>
                </c:pt>
                <c:pt idx="3">
                  <c:v>0.14812400000000001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3-45C4-A837-488F7D425970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_primitiveAssembly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(Sheet1!$C$12,Sheet1!$E$12,Sheet1!$H$12,Sheet1!$J$12)</c:f>
              <c:strCache>
                <c:ptCount val="4"/>
                <c:pt idx="0">
                  <c:v>Normals Still</c:v>
                </c:pt>
                <c:pt idx="1">
                  <c:v>Normals Moving</c:v>
                </c:pt>
                <c:pt idx="2">
                  <c:v>Texture Still</c:v>
                </c:pt>
                <c:pt idx="3">
                  <c:v>Texture Moving</c:v>
                </c:pt>
              </c:strCache>
            </c:strRef>
          </c:cat>
          <c:val>
            <c:numRef>
              <c:f>(Sheet1!$C$17,Sheet1!$E$17,Sheet1!$H$17)</c:f>
              <c:numCache>
                <c:formatCode>General</c:formatCode>
                <c:ptCount val="3"/>
                <c:pt idx="0">
                  <c:v>0.13744899999999999</c:v>
                </c:pt>
                <c:pt idx="1">
                  <c:v>8.6336999999999997E-2</c:v>
                </c:pt>
                <c:pt idx="2">
                  <c:v>0.104064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3-45C4-A837-488F7D425970}"/>
            </c:ext>
          </c:extLst>
        </c:ser>
        <c:ser>
          <c:idx val="5"/>
          <c:order val="5"/>
          <c:tx>
            <c:strRef>
              <c:f>Sheet1!$A$18</c:f>
              <c:strCache>
                <c:ptCount val="1"/>
                <c:pt idx="0">
                  <c:v>_vertexTransformAndAssembly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(Sheet1!$C$12,Sheet1!$E$12,Sheet1!$H$12,Sheet1!$J$12)</c:f>
              <c:strCache>
                <c:ptCount val="4"/>
                <c:pt idx="0">
                  <c:v>Normals Still</c:v>
                </c:pt>
                <c:pt idx="1">
                  <c:v>Normals Moving</c:v>
                </c:pt>
                <c:pt idx="2">
                  <c:v>Texture Still</c:v>
                </c:pt>
                <c:pt idx="3">
                  <c:v>Texture Moving</c:v>
                </c:pt>
              </c:strCache>
            </c:strRef>
          </c:cat>
          <c:val>
            <c:numRef>
              <c:f>(Sheet1!$C$18,Sheet1!$E$18)</c:f>
              <c:numCache>
                <c:formatCode>General</c:formatCode>
                <c:ptCount val="2"/>
                <c:pt idx="0">
                  <c:v>3.3250000000000002E-2</c:v>
                </c:pt>
                <c:pt idx="1">
                  <c:v>2.0825E-2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83-45C4-A837-488F7D425970}"/>
            </c:ext>
          </c:extLst>
        </c:ser>
        <c:ser>
          <c:idx val="6"/>
          <c:order val="6"/>
          <c:tx>
            <c:strRef>
              <c:f>Sheet1!$A$19</c:f>
              <c:strCache>
                <c:ptCount val="1"/>
                <c:pt idx="0">
                  <c:v>_deviceBufferCopy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(Sheet1!$C$12,Sheet1!$E$12,Sheet1!$H$12,Sheet1!$J$12)</c:f>
              <c:strCache>
                <c:ptCount val="4"/>
                <c:pt idx="0">
                  <c:v>Normals Still</c:v>
                </c:pt>
                <c:pt idx="1">
                  <c:v>Normals Moving</c:v>
                </c:pt>
                <c:pt idx="2">
                  <c:v>Texture Still</c:v>
                </c:pt>
                <c:pt idx="3">
                  <c:v>Texture Moving</c:v>
                </c:pt>
              </c:strCache>
            </c:strRef>
          </c:cat>
          <c:val>
            <c:numRef>
              <c:f>(Sheet1!$C$19,Sheet1!$E$19,Sheet1!$H$19,Sheet1!$J$19)</c:f>
              <c:numCache>
                <c:formatCode>0.00E+00</c:formatCode>
                <c:ptCount val="4"/>
                <c:pt idx="0" formatCode="General">
                  <c:v>1.9000000000000001E-5</c:v>
                </c:pt>
                <c:pt idx="1">
                  <c:v>1.5E-5</c:v>
                </c:pt>
                <c:pt idx="2">
                  <c:v>1.5E-5</c:v>
                </c:pt>
                <c:pt idx="3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83-45C4-A837-488F7D425970}"/>
            </c:ext>
          </c:extLst>
        </c:ser>
        <c:ser>
          <c:idx val="7"/>
          <c:order val="7"/>
          <c:tx>
            <c:strRef>
              <c:f>Sheet1!$A$20</c:f>
              <c:strCache>
                <c:ptCount val="1"/>
                <c:pt idx="0">
                  <c:v>_nodeMatrixTransform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(Sheet1!$C$12,Sheet1!$E$12,Sheet1!$H$12,Sheet1!$J$12)</c:f>
              <c:strCache>
                <c:ptCount val="4"/>
                <c:pt idx="0">
                  <c:v>Normals Still</c:v>
                </c:pt>
                <c:pt idx="1">
                  <c:v>Normals Moving</c:v>
                </c:pt>
                <c:pt idx="2">
                  <c:v>Texture Still</c:v>
                </c:pt>
                <c:pt idx="3">
                  <c:v>Texture Moving</c:v>
                </c:pt>
              </c:strCache>
            </c:strRef>
          </c:cat>
          <c:val>
            <c:numRef>
              <c:f>Sheet1!$C$20</c:f>
              <c:numCache>
                <c:formatCode>General</c:formatCode>
                <c:ptCount val="1"/>
                <c:pt idx="0">
                  <c:v>5.84E-6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83-45C4-A837-488F7D42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3480"/>
        <c:axId val="555463808"/>
      </c:barChart>
      <c:catAx>
        <c:axId val="5554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63808"/>
        <c:crosses val="autoZero"/>
        <c:auto val="1"/>
        <c:lblAlgn val="ctr"/>
        <c:lblOffset val="100"/>
        <c:noMultiLvlLbl val="0"/>
      </c:catAx>
      <c:valAx>
        <c:axId val="5554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Rasterizer</a:t>
            </a:r>
            <a:r>
              <a:rPr lang="en-US" baseline="0"/>
              <a:t> Block SIze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"box"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69</c:v>
                </c:pt>
                <c:pt idx="1">
                  <c:v>68</c:v>
                </c:pt>
                <c:pt idx="2">
                  <c:v>68</c:v>
                </c:pt>
                <c:pt idx="3">
                  <c:v>67</c:v>
                </c:pt>
                <c:pt idx="4">
                  <c:v>67</c:v>
                </c:pt>
                <c:pt idx="5">
                  <c:v>69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3-458B-A075-87DBA67BC3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"cow"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205</c:v>
                </c:pt>
                <c:pt idx="1">
                  <c:v>220</c:v>
                </c:pt>
                <c:pt idx="2">
                  <c:v>225</c:v>
                </c:pt>
                <c:pt idx="3">
                  <c:v>200</c:v>
                </c:pt>
                <c:pt idx="4">
                  <c:v>200</c:v>
                </c:pt>
                <c:pt idx="5">
                  <c:v>220</c:v>
                </c:pt>
                <c:pt idx="6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3-458B-A075-87DBA67BC3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"duck"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200</c:v>
                </c:pt>
                <c:pt idx="1">
                  <c:v>200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210</c:v>
                </c:pt>
                <c:pt idx="6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3-458B-A075-87DBA67BC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56208"/>
        <c:axId val="655058832"/>
      </c:barChart>
      <c:catAx>
        <c:axId val="6550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05056867891513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8832"/>
        <c:crosses val="autoZero"/>
        <c:auto val="1"/>
        <c:lblAlgn val="ctr"/>
        <c:lblOffset val="100"/>
        <c:noMultiLvlLbl val="0"/>
      </c:catAx>
      <c:valAx>
        <c:axId val="655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9</xdr:row>
      <xdr:rowOff>110490</xdr:rowOff>
    </xdr:from>
    <xdr:to>
      <xdr:col>23</xdr:col>
      <xdr:colOff>91440</xdr:colOff>
      <xdr:row>34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D69BA4-CF12-4AA4-8CB2-E8EEBD446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251460</xdr:colOff>
      <xdr:row>26</xdr:row>
      <xdr:rowOff>3810</xdr:rowOff>
    </xdr:from>
    <xdr:to>
      <xdr:col>13</xdr:col>
      <xdr:colOff>30480</xdr:colOff>
      <xdr:row>45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6C8E5-A83A-4488-8AC3-5556BDA6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9A9E-25D4-41FF-B3BF-08A7AAE41F72}">
  <dimension ref="A1:K21"/>
  <sheetViews>
    <sheetView tabSelected="1" topLeftCell="A25" workbookViewId="0">
      <selection activeCell="O43" sqref="O43"/>
    </sheetView>
  </sheetViews>
  <sheetFormatPr defaultRowHeight="14.4" x14ac:dyDescent="0.3"/>
  <cols>
    <col min="3" max="3" width="11" bestFit="1" customWidth="1"/>
  </cols>
  <sheetData>
    <row r="1" spans="1:11" x14ac:dyDescent="0.3">
      <c r="A1" t="s">
        <v>0</v>
      </c>
      <c r="B1" t="s">
        <v>22</v>
      </c>
      <c r="C1" t="s">
        <v>2</v>
      </c>
      <c r="D1" t="s">
        <v>4</v>
      </c>
      <c r="E1" t="s">
        <v>3</v>
      </c>
    </row>
    <row r="2" spans="1:11" x14ac:dyDescent="0.3">
      <c r="A2">
        <v>8</v>
      </c>
      <c r="B2">
        <v>69</v>
      </c>
      <c r="C2">
        <v>205</v>
      </c>
      <c r="D2">
        <v>200</v>
      </c>
    </row>
    <row r="3" spans="1:11" x14ac:dyDescent="0.3">
      <c r="A3">
        <v>16</v>
      </c>
      <c r="B3">
        <v>68</v>
      </c>
      <c r="C3">
        <v>220</v>
      </c>
      <c r="D3">
        <v>200</v>
      </c>
    </row>
    <row r="4" spans="1:11" x14ac:dyDescent="0.3">
      <c r="A4">
        <v>32</v>
      </c>
      <c r="B4">
        <v>68</v>
      </c>
      <c r="C4">
        <v>225</v>
      </c>
      <c r="D4">
        <v>220</v>
      </c>
    </row>
    <row r="5" spans="1:11" x14ac:dyDescent="0.3">
      <c r="A5">
        <v>64</v>
      </c>
      <c r="B5">
        <v>67</v>
      </c>
      <c r="C5">
        <v>200</v>
      </c>
      <c r="D5">
        <v>220</v>
      </c>
    </row>
    <row r="6" spans="1:11" x14ac:dyDescent="0.3">
      <c r="A6">
        <v>128</v>
      </c>
      <c r="B6">
        <v>67</v>
      </c>
      <c r="C6">
        <v>200</v>
      </c>
      <c r="D6">
        <v>220</v>
      </c>
    </row>
    <row r="7" spans="1:11" x14ac:dyDescent="0.3">
      <c r="A7">
        <v>256</v>
      </c>
      <c r="B7">
        <v>69</v>
      </c>
      <c r="C7">
        <v>220</v>
      </c>
      <c r="D7">
        <v>210</v>
      </c>
    </row>
    <row r="8" spans="1:11" x14ac:dyDescent="0.3">
      <c r="A8">
        <v>512</v>
      </c>
      <c r="B8">
        <v>66</v>
      </c>
      <c r="C8">
        <v>220</v>
      </c>
      <c r="D8">
        <v>215</v>
      </c>
    </row>
    <row r="9" spans="1:11" x14ac:dyDescent="0.3">
      <c r="A9">
        <v>1024</v>
      </c>
      <c r="B9" t="s">
        <v>1</v>
      </c>
    </row>
    <row r="11" spans="1:11" x14ac:dyDescent="0.3">
      <c r="C11" t="s">
        <v>13</v>
      </c>
      <c r="H11" t="s">
        <v>14</v>
      </c>
    </row>
    <row r="12" spans="1:11" x14ac:dyDescent="0.3">
      <c r="A12" t="s">
        <v>5</v>
      </c>
      <c r="C12" t="s">
        <v>18</v>
      </c>
      <c r="D12" t="s">
        <v>17</v>
      </c>
      <c r="E12" t="s">
        <v>19</v>
      </c>
      <c r="H12" t="s">
        <v>20</v>
      </c>
      <c r="J12" t="s">
        <v>21</v>
      </c>
    </row>
    <row r="13" spans="1:11" x14ac:dyDescent="0.3">
      <c r="A13" t="s">
        <v>6</v>
      </c>
      <c r="C13">
        <v>0.30701200000000001</v>
      </c>
      <c r="D13">
        <f>C13/$C$21</f>
        <v>0.11512331902900133</v>
      </c>
      <c r="E13">
        <v>0.71012799999999998</v>
      </c>
      <c r="F13">
        <f>E13/E$21</f>
        <v>0.32242454423516664</v>
      </c>
      <c r="H13">
        <v>0.23243900000000001</v>
      </c>
      <c r="I13">
        <f>H13/H$21</f>
        <v>0.10897380705013027</v>
      </c>
      <c r="J13">
        <v>1.163211</v>
      </c>
      <c r="K13">
        <f>J13/J$21</f>
        <v>0.41566115817211879</v>
      </c>
    </row>
    <row r="14" spans="1:11" x14ac:dyDescent="0.3">
      <c r="A14" t="s">
        <v>7</v>
      </c>
      <c r="C14">
        <v>1.4842219999999999</v>
      </c>
      <c r="D14">
        <f t="shared" ref="D14:D20" si="0">C14/$C$21</f>
        <v>0.55655336864963723</v>
      </c>
      <c r="E14">
        <v>0.94109699999999996</v>
      </c>
      <c r="F14">
        <f t="shared" ref="F14:F20" si="1">E14/E$21</f>
        <v>0.42729306731474131</v>
      </c>
      <c r="H14">
        <v>1.2360979999999999</v>
      </c>
      <c r="I14">
        <f t="shared" ref="I14:K20" si="2">H14/H$21</f>
        <v>0.57951679772779918</v>
      </c>
      <c r="J14">
        <v>1.0649360000000001</v>
      </c>
      <c r="K14">
        <f t="shared" si="2"/>
        <v>0.38054362548083159</v>
      </c>
    </row>
    <row r="15" spans="1:11" x14ac:dyDescent="0.3">
      <c r="A15" t="s">
        <v>8</v>
      </c>
      <c r="C15">
        <v>0.47644900000000001</v>
      </c>
      <c r="D15">
        <f t="shared" si="0"/>
        <v>0.17865878280995093</v>
      </c>
      <c r="E15">
        <v>0.30117500000000003</v>
      </c>
      <c r="F15">
        <f t="shared" si="1"/>
        <v>0.1367446602725513</v>
      </c>
      <c r="H15">
        <v>0.36248599999999997</v>
      </c>
      <c r="I15">
        <f t="shared" si="2"/>
        <v>0.16994342353208161</v>
      </c>
      <c r="J15">
        <v>0.31129699999999999</v>
      </c>
      <c r="K15">
        <f t="shared" si="2"/>
        <v>0.11123869319969126</v>
      </c>
    </row>
    <row r="16" spans="1:11" x14ac:dyDescent="0.3">
      <c r="A16" t="s">
        <v>16</v>
      </c>
      <c r="C16">
        <v>0.22840299999999999</v>
      </c>
      <c r="D16">
        <f t="shared" si="0"/>
        <v>8.5646526637984804E-2</v>
      </c>
      <c r="E16">
        <v>0.14288100000000001</v>
      </c>
      <c r="F16">
        <f t="shared" si="1"/>
        <v>6.487329228655235E-2</v>
      </c>
      <c r="H16">
        <v>0.172481</v>
      </c>
      <c r="I16">
        <f t="shared" si="2"/>
        <v>8.0863844767072299E-2</v>
      </c>
      <c r="J16">
        <v>0.14812400000000001</v>
      </c>
      <c r="K16">
        <f t="shared" si="2"/>
        <v>5.2930546042882103E-2</v>
      </c>
    </row>
    <row r="17" spans="1:11" x14ac:dyDescent="0.3">
      <c r="A17" t="s">
        <v>9</v>
      </c>
      <c r="C17">
        <v>0.13744899999999999</v>
      </c>
      <c r="D17">
        <f t="shared" si="0"/>
        <v>5.1540607784768031E-2</v>
      </c>
      <c r="E17">
        <v>8.6336999999999997E-2</v>
      </c>
      <c r="F17">
        <f t="shared" si="1"/>
        <v>3.9200211617668339E-2</v>
      </c>
      <c r="H17">
        <v>0.104064</v>
      </c>
      <c r="I17">
        <f t="shared" si="2"/>
        <v>4.8788070232898766E-2</v>
      </c>
      <c r="J17">
        <v>8.9290999999999995E-2</v>
      </c>
      <c r="K17">
        <f t="shared" si="2"/>
        <v>3.1907195233149152E-2</v>
      </c>
    </row>
    <row r="18" spans="1:11" x14ac:dyDescent="0.3">
      <c r="A18" t="s">
        <v>10</v>
      </c>
      <c r="C18">
        <v>3.3250000000000002E-2</v>
      </c>
      <c r="D18">
        <f t="shared" si="0"/>
        <v>1.246808058875319E-2</v>
      </c>
      <c r="E18">
        <v>2.0825E-2</v>
      </c>
      <c r="F18">
        <f t="shared" si="1"/>
        <v>9.4553251437731588E-3</v>
      </c>
      <c r="H18">
        <v>2.5392999999999999E-2</v>
      </c>
      <c r="I18">
        <f t="shared" si="2"/>
        <v>1.1904937994157424E-2</v>
      </c>
      <c r="J18">
        <v>2.1580999999999999E-2</v>
      </c>
      <c r="K18">
        <f t="shared" si="2"/>
        <v>7.7117422845145861E-3</v>
      </c>
    </row>
    <row r="19" spans="1:11" x14ac:dyDescent="0.3">
      <c r="A19" t="s">
        <v>11</v>
      </c>
      <c r="C19">
        <v>1.9000000000000001E-5</v>
      </c>
      <c r="D19">
        <f t="shared" si="0"/>
        <v>7.1246174792875371E-6</v>
      </c>
      <c r="E19" s="1">
        <v>1.5E-5</v>
      </c>
      <c r="F19">
        <f t="shared" si="1"/>
        <v>6.8105583268474127E-6</v>
      </c>
      <c r="H19" s="1">
        <v>1.5E-5</v>
      </c>
      <c r="I19">
        <f t="shared" si="2"/>
        <v>7.0324132600465242E-6</v>
      </c>
      <c r="J19" s="1">
        <v>1.5E-5</v>
      </c>
      <c r="K19">
        <f t="shared" si="2"/>
        <v>5.360091481753338E-6</v>
      </c>
    </row>
    <row r="20" spans="1:11" x14ac:dyDescent="0.3">
      <c r="A20" t="s">
        <v>12</v>
      </c>
      <c r="C20">
        <v>5.84E-6</v>
      </c>
      <c r="D20">
        <f t="shared" si="0"/>
        <v>2.1898824252125905E-6</v>
      </c>
      <c r="E20" s="1">
        <v>4.6E-6</v>
      </c>
      <c r="F20">
        <f t="shared" si="1"/>
        <v>2.0885712202332068E-6</v>
      </c>
      <c r="H20" s="1">
        <v>4.4499999999999997E-6</v>
      </c>
      <c r="I20">
        <f t="shared" si="2"/>
        <v>2.0862826004804687E-6</v>
      </c>
      <c r="J20" s="1">
        <v>4.6999999999999999E-6</v>
      </c>
      <c r="K20">
        <f t="shared" si="2"/>
        <v>1.6794953309493793E-6</v>
      </c>
    </row>
    <row r="21" spans="1:11" x14ac:dyDescent="0.3">
      <c r="B21" t="s">
        <v>15</v>
      </c>
      <c r="C21">
        <f>SUM(C13:C20)</f>
        <v>2.66680984</v>
      </c>
      <c r="E21">
        <f>SUM(E13:E20)</f>
        <v>2.2024625999999996</v>
      </c>
      <c r="H21">
        <f>SUM(H13:H20)</f>
        <v>2.1329804499999998</v>
      </c>
      <c r="J21">
        <f>SUM(J13:J20)</f>
        <v>2.7984596999999996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2018-10-17T02:28:12Z</dcterms:created>
  <dcterms:modified xsi:type="dcterms:W3CDTF">2018-10-17T03:48:51Z</dcterms:modified>
</cp:coreProperties>
</file>