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inia\Documents\CIS 565\Project6-Vulkan-Grass-Rendering\"/>
    </mc:Choice>
  </mc:AlternateContent>
  <xr:revisionPtr revIDLastSave="0" documentId="10_ncr:100000_{9E8F6517-D5B5-4BB3-B892-0E69028B5B43}" xr6:coauthVersionLast="31" xr6:coauthVersionMax="31" xr10:uidLastSave="{00000000-0000-0000-0000-000000000000}"/>
  <bookViews>
    <workbookView xWindow="0" yWindow="0" windowWidth="10080" windowHeight="6336" activeTab="1" xr2:uid="{88967768-8D13-4C03-ADBA-2525D0F54447}"/>
  </bookViews>
  <sheets>
    <sheet name="Number of Blades" sheetId="1" r:id="rId1"/>
    <sheet name="Tessellation Level" sheetId="3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3" i="3"/>
  <c r="D6" i="3" l="1"/>
  <c r="D5" i="3"/>
  <c r="D10" i="3"/>
  <c r="D9" i="3"/>
  <c r="D8" i="3"/>
  <c r="D7" i="3"/>
  <c r="D4" i="3"/>
  <c r="D3" i="3"/>
  <c r="D2" i="3"/>
  <c r="D11" i="3"/>
  <c r="B11" i="3"/>
  <c r="B7" i="3"/>
  <c r="B6" i="3"/>
  <c r="B5" i="3"/>
  <c r="B4" i="3"/>
  <c r="B3" i="3"/>
  <c r="B2" i="3"/>
  <c r="C2" i="1" l="1"/>
  <c r="E10" i="1"/>
  <c r="F12" i="1"/>
  <c r="F10" i="1"/>
  <c r="F6" i="1"/>
  <c r="F4" i="1"/>
  <c r="F8" i="1"/>
  <c r="F11" i="1"/>
  <c r="F13" i="1"/>
  <c r="E12" i="1"/>
  <c r="E13" i="1"/>
  <c r="E11" i="1"/>
  <c r="E8" i="1"/>
  <c r="E4" i="1"/>
  <c r="E6" i="1"/>
  <c r="D6" i="1"/>
  <c r="D8" i="1"/>
  <c r="D10" i="1"/>
  <c r="D11" i="1"/>
  <c r="D12" i="1"/>
  <c r="D13" i="1"/>
  <c r="D4" i="1"/>
  <c r="B6" i="1"/>
  <c r="B8" i="1"/>
  <c r="B10" i="1"/>
  <c r="B11" i="1"/>
  <c r="B12" i="1"/>
  <c r="B13" i="1"/>
  <c r="B4" i="1"/>
  <c r="B2" i="1"/>
  <c r="C10" i="1"/>
  <c r="C11" i="1"/>
  <c r="C12" i="1"/>
  <c r="C13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<sst xmlns="http://schemas.openxmlformats.org/spreadsheetml/2006/main" count="23" uniqueCount="18">
  <si>
    <t>Blades</t>
  </si>
  <si>
    <t>No Culling</t>
  </si>
  <si>
    <t>Raw Data</t>
  </si>
  <si>
    <t>Blades:</t>
  </si>
  <si>
    <t>Level</t>
  </si>
  <si>
    <t>Distance Culling</t>
  </si>
  <si>
    <t>Orientation Culling</t>
  </si>
  <si>
    <t>All Culling</t>
  </si>
  <si>
    <t>Distance</t>
  </si>
  <si>
    <t>Orientation</t>
  </si>
  <si>
    <t>Frustum Culling</t>
  </si>
  <si>
    <t>Level:</t>
  </si>
  <si>
    <t>Num blades:</t>
  </si>
  <si>
    <t>All culling on</t>
  </si>
  <si>
    <t>Culling off</t>
  </si>
  <si>
    <t>Time 1</t>
  </si>
  <si>
    <t>Time 2</t>
  </si>
  <si>
    <t>Minus level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</si>
</sst>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Per Frame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'Number of Blades'!$B$1</c:f>
              <c:strCache>
                <c:ptCount val="1"/>
                <c:pt idx="0">
                  <c:v>All Culling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'Number of Blades'!$A$2:$A$13</c15:sqref>
                  </c15:fullRef>
                </c:ext>
              </c:extLst>
              <c:f>('Number of Blades'!$A$2,'Number of Blades'!$A$4,'Number of Blades'!$A$6,'Number of Blades'!$A$8,'Number of Blades'!$A$10:$A$13)</c:f>
              <c:numCache>
                <c:formatCode>General</c:formatCode>
                <c:ptCount val="8"/>
                <c:pt idx="0">
                  <c:v>1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'Number of Blades'!$B$2:$B$13</c15:sqref>
                  </c15:fullRef>
                </c:ext>
              </c:extLst>
              <c:f>('Number of Blades'!$B$2,'Number of Blades'!$B$4,'Number of Blades'!$B$6,'Number of Blades'!$B$8,'Number of Blades'!$B$10:$B$13)</c:f>
              <c:numCache>
                <c:formatCode>General</c:formatCode>
                <c:ptCount val="8"/>
                <c:pt idx="0">
                  <c:v>1.6207580000000001</c:v>
                </c:pt>
                <c:pt idx="1">
                  <c:v>1.6636043749999998</c:v>
                </c:pt>
                <c:pt idx="2">
                  <c:v>1.718609375</c:v>
                </c:pt>
                <c:pt idx="3">
                  <c:v>1.8388483333333332</c:v>
                </c:pt>
                <c:pt idx="4">
                  <c:v>3.5460592857142856</c:v>
                </c:pt>
                <c:pt idx="5">
                  <c:v>5.0604744444444441</c:v>
                </c:pt>
                <c:pt idx="6">
                  <c:v>15.7364</c:v>
                </c:pt>
                <c:pt idx="7">
                  <c:v>27.753166666666669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46-4F64-8F8C-7F5106E53206}"/>
            </c:ext>
          </c:extLst>
        </c:ser>
        <c:ser>
          <c:idx val="2"/>
          <c:order val="1"/>
          <c:tx>
            <c:strRef>
              <c:f>'Number of Blades'!$C$1</c:f>
              <c:strCache>
                <c:ptCount val="1"/>
                <c:pt idx="0">
                  <c:v>No Culling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'Number of Blades'!$A$2:$A$13</c15:sqref>
                  </c15:fullRef>
                </c:ext>
              </c:extLst>
              <c:f>('Number of Blades'!$A$2,'Number of Blades'!$A$4,'Number of Blades'!$A$6,'Number of Blades'!$A$8,'Number of Blades'!$A$10:$A$13)</c:f>
              <c:numCache>
                <c:formatCode>General</c:formatCode>
                <c:ptCount val="8"/>
                <c:pt idx="0">
                  <c:v>1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'Number of Blades'!$C$2:$C$13</c15:sqref>
                  </c15:fullRef>
                </c:ext>
              </c:extLst>
              <c:f>('Number of Blades'!$C$2,'Number of Blades'!$C$4,'Number of Blades'!$C$6,'Number of Blades'!$C$8,'Number of Blades'!$C$10:$C$13)</c:f>
              <c:numCache>
                <c:formatCode>General</c:formatCode>
                <c:ptCount val="8"/>
                <c:pt idx="0">
                  <c:v>1.6440438461538465</c:v>
                </c:pt>
                <c:pt idx="1">
                  <c:v>1.7395151851851851</c:v>
                </c:pt>
                <c:pt idx="2">
                  <c:v>2.3203247368421054</c:v>
                </c:pt>
                <c:pt idx="3">
                  <c:v>3.0713760869565219</c:v>
                </c:pt>
                <c:pt idx="4">
                  <c:v>7.7240489999999991</c:v>
                </c:pt>
                <c:pt idx="5">
                  <c:v>12.845474999999999</c:v>
                </c:pt>
                <c:pt idx="6">
                  <c:v>48.417299999999997</c:v>
                </c:pt>
                <c:pt idx="7">
                  <c:v>89.150199999999998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46-4F64-8F8C-7F5106E53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2590168"/>
        <c:axId val="562589840"/>
      </c:barChart>
      <c:catAx>
        <c:axId val="562590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Blades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89840"/>
        <c:crosses val="autoZero"/>
        <c:auto val="1"/>
        <c:lblAlgn val="ctr"/>
        <c:lblOffset val="100"/>
        <c:noMultiLvlLbl val="0"/>
      </c:catAx>
      <c:valAx>
        <c:axId val="5625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9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Per Frame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'Number of Blades'!$C$1</c:f>
              <c:strCache>
                <c:ptCount val="1"/>
                <c:pt idx="0">
                  <c:v>No Culling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'Number of Blades'!$A$2:$A$13</c15:sqref>
                  </c15:fullRef>
                </c:ext>
              </c:extLst>
              <c:f>('Number of Blades'!$A$4,'Number of Blades'!$A$6,'Number of Blades'!$A$8,'Number of Blades'!$A$10:$A$13)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'Number of Blades'!$C$2:$C$13</c15:sqref>
                  </c15:fullRef>
                </c:ext>
              </c:extLst>
              <c:f>('Number of Blades'!$C$4,'Number of Blades'!$C$6,'Number of Blades'!$C$8,'Number of Blades'!$C$10:$C$13)</c:f>
              <c:numCache>
                <c:formatCode>General</c:formatCode>
                <c:ptCount val="7"/>
                <c:pt idx="0">
                  <c:v>1.7395151851851851</c:v>
                </c:pt>
                <c:pt idx="1">
                  <c:v>2.3203247368421054</c:v>
                </c:pt>
                <c:pt idx="2">
                  <c:v>3.0713760869565219</c:v>
                </c:pt>
                <c:pt idx="3">
                  <c:v>7.7240489999999991</c:v>
                </c:pt>
                <c:pt idx="4">
                  <c:v>12.845474999999999</c:v>
                </c:pt>
                <c:pt idx="5">
                  <c:v>48.417299999999997</c:v>
                </c:pt>
                <c:pt idx="6">
                  <c:v>89.150199999999998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DB-486F-991C-A72E408D21AC}"/>
            </c:ext>
          </c:extLst>
        </c:ser>
        <c:ser>
          <c:idx val="0"/>
          <c:order val="2"/>
          <c:tx>
            <c:strRef>
              <c:f>'Number of Blades'!$D$1</c:f>
              <c:strCache>
                <c:ptCount val="1"/>
                <c:pt idx="0">
                  <c:v>Frustum Culling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1000</c:v>
              </c:pt>
              <c:pt idx="1">
                <c:v>5000</c:v>
              </c:pt>
              <c:pt idx="2">
                <c:v>10000</c:v>
              </c:pt>
              <c:pt idx="3">
                <c:v>50000</c:v>
              </c:pt>
              <c:pt idx="4">
                <c:v>100000</c:v>
              </c:pt>
              <c:pt idx="5">
                <c:v>500000</c:v>
              </c:pt>
              <c:pt idx="6">
                <c:v>1000000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'Number of Blades'!$D$2:$D$13</c15:sqref>
                  </c15:fullRef>
                </c:ext>
              </c:extLst>
              <c:f>('Number of Blades'!$D$4,'Number of Blades'!$D$6,'Number of Blades'!$D$8,'Number of Blades'!$D$10:$D$13)</c:f>
              <c:numCache>
                <c:formatCode>General</c:formatCode>
                <c:ptCount val="7"/>
                <c:pt idx="0">
                  <c:v>1.6665176190476187</c:v>
                </c:pt>
                <c:pt idx="1">
                  <c:v>2.0518381818181819</c:v>
                </c:pt>
                <c:pt idx="2">
                  <c:v>2.74281</c:v>
                </c:pt>
                <c:pt idx="3">
                  <c:v>6.6246077777777774</c:v>
                </c:pt>
                <c:pt idx="4">
                  <c:v>10.47148</c:v>
                </c:pt>
                <c:pt idx="5">
                  <c:v>32.349933333333333</c:v>
                </c:pt>
                <c:pt idx="6">
                  <c:v>56.883800000000001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DB-486F-991C-A72E408D21AC}"/>
            </c:ext>
          </c:extLst>
        </c:ser>
        <c:ser>
          <c:idx val="3"/>
          <c:order val="3"/>
          <c:tx>
            <c:strRef>
              <c:f>'Number of Blades'!$E$1</c:f>
              <c:strCache>
                <c:ptCount val="1"/>
                <c:pt idx="0">
                  <c:v>Distance Culling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1000</c:v>
              </c:pt>
              <c:pt idx="1">
                <c:v>5000</c:v>
              </c:pt>
              <c:pt idx="2">
                <c:v>10000</c:v>
              </c:pt>
              <c:pt idx="3">
                <c:v>50000</c:v>
              </c:pt>
              <c:pt idx="4">
                <c:v>100000</c:v>
              </c:pt>
              <c:pt idx="5">
                <c:v>500000</c:v>
              </c:pt>
              <c:pt idx="6">
                <c:v>1000000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'Number of Blades'!$E$2:$E$13</c15:sqref>
                  </c15:fullRef>
                </c:ext>
              </c:extLst>
              <c:f>('Number of Blades'!$E$4,'Number of Blades'!$E$6,'Number of Blades'!$E$8,'Number of Blades'!$E$10:$E$13)</c:f>
              <c:numCache>
                <c:formatCode>General</c:formatCode>
                <c:ptCount val="7"/>
                <c:pt idx="0">
                  <c:v>1.6902514285714285</c:v>
                </c:pt>
                <c:pt idx="1">
                  <c:v>1.8656391666666667</c:v>
                </c:pt>
                <c:pt idx="2">
                  <c:v>1.9543307692307694</c:v>
                </c:pt>
                <c:pt idx="3">
                  <c:v>4.3094155555555558</c:v>
                </c:pt>
                <c:pt idx="4">
                  <c:v>6.4873255555555538</c:v>
                </c:pt>
                <c:pt idx="5">
                  <c:v>23.682859999999998</c:v>
                </c:pt>
                <c:pt idx="6">
                  <c:v>51.374633333333342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DB-486F-991C-A72E408D21AC}"/>
            </c:ext>
          </c:extLst>
        </c:ser>
        <c:ser>
          <c:idx val="4"/>
          <c:order val="4"/>
          <c:tx>
            <c:strRef>
              <c:f>'Number of Blades'!$F$1</c:f>
              <c:strCache>
                <c:ptCount val="1"/>
                <c:pt idx="0">
                  <c:v>Orientation Culling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1000</c:v>
              </c:pt>
              <c:pt idx="1">
                <c:v>5000</c:v>
              </c:pt>
              <c:pt idx="2">
                <c:v>10000</c:v>
              </c:pt>
              <c:pt idx="3">
                <c:v>50000</c:v>
              </c:pt>
              <c:pt idx="4">
                <c:v>100000</c:v>
              </c:pt>
              <c:pt idx="5">
                <c:v>500000</c:v>
              </c:pt>
              <c:pt idx="6">
                <c:v>1000000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'Number of Blades'!$F$2:$F$13</c15:sqref>
                  </c15:fullRef>
                </c:ext>
              </c:extLst>
              <c:f>('Number of Blades'!$F$4,'Number of Blades'!$F$6,'Number of Blades'!$F$8,'Number of Blades'!$F$10:$F$13)</c:f>
              <c:numCache>
                <c:formatCode>General</c:formatCode>
                <c:ptCount val="7"/>
                <c:pt idx="0">
                  <c:v>1.6869353333333335</c:v>
                </c:pt>
                <c:pt idx="1">
                  <c:v>2.2872299999999997</c:v>
                </c:pt>
                <c:pt idx="2">
                  <c:v>2.8825010000000004</c:v>
                </c:pt>
                <c:pt idx="3">
                  <c:v>7.7162837500000006</c:v>
                </c:pt>
                <c:pt idx="4">
                  <c:v>11.905474999999999</c:v>
                </c:pt>
                <c:pt idx="5">
                  <c:v>53.9133</c:v>
                </c:pt>
                <c:pt idx="6">
                  <c:v>97.467749999999995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DB-486F-991C-A72E408D2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2590168"/>
        <c:axId val="562589840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'Number of Blades'!$B$1</c15:sqref>
                        </c15:formulaRef>
                      </c:ext>
                    </c:extLst>
                    <c:strCache>
                      <c:ptCount val="1"/>
                      <c:pt idx="0">
                        <c:v>All Culling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numFmt formatCode="#,##0.0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'Number of Blades'!$A$2:$A$13</c15:sqref>
                        </c15:fullRef>
                        <c15:formulaRef>
                          <c15:sqref>('Number of Blades'!$A$4,'Number of Blades'!$A$6,'Number of Blades'!$A$8,'Number of Blades'!$A$10:$A$13)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50000</c:v>
                      </c:pt>
                      <c:pt idx="4">
                        <c:v>100000</c:v>
                      </c:pt>
                      <c:pt idx="5">
                        <c:v>500000</c:v>
                      </c:pt>
                      <c:pt idx="6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'Number of Blades'!$B$2:$B$13</c15:sqref>
                        </c15:fullRef>
                        <c15:formulaRef>
                          <c15:sqref>('Number of Blades'!$B$4,'Number of Blades'!$B$6,'Number of Blades'!$B$8,'Number of Blades'!$B$10:$B$13)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1.6636043749999998</c:v>
                      </c:pt>
                      <c:pt idx="1">
                        <c:v>1.718609375</c:v>
                      </c:pt>
                      <c:pt idx="2">
                        <c:v>1.8388483333333332</c:v>
                      </c:pt>
                      <c:pt idx="3">
                        <c:v>3.5460592857142856</c:v>
                      </c:pt>
                      <c:pt idx="4">
                        <c:v>5.0604744444444441</c:v>
                      </c:pt>
                      <c:pt idx="5">
                        <c:v>15.7364</c:v>
                      </c:pt>
                      <c:pt idx="6">
                        <c:v>27.753166666666669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6DB-486F-991C-A72E408D21AC}"/>
                  </c:ext>
                </c:extLst>
              </c15:ser>
            </c15:filteredBarSeries>
          </c:ext>
        </c:extLst>
      </c:barChart>
      <c:catAx>
        <c:axId val="562590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Blades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89840"/>
        <c:crosses val="autoZero"/>
        <c:auto val="1"/>
        <c:lblAlgn val="ctr"/>
        <c:lblOffset val="100"/>
        <c:noMultiLvlLbl val="0"/>
      </c:catAx>
      <c:valAx>
        <c:axId val="5625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9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Per Frame VS  Tessellation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'Tessellation Level'!$D$1</c:f>
              <c:strCache>
                <c:ptCount val="1"/>
                <c:pt idx="0">
                  <c:v>Time 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'Tessellation Level'!$A$2:$A$11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'Tessellation Level'!$D$2:$D$11</c:f>
              <c:numCache>
                <c:formatCode>General</c:formatCode>
                <c:ptCount val="10"/>
                <c:pt idx="0">
                  <c:v>12.129916666666666</c:v>
                </c:pt>
                <c:pt idx="1">
                  <c:v>12.619483333333333</c:v>
                </c:pt>
                <c:pt idx="2">
                  <c:v>13.986933333333331</c:v>
                </c:pt>
                <c:pt idx="3">
                  <c:v>15.041950000000002</c:v>
                </c:pt>
                <c:pt idx="4">
                  <c:v>16.668975000000003</c:v>
                </c:pt>
                <c:pt idx="5">
                  <c:v>16.754516666666671</c:v>
                </c:pt>
                <c:pt idx="6">
                  <c:v>17.970827272727274</c:v>
                </c:pt>
                <c:pt idx="7">
                  <c:v>17.488666666666667</c:v>
                </c:pt>
                <c:pt idx="8">
                  <c:v>25.894283333333334</c:v>
                </c:pt>
                <c:pt idx="9">
                  <c:v>29.778039999999997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91-4566-B3CC-273FAAF29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1221912"/>
        <c:axId val="521223880"/>
      </c:barChart>
      <c:catAx>
        <c:axId val="521221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Tessellation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23880"/>
        <c:crosses val="autoZero"/>
        <c:auto val="1"/>
        <c:lblAlgn val="ctr"/>
        <c:lblOffset val="100"/>
        <c:noMultiLvlLbl val="0"/>
      </c:catAx>
      <c:valAx>
        <c:axId val="52122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21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</xdr:colOff>
      <xdr:row>1</xdr:row>
      <xdr:rowOff>34290</xdr:rowOff>
    </xdr:from>
    <xdr:to>
      <xdr:col>26</xdr:col>
      <xdr:colOff>259080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A01532-9FC3-4141-B154-7473D4376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</xdr:colOff>
      <xdr:row>25</xdr:row>
      <xdr:rowOff>38100</xdr:rowOff>
    </xdr:from>
    <xdr:to>
      <xdr:col>26</xdr:col>
      <xdr:colOff>266700</xdr:colOff>
      <xdr:row>48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E81EA9-21C3-4E53-91C4-01E93EAE7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320040</xdr:colOff>
      <xdr:row>0</xdr:row>
      <xdr:rowOff>148590</xdr:rowOff>
    </xdr:from>
    <xdr:to>
      <xdr:col>22</xdr:col>
      <xdr:colOff>594360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23864B-AECA-4715-A0F9-F1F9C1163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7D632-6C3D-4401-B54B-D8EA99888020}">
  <dimension ref="A1:M119"/>
  <sheetViews>
    <sheetView topLeftCell="L22" workbookViewId="0">
      <selection activeCell="P64" sqref="P64"/>
    </sheetView>
  </sheetViews>
  <sheetFormatPr defaultRowHeight="14.4" x14ac:dyDescent="0.3"/>
  <sheetData>
    <row r="1" spans="1:6" x14ac:dyDescent="0.3">
      <c r="A1" t="s">
        <v>0</v>
      </c>
      <c r="B1" t="s">
        <v>7</v>
      </c>
      <c r="C1" t="s">
        <v>1</v>
      </c>
      <c r="D1" t="s">
        <v>10</v>
      </c>
      <c r="E1" t="s">
        <v>5</v>
      </c>
      <c r="F1" t="s">
        <v>6</v>
      </c>
    </row>
    <row r="2" spans="1:6" x14ac:dyDescent="0.3">
      <c r="A2">
        <v>1</v>
      </c>
      <c r="B2">
        <f>AVERAGE(B48:B62)</f>
        <v>1.6207580000000001</v>
      </c>
      <c r="C2">
        <f>AVERAGE(B19:B31)</f>
        <v>1.6440438461538465</v>
      </c>
    </row>
    <row r="3" spans="1:6" x14ac:dyDescent="0.3">
      <c r="A3">
        <v>250</v>
      </c>
      <c r="C3">
        <f>AVERAGE(C19:C38)</f>
        <v>1.7082124999999997</v>
      </c>
    </row>
    <row r="4" spans="1:6" x14ac:dyDescent="0.3">
      <c r="A4">
        <v>1000</v>
      </c>
      <c r="B4">
        <f>AVERAGE(D48:D63)</f>
        <v>1.6636043749999998</v>
      </c>
      <c r="C4">
        <f>AVERAGE(D19:D45)</f>
        <v>1.7395151851851851</v>
      </c>
      <c r="D4">
        <f>AVERAGE(D66:D86)</f>
        <v>1.6665176190476187</v>
      </c>
      <c r="E4">
        <f>AVERAGE(D89:D102)</f>
        <v>1.6902514285714285</v>
      </c>
      <c r="F4">
        <f>AVERAGE(D105:D119)</f>
        <v>1.6869353333333335</v>
      </c>
    </row>
    <row r="5" spans="1:6" x14ac:dyDescent="0.3">
      <c r="A5">
        <v>2500</v>
      </c>
      <c r="C5">
        <f>AVERAGE(E19:E40)</f>
        <v>1.8757177272727275</v>
      </c>
    </row>
    <row r="6" spans="1:6" x14ac:dyDescent="0.3">
      <c r="A6">
        <v>5000</v>
      </c>
      <c r="B6">
        <f>AVERAGE(F48:F63)</f>
        <v>1.718609375</v>
      </c>
      <c r="C6">
        <f>AVERAGE(F19:F37)</f>
        <v>2.3203247368421054</v>
      </c>
      <c r="D6">
        <f>AVERAGE(F66:F76)</f>
        <v>2.0518381818181819</v>
      </c>
      <c r="E6">
        <f>AVERAGE(F89:F100)</f>
        <v>1.8656391666666667</v>
      </c>
      <c r="F6">
        <f>AVERAGE(F105:F115)</f>
        <v>2.2872299999999997</v>
      </c>
    </row>
    <row r="7" spans="1:6" x14ac:dyDescent="0.3">
      <c r="A7">
        <v>7500</v>
      </c>
      <c r="C7">
        <f>AVERAGE(G19:G38)</f>
        <v>2.7359840000000002</v>
      </c>
    </row>
    <row r="8" spans="1:6" x14ac:dyDescent="0.3">
      <c r="A8">
        <v>10000</v>
      </c>
      <c r="B8">
        <f>AVERAGE(H48:H59)</f>
        <v>1.8388483333333332</v>
      </c>
      <c r="C8">
        <f>AVERAGE(H19:H41)</f>
        <v>3.0713760869565219</v>
      </c>
      <c r="D8">
        <f>AVERAGE(H66:H77)</f>
        <v>2.74281</v>
      </c>
      <c r="E8">
        <f>AVERAGE(H89:H101)</f>
        <v>1.9543307692307694</v>
      </c>
      <c r="F8">
        <f>AVERAGE(H105:H114)</f>
        <v>2.8825010000000004</v>
      </c>
    </row>
    <row r="9" spans="1:6" x14ac:dyDescent="0.3">
      <c r="A9">
        <v>15000</v>
      </c>
      <c r="C9">
        <f>AVERAGE(I19:I37)</f>
        <v>3.7726668421052629</v>
      </c>
    </row>
    <row r="10" spans="1:6" x14ac:dyDescent="0.3">
      <c r="A10">
        <v>50000</v>
      </c>
      <c r="B10">
        <f>AVERAGE(J48:J61)</f>
        <v>3.5460592857142856</v>
      </c>
      <c r="C10">
        <f>AVERAGE(J19:J28)</f>
        <v>7.7240489999999991</v>
      </c>
      <c r="D10">
        <f>AVERAGE(J66:J74)</f>
        <v>6.6246077777777774</v>
      </c>
      <c r="E10">
        <f>AVERAGE(J89:J97)</f>
        <v>4.3094155555555558</v>
      </c>
      <c r="F10">
        <f>AVERAGE(J105:J112)</f>
        <v>7.7162837500000006</v>
      </c>
    </row>
    <row r="11" spans="1:6" x14ac:dyDescent="0.3">
      <c r="A11">
        <v>100000</v>
      </c>
      <c r="B11">
        <f>AVERAGE(K48:K56)</f>
        <v>5.0604744444444441</v>
      </c>
      <c r="C11">
        <f>AVERAGE(K19:K22)</f>
        <v>12.845474999999999</v>
      </c>
      <c r="D11">
        <f xml:space="preserve"> AVERAGE(K66:K72)</f>
        <v>10.47148</v>
      </c>
      <c r="E11">
        <f>AVERAGE(K89:K97)</f>
        <v>6.4873255555555538</v>
      </c>
      <c r="F11">
        <f>AVERAGE(K105:K108)</f>
        <v>11.905474999999999</v>
      </c>
    </row>
    <row r="12" spans="1:6" x14ac:dyDescent="0.3">
      <c r="A12">
        <v>500000</v>
      </c>
      <c r="B12">
        <f>AVERAGE(L48:L52)</f>
        <v>15.7364</v>
      </c>
      <c r="C12">
        <f>AVERAGE(L19:L20)</f>
        <v>48.417299999999997</v>
      </c>
      <c r="D12">
        <f>AVERAGE(L66:L68)</f>
        <v>32.349933333333333</v>
      </c>
      <c r="E12">
        <f>AVERAGE(L89:L93)</f>
        <v>23.682859999999998</v>
      </c>
      <c r="F12">
        <f>AVERAGE(L105:L110)</f>
        <v>53.9133</v>
      </c>
    </row>
    <row r="13" spans="1:6" x14ac:dyDescent="0.3">
      <c r="A13">
        <v>1000000</v>
      </c>
      <c r="B13">
        <f>AVERAGE(M48:M53)</f>
        <v>27.753166666666669</v>
      </c>
      <c r="C13">
        <f>AVERAGE(M19:M20)</f>
        <v>89.150199999999998</v>
      </c>
      <c r="D13">
        <f>AVERAGE(M66:M69)</f>
        <v>56.883800000000001</v>
      </c>
      <c r="E13">
        <f>AVERAGE(M89:M91)</f>
        <v>51.374633333333342</v>
      </c>
      <c r="F13">
        <f>AVERAGE(M105:M106)</f>
        <v>97.467749999999995</v>
      </c>
    </row>
    <row r="15" spans="1:6" x14ac:dyDescent="0.3">
      <c r="A15" t="s">
        <v>2</v>
      </c>
    </row>
    <row r="16" spans="1:6" x14ac:dyDescent="0.3">
      <c r="A16" t="s">
        <v>1</v>
      </c>
    </row>
    <row r="17" spans="1:13" x14ac:dyDescent="0.3">
      <c r="A17" t="s">
        <v>3</v>
      </c>
      <c r="B17">
        <v>1</v>
      </c>
      <c r="C17">
        <v>250</v>
      </c>
      <c r="D17">
        <v>1000</v>
      </c>
      <c r="E17">
        <v>2500</v>
      </c>
      <c r="F17">
        <v>5000</v>
      </c>
      <c r="G17">
        <v>7500</v>
      </c>
      <c r="H17">
        <v>10000</v>
      </c>
      <c r="I17">
        <v>15000</v>
      </c>
      <c r="J17">
        <v>50000</v>
      </c>
      <c r="K17">
        <v>100000</v>
      </c>
      <c r="L17">
        <v>500000</v>
      </c>
      <c r="M17">
        <v>1000000</v>
      </c>
    </row>
    <row r="19" spans="1:13" x14ac:dyDescent="0.3">
      <c r="B19">
        <v>1.63941</v>
      </c>
      <c r="C19">
        <v>1.7702599999999999</v>
      </c>
      <c r="D19">
        <v>1.7224200000000001</v>
      </c>
      <c r="E19">
        <v>1.9037500000000001</v>
      </c>
      <c r="F19">
        <v>2.2743899999999999</v>
      </c>
      <c r="G19">
        <v>2.7843300000000002</v>
      </c>
      <c r="H19">
        <v>2.9879600000000002</v>
      </c>
      <c r="I19">
        <v>3.8381500000000002</v>
      </c>
      <c r="J19">
        <v>7.8713100000000003</v>
      </c>
      <c r="K19">
        <v>12.721</v>
      </c>
      <c r="L19">
        <v>47.931399999999996</v>
      </c>
      <c r="M19">
        <v>89.775199999999998</v>
      </c>
    </row>
    <row r="20" spans="1:13" x14ac:dyDescent="0.3">
      <c r="B20">
        <v>1.6814800000000001</v>
      </c>
      <c r="C20">
        <v>2.0821200000000002</v>
      </c>
      <c r="D20">
        <v>1.72729</v>
      </c>
      <c r="E20">
        <v>1.8861699999999999</v>
      </c>
      <c r="F20">
        <v>2.2873000000000001</v>
      </c>
      <c r="G20">
        <v>2.76485</v>
      </c>
      <c r="H20">
        <v>3.00874</v>
      </c>
      <c r="I20">
        <v>3.7381600000000001</v>
      </c>
      <c r="J20">
        <v>7.5166700000000004</v>
      </c>
      <c r="K20">
        <v>13.148999999999999</v>
      </c>
      <c r="L20">
        <v>48.903199999999998</v>
      </c>
      <c r="M20">
        <v>88.525199999999998</v>
      </c>
    </row>
    <row r="21" spans="1:13" x14ac:dyDescent="0.3">
      <c r="B21">
        <v>1.6411899999999999</v>
      </c>
      <c r="C21">
        <v>1.6652100000000001</v>
      </c>
      <c r="D21">
        <v>1.6913800000000001</v>
      </c>
      <c r="E21">
        <v>1.8758699999999999</v>
      </c>
      <c r="F21">
        <v>2.3295599999999999</v>
      </c>
      <c r="G21">
        <v>2.7888199999999999</v>
      </c>
      <c r="H21">
        <v>3.0485699999999998</v>
      </c>
      <c r="I21">
        <v>3.7608100000000002</v>
      </c>
      <c r="J21">
        <v>7.3104100000000001</v>
      </c>
      <c r="K21">
        <v>12.839600000000001</v>
      </c>
    </row>
    <row r="22" spans="1:13" x14ac:dyDescent="0.3">
      <c r="B22">
        <v>1.6613899999999999</v>
      </c>
      <c r="C22">
        <v>1.6843600000000001</v>
      </c>
      <c r="D22">
        <v>1.7126600000000001</v>
      </c>
      <c r="E22">
        <v>1.87096</v>
      </c>
      <c r="F22">
        <v>2.3691399999999998</v>
      </c>
      <c r="G22">
        <v>2.8001200000000002</v>
      </c>
      <c r="H22">
        <v>3.2254</v>
      </c>
      <c r="I22">
        <v>3.8224900000000002</v>
      </c>
      <c r="J22">
        <v>7.4414199999999999</v>
      </c>
      <c r="K22">
        <v>12.6723</v>
      </c>
    </row>
    <row r="23" spans="1:13" x14ac:dyDescent="0.3">
      <c r="B23">
        <v>1.6285000000000001</v>
      </c>
      <c r="C23">
        <v>1.6543600000000001</v>
      </c>
      <c r="D23">
        <v>1.6844300000000001</v>
      </c>
      <c r="E23">
        <v>1.8775900000000001</v>
      </c>
      <c r="F23">
        <v>2.3632900000000001</v>
      </c>
      <c r="G23">
        <v>2.79244</v>
      </c>
      <c r="H23">
        <v>3.2375600000000002</v>
      </c>
      <c r="I23">
        <v>3.7914300000000001</v>
      </c>
      <c r="J23">
        <v>7.6738900000000001</v>
      </c>
    </row>
    <row r="24" spans="1:13" x14ac:dyDescent="0.3">
      <c r="B24">
        <v>1.6409800000000001</v>
      </c>
      <c r="C24">
        <v>1.73031</v>
      </c>
      <c r="D24">
        <v>1.71638</v>
      </c>
      <c r="E24">
        <v>1.8802700000000001</v>
      </c>
      <c r="F24">
        <v>2.3359200000000002</v>
      </c>
      <c r="G24">
        <v>2.8074300000000001</v>
      </c>
      <c r="H24">
        <v>3.2204199999999998</v>
      </c>
      <c r="I24">
        <v>3.9756900000000002</v>
      </c>
      <c r="J24">
        <v>7.72797</v>
      </c>
    </row>
    <row r="25" spans="1:13" x14ac:dyDescent="0.3">
      <c r="B25">
        <v>1.62703</v>
      </c>
      <c r="C25">
        <v>1.7564</v>
      </c>
      <c r="D25">
        <v>1.7156</v>
      </c>
      <c r="E25">
        <v>1.8484</v>
      </c>
      <c r="F25">
        <v>2.3407100000000001</v>
      </c>
      <c r="G25">
        <v>2.8064300000000002</v>
      </c>
      <c r="H25">
        <v>3.2219899999999999</v>
      </c>
      <c r="I25">
        <v>3.62548</v>
      </c>
      <c r="J25">
        <v>8.3134700000000006</v>
      </c>
    </row>
    <row r="26" spans="1:13" x14ac:dyDescent="0.3">
      <c r="B26">
        <v>1.6384700000000001</v>
      </c>
      <c r="C26">
        <v>1.8065500000000001</v>
      </c>
      <c r="D26">
        <v>1.7429300000000001</v>
      </c>
      <c r="E26">
        <v>1.8783099999999999</v>
      </c>
      <c r="F26">
        <v>2.34016</v>
      </c>
      <c r="G26">
        <v>2.7956799999999999</v>
      </c>
      <c r="H26">
        <v>3.2335699999999998</v>
      </c>
      <c r="I26">
        <v>3.8065600000000002</v>
      </c>
      <c r="J26">
        <v>7.9398200000000001</v>
      </c>
    </row>
    <row r="27" spans="1:13" x14ac:dyDescent="0.3">
      <c r="B27">
        <v>1.6180000000000001</v>
      </c>
      <c r="C27">
        <v>1.7181900000000001</v>
      </c>
      <c r="D27">
        <v>1.71774</v>
      </c>
      <c r="E27">
        <v>1.87751</v>
      </c>
      <c r="F27">
        <v>2.3639700000000001</v>
      </c>
      <c r="G27">
        <v>2.7947799999999998</v>
      </c>
      <c r="H27">
        <v>3.2334999999999998</v>
      </c>
      <c r="I27">
        <v>3.5545300000000002</v>
      </c>
      <c r="J27">
        <v>7.7423599999999997</v>
      </c>
    </row>
    <row r="28" spans="1:13" x14ac:dyDescent="0.3">
      <c r="B28">
        <v>1.65886</v>
      </c>
      <c r="C28">
        <v>1.6545399999999999</v>
      </c>
      <c r="D28">
        <v>1.7140200000000001</v>
      </c>
      <c r="E28">
        <v>1.8427100000000001</v>
      </c>
      <c r="F28">
        <v>2.3364500000000001</v>
      </c>
      <c r="G28">
        <v>2.7915800000000002</v>
      </c>
      <c r="H28">
        <v>3.2196099999999999</v>
      </c>
      <c r="I28">
        <v>3.6267900000000002</v>
      </c>
      <c r="J28">
        <v>7.7031700000000001</v>
      </c>
    </row>
    <row r="29" spans="1:13" x14ac:dyDescent="0.3">
      <c r="B29">
        <v>1.63463</v>
      </c>
      <c r="C29">
        <v>1.6720900000000001</v>
      </c>
      <c r="D29">
        <v>1.8180799999999999</v>
      </c>
      <c r="E29">
        <v>1.85724</v>
      </c>
      <c r="F29">
        <v>2.2940800000000001</v>
      </c>
      <c r="G29">
        <v>2.8074300000000001</v>
      </c>
      <c r="H29">
        <v>3.2243300000000001</v>
      </c>
      <c r="I29">
        <v>3.5133000000000001</v>
      </c>
    </row>
    <row r="30" spans="1:13" x14ac:dyDescent="0.3">
      <c r="B30">
        <v>1.68512</v>
      </c>
      <c r="C30">
        <v>1.6727700000000001</v>
      </c>
      <c r="D30">
        <v>1.853</v>
      </c>
      <c r="E30">
        <v>1.85327</v>
      </c>
      <c r="F30">
        <v>2.3110300000000001</v>
      </c>
      <c r="G30">
        <v>2.6037599999999999</v>
      </c>
      <c r="H30">
        <v>3.0875699999999999</v>
      </c>
      <c r="I30">
        <v>3.5292599999999998</v>
      </c>
    </row>
    <row r="31" spans="1:13" x14ac:dyDescent="0.3">
      <c r="B31">
        <v>1.61751</v>
      </c>
      <c r="C31">
        <v>1.7151099999999999</v>
      </c>
      <c r="D31">
        <v>2.0463300000000002</v>
      </c>
      <c r="E31">
        <v>1.8544700000000001</v>
      </c>
      <c r="F31">
        <v>2.3122699999999998</v>
      </c>
      <c r="G31">
        <v>2.54366</v>
      </c>
      <c r="H31">
        <v>2.9655800000000001</v>
      </c>
      <c r="I31">
        <v>3.8206199999999999</v>
      </c>
    </row>
    <row r="32" spans="1:13" x14ac:dyDescent="0.3">
      <c r="C32">
        <v>1.63825</v>
      </c>
      <c r="D32">
        <v>1.72478</v>
      </c>
      <c r="E32">
        <v>1.8753599999999999</v>
      </c>
      <c r="F32">
        <v>2.2458800000000001</v>
      </c>
      <c r="G32">
        <v>2.6256699999999999</v>
      </c>
      <c r="H32">
        <v>2.9660600000000001</v>
      </c>
      <c r="I32">
        <v>3.8635100000000002</v>
      </c>
    </row>
    <row r="33" spans="1:13" x14ac:dyDescent="0.3">
      <c r="C33">
        <v>1.6771799999999999</v>
      </c>
      <c r="D33">
        <v>1.6948399999999999</v>
      </c>
      <c r="E33">
        <v>1.8652899999999999</v>
      </c>
      <c r="F33">
        <v>2.2650600000000001</v>
      </c>
      <c r="G33">
        <v>2.6126399999999999</v>
      </c>
      <c r="H33">
        <v>2.97601</v>
      </c>
      <c r="I33">
        <v>3.86998</v>
      </c>
    </row>
    <row r="34" spans="1:13" x14ac:dyDescent="0.3">
      <c r="C34">
        <v>1.6412800000000001</v>
      </c>
      <c r="D34">
        <v>1.7253000000000001</v>
      </c>
      <c r="E34">
        <v>1.86652</v>
      </c>
      <c r="F34">
        <v>2.3235899999999998</v>
      </c>
      <c r="G34">
        <v>2.5896400000000002</v>
      </c>
      <c r="H34">
        <v>2.9858899999999999</v>
      </c>
      <c r="I34">
        <v>3.8835500000000001</v>
      </c>
    </row>
    <row r="35" spans="1:13" x14ac:dyDescent="0.3">
      <c r="C35">
        <v>1.66042</v>
      </c>
      <c r="D35">
        <v>1.7277899999999999</v>
      </c>
      <c r="E35">
        <v>1.8503700000000001</v>
      </c>
      <c r="F35">
        <v>2.3159299999999998</v>
      </c>
      <c r="G35">
        <v>2.6952099999999999</v>
      </c>
      <c r="H35">
        <v>2.9689299999999998</v>
      </c>
      <c r="I35">
        <v>3.8714499999999998</v>
      </c>
    </row>
    <row r="36" spans="1:13" x14ac:dyDescent="0.3">
      <c r="C36">
        <v>1.6498600000000001</v>
      </c>
      <c r="D36">
        <v>1.6891</v>
      </c>
      <c r="E36">
        <v>1.8960300000000001</v>
      </c>
      <c r="F36">
        <v>2.3470599999999999</v>
      </c>
      <c r="G36">
        <v>2.7427000000000001</v>
      </c>
      <c r="H36">
        <v>2.9647199999999998</v>
      </c>
      <c r="I36">
        <v>3.8670100000000001</v>
      </c>
    </row>
    <row r="37" spans="1:13" x14ac:dyDescent="0.3">
      <c r="C37">
        <v>1.6664300000000001</v>
      </c>
      <c r="D37">
        <v>1.73952</v>
      </c>
      <c r="E37">
        <v>1.90428</v>
      </c>
      <c r="F37">
        <v>2.3303799999999999</v>
      </c>
      <c r="G37">
        <v>2.77095</v>
      </c>
      <c r="H37">
        <v>2.9746199999999998</v>
      </c>
      <c r="I37">
        <v>3.9218999999999999</v>
      </c>
    </row>
    <row r="38" spans="1:13" x14ac:dyDescent="0.3">
      <c r="C38">
        <v>1.64856</v>
      </c>
      <c r="D38">
        <v>1.69998</v>
      </c>
      <c r="E38">
        <v>1.9628300000000001</v>
      </c>
      <c r="G38">
        <v>2.8015599999999998</v>
      </c>
      <c r="H38">
        <v>2.9658799999999998</v>
      </c>
    </row>
    <row r="39" spans="1:13" x14ac:dyDescent="0.3">
      <c r="D39">
        <v>1.76688</v>
      </c>
      <c r="E39">
        <v>1.8483000000000001</v>
      </c>
      <c r="H39">
        <v>2.97743</v>
      </c>
    </row>
    <row r="40" spans="1:13" x14ac:dyDescent="0.3">
      <c r="D40">
        <v>1.7075199999999999</v>
      </c>
      <c r="E40">
        <v>1.89029</v>
      </c>
      <c r="H40">
        <v>2.9678100000000001</v>
      </c>
    </row>
    <row r="41" spans="1:13" x14ac:dyDescent="0.3">
      <c r="D41">
        <v>1.7183600000000001</v>
      </c>
      <c r="H41">
        <v>2.9794999999999998</v>
      </c>
    </row>
    <row r="42" spans="1:13" x14ac:dyDescent="0.3">
      <c r="D42">
        <v>1.71661</v>
      </c>
    </row>
    <row r="43" spans="1:13" x14ac:dyDescent="0.3">
      <c r="D43">
        <v>1.73133</v>
      </c>
    </row>
    <row r="44" spans="1:13" x14ac:dyDescent="0.3">
      <c r="D44">
        <v>1.7090399999999999</v>
      </c>
    </row>
    <row r="45" spans="1:13" x14ac:dyDescent="0.3">
      <c r="D45">
        <v>1.7536</v>
      </c>
    </row>
    <row r="47" spans="1:13" x14ac:dyDescent="0.3">
      <c r="A47" t="s">
        <v>7</v>
      </c>
    </row>
    <row r="48" spans="1:13" x14ac:dyDescent="0.3">
      <c r="B48">
        <v>1.60934</v>
      </c>
      <c r="D48">
        <v>1.6697200000000001</v>
      </c>
      <c r="F48">
        <v>1.7335100000000001</v>
      </c>
      <c r="H48">
        <v>1.85982</v>
      </c>
      <c r="J48">
        <v>3.2503299999999999</v>
      </c>
      <c r="K48">
        <v>5.2370299999999999</v>
      </c>
      <c r="L48">
        <v>15.629200000000001</v>
      </c>
      <c r="M48">
        <v>27.665199999999999</v>
      </c>
    </row>
    <row r="49" spans="2:13" x14ac:dyDescent="0.3">
      <c r="B49">
        <v>1.6115900000000001</v>
      </c>
      <c r="D49">
        <v>1.6377699999999999</v>
      </c>
      <c r="F49">
        <v>1.7915399999999999</v>
      </c>
      <c r="H49">
        <v>1.82056</v>
      </c>
      <c r="J49">
        <v>3.5842399999999999</v>
      </c>
      <c r="K49">
        <v>4.7962699999999998</v>
      </c>
      <c r="L49">
        <v>14.110799999999999</v>
      </c>
      <c r="M49">
        <v>24.921900000000001</v>
      </c>
    </row>
    <row r="50" spans="2:13" x14ac:dyDescent="0.3">
      <c r="B50">
        <v>1.6321399999999999</v>
      </c>
      <c r="D50">
        <v>1.6747399999999999</v>
      </c>
      <c r="F50">
        <v>1.76241</v>
      </c>
      <c r="H50">
        <v>1.8495999999999999</v>
      </c>
      <c r="J50">
        <v>3.4032100000000001</v>
      </c>
      <c r="K50">
        <v>5.2760699999999998</v>
      </c>
      <c r="L50">
        <v>16.030799999999999</v>
      </c>
      <c r="M50">
        <v>30.1951</v>
      </c>
    </row>
    <row r="51" spans="2:13" x14ac:dyDescent="0.3">
      <c r="B51">
        <v>1.60616</v>
      </c>
      <c r="D51">
        <v>1.6675599999999999</v>
      </c>
      <c r="F51">
        <v>1.71305</v>
      </c>
      <c r="H51">
        <v>1.88036</v>
      </c>
      <c r="J51">
        <v>3.68181</v>
      </c>
      <c r="K51">
        <v>5.1184799999999999</v>
      </c>
      <c r="L51">
        <v>16.366900000000001</v>
      </c>
      <c r="M51">
        <v>28.696899999999999</v>
      </c>
    </row>
    <row r="52" spans="2:13" x14ac:dyDescent="0.3">
      <c r="B52">
        <v>1.6165400000000001</v>
      </c>
      <c r="D52">
        <v>1.6583399999999999</v>
      </c>
      <c r="F52">
        <v>1.6979200000000001</v>
      </c>
      <c r="H52">
        <v>1.8689100000000001</v>
      </c>
      <c r="J52">
        <v>3.6228600000000002</v>
      </c>
      <c r="K52">
        <v>5.3033700000000001</v>
      </c>
      <c r="L52">
        <v>16.5443</v>
      </c>
      <c r="M52">
        <v>28.1875</v>
      </c>
    </row>
    <row r="53" spans="2:13" x14ac:dyDescent="0.3">
      <c r="B53">
        <v>1.61504</v>
      </c>
      <c r="D53">
        <v>1.6310899999999999</v>
      </c>
      <c r="F53">
        <v>1.7035899999999999</v>
      </c>
      <c r="H53">
        <v>1.8948100000000001</v>
      </c>
      <c r="J53">
        <v>3.7984399999999998</v>
      </c>
      <c r="K53">
        <v>5.0785600000000004</v>
      </c>
      <c r="M53">
        <v>26.852399999999999</v>
      </c>
    </row>
    <row r="54" spans="2:13" x14ac:dyDescent="0.3">
      <c r="B54">
        <v>1.6162300000000001</v>
      </c>
      <c r="D54">
        <v>1.65977</v>
      </c>
      <c r="F54">
        <v>1.73021</v>
      </c>
      <c r="H54">
        <v>1.77885</v>
      </c>
      <c r="J54">
        <v>3.3884599999999998</v>
      </c>
      <c r="K54">
        <v>4.5454499999999998</v>
      </c>
    </row>
    <row r="55" spans="2:13" x14ac:dyDescent="0.3">
      <c r="B55">
        <v>1.6114200000000001</v>
      </c>
      <c r="D55">
        <v>1.65405</v>
      </c>
      <c r="F55">
        <v>1.7017199999999999</v>
      </c>
      <c r="H55">
        <v>1.7906299999999999</v>
      </c>
      <c r="J55">
        <v>3.22702</v>
      </c>
      <c r="K55">
        <v>4.8135199999999996</v>
      </c>
    </row>
    <row r="56" spans="2:13" x14ac:dyDescent="0.3">
      <c r="B56">
        <v>1.6362000000000001</v>
      </c>
      <c r="D56">
        <v>1.6682600000000001</v>
      </c>
      <c r="F56">
        <v>1.70638</v>
      </c>
      <c r="H56">
        <v>1.8023499999999999</v>
      </c>
      <c r="J56">
        <v>3.2208700000000001</v>
      </c>
      <c r="K56">
        <v>5.3755199999999999</v>
      </c>
    </row>
    <row r="57" spans="2:13" x14ac:dyDescent="0.3">
      <c r="B57">
        <v>1.6356900000000001</v>
      </c>
      <c r="D57">
        <v>1.6486700000000001</v>
      </c>
      <c r="F57">
        <v>1.7178599999999999</v>
      </c>
      <c r="H57">
        <v>1.86127</v>
      </c>
      <c r="J57">
        <v>3.5129800000000002</v>
      </c>
    </row>
    <row r="58" spans="2:13" x14ac:dyDescent="0.3">
      <c r="B58">
        <v>1.68167</v>
      </c>
      <c r="D58">
        <v>1.6967399999999999</v>
      </c>
      <c r="F58">
        <v>1.69642</v>
      </c>
      <c r="H58">
        <v>1.80575</v>
      </c>
      <c r="J58">
        <v>3.6897500000000001</v>
      </c>
    </row>
    <row r="59" spans="2:13" x14ac:dyDescent="0.3">
      <c r="B59">
        <v>1.6007800000000001</v>
      </c>
      <c r="D59">
        <v>1.6372599999999999</v>
      </c>
      <c r="F59">
        <v>1.6909099999999999</v>
      </c>
      <c r="H59">
        <v>1.85327</v>
      </c>
      <c r="J59">
        <v>3.7894600000000001</v>
      </c>
    </row>
    <row r="60" spans="2:13" x14ac:dyDescent="0.3">
      <c r="B60">
        <v>1.61639</v>
      </c>
      <c r="D60">
        <v>1.7163999999999999</v>
      </c>
      <c r="F60">
        <v>1.6892499999999999</v>
      </c>
      <c r="J60">
        <v>3.7207599999999998</v>
      </c>
    </row>
    <row r="61" spans="2:13" x14ac:dyDescent="0.3">
      <c r="B61">
        <v>1.5888500000000001</v>
      </c>
      <c r="D61">
        <v>1.68706</v>
      </c>
      <c r="F61">
        <v>1.73552</v>
      </c>
      <c r="J61">
        <v>3.7546400000000002</v>
      </c>
    </row>
    <row r="62" spans="2:13" x14ac:dyDescent="0.3">
      <c r="B62">
        <v>1.6333299999999999</v>
      </c>
      <c r="D62">
        <v>1.6542600000000001</v>
      </c>
      <c r="F62">
        <v>1.70174</v>
      </c>
    </row>
    <row r="63" spans="2:13" x14ac:dyDescent="0.3">
      <c r="D63">
        <v>1.65598</v>
      </c>
      <c r="F63">
        <v>1.7257199999999999</v>
      </c>
    </row>
    <row r="65" spans="1:13" x14ac:dyDescent="0.3">
      <c r="A65" t="s">
        <v>10</v>
      </c>
    </row>
    <row r="66" spans="1:13" x14ac:dyDescent="0.3">
      <c r="D66">
        <v>1.6770099999999999</v>
      </c>
      <c r="F66">
        <v>1.9941899999999999</v>
      </c>
      <c r="H66">
        <v>2.73936</v>
      </c>
      <c r="J66">
        <v>6.9472100000000001</v>
      </c>
      <c r="K66">
        <v>11.870799999999999</v>
      </c>
      <c r="L66">
        <v>28.178599999999999</v>
      </c>
      <c r="M66">
        <v>64.335300000000004</v>
      </c>
    </row>
    <row r="67" spans="1:13" x14ac:dyDescent="0.3">
      <c r="D67">
        <v>1.65713</v>
      </c>
      <c r="F67">
        <v>2.1541800000000002</v>
      </c>
      <c r="H67">
        <v>2.7381500000000001</v>
      </c>
      <c r="J67">
        <v>6.4990199999999998</v>
      </c>
      <c r="K67">
        <v>10.718999999999999</v>
      </c>
      <c r="L67">
        <v>32.938400000000001</v>
      </c>
      <c r="M67">
        <v>51.685499999999998</v>
      </c>
    </row>
    <row r="68" spans="1:13" x14ac:dyDescent="0.3">
      <c r="D68">
        <v>1.67605</v>
      </c>
      <c r="F68">
        <v>2.1379600000000001</v>
      </c>
      <c r="H68">
        <v>2.6303200000000002</v>
      </c>
      <c r="J68">
        <v>6.1694000000000004</v>
      </c>
      <c r="K68">
        <v>7.6529199999999999</v>
      </c>
      <c r="L68">
        <v>35.9328</v>
      </c>
      <c r="M68">
        <v>31.4236</v>
      </c>
    </row>
    <row r="69" spans="1:13" x14ac:dyDescent="0.3">
      <c r="D69">
        <v>1.6742600000000001</v>
      </c>
      <c r="F69">
        <v>2.0402300000000002</v>
      </c>
      <c r="H69">
        <v>2.625</v>
      </c>
      <c r="J69">
        <v>6.67767</v>
      </c>
      <c r="K69">
        <v>9.9279399999999995</v>
      </c>
      <c r="M69">
        <v>80.090800000000002</v>
      </c>
    </row>
    <row r="70" spans="1:13" x14ac:dyDescent="0.3">
      <c r="D70">
        <v>1.75363</v>
      </c>
      <c r="F70">
        <v>2.1287400000000001</v>
      </c>
      <c r="H70">
        <v>2.1504300000000001</v>
      </c>
      <c r="J70">
        <v>5.7289399999999997</v>
      </c>
      <c r="K70">
        <v>12.161</v>
      </c>
    </row>
    <row r="71" spans="1:13" x14ac:dyDescent="0.3">
      <c r="D71">
        <v>1.6720900000000001</v>
      </c>
      <c r="F71">
        <v>2.0909200000000001</v>
      </c>
      <c r="H71">
        <v>2.7240600000000001</v>
      </c>
      <c r="J71">
        <v>6.4205300000000003</v>
      </c>
      <c r="K71">
        <v>10.7043</v>
      </c>
    </row>
    <row r="72" spans="1:13" x14ac:dyDescent="0.3">
      <c r="D72">
        <v>1.69306</v>
      </c>
      <c r="F72">
        <v>2.0252400000000002</v>
      </c>
      <c r="H72">
        <v>2.9940600000000002</v>
      </c>
      <c r="J72">
        <v>5.6236699999999997</v>
      </c>
      <c r="K72">
        <v>10.2644</v>
      </c>
    </row>
    <row r="73" spans="1:13" x14ac:dyDescent="0.3">
      <c r="D73">
        <v>1.65086</v>
      </c>
      <c r="F73">
        <v>1.96207</v>
      </c>
      <c r="H73">
        <v>2.79636</v>
      </c>
      <c r="J73">
        <v>8.4487199999999998</v>
      </c>
    </row>
    <row r="74" spans="1:13" x14ac:dyDescent="0.3">
      <c r="D74">
        <v>1.6618299999999999</v>
      </c>
      <c r="F74">
        <v>1.9971099999999999</v>
      </c>
      <c r="H74">
        <v>2.9357600000000001</v>
      </c>
      <c r="J74">
        <v>7.1063099999999997</v>
      </c>
    </row>
    <row r="75" spans="1:13" x14ac:dyDescent="0.3">
      <c r="D75">
        <v>1.65517</v>
      </c>
      <c r="F75">
        <v>2.0067200000000001</v>
      </c>
      <c r="H75">
        <v>2.8186900000000001</v>
      </c>
    </row>
    <row r="76" spans="1:13" x14ac:dyDescent="0.3">
      <c r="D76">
        <v>1.6517900000000001</v>
      </c>
      <c r="F76">
        <v>2.0328599999999999</v>
      </c>
      <c r="H76">
        <v>2.85595</v>
      </c>
    </row>
    <row r="77" spans="1:13" x14ac:dyDescent="0.3">
      <c r="D77">
        <v>1.66343</v>
      </c>
      <c r="H77">
        <v>2.9055800000000001</v>
      </c>
    </row>
    <row r="78" spans="1:13" x14ac:dyDescent="0.3">
      <c r="D78">
        <v>1.65524</v>
      </c>
    </row>
    <row r="79" spans="1:13" x14ac:dyDescent="0.3">
      <c r="D79">
        <v>1.65713</v>
      </c>
    </row>
    <row r="80" spans="1:13" x14ac:dyDescent="0.3">
      <c r="D80">
        <v>1.63957</v>
      </c>
    </row>
    <row r="81" spans="1:13" x14ac:dyDescent="0.3">
      <c r="D81">
        <v>1.6565099999999999</v>
      </c>
    </row>
    <row r="82" spans="1:13" x14ac:dyDescent="0.3">
      <c r="D82">
        <v>1.6575599999999999</v>
      </c>
    </row>
    <row r="83" spans="1:13" x14ac:dyDescent="0.3">
      <c r="D83">
        <v>1.6725099999999999</v>
      </c>
    </row>
    <row r="84" spans="1:13" x14ac:dyDescent="0.3">
      <c r="D84">
        <v>1.6598200000000001</v>
      </c>
    </row>
    <row r="85" spans="1:13" x14ac:dyDescent="0.3">
      <c r="D85">
        <v>1.6611100000000001</v>
      </c>
    </row>
    <row r="86" spans="1:13" x14ac:dyDescent="0.3">
      <c r="D86">
        <v>1.6511100000000001</v>
      </c>
    </row>
    <row r="88" spans="1:13" x14ac:dyDescent="0.3">
      <c r="A88" t="s">
        <v>8</v>
      </c>
    </row>
    <row r="89" spans="1:13" x14ac:dyDescent="0.3">
      <c r="D89">
        <v>1.6908000000000001</v>
      </c>
      <c r="F89">
        <v>1.83314</v>
      </c>
      <c r="H89">
        <v>2.0312600000000001</v>
      </c>
      <c r="J89">
        <v>4.7225000000000001</v>
      </c>
      <c r="K89">
        <v>5.2919799999999997</v>
      </c>
      <c r="L89">
        <v>25.299800000000001</v>
      </c>
      <c r="M89">
        <v>52.036900000000003</v>
      </c>
    </row>
    <row r="90" spans="1:13" x14ac:dyDescent="0.3">
      <c r="D90">
        <v>1.6386400000000001</v>
      </c>
      <c r="F90">
        <v>1.8340799999999999</v>
      </c>
      <c r="H90">
        <v>1.6736</v>
      </c>
      <c r="J90">
        <v>4.27346</v>
      </c>
      <c r="K90">
        <v>5.7770099999999998</v>
      </c>
      <c r="L90">
        <v>21.6218</v>
      </c>
      <c r="M90">
        <v>50.941200000000002</v>
      </c>
    </row>
    <row r="91" spans="1:13" x14ac:dyDescent="0.3">
      <c r="D91">
        <v>1.6526000000000001</v>
      </c>
      <c r="F91">
        <v>1.8149200000000001</v>
      </c>
      <c r="H91">
        <v>1.8445400000000001</v>
      </c>
      <c r="J91">
        <v>4.3961899999999998</v>
      </c>
      <c r="K91">
        <v>6.7434599999999998</v>
      </c>
      <c r="L91">
        <v>21.274100000000001</v>
      </c>
      <c r="M91">
        <v>51.145800000000001</v>
      </c>
    </row>
    <row r="92" spans="1:13" x14ac:dyDescent="0.3">
      <c r="D92">
        <v>1.6724300000000001</v>
      </c>
      <c r="F92">
        <v>1.9272</v>
      </c>
      <c r="H92">
        <v>1.91398</v>
      </c>
      <c r="J92">
        <v>4.3703000000000003</v>
      </c>
      <c r="K92">
        <v>7.9142599999999996</v>
      </c>
      <c r="L92">
        <v>24.6343</v>
      </c>
    </row>
    <row r="93" spans="1:13" x14ac:dyDescent="0.3">
      <c r="D93">
        <v>1.7006300000000001</v>
      </c>
      <c r="F93">
        <v>1.93808</v>
      </c>
      <c r="H93">
        <v>1.92469</v>
      </c>
      <c r="J93">
        <v>4.1983199999999998</v>
      </c>
      <c r="K93">
        <v>5.8817700000000004</v>
      </c>
      <c r="L93">
        <v>25.584299999999999</v>
      </c>
    </row>
    <row r="94" spans="1:13" x14ac:dyDescent="0.3">
      <c r="D94">
        <v>1.6408</v>
      </c>
      <c r="F94">
        <v>1.89178</v>
      </c>
      <c r="H94">
        <v>1.8486</v>
      </c>
      <c r="J94">
        <v>4.3486399999999996</v>
      </c>
      <c r="K94">
        <v>5.6928299999999998</v>
      </c>
    </row>
    <row r="95" spans="1:13" x14ac:dyDescent="0.3">
      <c r="D95">
        <v>1.6816</v>
      </c>
      <c r="F95">
        <v>1.9228499999999999</v>
      </c>
      <c r="H95">
        <v>1.89835</v>
      </c>
      <c r="J95">
        <v>4.0862999999999996</v>
      </c>
      <c r="K95">
        <v>6.3070300000000001</v>
      </c>
    </row>
    <row r="96" spans="1:13" x14ac:dyDescent="0.3">
      <c r="D96">
        <v>1.6342699999999999</v>
      </c>
      <c r="F96">
        <v>1.8995599999999999</v>
      </c>
      <c r="H96">
        <v>1.9159200000000001</v>
      </c>
      <c r="J96">
        <v>4.2249100000000004</v>
      </c>
      <c r="K96">
        <v>7.19672</v>
      </c>
    </row>
    <row r="97" spans="1:13" x14ac:dyDescent="0.3">
      <c r="D97">
        <v>1.6665399999999999</v>
      </c>
      <c r="F97">
        <v>1.9328799999999999</v>
      </c>
      <c r="H97">
        <v>2.2638600000000002</v>
      </c>
      <c r="J97">
        <v>4.1641199999999996</v>
      </c>
      <c r="K97">
        <v>7.58087</v>
      </c>
    </row>
    <row r="98" spans="1:13" x14ac:dyDescent="0.3">
      <c r="D98">
        <v>1.6412</v>
      </c>
      <c r="F98">
        <v>1.9490099999999999</v>
      </c>
      <c r="H98">
        <v>2.3855400000000002</v>
      </c>
    </row>
    <row r="99" spans="1:13" x14ac:dyDescent="0.3">
      <c r="D99">
        <v>1.80749</v>
      </c>
      <c r="F99">
        <v>1.73045</v>
      </c>
      <c r="H99">
        <v>1.89402</v>
      </c>
    </row>
    <row r="100" spans="1:13" x14ac:dyDescent="0.3">
      <c r="D100">
        <v>1.8299399999999999</v>
      </c>
      <c r="F100">
        <v>1.7137199999999999</v>
      </c>
      <c r="H100">
        <v>1.8986499999999999</v>
      </c>
    </row>
    <row r="101" spans="1:13" x14ac:dyDescent="0.3">
      <c r="D101">
        <v>1.73577</v>
      </c>
      <c r="H101">
        <v>1.9132899999999999</v>
      </c>
    </row>
    <row r="102" spans="1:13" x14ac:dyDescent="0.3">
      <c r="D102">
        <v>1.6708099999999999</v>
      </c>
    </row>
    <row r="104" spans="1:13" x14ac:dyDescent="0.3">
      <c r="A104" t="s">
        <v>9</v>
      </c>
    </row>
    <row r="105" spans="1:13" x14ac:dyDescent="0.3">
      <c r="D105">
        <v>1.6811799999999999</v>
      </c>
      <c r="F105">
        <v>2.3254299999999999</v>
      </c>
      <c r="H105">
        <v>2.8771200000000001</v>
      </c>
      <c r="J105">
        <v>8.0922000000000001</v>
      </c>
      <c r="K105">
        <v>11.7042</v>
      </c>
      <c r="L105">
        <v>54.485399999999998</v>
      </c>
      <c r="M105">
        <v>104.111</v>
      </c>
    </row>
    <row r="106" spans="1:13" x14ac:dyDescent="0.3">
      <c r="D106">
        <v>1.71678</v>
      </c>
      <c r="F106">
        <v>2.34219</v>
      </c>
      <c r="H106">
        <v>2.7966700000000002</v>
      </c>
      <c r="J106">
        <v>8.0266199999999994</v>
      </c>
      <c r="K106">
        <v>12.309799999999999</v>
      </c>
      <c r="L106">
        <v>53.5366</v>
      </c>
      <c r="M106">
        <v>90.8245</v>
      </c>
    </row>
    <row r="107" spans="1:13" x14ac:dyDescent="0.3">
      <c r="D107">
        <v>1.7034199999999999</v>
      </c>
      <c r="F107">
        <v>2.2862300000000002</v>
      </c>
      <c r="H107">
        <v>2.80972</v>
      </c>
      <c r="J107">
        <v>7.8142699999999996</v>
      </c>
      <c r="K107">
        <v>11.818</v>
      </c>
      <c r="L107">
        <v>53.809800000000003</v>
      </c>
    </row>
    <row r="108" spans="1:13" x14ac:dyDescent="0.3">
      <c r="D108">
        <v>1.7242</v>
      </c>
      <c r="F108">
        <v>2.26932</v>
      </c>
      <c r="H108">
        <v>2.7621500000000001</v>
      </c>
      <c r="J108">
        <v>7.5822799999999999</v>
      </c>
      <c r="K108">
        <v>11.789899999999999</v>
      </c>
      <c r="L108">
        <v>54.919699999999999</v>
      </c>
    </row>
    <row r="109" spans="1:13" x14ac:dyDescent="0.3">
      <c r="D109">
        <v>1.70001</v>
      </c>
      <c r="F109">
        <v>2.3181500000000002</v>
      </c>
      <c r="H109">
        <v>2.7615799999999999</v>
      </c>
      <c r="J109">
        <v>6.8795900000000003</v>
      </c>
      <c r="L109">
        <v>53.271799999999999</v>
      </c>
    </row>
    <row r="110" spans="1:13" x14ac:dyDescent="0.3">
      <c r="D110">
        <v>1.6780299999999999</v>
      </c>
      <c r="F110">
        <v>2.34476</v>
      </c>
      <c r="H110">
        <v>3.0049000000000001</v>
      </c>
      <c r="J110">
        <v>7.7030000000000003</v>
      </c>
      <c r="L110">
        <v>53.456499999999998</v>
      </c>
    </row>
    <row r="111" spans="1:13" x14ac:dyDescent="0.3">
      <c r="D111">
        <v>1.6748400000000001</v>
      </c>
      <c r="F111">
        <v>2.3725700000000001</v>
      </c>
      <c r="H111">
        <v>3.0485799999999998</v>
      </c>
      <c r="J111">
        <v>7.8514099999999996</v>
      </c>
    </row>
    <row r="112" spans="1:13" x14ac:dyDescent="0.3">
      <c r="D112">
        <v>1.6494500000000001</v>
      </c>
      <c r="F112">
        <v>2.1801900000000001</v>
      </c>
      <c r="H112">
        <v>2.8172799999999998</v>
      </c>
      <c r="J112">
        <v>7.7808999999999999</v>
      </c>
    </row>
    <row r="113" spans="4:8" x14ac:dyDescent="0.3">
      <c r="D113">
        <v>1.68085</v>
      </c>
      <c r="F113">
        <v>2.18241</v>
      </c>
      <c r="H113">
        <v>2.9701300000000002</v>
      </c>
    </row>
    <row r="114" spans="4:8" x14ac:dyDescent="0.3">
      <c r="D114">
        <v>1.6727300000000001</v>
      </c>
      <c r="F114">
        <v>2.2803599999999999</v>
      </c>
      <c r="H114">
        <v>2.97688</v>
      </c>
    </row>
    <row r="115" spans="4:8" x14ac:dyDescent="0.3">
      <c r="D115">
        <v>1.6902699999999999</v>
      </c>
      <c r="F115">
        <v>2.2579199999999999</v>
      </c>
    </row>
    <row r="116" spans="4:8" x14ac:dyDescent="0.3">
      <c r="D116">
        <v>1.6589400000000001</v>
      </c>
    </row>
    <row r="117" spans="4:8" x14ac:dyDescent="0.3">
      <c r="D117">
        <v>1.6806399999999999</v>
      </c>
    </row>
    <row r="118" spans="4:8" x14ac:dyDescent="0.3">
      <c r="D118">
        <v>1.6732</v>
      </c>
    </row>
    <row r="119" spans="4:8" x14ac:dyDescent="0.3">
      <c r="D119">
        <v>1.71949</v>
      </c>
    </row>
  </sheetData>
  <pageMargins left="0.7" right="0.7" top="0.75" bottom="0.75" header="0.3" footer="0.3"/>
  <ignoredErrors>
    <ignoredError sqref="C3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75A2E-4DDC-4763-B236-31212BB1708F}">
  <dimension ref="A1:K56"/>
  <sheetViews>
    <sheetView tabSelected="1" workbookViewId="0">
      <selection activeCell="G11" sqref="G11"/>
    </sheetView>
  </sheetViews>
  <sheetFormatPr defaultRowHeight="14.4" x14ac:dyDescent="0.3"/>
  <sheetData>
    <row r="1" spans="1:11" x14ac:dyDescent="0.3">
      <c r="A1" t="s">
        <v>4</v>
      </c>
      <c r="B1" t="s">
        <v>15</v>
      </c>
      <c r="D1" t="s">
        <v>16</v>
      </c>
      <c r="E1" t="s">
        <v>17</v>
      </c>
    </row>
    <row r="2" spans="1:11" x14ac:dyDescent="0.3">
      <c r="A2">
        <v>1</v>
      </c>
      <c r="B2">
        <f>AVERAGE(B17:B27)</f>
        <v>1.8197390909090911</v>
      </c>
      <c r="D2">
        <f>AVERAGE(B39:B44)</f>
        <v>12.129916666666666</v>
      </c>
      <c r="E2">
        <v>0</v>
      </c>
    </row>
    <row r="3" spans="1:11" x14ac:dyDescent="0.3">
      <c r="A3">
        <v>2</v>
      </c>
      <c r="B3">
        <f>AVERAGE(C17:C32)</f>
        <v>1.8151899999999999</v>
      </c>
      <c r="D3">
        <f>AVERAGE(C39:C44)</f>
        <v>12.619483333333333</v>
      </c>
      <c r="E3">
        <f>D3-D$2</f>
        <v>0.48956666666666671</v>
      </c>
    </row>
    <row r="4" spans="1:11" x14ac:dyDescent="0.3">
      <c r="A4">
        <v>4</v>
      </c>
      <c r="B4">
        <f>AVERAGE(D17:D30)</f>
        <v>1.8485900000000002</v>
      </c>
      <c r="D4">
        <f>AVERAGE(D39:D44)</f>
        <v>13.986933333333331</v>
      </c>
      <c r="E4">
        <f t="shared" ref="E4:E11" si="0">D4-D$2</f>
        <v>1.8570166666666648</v>
      </c>
    </row>
    <row r="5" spans="1:11" x14ac:dyDescent="0.3">
      <c r="A5">
        <v>7</v>
      </c>
      <c r="B5">
        <f>AVERAGE(E17:E28)</f>
        <v>1.8231908333333333</v>
      </c>
      <c r="D5">
        <f>AVERAGE(E39:E44)</f>
        <v>15.041950000000002</v>
      </c>
      <c r="E5">
        <f t="shared" si="0"/>
        <v>2.9120333333333352</v>
      </c>
    </row>
    <row r="6" spans="1:11" x14ac:dyDescent="0.3">
      <c r="A6">
        <v>10</v>
      </c>
      <c r="B6">
        <f>AVERAGE(F17:F32)</f>
        <v>1.8322437500000002</v>
      </c>
      <c r="D6">
        <f>AVERAGE(F39:F46)</f>
        <v>16.668975000000003</v>
      </c>
      <c r="E6">
        <f t="shared" si="0"/>
        <v>4.5390583333333367</v>
      </c>
    </row>
    <row r="7" spans="1:11" x14ac:dyDescent="0.3">
      <c r="A7">
        <v>15</v>
      </c>
      <c r="B7">
        <f>AVERAGE(G17:G28)</f>
        <v>1.8120283333333338</v>
      </c>
      <c r="D7">
        <f>AVERAGE(G39:G44)</f>
        <v>16.754516666666671</v>
      </c>
      <c r="E7">
        <f t="shared" si="0"/>
        <v>4.6246000000000045</v>
      </c>
    </row>
    <row r="8" spans="1:11" x14ac:dyDescent="0.3">
      <c r="A8">
        <v>20</v>
      </c>
      <c r="D8">
        <f>AVERAGE(H39:H49)</f>
        <v>17.970827272727274</v>
      </c>
      <c r="E8">
        <f t="shared" si="0"/>
        <v>5.8409106060606071</v>
      </c>
    </row>
    <row r="9" spans="1:11" x14ac:dyDescent="0.3">
      <c r="A9">
        <v>30</v>
      </c>
      <c r="D9">
        <f>AVERAGE(I39:I56)</f>
        <v>17.488666666666667</v>
      </c>
      <c r="E9">
        <f t="shared" si="0"/>
        <v>5.3587500000000006</v>
      </c>
    </row>
    <row r="10" spans="1:11" x14ac:dyDescent="0.3">
      <c r="A10">
        <v>50</v>
      </c>
      <c r="D10">
        <f>AVERAGE(J39:J44)</f>
        <v>25.894283333333334</v>
      </c>
      <c r="E10">
        <f t="shared" si="0"/>
        <v>13.764366666666668</v>
      </c>
    </row>
    <row r="11" spans="1:11" x14ac:dyDescent="0.3">
      <c r="A11">
        <v>100</v>
      </c>
      <c r="B11">
        <f>AVERAGE(K17:K29)</f>
        <v>1.9345092307692306</v>
      </c>
      <c r="D11">
        <f>AVERAGE(K39:K43)</f>
        <v>29.778039999999997</v>
      </c>
      <c r="E11">
        <f t="shared" si="0"/>
        <v>17.648123333333331</v>
      </c>
    </row>
    <row r="13" spans="1:11" x14ac:dyDescent="0.3">
      <c r="A13" t="s">
        <v>12</v>
      </c>
      <c r="B13">
        <v>10000</v>
      </c>
    </row>
    <row r="14" spans="1:11" x14ac:dyDescent="0.3">
      <c r="A14" t="s">
        <v>13</v>
      </c>
    </row>
    <row r="15" spans="1:11" x14ac:dyDescent="0.3">
      <c r="A15" t="s">
        <v>11</v>
      </c>
      <c r="B15">
        <v>1</v>
      </c>
      <c r="C15">
        <v>2</v>
      </c>
      <c r="D15">
        <v>4</v>
      </c>
      <c r="E15">
        <v>7</v>
      </c>
      <c r="F15">
        <v>10</v>
      </c>
      <c r="G15">
        <v>15</v>
      </c>
      <c r="H15">
        <v>20</v>
      </c>
      <c r="I15">
        <v>30</v>
      </c>
      <c r="J15">
        <v>50</v>
      </c>
      <c r="K15">
        <v>100</v>
      </c>
    </row>
    <row r="17" spans="2:11" x14ac:dyDescent="0.3">
      <c r="B17">
        <v>1.8468899999999999</v>
      </c>
      <c r="C17">
        <v>1.80338</v>
      </c>
      <c r="D17">
        <v>1.80162</v>
      </c>
      <c r="E17">
        <v>1.8209599999999999</v>
      </c>
      <c r="F17">
        <v>1.84412</v>
      </c>
      <c r="G17">
        <v>1.8329899999999999</v>
      </c>
      <c r="K17">
        <v>1.99786</v>
      </c>
    </row>
    <row r="18" spans="2:11" x14ac:dyDescent="0.3">
      <c r="B18">
        <v>1.7500599999999999</v>
      </c>
      <c r="C18">
        <v>1.78705</v>
      </c>
      <c r="D18">
        <v>1.81141</v>
      </c>
      <c r="E18">
        <v>1.8035099999999999</v>
      </c>
      <c r="F18">
        <v>1.78982</v>
      </c>
      <c r="G18">
        <v>1.81229</v>
      </c>
      <c r="K18">
        <v>1.9937</v>
      </c>
    </row>
    <row r="19" spans="2:11" x14ac:dyDescent="0.3">
      <c r="B19">
        <v>1.7840499999999999</v>
      </c>
      <c r="C19">
        <v>1.7825599999999999</v>
      </c>
      <c r="D19">
        <v>1.81436</v>
      </c>
      <c r="E19">
        <v>1.81742</v>
      </c>
      <c r="F19">
        <v>1.7676400000000001</v>
      </c>
      <c r="G19">
        <v>1.80928</v>
      </c>
      <c r="K19">
        <v>2.0047199999999998</v>
      </c>
    </row>
    <row r="20" spans="2:11" x14ac:dyDescent="0.3">
      <c r="B20">
        <v>1.8067200000000001</v>
      </c>
      <c r="C20">
        <v>1.77956</v>
      </c>
      <c r="D20">
        <v>1.80993</v>
      </c>
      <c r="E20">
        <v>1.8130500000000001</v>
      </c>
      <c r="F20">
        <v>1.79775</v>
      </c>
      <c r="G20">
        <v>1.8047599999999999</v>
      </c>
      <c r="K20">
        <v>1.9031800000000001</v>
      </c>
    </row>
    <row r="21" spans="2:11" x14ac:dyDescent="0.3">
      <c r="B21">
        <v>1.8145500000000001</v>
      </c>
      <c r="C21">
        <v>1.79481</v>
      </c>
      <c r="D21">
        <v>1.8821300000000001</v>
      </c>
      <c r="E21">
        <v>1.80599</v>
      </c>
      <c r="F21">
        <v>1.7767200000000001</v>
      </c>
      <c r="G21">
        <v>1.7870900000000001</v>
      </c>
      <c r="K21">
        <v>1.8867400000000001</v>
      </c>
    </row>
    <row r="22" spans="2:11" x14ac:dyDescent="0.3">
      <c r="B22">
        <v>1.8260799999999999</v>
      </c>
      <c r="C22">
        <v>1.7864899999999999</v>
      </c>
      <c r="D22">
        <v>1.9427300000000001</v>
      </c>
      <c r="E22">
        <v>1.84639</v>
      </c>
      <c r="F22">
        <v>1.8013699999999999</v>
      </c>
      <c r="G22">
        <v>1.7885599999999999</v>
      </c>
      <c r="K22">
        <v>1.9109100000000001</v>
      </c>
    </row>
    <row r="23" spans="2:11" x14ac:dyDescent="0.3">
      <c r="B23">
        <v>1.8000700000000001</v>
      </c>
      <c r="C23">
        <v>1.8291599999999999</v>
      </c>
      <c r="D23">
        <v>1.9274500000000001</v>
      </c>
      <c r="E23">
        <v>1.8370299999999999</v>
      </c>
      <c r="F23">
        <v>1.8561399999999999</v>
      </c>
      <c r="G23">
        <v>1.8340700000000001</v>
      </c>
      <c r="K23">
        <v>1.9255</v>
      </c>
    </row>
    <row r="24" spans="2:11" x14ac:dyDescent="0.3">
      <c r="B24">
        <v>1.82186</v>
      </c>
      <c r="C24">
        <v>1.8210599999999999</v>
      </c>
      <c r="D24">
        <v>1.86087</v>
      </c>
      <c r="E24">
        <v>1.85226</v>
      </c>
      <c r="F24">
        <v>1.8059499999999999</v>
      </c>
      <c r="G24">
        <v>1.7855099999999999</v>
      </c>
      <c r="K24">
        <v>1.88523</v>
      </c>
    </row>
    <row r="25" spans="2:11" x14ac:dyDescent="0.3">
      <c r="B25">
        <v>1.82006</v>
      </c>
      <c r="C25">
        <v>1.79108</v>
      </c>
      <c r="D25">
        <v>1.93912</v>
      </c>
      <c r="E25">
        <v>1.8232200000000001</v>
      </c>
      <c r="F25">
        <v>1.8553200000000001</v>
      </c>
      <c r="G25">
        <v>1.7926899999999999</v>
      </c>
      <c r="K25">
        <v>1.89621</v>
      </c>
    </row>
    <row r="26" spans="2:11" x14ac:dyDescent="0.3">
      <c r="B26">
        <v>1.7978499999999999</v>
      </c>
      <c r="C26">
        <v>1.9144600000000001</v>
      </c>
      <c r="D26">
        <v>1.82959</v>
      </c>
      <c r="E26">
        <v>1.8360300000000001</v>
      </c>
      <c r="F26">
        <v>1.8365100000000001</v>
      </c>
      <c r="G26">
        <v>1.8359399999999999</v>
      </c>
      <c r="K26">
        <v>1.90699</v>
      </c>
    </row>
    <row r="27" spans="2:11" x14ac:dyDescent="0.3">
      <c r="B27">
        <v>1.9489399999999999</v>
      </c>
      <c r="C27">
        <v>1.9505300000000001</v>
      </c>
      <c r="D27">
        <v>1.7955099999999999</v>
      </c>
      <c r="E27">
        <v>1.8016000000000001</v>
      </c>
      <c r="F27">
        <v>1.81494</v>
      </c>
      <c r="G27">
        <v>1.8364100000000001</v>
      </c>
      <c r="K27">
        <v>1.89238</v>
      </c>
    </row>
    <row r="28" spans="2:11" x14ac:dyDescent="0.3">
      <c r="C28">
        <v>1.8417300000000001</v>
      </c>
      <c r="D28">
        <v>1.8258700000000001</v>
      </c>
      <c r="E28">
        <v>1.8208299999999999</v>
      </c>
      <c r="F28">
        <v>1.85049</v>
      </c>
      <c r="G28">
        <v>1.8247500000000001</v>
      </c>
      <c r="K28">
        <v>1.9734400000000001</v>
      </c>
    </row>
    <row r="29" spans="2:11" x14ac:dyDescent="0.3">
      <c r="C29">
        <v>1.78813</v>
      </c>
      <c r="D29">
        <v>1.8468800000000001</v>
      </c>
      <c r="F29">
        <v>1.8166</v>
      </c>
      <c r="K29">
        <v>1.97176</v>
      </c>
    </row>
    <row r="30" spans="2:11" x14ac:dyDescent="0.3">
      <c r="C30">
        <v>1.7941800000000001</v>
      </c>
      <c r="D30">
        <v>1.7927900000000001</v>
      </c>
      <c r="F30">
        <v>1.95682</v>
      </c>
    </row>
    <row r="31" spans="2:11" x14ac:dyDescent="0.3">
      <c r="C31">
        <v>1.78505</v>
      </c>
      <c r="F31">
        <v>1.8758600000000001</v>
      </c>
    </row>
    <row r="32" spans="2:11" x14ac:dyDescent="0.3">
      <c r="C32">
        <v>1.7938099999999999</v>
      </c>
      <c r="F32">
        <v>1.86985</v>
      </c>
    </row>
    <row r="35" spans="1:11" x14ac:dyDescent="0.3">
      <c r="A35" t="s">
        <v>12</v>
      </c>
      <c r="B35">
        <v>100000</v>
      </c>
    </row>
    <row r="36" spans="1:11" x14ac:dyDescent="0.3">
      <c r="A36" t="s">
        <v>14</v>
      </c>
    </row>
    <row r="37" spans="1:11" x14ac:dyDescent="0.3">
      <c r="A37" t="s">
        <v>11</v>
      </c>
      <c r="B37">
        <v>1</v>
      </c>
      <c r="C37">
        <v>2</v>
      </c>
      <c r="D37">
        <v>4</v>
      </c>
      <c r="E37">
        <v>7</v>
      </c>
      <c r="F37">
        <v>10</v>
      </c>
      <c r="G37">
        <v>15</v>
      </c>
      <c r="H37">
        <v>20</v>
      </c>
      <c r="I37">
        <v>30</v>
      </c>
      <c r="J37">
        <v>50</v>
      </c>
      <c r="K37">
        <v>100</v>
      </c>
    </row>
    <row r="39" spans="1:11" x14ac:dyDescent="0.3">
      <c r="B39">
        <v>11.984</v>
      </c>
      <c r="C39">
        <v>12.5619</v>
      </c>
      <c r="D39">
        <v>14.0852</v>
      </c>
      <c r="E39">
        <v>15.0082</v>
      </c>
      <c r="F39">
        <v>16.671900000000001</v>
      </c>
      <c r="G39">
        <v>16.725000000000001</v>
      </c>
      <c r="H39">
        <v>17.917999999999999</v>
      </c>
      <c r="I39">
        <v>17.508900000000001</v>
      </c>
      <c r="J39">
        <v>24.714600000000001</v>
      </c>
      <c r="K39">
        <v>28.1736</v>
      </c>
    </row>
    <row r="40" spans="1:11" x14ac:dyDescent="0.3">
      <c r="B40">
        <v>11.954599999999999</v>
      </c>
      <c r="C40">
        <v>12.332800000000001</v>
      </c>
      <c r="D40">
        <v>14.061400000000001</v>
      </c>
      <c r="E40">
        <v>15.073700000000001</v>
      </c>
      <c r="F40">
        <v>16.663499999999999</v>
      </c>
      <c r="G40">
        <v>16.764500000000002</v>
      </c>
      <c r="H40">
        <v>17.846399999999999</v>
      </c>
      <c r="I40">
        <v>17.4773</v>
      </c>
      <c r="J40">
        <v>26.193100000000001</v>
      </c>
      <c r="K40">
        <v>30.661000000000001</v>
      </c>
    </row>
    <row r="41" spans="1:11" x14ac:dyDescent="0.3">
      <c r="B41">
        <v>11.8622</v>
      </c>
      <c r="C41">
        <v>12.494899999999999</v>
      </c>
      <c r="D41">
        <v>13.8606</v>
      </c>
      <c r="E41">
        <v>15.034700000000001</v>
      </c>
      <c r="F41">
        <v>16.681000000000001</v>
      </c>
      <c r="G41">
        <v>16.7485</v>
      </c>
      <c r="H41">
        <v>17.713000000000001</v>
      </c>
      <c r="I41">
        <v>17.501899999999999</v>
      </c>
      <c r="J41">
        <v>26.034099999999999</v>
      </c>
      <c r="K41">
        <v>30.648700000000002</v>
      </c>
    </row>
    <row r="42" spans="1:11" x14ac:dyDescent="0.3">
      <c r="B42">
        <v>12.0871</v>
      </c>
      <c r="C42">
        <v>12.8215</v>
      </c>
      <c r="D42">
        <v>14.022</v>
      </c>
      <c r="E42">
        <v>15.0434</v>
      </c>
      <c r="F42">
        <v>16.683800000000002</v>
      </c>
      <c r="G42">
        <v>16.747299999999999</v>
      </c>
      <c r="H42">
        <v>17.7454</v>
      </c>
      <c r="I42">
        <v>17.625499999999999</v>
      </c>
      <c r="J42">
        <v>26.136500000000002</v>
      </c>
      <c r="K42">
        <v>29.620799999999999</v>
      </c>
    </row>
    <row r="43" spans="1:11" x14ac:dyDescent="0.3">
      <c r="B43">
        <v>12.8964</v>
      </c>
      <c r="C43">
        <v>12.7906</v>
      </c>
      <c r="D43">
        <v>13.924300000000001</v>
      </c>
      <c r="E43">
        <v>14.975099999999999</v>
      </c>
      <c r="F43">
        <v>16.628799999999998</v>
      </c>
      <c r="G43">
        <v>16.724799999999998</v>
      </c>
      <c r="H43">
        <v>17.9786</v>
      </c>
      <c r="I43">
        <v>17.499600000000001</v>
      </c>
      <c r="J43">
        <v>26.116099999999999</v>
      </c>
      <c r="K43">
        <v>29.786100000000001</v>
      </c>
    </row>
    <row r="44" spans="1:11" x14ac:dyDescent="0.3">
      <c r="B44">
        <v>11.995200000000001</v>
      </c>
      <c r="C44">
        <v>12.715199999999999</v>
      </c>
      <c r="D44">
        <v>13.9681</v>
      </c>
      <c r="E44">
        <v>15.1166</v>
      </c>
      <c r="F44">
        <v>16.680599999999998</v>
      </c>
      <c r="G44">
        <v>16.817</v>
      </c>
      <c r="H44">
        <v>17.8111</v>
      </c>
      <c r="I44">
        <v>17.474699999999999</v>
      </c>
      <c r="J44">
        <v>26.171299999999999</v>
      </c>
    </row>
    <row r="45" spans="1:11" x14ac:dyDescent="0.3">
      <c r="F45">
        <v>16.680800000000001</v>
      </c>
      <c r="H45">
        <v>18.096599999999999</v>
      </c>
      <c r="I45">
        <v>17.453600000000002</v>
      </c>
    </row>
    <row r="46" spans="1:11" x14ac:dyDescent="0.3">
      <c r="F46">
        <v>16.6614</v>
      </c>
      <c r="H46">
        <v>18.238800000000001</v>
      </c>
      <c r="I46">
        <v>17.572099999999999</v>
      </c>
    </row>
    <row r="47" spans="1:11" x14ac:dyDescent="0.3">
      <c r="H47">
        <v>18.174900000000001</v>
      </c>
      <c r="I47">
        <v>17.453700000000001</v>
      </c>
    </row>
    <row r="48" spans="1:11" x14ac:dyDescent="0.3">
      <c r="H48">
        <v>18.257999999999999</v>
      </c>
      <c r="I48">
        <v>17.4772</v>
      </c>
    </row>
    <row r="49" spans="8:9" x14ac:dyDescent="0.3">
      <c r="H49">
        <v>17.898299999999999</v>
      </c>
      <c r="I49">
        <v>17.521799999999999</v>
      </c>
    </row>
    <row r="50" spans="8:9" x14ac:dyDescent="0.3">
      <c r="I50">
        <v>17.448</v>
      </c>
    </row>
    <row r="51" spans="8:9" x14ac:dyDescent="0.3">
      <c r="I51">
        <v>17.414300000000001</v>
      </c>
    </row>
    <row r="52" spans="8:9" x14ac:dyDescent="0.3">
      <c r="I52">
        <v>17.427700000000002</v>
      </c>
    </row>
    <row r="53" spans="8:9" x14ac:dyDescent="0.3">
      <c r="I53">
        <v>17.571200000000001</v>
      </c>
    </row>
    <row r="54" spans="8:9" x14ac:dyDescent="0.3">
      <c r="I54">
        <v>17.376899999999999</v>
      </c>
    </row>
    <row r="55" spans="8:9" x14ac:dyDescent="0.3">
      <c r="I55">
        <v>17.576699999999999</v>
      </c>
    </row>
    <row r="56" spans="8:9" x14ac:dyDescent="0.3">
      <c r="I56">
        <v>17.414899999999999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Number of Blades</vt:lpstr>
      <vt:lpstr>Tessellation 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Angelina</dc:creator>
  <cp:lastModifiedBy>Angelina</cp:lastModifiedBy>
  <dcterms:created xsi:type="dcterms:W3CDTF">2018-11-04T22:38:16Z</dcterms:created>
  <dcterms:modified xsi:type="dcterms:W3CDTF">2018-11-05T04:13:42Z</dcterms:modified>
</cp:coreProperties>
</file>