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IS565\Project6-Vulkan-Grass-Rendering\"/>
    </mc:Choice>
  </mc:AlternateContent>
  <bookViews>
    <workbookView xWindow="0" yWindow="0" windowWidth="24000" windowHeight="1013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<sst xmlns="http://schemas.openxmlformats.org/spreadsheetml/2006/main" count="8" uniqueCount="7">
  <si>
    <t>FPS</t>
  </si>
  <si>
    <t>Number of Blades</t>
  </si>
  <si>
    <t>No Culling</t>
  </si>
  <si>
    <t>With Orientation Culling</t>
  </si>
  <si>
    <t>Culling Method</t>
  </si>
  <si>
    <t>With All Three</t>
  </si>
  <si>
    <t>With Orientation and View Frustrum Culling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</si>
</sst>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 applyAlignment="1">
      <alignment horizontal="left" indent="3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Blades vs. </a:t>
            </a:r>
          </a:p>
          <a:p>
            <a:pPr>
              <a:defRPr/>
            </a:pPr>
            <a:r>
              <a:rPr lang="en-US"/>
              <a:t>Frames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_(* #,##0_);_(* \(#,##0\);_(* "-"??_);_(@_)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255.46</c:v>
                </c:pt>
                <c:pt idx="1">
                  <c:v>199.92</c:v>
                </c:pt>
                <c:pt idx="2">
                  <c:v>169.46</c:v>
                </c:pt>
                <c:pt idx="3">
                  <c:v>128.16999999999999</c:v>
                </c:pt>
                <c:pt idx="4">
                  <c:v>96.33</c:v>
                </c:pt>
                <c:pt idx="5">
                  <c:v>70.09</c:v>
                </c:pt>
                <c:pt idx="6">
                  <c:v>46.78</c:v>
                </c:pt>
                <c:pt idx="7">
                  <c:v>28.62</c:v>
                </c:pt>
                <c:pt idx="8">
                  <c:v>18.36</c:v>
                </c:pt>
                <c:pt idx="9">
                  <c:v>7.43</c:v>
                </c:pt>
                <c:pt idx="10">
                  <c:v>3.67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769088"/>
        <c:axId val="1604767456"/>
      </c:barChart>
      <c:catAx>
        <c:axId val="160476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Blades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67456"/>
        <c:crosses val="autoZero"/>
        <c:auto val="1"/>
        <c:lblAlgn val="ctr"/>
        <c:lblOffset val="100"/>
        <c:noMultiLvlLbl val="0"/>
      </c:catAx>
      <c:valAx>
        <c:axId val="16047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 (higher is</a:t>
                </a:r>
                <a:r>
                  <a:rPr lang="en-US" baseline="0"/>
                  <a:t> better)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Culling Method</a:t>
            </a:r>
            <a:r>
              <a:rPr lang="en-US" baseline="0"/>
              <a:t> vs. </a:t>
            </a:r>
            <a:r>
              <a:rPr lang="en-US"/>
              <a:t>Frames per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Sheet1!$D$2:$D$5</c:f>
              <c:strCache>
                <c:ptCount val="4"/>
                <c:pt idx="0">
                  <c:v>No Culling</c:v>
                </c:pt>
                <c:pt idx="1">
                  <c:v>With Orientation Culling</c:v>
                </c:pt>
                <c:pt idx="2">
                  <c:v>With Orientation and View Frustrum Culling</c:v>
                </c:pt>
                <c:pt idx="3">
                  <c:v>With All Three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18.57</c:v>
                </c:pt>
                <c:pt idx="1">
                  <c:v>21.66</c:v>
                </c:pt>
                <c:pt idx="2">
                  <c:v>27.28</c:v>
                </c:pt>
                <c:pt idx="3">
                  <c:v>44.93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1607472"/>
        <c:axId val="1181610736"/>
      </c:barChart>
      <c:catAx>
        <c:axId val="118160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Culling</a:t>
                </a:r>
                <a:r>
                  <a:rPr lang="en-US" baseline="0"/>
                  <a:t> Method Used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10736"/>
        <c:crosses val="autoZero"/>
        <c:auto val="1"/>
        <c:lblAlgn val="ctr"/>
        <c:lblOffset val="100"/>
        <c:noMultiLvlLbl val="0"/>
      </c:catAx>
      <c:valAx>
        <c:axId val="11816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 per Second (higher is better)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6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211931</xdr:colOff>
      <xdr:row>14</xdr:row>
      <xdr:rowOff>66675</xdr:rowOff>
    </xdr:from>
    <xdr:to>
      <xdr:col>4</xdr:col>
      <xdr:colOff>204788</xdr:colOff>
      <xdr:row>34</xdr:row>
      <xdr:rowOff>97631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564355</xdr:colOff>
      <xdr:row>6</xdr:row>
      <xdr:rowOff>4763</xdr:rowOff>
    </xdr:from>
    <xdr:to>
      <xdr:col>12</xdr:col>
      <xdr:colOff>242888</xdr:colOff>
      <xdr:row>21</xdr:row>
      <xdr:rowOff>121443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L4" sqref="L4"/>
    </sheetView>
  </sheetViews>
  <sheetFormatPr defaultRowHeight="14.25" x14ac:dyDescent="0.45"/>
  <cols>
    <col min="1" max="1" width="17.46484375" customWidth="1"/>
    <col min="4" max="4" width="23.19921875" customWidth="1"/>
  </cols>
  <sheetData>
    <row r="1" spans="1:5" x14ac:dyDescent="0.45">
      <c r="A1" t="s">
        <v>1</v>
      </c>
      <c r="B1" t="s">
        <v>0</v>
      </c>
      <c r="D1" t="s">
        <v>4</v>
      </c>
      <c r="E1" t="s">
        <v>0</v>
      </c>
    </row>
    <row r="2" spans="1:5" x14ac:dyDescent="0.45">
      <c r="A2" s="1">
        <f>2^12</f>
        <v>4096</v>
      </c>
      <c r="B2">
        <v>255.46</v>
      </c>
      <c r="D2" t="s">
        <v>2</v>
      </c>
      <c r="E2">
        <v>18.57</v>
      </c>
    </row>
    <row r="3" spans="1:5" x14ac:dyDescent="0.45">
      <c r="A3" s="1">
        <f>2^13</f>
        <v>8192</v>
      </c>
      <c r="B3">
        <v>199.92</v>
      </c>
      <c r="D3" t="s">
        <v>3</v>
      </c>
      <c r="E3">
        <v>21.66</v>
      </c>
    </row>
    <row r="4" spans="1:5" x14ac:dyDescent="0.45">
      <c r="A4" s="1">
        <f>2^14</f>
        <v>16384</v>
      </c>
      <c r="B4">
        <v>169.46</v>
      </c>
      <c r="D4" t="s">
        <v>6</v>
      </c>
      <c r="E4">
        <v>27.28</v>
      </c>
    </row>
    <row r="5" spans="1:5" x14ac:dyDescent="0.45">
      <c r="A5" s="1">
        <f>2^15</f>
        <v>32768</v>
      </c>
      <c r="B5">
        <v>128.16999999999999</v>
      </c>
      <c r="D5" t="s">
        <v>5</v>
      </c>
      <c r="E5">
        <v>44.93</v>
      </c>
    </row>
    <row r="6" spans="1:5" x14ac:dyDescent="0.45">
      <c r="A6" s="1">
        <f>2^16</f>
        <v>65536</v>
      </c>
      <c r="B6">
        <v>96.33</v>
      </c>
    </row>
    <row r="7" spans="1:5" x14ac:dyDescent="0.45">
      <c r="A7" s="1">
        <f>2^17</f>
        <v>131072</v>
      </c>
      <c r="B7">
        <v>70.09</v>
      </c>
    </row>
    <row r="8" spans="1:5" x14ac:dyDescent="0.45">
      <c r="A8" s="1">
        <f>2^18</f>
        <v>262144</v>
      </c>
      <c r="B8">
        <v>46.78</v>
      </c>
    </row>
    <row r="9" spans="1:5" x14ac:dyDescent="0.45">
      <c r="A9" s="1">
        <f>2^19</f>
        <v>524288</v>
      </c>
      <c r="B9">
        <v>28.62</v>
      </c>
    </row>
    <row r="10" spans="1:5" x14ac:dyDescent="0.45">
      <c r="A10" s="1">
        <f>2^20</f>
        <v>1048576</v>
      </c>
      <c r="B10">
        <v>18.36</v>
      </c>
    </row>
    <row r="11" spans="1:5" x14ac:dyDescent="0.45">
      <c r="A11" s="1">
        <f>2^21</f>
        <v>2097152</v>
      </c>
      <c r="B11">
        <v>7.43</v>
      </c>
    </row>
    <row r="12" spans="1:5" x14ac:dyDescent="0.45">
      <c r="A12" s="1">
        <f>2^22</f>
        <v>4194304</v>
      </c>
      <c r="B12">
        <v>3.67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Shou</dc:creator>
  <cp:lastModifiedBy>Ethan Shou</cp:lastModifiedBy>
  <dcterms:created xsi:type="dcterms:W3CDTF">2018-11-06T21:21:39Z</dcterms:created>
  <dcterms:modified xsi:type="dcterms:W3CDTF">2018-11-06T22:02:25Z</dcterms:modified>
</cp:coreProperties>
</file>