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an" sheetId="1" r:id="rId4"/>
    <sheet state="visible" name="compact" sheetId="2" r:id="rId5"/>
  </sheets>
  <definedNames/>
  <calcPr/>
</workbook>
</file>

<file path=xl/sharedStrings.xml><?xml version="1.0" encoding="utf-8"?>
<sst xmlns="http://schemas.openxmlformats.org/spreadsheetml/2006/main" count="61" uniqueCount="13">
  <si>
    <t>size</t>
  </si>
  <si>
    <t>cpu-PT</t>
  </si>
  <si>
    <t>cpu-NPT</t>
  </si>
  <si>
    <t>cpu-scan</t>
  </si>
  <si>
    <t>efficient-PT</t>
  </si>
  <si>
    <t>efficient-NPT</t>
  </si>
  <si>
    <t>naive-PT</t>
  </si>
  <si>
    <t>naive-NPT</t>
  </si>
  <si>
    <t>thrust-PT</t>
  </si>
  <si>
    <t>thrust-NPT</t>
  </si>
  <si>
    <t>blockSize</t>
  </si>
  <si>
    <t>2^16</t>
  </si>
  <si>
    <t>block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</si>
</sst>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Array size scan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scan!$C$2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scan!$C$3:$C$13</c:f>
            </c:numRef>
          </c:val>
          <c:smooth val="0"/>
        </c:ser>
        <c:ser>
          <c:idx val="1"/>
          <c:order val="1"/>
          <c:tx>
            <c:strRef>
              <c:f>scan!$D$2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scan!$D$3:$D$13</c:f>
            </c:numRef>
          </c:val>
          <c:smooth val="0"/>
        </c:ser>
        <c:ser>
          <c:idx val="2"/>
          <c:order val="2"/>
          <c:tx>
            <c:strRef>
              <c:f>scan!$E$2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scan!$E$3:$E$13</c:f>
            </c:numRef>
          </c:val>
          <c:smooth val="0"/>
        </c:ser>
        <c:ser>
          <c:idx val="3"/>
          <c:order val="3"/>
          <c:tx>
            <c:strRef>
              <c:f>scan!$F$2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scan!$F$3:$F$13</c:f>
            </c:numRef>
          </c:val>
          <c:smooth val="0"/>
        </c:ser>
        <c:ser>
          <c:idx val="4"/>
          <c:order val="4"/>
          <c:tx>
            <c:strRef>
              <c:f>scan!$G$2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scan!$G$3:$G$13</c:f>
            </c:numRef>
          </c:val>
          <c:smooth val="0"/>
        </c:ser>
        <c:ser>
          <c:idx val="5"/>
          <c:order val="5"/>
          <c:tx>
            <c:strRef>
              <c:f>scan!$H$2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scan!$H$3:$H$13</c:f>
            </c:numRef>
          </c:val>
          <c:smooth val="0"/>
        </c:ser>
        <c:ser>
          <c:idx val="6"/>
          <c:order val="6"/>
          <c:tx>
            <c:strRef>
              <c:f>scan!$I$2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scan!$I$3:$I$13</c:f>
            </c:numRef>
          </c:val>
          <c:smooth val="0"/>
        </c:ser>
        <c:ser>
          <c:idx val="7"/>
          <c:order val="7"/>
          <c:tx>
            <c:strRef>
              <c:f>scan!$J$2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cat>
            <c:strRef>
              <c:f>scan!$B$3:$B$13</c:f>
            </c:strRef>
          </c:cat>
          <c:val>
            <c:numRef>
              <c:f>scan!$J$3:$J$13</c:f>
            </c:numRef>
          </c:val>
          <c:smooth val="0"/>
        </c:ser>
        <c:axId val="1047387583"/>
        <c:axId val="188654331"/>
      </c:lineChart>
      <c:catAx>
        <c:axId val="104738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54331"/>
      </c:catAx>
      <c:valAx>
        <c:axId val="188654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Rune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387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 Size scan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scan!$J$23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scan!$I$24:$I$37</c:f>
            </c:strRef>
          </c:cat>
          <c:val>
            <c:numRef>
              <c:f>scan!$J$24:$J$37</c:f>
            </c:numRef>
          </c:val>
          <c:smooth val="0"/>
        </c:ser>
        <c:ser>
          <c:idx val="1"/>
          <c:order val="1"/>
          <c:tx>
            <c:strRef>
              <c:f>scan!$K$23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scan!$I$24:$I$37</c:f>
            </c:strRef>
          </c:cat>
          <c:val>
            <c:numRef>
              <c:f>scan!$K$24:$K$37</c:f>
            </c:numRef>
          </c:val>
          <c:smooth val="0"/>
        </c:ser>
        <c:ser>
          <c:idx val="2"/>
          <c:order val="2"/>
          <c:tx>
            <c:strRef>
              <c:f>scan!$L$23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scan!$I$24:$I$37</c:f>
            </c:strRef>
          </c:cat>
          <c:val>
            <c:numRef>
              <c:f>scan!$L$24:$L$37</c:f>
            </c:numRef>
          </c:val>
          <c:smooth val="0"/>
        </c:ser>
        <c:ser>
          <c:idx val="3"/>
          <c:order val="3"/>
          <c:tx>
            <c:strRef>
              <c:f>scan!$M$23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scan!$I$24:$I$37</c:f>
            </c:strRef>
          </c:cat>
          <c:val>
            <c:numRef>
              <c:f>scan!$M$24:$M$37</c:f>
            </c:numRef>
          </c:val>
          <c:smooth val="0"/>
        </c:ser>
        <c:axId val="1062398148"/>
        <c:axId val="195794540"/>
      </c:lineChart>
      <c:catAx>
        <c:axId val="1062398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94540"/>
      </c:catAx>
      <c:valAx>
        <c:axId val="195794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398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 Size scan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scan!$J$43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scan!$I$44:$I$46</c:f>
            </c:strRef>
          </c:cat>
          <c:val>
            <c:numRef>
              <c:f>scan!$J$44:$J$46</c:f>
            </c:numRef>
          </c:val>
          <c:smooth val="0"/>
        </c:ser>
        <c:ser>
          <c:idx val="1"/>
          <c:order val="1"/>
          <c:tx>
            <c:strRef>
              <c:f>scan!$K$43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scan!$I$44:$I$46</c:f>
            </c:strRef>
          </c:cat>
          <c:val>
            <c:numRef>
              <c:f>scan!$K$44:$K$46</c:f>
            </c:numRef>
          </c:val>
          <c:smooth val="0"/>
        </c:ser>
        <c:ser>
          <c:idx val="2"/>
          <c:order val="2"/>
          <c:tx>
            <c:strRef>
              <c:f>scan!$L$43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scan!$I$44:$I$46</c:f>
            </c:strRef>
          </c:cat>
          <c:val>
            <c:numRef>
              <c:f>scan!$L$44:$L$46</c:f>
            </c:numRef>
          </c:val>
          <c:smooth val="0"/>
        </c:ser>
        <c:ser>
          <c:idx val="3"/>
          <c:order val="3"/>
          <c:tx>
            <c:strRef>
              <c:f>scan!$M$43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scan!$I$44:$I$46</c:f>
            </c:strRef>
          </c:cat>
          <c:val>
            <c:numRef>
              <c:f>scan!$M$44:$M$46</c:f>
            </c:numRef>
          </c:val>
          <c:smooth val="0"/>
        </c:ser>
        <c:axId val="434830054"/>
        <c:axId val="2008172985"/>
      </c:lineChart>
      <c:catAx>
        <c:axId val="434830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172985"/>
      </c:catAx>
      <c:valAx>
        <c:axId val="2008172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830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Array size compact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compact!$C$2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compact!$B$3:$B$13</c:f>
            </c:strRef>
          </c:cat>
          <c:val>
            <c:numRef>
              <c:f>compact!$C$3:$C$13</c:f>
            </c:numRef>
          </c:val>
          <c:smooth val="0"/>
        </c:ser>
        <c:ser>
          <c:idx val="1"/>
          <c:order val="1"/>
          <c:tx>
            <c:strRef>
              <c:f>compact!$D$2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compact!$B$3:$B$13</c:f>
            </c:strRef>
          </c:cat>
          <c:val>
            <c:numRef>
              <c:f>compact!$D$3:$D$13</c:f>
            </c:numRef>
          </c:val>
          <c:smooth val="0"/>
        </c:ser>
        <c:ser>
          <c:idx val="2"/>
          <c:order val="2"/>
          <c:tx>
            <c:strRef>
              <c:f>compact!$E$2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compact!$B$3:$B$13</c:f>
            </c:strRef>
          </c:cat>
          <c:val>
            <c:numRef>
              <c:f>compact!$E$3:$E$13</c:f>
            </c:numRef>
          </c:val>
          <c:smooth val="0"/>
        </c:ser>
        <c:ser>
          <c:idx val="3"/>
          <c:order val="3"/>
          <c:tx>
            <c:strRef>
              <c:f>compact!$F$2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compact!$B$3:$B$13</c:f>
            </c:strRef>
          </c:cat>
          <c:val>
            <c:numRef>
              <c:f>compact!$F$3:$F$13</c:f>
            </c:numRef>
          </c:val>
          <c:smooth val="0"/>
        </c:ser>
        <c:ser>
          <c:idx val="4"/>
          <c:order val="4"/>
          <c:tx>
            <c:strRef>
              <c:f>compact!$G$2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compact!$B$3:$B$13</c:f>
            </c:strRef>
          </c:cat>
          <c:val>
            <c:numRef>
              <c:f>compact!$G$3:$G$13</c:f>
            </c:numRef>
          </c:val>
          <c:smooth val="0"/>
        </c:ser>
        <c:axId val="1715546966"/>
        <c:axId val="1400179758"/>
      </c:lineChart>
      <c:catAx>
        <c:axId val="1715546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179758"/>
      </c:catAx>
      <c:valAx>
        <c:axId val="140017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546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 size compact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compact!$H$21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compact!$G$22:$G$33</c:f>
            </c:strRef>
          </c:cat>
          <c:val>
            <c:numRef>
              <c:f>compact!$H$22:$H$33</c:f>
            </c:numRef>
          </c:val>
          <c:smooth val="0"/>
        </c:ser>
        <c:ser>
          <c:idx val="1"/>
          <c:order val="1"/>
          <c:tx>
            <c:strRef>
              <c:f>compact!$I$21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compact!$G$22:$G$33</c:f>
            </c:strRef>
          </c:cat>
          <c:val>
            <c:numRef>
              <c:f>compact!$I$22:$I$33</c:f>
            </c:numRef>
          </c:val>
          <c:smooth val="0"/>
        </c:ser>
        <c:axId val="315872336"/>
        <c:axId val="844443608"/>
      </c:lineChart>
      <c:catAx>
        <c:axId val="31587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443608"/>
      </c:catAx>
      <c:valAx>
        <c:axId val="84444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speed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872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 size compact run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compact!$H$41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compact!$G$42:$G$44</c:f>
            </c:strRef>
          </c:cat>
          <c:val>
            <c:numRef>
              <c:f>compact!$H$42:$H$44</c:f>
            </c:numRef>
          </c:val>
          <c:smooth val="0"/>
        </c:ser>
        <c:ser>
          <c:idx val="1"/>
          <c:order val="1"/>
          <c:tx>
            <c:strRef>
              <c:f>compact!$I$41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compact!$G$42:$G$44</c:f>
            </c:strRef>
          </c:cat>
          <c:val>
            <c:numRef>
              <c:f>compact!$I$42:$I$44</c:f>
            </c:numRef>
          </c:val>
          <c:smooth val="0"/>
        </c:ser>
        <c:axId val="643972130"/>
        <c:axId val="2115752250"/>
      </c:lineChart>
      <c:catAx>
        <c:axId val="643972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752250"/>
      </c:catAx>
      <c:valAx>
        <c:axId val="2115752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972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904875</xdr:colOff>
      <xdr:row>1</xdr:row>
      <xdr:rowOff>123825</xdr:rowOff>
    </xdr:from>
    <xdr:ext cx="65246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295275</xdr:colOff>
      <xdr:row>22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238125</xdr:colOff>
      <xdr:row>22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200025</xdr:colOff>
      <xdr:row>5</xdr:row>
      <xdr:rowOff>123825</xdr:rowOff>
    </xdr:from>
    <xdr:ext cx="6200775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27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257175</xdr:colOff>
      <xdr:row>27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128.0</v>
      </c>
      <c r="C1" s="1"/>
      <c r="D1" s="1"/>
      <c r="E1" s="1"/>
      <c r="F1" s="1"/>
      <c r="G1" s="1"/>
      <c r="H1" s="1"/>
      <c r="I1" s="1"/>
      <c r="J1" s="1"/>
    </row>
    <row r="2">
      <c r="A2" s="1"/>
      <c r="B2" s="1" t="s">
        <v>0</v>
      </c>
      <c r="C2" s="1" t="s">
        <v>1</v>
      </c>
      <c r="D2" s="1" t="s">
        <v>2</v>
      </c>
      <c r="E2" s="1" t="s">
        <v>6</v>
      </c>
      <c r="F2" s="1" t="s">
        <v>7</v>
      </c>
      <c r="G2" s="1" t="s">
        <v>4</v>
      </c>
      <c r="H2" s="1" t="s">
        <v>5</v>
      </c>
      <c r="I2" s="1" t="s">
        <v>8</v>
      </c>
      <c r="J2" s="1" t="s">
        <v>9</v>
      </c>
    </row>
    <row r="3">
      <c r="A3" s="1">
        <v>6.0</v>
      </c>
      <c r="B3" s="3">
        <f t="shared" ref="B3:B13" si="1">2^A3</f>
        <v>64</v>
      </c>
      <c r="C3" s="1">
        <v>5.0E-4</v>
      </c>
      <c r="D3" s="1">
        <v>4.0E-4</v>
      </c>
      <c r="E3" s="1">
        <v>0.029696</v>
      </c>
      <c r="F3" s="1">
        <v>0.027648</v>
      </c>
      <c r="G3" s="1">
        <v>0.06144</v>
      </c>
      <c r="H3" s="1">
        <v>0.059808</v>
      </c>
      <c r="I3" s="1">
        <v>0.002048</v>
      </c>
      <c r="J3" s="1">
        <v>9.6E-4</v>
      </c>
    </row>
    <row r="4">
      <c r="A4" s="1">
        <f t="shared" ref="A4:A13" si="2">A3+1</f>
        <v>7</v>
      </c>
      <c r="B4" s="3">
        <f t="shared" si="1"/>
        <v>128</v>
      </c>
      <c r="C4" s="1">
        <v>0.007</v>
      </c>
      <c r="D4" s="1">
        <v>0.005</v>
      </c>
      <c r="E4" s="1">
        <v>0.03325</v>
      </c>
      <c r="F4" s="1">
        <v>0.032064</v>
      </c>
      <c r="G4" s="1">
        <v>0.070016</v>
      </c>
      <c r="H4" s="1">
        <v>0.068608</v>
      </c>
      <c r="I4" s="1">
        <v>0.001568</v>
      </c>
      <c r="J4" s="1">
        <v>0.001024</v>
      </c>
    </row>
    <row r="5">
      <c r="A5" s="1">
        <f t="shared" si="2"/>
        <v>8</v>
      </c>
      <c r="B5" s="3">
        <f t="shared" si="1"/>
        <v>256</v>
      </c>
      <c r="C5" s="1">
        <v>9.0E-4</v>
      </c>
      <c r="D5" s="1">
        <v>8.0E-4</v>
      </c>
      <c r="E5" s="1">
        <v>0.03584</v>
      </c>
      <c r="F5" s="1">
        <v>0.035904</v>
      </c>
      <c r="G5" s="1">
        <v>0.077152</v>
      </c>
      <c r="H5" s="1">
        <v>0.08124</v>
      </c>
      <c r="I5" s="1">
        <v>8.96E-4</v>
      </c>
      <c r="J5" s="1">
        <v>0.001024</v>
      </c>
    </row>
    <row r="6">
      <c r="A6" s="1">
        <f t="shared" si="2"/>
        <v>9</v>
      </c>
      <c r="B6" s="3">
        <f t="shared" si="1"/>
        <v>512</v>
      </c>
      <c r="C6" s="1">
        <v>0.0013</v>
      </c>
      <c r="D6" s="1">
        <v>0.0011</v>
      </c>
      <c r="E6" s="1">
        <v>0.038912</v>
      </c>
      <c r="F6" s="1">
        <v>0.039936</v>
      </c>
      <c r="G6" s="1">
        <v>0.090112</v>
      </c>
      <c r="H6" s="1">
        <v>0.090112</v>
      </c>
      <c r="I6" s="1">
        <v>0.001504</v>
      </c>
      <c r="J6" s="1">
        <v>0.001024</v>
      </c>
    </row>
    <row r="7">
      <c r="A7" s="1">
        <f t="shared" si="2"/>
        <v>10</v>
      </c>
      <c r="B7" s="3">
        <f t="shared" si="1"/>
        <v>1024</v>
      </c>
      <c r="C7" s="1">
        <v>0.0027</v>
      </c>
      <c r="D7" s="1">
        <v>0.0022</v>
      </c>
      <c r="E7" s="1">
        <v>0.043008</v>
      </c>
      <c r="F7" s="1">
        <v>0.041216</v>
      </c>
      <c r="G7" s="1">
        <v>0.098752</v>
      </c>
      <c r="H7" s="1">
        <v>0.09728</v>
      </c>
      <c r="I7" s="1">
        <v>0.001536</v>
      </c>
      <c r="J7" s="1">
        <v>9.28E-4</v>
      </c>
    </row>
    <row r="8">
      <c r="A8" s="1">
        <f t="shared" si="2"/>
        <v>11</v>
      </c>
      <c r="B8" s="3">
        <f t="shared" si="1"/>
        <v>2048</v>
      </c>
      <c r="C8" s="1">
        <v>0.0041</v>
      </c>
      <c r="D8" s="1">
        <v>0.0037</v>
      </c>
      <c r="E8" s="1">
        <v>0.060448</v>
      </c>
      <c r="F8" s="1">
        <v>0.059488</v>
      </c>
      <c r="G8" s="1">
        <v>0.116736</v>
      </c>
      <c r="H8" s="1">
        <v>0.110016</v>
      </c>
      <c r="I8" s="1">
        <v>0.001696</v>
      </c>
      <c r="J8" s="1">
        <v>0.001024</v>
      </c>
    </row>
    <row r="9">
      <c r="A9" s="1">
        <f t="shared" si="2"/>
        <v>12</v>
      </c>
      <c r="B9" s="3">
        <f t="shared" si="1"/>
        <v>4096</v>
      </c>
      <c r="C9" s="1">
        <v>0.0075</v>
      </c>
      <c r="D9" s="1">
        <v>0.0077</v>
      </c>
      <c r="E9" s="1">
        <v>0.050624</v>
      </c>
      <c r="F9" s="1">
        <v>0.05152</v>
      </c>
      <c r="G9" s="1">
        <v>0.127072</v>
      </c>
      <c r="H9" s="1">
        <v>0.128</v>
      </c>
      <c r="I9" s="1">
        <v>0.001824</v>
      </c>
      <c r="J9" s="1">
        <v>6.08E-4</v>
      </c>
    </row>
    <row r="10">
      <c r="A10" s="1">
        <f t="shared" si="2"/>
        <v>13</v>
      </c>
      <c r="B10" s="3">
        <f t="shared" si="1"/>
        <v>8192</v>
      </c>
      <c r="C10" s="1">
        <v>0.0151</v>
      </c>
      <c r="D10" s="1">
        <v>0.0146</v>
      </c>
      <c r="E10" s="1">
        <v>0.055328</v>
      </c>
      <c r="F10" s="1">
        <v>0.055712</v>
      </c>
      <c r="G10" s="1">
        <v>0.1664</v>
      </c>
      <c r="H10" s="1">
        <v>0.166144</v>
      </c>
      <c r="I10" s="1">
        <v>0.001024</v>
      </c>
      <c r="J10" s="1">
        <v>7.04E-4</v>
      </c>
    </row>
    <row r="11">
      <c r="A11" s="1">
        <f t="shared" si="2"/>
        <v>14</v>
      </c>
      <c r="B11" s="3">
        <f t="shared" si="1"/>
        <v>16384</v>
      </c>
      <c r="C11" s="1">
        <v>0.0369</v>
      </c>
      <c r="D11" s="1">
        <v>0.0293</v>
      </c>
      <c r="E11" s="1">
        <v>0.066656</v>
      </c>
      <c r="F11" s="1">
        <v>0.065536</v>
      </c>
      <c r="G11" s="1">
        <v>0.254208</v>
      </c>
      <c r="H11" s="1">
        <v>0.24304</v>
      </c>
      <c r="I11" s="1">
        <v>0.002048</v>
      </c>
      <c r="J11" s="1">
        <v>0.001024</v>
      </c>
    </row>
    <row r="12">
      <c r="A12" s="1">
        <f t="shared" si="2"/>
        <v>15</v>
      </c>
      <c r="B12" s="3">
        <f t="shared" si="1"/>
        <v>32768</v>
      </c>
      <c r="C12" s="1">
        <v>0.0587</v>
      </c>
      <c r="D12" s="1">
        <v>0.058</v>
      </c>
      <c r="E12" s="1">
        <v>0.10336</v>
      </c>
      <c r="F12" s="1">
        <v>0.102016</v>
      </c>
      <c r="G12" s="1">
        <v>0.420928</v>
      </c>
      <c r="H12" s="1">
        <v>0.422304</v>
      </c>
      <c r="I12" s="1">
        <v>0.001854</v>
      </c>
      <c r="J12" s="1">
        <v>5.76E-4</v>
      </c>
    </row>
    <row r="13">
      <c r="A13" s="1">
        <f t="shared" si="2"/>
        <v>16</v>
      </c>
      <c r="B13" s="3">
        <f t="shared" si="1"/>
        <v>65536</v>
      </c>
      <c r="C13" s="1">
        <v>0.1156</v>
      </c>
      <c r="D13" s="1">
        <v>0.1152</v>
      </c>
      <c r="E13" s="1">
        <v>0.163776</v>
      </c>
      <c r="F13" s="1">
        <v>0.165088</v>
      </c>
      <c r="G13" s="1">
        <v>0.743744</v>
      </c>
      <c r="H13" s="1">
        <v>0.745472</v>
      </c>
      <c r="I13" s="1">
        <v>8.64E-4</v>
      </c>
      <c r="J13" s="1">
        <v>7.36E-4</v>
      </c>
    </row>
    <row r="16">
      <c r="A16" s="1" t="s">
        <v>12</v>
      </c>
      <c r="B16" s="1">
        <v>512.0</v>
      </c>
      <c r="C16" s="1"/>
      <c r="D16" s="1"/>
      <c r="E16" s="1"/>
      <c r="F16" s="1"/>
      <c r="G16" s="1"/>
      <c r="H16" s="1"/>
      <c r="I16" s="1"/>
      <c r="J16" s="1"/>
    </row>
    <row r="17">
      <c r="A17" s="1"/>
      <c r="B17" s="1" t="s">
        <v>0</v>
      </c>
      <c r="C17" s="1" t="s">
        <v>6</v>
      </c>
      <c r="D17" s="1" t="s">
        <v>7</v>
      </c>
      <c r="E17" s="1" t="s">
        <v>4</v>
      </c>
      <c r="F17" s="1" t="s">
        <v>5</v>
      </c>
    </row>
    <row r="18">
      <c r="A18" s="1">
        <v>6.0</v>
      </c>
      <c r="B18" s="3">
        <f t="shared" ref="B18:B28" si="3">2^A18</f>
        <v>64</v>
      </c>
      <c r="C18" s="1">
        <v>0.031008</v>
      </c>
      <c r="D18" s="1">
        <v>0.03072</v>
      </c>
      <c r="E18" s="1">
        <v>0.065536</v>
      </c>
      <c r="F18" s="1">
        <v>0.061856</v>
      </c>
    </row>
    <row r="19">
      <c r="A19" s="1">
        <f t="shared" ref="A19:A28" si="4">A18+1</f>
        <v>7</v>
      </c>
      <c r="B19" s="3">
        <f t="shared" si="3"/>
        <v>128</v>
      </c>
      <c r="C19" s="1">
        <v>0.033792</v>
      </c>
      <c r="D19" s="1">
        <v>0.031968</v>
      </c>
      <c r="E19" s="1">
        <v>0.071168</v>
      </c>
      <c r="F19" s="1">
        <v>0.07504</v>
      </c>
    </row>
    <row r="20">
      <c r="A20" s="1">
        <f t="shared" si="4"/>
        <v>8</v>
      </c>
      <c r="B20" s="3">
        <f t="shared" si="3"/>
        <v>256</v>
      </c>
      <c r="C20" s="1">
        <v>0.038912</v>
      </c>
      <c r="D20" s="1">
        <v>0.037248</v>
      </c>
      <c r="E20" s="1">
        <v>0.0912</v>
      </c>
      <c r="F20" s="1">
        <v>0.089088</v>
      </c>
    </row>
    <row r="21">
      <c r="A21" s="1">
        <f t="shared" si="4"/>
        <v>9</v>
      </c>
      <c r="B21" s="3">
        <f t="shared" si="3"/>
        <v>512</v>
      </c>
      <c r="C21" s="1">
        <v>0.04128</v>
      </c>
      <c r="D21" s="1">
        <v>0.040032</v>
      </c>
      <c r="E21" s="1">
        <v>0.107776</v>
      </c>
      <c r="F21" s="1">
        <v>0.11472</v>
      </c>
    </row>
    <row r="22">
      <c r="A22" s="1">
        <f t="shared" si="4"/>
        <v>10</v>
      </c>
      <c r="B22" s="3">
        <f t="shared" si="3"/>
        <v>1024</v>
      </c>
      <c r="C22" s="1">
        <v>0.04512</v>
      </c>
      <c r="D22" s="1">
        <v>0.045056</v>
      </c>
      <c r="E22" s="1">
        <v>0.12288</v>
      </c>
      <c r="F22" s="1">
        <v>0.120256</v>
      </c>
      <c r="I22" s="1"/>
      <c r="J22" s="1" t="s">
        <v>11</v>
      </c>
    </row>
    <row r="23">
      <c r="A23" s="1">
        <f t="shared" si="4"/>
        <v>11</v>
      </c>
      <c r="B23" s="3">
        <f t="shared" si="3"/>
        <v>2048</v>
      </c>
      <c r="C23" s="1">
        <v>0.060416</v>
      </c>
      <c r="D23" s="1">
        <v>0.060416</v>
      </c>
      <c r="E23" s="1">
        <v>0.129216</v>
      </c>
      <c r="F23" s="1">
        <v>0.13312</v>
      </c>
      <c r="I23" s="1" t="s">
        <v>12</v>
      </c>
      <c r="J23" s="1" t="s">
        <v>6</v>
      </c>
      <c r="K23" s="1" t="s">
        <v>7</v>
      </c>
      <c r="L23" s="1" t="s">
        <v>4</v>
      </c>
      <c r="M23" s="1" t="s">
        <v>5</v>
      </c>
    </row>
    <row r="24">
      <c r="A24" s="1">
        <f t="shared" si="4"/>
        <v>12</v>
      </c>
      <c r="B24" s="3">
        <f t="shared" si="3"/>
        <v>4096</v>
      </c>
      <c r="C24" s="1">
        <v>0.05216</v>
      </c>
      <c r="D24" s="1">
        <v>0.0512</v>
      </c>
      <c r="E24" s="1">
        <v>0.140736</v>
      </c>
      <c r="F24" s="1">
        <v>0.147424</v>
      </c>
      <c r="I24" s="1">
        <v>32.0</v>
      </c>
      <c r="J24" s="3">
        <f t="shared" ref="J24:M24" si="5">C43</f>
        <v>0.171008</v>
      </c>
      <c r="K24" s="3">
        <f t="shared" si="5"/>
        <v>0.167936</v>
      </c>
      <c r="L24" s="3">
        <f t="shared" si="5"/>
        <v>0.7392</v>
      </c>
      <c r="M24" s="3">
        <f t="shared" si="5"/>
        <v>0.745984</v>
      </c>
    </row>
    <row r="25">
      <c r="A25" s="1">
        <f t="shared" si="4"/>
        <v>13</v>
      </c>
      <c r="B25" s="3">
        <f t="shared" si="3"/>
        <v>8192</v>
      </c>
      <c r="C25" s="1">
        <v>0.060416</v>
      </c>
      <c r="D25" s="1">
        <v>0.060416</v>
      </c>
      <c r="E25" s="1">
        <v>0.22304</v>
      </c>
      <c r="F25" s="1">
        <v>0.216064</v>
      </c>
      <c r="I25" s="1">
        <v>64.0</v>
      </c>
      <c r="J25" s="1">
        <v>0.164224</v>
      </c>
      <c r="K25" s="1">
        <v>0.162848</v>
      </c>
      <c r="L25" s="1">
        <v>0.746496</v>
      </c>
      <c r="M25" s="1">
        <v>0.749664</v>
      </c>
    </row>
    <row r="26">
      <c r="A26" s="1">
        <f t="shared" si="4"/>
        <v>14</v>
      </c>
      <c r="B26" s="3">
        <f t="shared" si="3"/>
        <v>16384</v>
      </c>
      <c r="C26" s="1">
        <v>0.073184</v>
      </c>
      <c r="D26" s="1">
        <v>0.072928</v>
      </c>
      <c r="E26" s="1">
        <v>0.2887872</v>
      </c>
      <c r="F26" s="1">
        <v>0.29104</v>
      </c>
      <c r="I26" s="1">
        <v>128.0</v>
      </c>
      <c r="J26" s="3">
        <f t="shared" ref="J26:M26" si="6">E13</f>
        <v>0.163776</v>
      </c>
      <c r="K26" s="3">
        <f t="shared" si="6"/>
        <v>0.165088</v>
      </c>
      <c r="L26" s="3">
        <f t="shared" si="6"/>
        <v>0.743744</v>
      </c>
      <c r="M26" s="3">
        <f t="shared" si="6"/>
        <v>0.745472</v>
      </c>
    </row>
    <row r="27">
      <c r="A27" s="1">
        <f t="shared" si="4"/>
        <v>15</v>
      </c>
      <c r="B27" s="3">
        <f t="shared" si="3"/>
        <v>32768</v>
      </c>
      <c r="C27" s="1">
        <v>0.107488</v>
      </c>
      <c r="D27" s="1">
        <v>0.108416</v>
      </c>
      <c r="E27" s="1">
        <v>0.456704</v>
      </c>
      <c r="F27" s="1">
        <v>0.472576</v>
      </c>
      <c r="I27" s="1">
        <v>256.0</v>
      </c>
      <c r="J27" s="1">
        <v>0.168032</v>
      </c>
      <c r="K27" s="1">
        <v>0.167456</v>
      </c>
      <c r="L27" s="1">
        <v>0.761792</v>
      </c>
      <c r="M27" s="1">
        <v>0.89702</v>
      </c>
    </row>
    <row r="28">
      <c r="A28" s="1">
        <f t="shared" si="4"/>
        <v>16</v>
      </c>
      <c r="B28" s="3">
        <f t="shared" si="3"/>
        <v>65536</v>
      </c>
      <c r="C28" s="1">
        <v>0.167264</v>
      </c>
      <c r="D28" s="1">
        <v>0.16688</v>
      </c>
      <c r="E28" s="1">
        <v>0.765952</v>
      </c>
      <c r="F28" s="1">
        <v>0.769024</v>
      </c>
      <c r="I28" s="1">
        <v>512.0</v>
      </c>
      <c r="J28" s="3">
        <f t="shared" ref="J28:M28" si="7">C28</f>
        <v>0.167264</v>
      </c>
      <c r="K28" s="3">
        <f t="shared" si="7"/>
        <v>0.16688</v>
      </c>
      <c r="L28" s="3">
        <f t="shared" si="7"/>
        <v>0.765952</v>
      </c>
      <c r="M28" s="3">
        <f t="shared" si="7"/>
        <v>0.769024</v>
      </c>
    </row>
    <row r="29">
      <c r="I29" s="1">
        <v>1024.0</v>
      </c>
      <c r="J29" s="1">
        <v>0.182656</v>
      </c>
      <c r="K29" s="1">
        <v>0.180256</v>
      </c>
      <c r="L29" s="1">
        <v>0.844</v>
      </c>
      <c r="M29" s="1">
        <v>0.84208</v>
      </c>
    </row>
    <row r="31">
      <c r="A31" s="1" t="s">
        <v>12</v>
      </c>
      <c r="B31" s="1">
        <v>32.0</v>
      </c>
      <c r="C31" s="1"/>
      <c r="D31" s="1"/>
      <c r="E31" s="1"/>
      <c r="F31" s="1"/>
      <c r="G31" s="1"/>
      <c r="H31" s="1"/>
      <c r="I31" s="1"/>
      <c r="J31" s="1"/>
    </row>
    <row r="32">
      <c r="A32" s="1"/>
      <c r="B32" s="1" t="s">
        <v>0</v>
      </c>
      <c r="C32" s="1" t="s">
        <v>6</v>
      </c>
      <c r="D32" s="1" t="s">
        <v>7</v>
      </c>
      <c r="E32" s="1" t="s">
        <v>4</v>
      </c>
      <c r="F32" s="1" t="s">
        <v>5</v>
      </c>
    </row>
    <row r="33">
      <c r="A33" s="1">
        <v>6.0</v>
      </c>
      <c r="B33" s="3">
        <f t="shared" ref="B33:B43" si="8">2^A33</f>
        <v>64</v>
      </c>
      <c r="C33" s="1">
        <v>0.028928</v>
      </c>
      <c r="D33" s="1">
        <v>0.028064</v>
      </c>
      <c r="E33" s="1">
        <v>0.060736</v>
      </c>
      <c r="F33" s="1">
        <v>0.065536</v>
      </c>
    </row>
    <row r="34">
      <c r="A34" s="1">
        <f t="shared" ref="A34:A43" si="9">A33+1</f>
        <v>7</v>
      </c>
      <c r="B34" s="3">
        <f t="shared" si="8"/>
        <v>128</v>
      </c>
      <c r="C34" s="1">
        <v>0.031936</v>
      </c>
      <c r="D34" s="1">
        <v>0.031744</v>
      </c>
      <c r="E34" s="1">
        <v>0.067648</v>
      </c>
      <c r="F34" s="1">
        <v>0.069888</v>
      </c>
    </row>
    <row r="35">
      <c r="A35" s="1">
        <f t="shared" si="9"/>
        <v>8</v>
      </c>
      <c r="B35" s="3">
        <f t="shared" si="8"/>
        <v>256</v>
      </c>
      <c r="C35" s="1">
        <v>0.034816</v>
      </c>
      <c r="D35" s="1">
        <v>0.033792</v>
      </c>
      <c r="E35" s="1">
        <v>0.07696</v>
      </c>
      <c r="F35" s="1">
        <v>0.077824</v>
      </c>
    </row>
    <row r="36">
      <c r="A36" s="1">
        <f t="shared" si="9"/>
        <v>9</v>
      </c>
      <c r="B36" s="3">
        <f t="shared" si="8"/>
        <v>512</v>
      </c>
      <c r="C36" s="1">
        <v>0.041248</v>
      </c>
      <c r="D36" s="1">
        <v>0.039264</v>
      </c>
      <c r="E36" s="1">
        <v>0.09024</v>
      </c>
      <c r="F36" s="1">
        <v>0.090112</v>
      </c>
    </row>
    <row r="37">
      <c r="A37" s="1">
        <f t="shared" si="9"/>
        <v>10</v>
      </c>
      <c r="B37" s="3">
        <f t="shared" si="8"/>
        <v>1024</v>
      </c>
      <c r="C37" s="1">
        <v>0.043328</v>
      </c>
      <c r="D37" s="1">
        <v>0.043008</v>
      </c>
      <c r="E37" s="1">
        <v>0.100352</v>
      </c>
      <c r="F37" s="1">
        <v>0.095232</v>
      </c>
    </row>
    <row r="38">
      <c r="A38" s="1">
        <f t="shared" si="9"/>
        <v>11</v>
      </c>
      <c r="B38" s="3">
        <f t="shared" si="8"/>
        <v>2048</v>
      </c>
      <c r="C38" s="1">
        <v>0.059424</v>
      </c>
      <c r="D38" s="1">
        <v>0.050176</v>
      </c>
      <c r="E38" s="1">
        <v>0.111616</v>
      </c>
      <c r="F38" s="1">
        <v>0.109568</v>
      </c>
    </row>
    <row r="39">
      <c r="A39" s="1">
        <f t="shared" si="9"/>
        <v>12</v>
      </c>
      <c r="B39" s="3">
        <f t="shared" si="8"/>
        <v>4096</v>
      </c>
      <c r="C39" s="1">
        <v>0.0512</v>
      </c>
      <c r="D39" s="1">
        <v>0.0512</v>
      </c>
      <c r="E39" s="1">
        <v>0.139136</v>
      </c>
      <c r="F39" s="1">
        <v>0.132096</v>
      </c>
    </row>
    <row r="40">
      <c r="A40" s="1">
        <f t="shared" si="9"/>
        <v>13</v>
      </c>
      <c r="B40" s="3">
        <f t="shared" si="8"/>
        <v>8192</v>
      </c>
      <c r="C40" s="1">
        <v>0.055296</v>
      </c>
      <c r="D40" s="1">
        <v>0.055392</v>
      </c>
      <c r="E40" s="1">
        <v>0.168416</v>
      </c>
      <c r="F40" s="1">
        <v>0.235744</v>
      </c>
    </row>
    <row r="41">
      <c r="A41" s="1">
        <f t="shared" si="9"/>
        <v>14</v>
      </c>
      <c r="B41" s="3">
        <f t="shared" si="8"/>
        <v>16384</v>
      </c>
      <c r="C41" s="1">
        <v>0.074784</v>
      </c>
      <c r="D41" s="1">
        <v>0.074816</v>
      </c>
      <c r="E41" s="1">
        <v>0.248928</v>
      </c>
      <c r="F41" s="1">
        <v>0.253952</v>
      </c>
    </row>
    <row r="42">
      <c r="A42" s="1">
        <f t="shared" si="9"/>
        <v>15</v>
      </c>
      <c r="B42" s="3">
        <f t="shared" si="8"/>
        <v>32768</v>
      </c>
      <c r="C42" s="1">
        <v>0.106816</v>
      </c>
      <c r="D42" s="1">
        <v>0.10656</v>
      </c>
      <c r="E42" s="1">
        <v>0.408096</v>
      </c>
      <c r="F42" s="1">
        <v>0.406496</v>
      </c>
      <c r="I42" s="1" t="s">
        <v>0</v>
      </c>
      <c r="J42" s="1">
        <v>1024.0</v>
      </c>
    </row>
    <row r="43">
      <c r="A43" s="1">
        <f t="shared" si="9"/>
        <v>16</v>
      </c>
      <c r="B43" s="3">
        <f t="shared" si="8"/>
        <v>65536</v>
      </c>
      <c r="C43" s="1">
        <v>0.171008</v>
      </c>
      <c r="D43" s="1">
        <v>0.167936</v>
      </c>
      <c r="E43" s="1">
        <v>0.7392</v>
      </c>
      <c r="F43" s="1">
        <v>0.745984</v>
      </c>
      <c r="I43" s="1" t="s">
        <v>12</v>
      </c>
      <c r="J43" s="1" t="s">
        <v>6</v>
      </c>
      <c r="K43" s="1" t="s">
        <v>7</v>
      </c>
      <c r="L43" s="1" t="s">
        <v>4</v>
      </c>
      <c r="M43" s="1" t="s">
        <v>5</v>
      </c>
    </row>
    <row r="44">
      <c r="I44" s="1">
        <v>32.0</v>
      </c>
      <c r="J44" s="3">
        <f t="shared" ref="J44:M44" si="10">C37</f>
        <v>0.043328</v>
      </c>
      <c r="K44" s="3">
        <f t="shared" si="10"/>
        <v>0.043008</v>
      </c>
      <c r="L44" s="3">
        <f t="shared" si="10"/>
        <v>0.100352</v>
      </c>
      <c r="M44" s="3">
        <f t="shared" si="10"/>
        <v>0.095232</v>
      </c>
    </row>
    <row r="45">
      <c r="I45" s="1">
        <v>128.0</v>
      </c>
      <c r="J45" s="3">
        <f t="shared" ref="J45:M45" si="11">E7</f>
        <v>0.043008</v>
      </c>
      <c r="K45" s="3">
        <f t="shared" si="11"/>
        <v>0.041216</v>
      </c>
      <c r="L45" s="3">
        <f t="shared" si="11"/>
        <v>0.098752</v>
      </c>
      <c r="M45" s="3">
        <f t="shared" si="11"/>
        <v>0.09728</v>
      </c>
    </row>
    <row r="46">
      <c r="A46" s="1" t="s">
        <v>12</v>
      </c>
      <c r="B46" s="1">
        <v>1024.0</v>
      </c>
      <c r="C46" s="1"/>
      <c r="D46" s="1"/>
      <c r="E46" s="1"/>
      <c r="F46" s="1"/>
      <c r="I46" s="1">
        <v>512.0</v>
      </c>
      <c r="J46" s="3">
        <f t="shared" ref="J46:M46" si="12">C22</f>
        <v>0.04512</v>
      </c>
      <c r="K46" s="3">
        <f t="shared" si="12"/>
        <v>0.045056</v>
      </c>
      <c r="L46" s="3">
        <f t="shared" si="12"/>
        <v>0.12288</v>
      </c>
      <c r="M46" s="3">
        <f t="shared" si="12"/>
        <v>0.120256</v>
      </c>
    </row>
    <row r="47">
      <c r="A47" s="1"/>
      <c r="B47" s="1" t="s">
        <v>0</v>
      </c>
      <c r="C47" s="1" t="s">
        <v>6</v>
      </c>
      <c r="D47" s="1" t="s">
        <v>7</v>
      </c>
      <c r="E47" s="1" t="s">
        <v>4</v>
      </c>
      <c r="F47" s="1" t="s">
        <v>5</v>
      </c>
    </row>
    <row r="48">
      <c r="A48" s="1">
        <v>6.0</v>
      </c>
      <c r="B48" s="3">
        <f t="shared" ref="B48:B60" si="13">2^A48</f>
        <v>64</v>
      </c>
    </row>
    <row r="49">
      <c r="A49" s="1">
        <f t="shared" ref="A49:A60" si="14">A48+1</f>
        <v>7</v>
      </c>
      <c r="B49" s="3">
        <f t="shared" si="13"/>
        <v>128</v>
      </c>
    </row>
    <row r="50">
      <c r="A50" s="1">
        <f t="shared" si="14"/>
        <v>8</v>
      </c>
      <c r="B50" s="3">
        <f t="shared" si="13"/>
        <v>256</v>
      </c>
    </row>
    <row r="51">
      <c r="A51" s="1">
        <f t="shared" si="14"/>
        <v>9</v>
      </c>
      <c r="B51" s="3">
        <f t="shared" si="13"/>
        <v>512</v>
      </c>
    </row>
    <row r="52">
      <c r="A52" s="1">
        <f t="shared" si="14"/>
        <v>10</v>
      </c>
      <c r="B52" s="3">
        <f t="shared" si="13"/>
        <v>1024</v>
      </c>
    </row>
    <row r="53">
      <c r="A53" s="1">
        <f t="shared" si="14"/>
        <v>11</v>
      </c>
      <c r="B53" s="3">
        <f t="shared" si="13"/>
        <v>2048</v>
      </c>
    </row>
    <row r="54">
      <c r="A54" s="1">
        <f t="shared" si="14"/>
        <v>12</v>
      </c>
      <c r="B54" s="3">
        <f t="shared" si="13"/>
        <v>4096</v>
      </c>
    </row>
    <row r="55">
      <c r="A55" s="1">
        <f t="shared" si="14"/>
        <v>13</v>
      </c>
      <c r="B55" s="3">
        <f t="shared" si="13"/>
        <v>8192</v>
      </c>
    </row>
    <row r="56">
      <c r="A56" s="1">
        <f t="shared" si="14"/>
        <v>14</v>
      </c>
      <c r="B56" s="3">
        <f t="shared" si="13"/>
        <v>16384</v>
      </c>
    </row>
    <row r="57">
      <c r="A57" s="1">
        <f t="shared" si="14"/>
        <v>15</v>
      </c>
      <c r="B57" s="3">
        <f t="shared" si="13"/>
        <v>32768</v>
      </c>
    </row>
    <row r="58">
      <c r="A58" s="1">
        <f t="shared" si="14"/>
        <v>16</v>
      </c>
      <c r="B58" s="3">
        <f t="shared" si="13"/>
        <v>65536</v>
      </c>
    </row>
    <row r="59">
      <c r="A59" s="1">
        <f t="shared" si="14"/>
        <v>17</v>
      </c>
      <c r="B59" s="3">
        <f t="shared" si="13"/>
        <v>131072</v>
      </c>
    </row>
    <row r="60">
      <c r="A60" s="1">
        <f t="shared" si="14"/>
        <v>18</v>
      </c>
      <c r="B60" s="3">
        <f t="shared" si="13"/>
        <v>262144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>
        <v>128.0</v>
      </c>
      <c r="C1" s="1"/>
      <c r="D1" s="1"/>
      <c r="E1" s="1"/>
      <c r="F1" s="1"/>
      <c r="G1" s="1"/>
    </row>
    <row r="2">
      <c r="A2" s="1"/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</row>
    <row r="3">
      <c r="A3" s="1">
        <v>6.0</v>
      </c>
      <c r="B3" s="3">
        <f t="shared" ref="B3:B13" si="1">2^A3</f>
        <v>64</v>
      </c>
      <c r="C3" s="1">
        <v>5.0E-4</v>
      </c>
      <c r="D3" s="1">
        <v>4.0E-4</v>
      </c>
      <c r="E3" s="1">
        <v>0.0047</v>
      </c>
      <c r="F3" s="1">
        <v>0.08192</v>
      </c>
      <c r="G3" s="1">
        <v>0.07488</v>
      </c>
    </row>
    <row r="4">
      <c r="A4" s="1">
        <f t="shared" ref="A4:A13" si="2">A3+1</f>
        <v>7</v>
      </c>
      <c r="B4" s="3">
        <f t="shared" si="1"/>
        <v>128</v>
      </c>
      <c r="C4" s="1">
        <v>9.0E-4</v>
      </c>
      <c r="D4" s="1">
        <v>7.0E-4</v>
      </c>
      <c r="E4" s="1">
        <v>0.0049</v>
      </c>
      <c r="F4" s="1">
        <v>0.083968</v>
      </c>
      <c r="G4" s="1">
        <v>0.078848</v>
      </c>
    </row>
    <row r="5">
      <c r="A5" s="1">
        <f t="shared" si="2"/>
        <v>8</v>
      </c>
      <c r="B5" s="3">
        <f t="shared" si="1"/>
        <v>256</v>
      </c>
      <c r="C5" s="1">
        <v>0.0013</v>
      </c>
      <c r="D5" s="1">
        <v>0.0012</v>
      </c>
      <c r="E5" s="1">
        <v>0.0068</v>
      </c>
      <c r="F5" s="1">
        <v>0.08848</v>
      </c>
      <c r="G5" s="1">
        <v>0.091136</v>
      </c>
    </row>
    <row r="6">
      <c r="A6" s="1">
        <f t="shared" si="2"/>
        <v>9</v>
      </c>
      <c r="B6" s="3">
        <f t="shared" si="1"/>
        <v>512</v>
      </c>
      <c r="C6" s="1">
        <v>0.0023</v>
      </c>
      <c r="D6" s="1">
        <v>0.0022</v>
      </c>
      <c r="E6" s="1">
        <v>0.01</v>
      </c>
      <c r="F6" s="1">
        <v>0.099328</v>
      </c>
      <c r="G6" s="1">
        <v>0.102432</v>
      </c>
    </row>
    <row r="7">
      <c r="A7" s="1">
        <f t="shared" si="2"/>
        <v>10</v>
      </c>
      <c r="B7" s="3">
        <f t="shared" si="1"/>
        <v>1024</v>
      </c>
      <c r="C7" s="1">
        <v>0.0054</v>
      </c>
      <c r="D7" s="1">
        <v>0.0043</v>
      </c>
      <c r="E7" s="1">
        <v>0.0176</v>
      </c>
      <c r="F7" s="1">
        <v>0.105472</v>
      </c>
      <c r="G7" s="1">
        <v>0.109568</v>
      </c>
    </row>
    <row r="8">
      <c r="A8" s="1">
        <f t="shared" si="2"/>
        <v>11</v>
      </c>
      <c r="B8" s="3">
        <f t="shared" si="1"/>
        <v>2048</v>
      </c>
      <c r="C8" s="1">
        <v>0.0104</v>
      </c>
      <c r="D8" s="1">
        <v>0.0081</v>
      </c>
      <c r="E8" s="1">
        <v>0.0356</v>
      </c>
      <c r="F8" s="1">
        <v>0.1536</v>
      </c>
      <c r="G8" s="1">
        <v>0.132512</v>
      </c>
    </row>
    <row r="9">
      <c r="A9" s="1">
        <f t="shared" si="2"/>
        <v>12</v>
      </c>
      <c r="B9" s="3">
        <f t="shared" si="1"/>
        <v>4096</v>
      </c>
      <c r="C9" s="1">
        <v>0.0176</v>
      </c>
      <c r="D9" s="1">
        <v>0.0156</v>
      </c>
      <c r="E9" s="1">
        <v>0.0427</v>
      </c>
      <c r="F9" s="1">
        <v>0.140288</v>
      </c>
      <c r="G9" s="1">
        <v>0.14064</v>
      </c>
    </row>
    <row r="10">
      <c r="A10" s="1">
        <f t="shared" si="2"/>
        <v>13</v>
      </c>
      <c r="B10" s="3">
        <f t="shared" si="1"/>
        <v>8192</v>
      </c>
      <c r="C10" s="1">
        <v>0.0297</v>
      </c>
      <c r="D10" s="1">
        <v>0.031</v>
      </c>
      <c r="E10" s="1">
        <v>0.0797</v>
      </c>
      <c r="F10" s="1">
        <v>0.181536</v>
      </c>
      <c r="G10" s="1">
        <v>0.179488</v>
      </c>
    </row>
    <row r="11">
      <c r="A11" s="1">
        <f t="shared" si="2"/>
        <v>14</v>
      </c>
      <c r="B11" s="3">
        <f t="shared" si="1"/>
        <v>16384</v>
      </c>
      <c r="C11" s="1">
        <v>0.0591</v>
      </c>
      <c r="D11" s="1">
        <v>0.0578</v>
      </c>
      <c r="E11" s="1">
        <v>0.1715</v>
      </c>
      <c r="F11" s="1">
        <v>0.259104</v>
      </c>
      <c r="G11" s="1">
        <v>0.253952</v>
      </c>
    </row>
    <row r="12">
      <c r="A12" s="1">
        <f t="shared" si="2"/>
        <v>15</v>
      </c>
      <c r="B12" s="3">
        <f t="shared" si="1"/>
        <v>32768</v>
      </c>
      <c r="C12" s="1">
        <v>0.1369</v>
      </c>
      <c r="D12" s="1">
        <v>0.1173</v>
      </c>
      <c r="E12" s="1">
        <v>0.3476</v>
      </c>
      <c r="F12" s="1">
        <v>0.44448</v>
      </c>
      <c r="G12" s="1">
        <v>0.443616</v>
      </c>
    </row>
    <row r="13">
      <c r="A13" s="1">
        <f t="shared" si="2"/>
        <v>16</v>
      </c>
      <c r="B13" s="3">
        <f t="shared" si="1"/>
        <v>65536</v>
      </c>
      <c r="C13" s="1">
        <v>0.2312</v>
      </c>
      <c r="D13" s="1">
        <v>0.2289</v>
      </c>
      <c r="E13" s="1">
        <v>0.6794</v>
      </c>
      <c r="F13" s="1">
        <v>0.77312</v>
      </c>
      <c r="G13" s="1">
        <v>0.770112</v>
      </c>
    </row>
    <row r="16">
      <c r="A16" s="1" t="s">
        <v>10</v>
      </c>
      <c r="B16" s="1">
        <v>512.0</v>
      </c>
      <c r="C16" s="1"/>
      <c r="D16" s="1"/>
      <c r="E16" s="1"/>
      <c r="F16" s="1"/>
      <c r="G16" s="1"/>
    </row>
    <row r="17">
      <c r="A17" s="1"/>
      <c r="B17" s="1" t="s">
        <v>0</v>
      </c>
      <c r="C17" s="1" t="s">
        <v>4</v>
      </c>
      <c r="D17" s="1" t="s">
        <v>5</v>
      </c>
    </row>
    <row r="18">
      <c r="A18" s="1">
        <v>6.0</v>
      </c>
      <c r="B18" s="3">
        <f t="shared" ref="B18:B28" si="3">2^A18</f>
        <v>64</v>
      </c>
      <c r="C18" s="1">
        <v>0.080288</v>
      </c>
      <c r="D18" s="1">
        <v>0.079872</v>
      </c>
    </row>
    <row r="19">
      <c r="A19" s="1">
        <f t="shared" ref="A19:A28" si="4">A18+1</f>
        <v>7</v>
      </c>
      <c r="B19" s="3">
        <f t="shared" si="3"/>
        <v>128</v>
      </c>
      <c r="C19" s="1">
        <v>0.08704</v>
      </c>
      <c r="D19" s="1">
        <v>0.083968</v>
      </c>
    </row>
    <row r="20">
      <c r="A20" s="1">
        <f t="shared" si="4"/>
        <v>8</v>
      </c>
      <c r="B20" s="3">
        <f t="shared" si="3"/>
        <v>256</v>
      </c>
      <c r="C20" s="1">
        <v>0.097312</v>
      </c>
      <c r="D20" s="1">
        <v>0.099328</v>
      </c>
      <c r="G20" s="4" t="s">
        <v>0</v>
      </c>
      <c r="H20" s="4" t="s">
        <v>11</v>
      </c>
      <c r="I20" s="4"/>
      <c r="J20" s="4"/>
      <c r="K20" s="4"/>
    </row>
    <row r="21">
      <c r="A21" s="1">
        <f t="shared" si="4"/>
        <v>9</v>
      </c>
      <c r="B21" s="3">
        <f t="shared" si="3"/>
        <v>512</v>
      </c>
      <c r="C21" s="1">
        <v>0.1213904</v>
      </c>
      <c r="D21" s="1">
        <v>0.123904</v>
      </c>
      <c r="G21" s="4" t="s">
        <v>12</v>
      </c>
      <c r="H21" s="4" t="s">
        <v>4</v>
      </c>
      <c r="I21" s="4" t="s">
        <v>5</v>
      </c>
    </row>
    <row r="22">
      <c r="A22" s="1">
        <f t="shared" si="4"/>
        <v>10</v>
      </c>
      <c r="B22" s="3">
        <f t="shared" si="3"/>
        <v>1024</v>
      </c>
      <c r="C22" s="1">
        <v>0.132096</v>
      </c>
      <c r="D22" s="1">
        <v>0.129408</v>
      </c>
      <c r="G22" s="5">
        <v>32.0</v>
      </c>
      <c r="H22" s="5">
        <f t="shared" ref="H22:I22" si="5">C43</f>
        <v>0.763904</v>
      </c>
      <c r="I22" s="5">
        <f t="shared" si="5"/>
        <v>0.772096</v>
      </c>
    </row>
    <row r="23">
      <c r="A23" s="1">
        <f t="shared" si="4"/>
        <v>11</v>
      </c>
      <c r="B23" s="3">
        <f t="shared" si="3"/>
        <v>2048</v>
      </c>
      <c r="C23" s="1">
        <v>0.139936</v>
      </c>
      <c r="D23" s="1">
        <v>0.18329</v>
      </c>
      <c r="G23" s="6">
        <v>64.0</v>
      </c>
      <c r="H23" s="6">
        <v>0.77824</v>
      </c>
      <c r="I23" s="6">
        <v>0.777152</v>
      </c>
    </row>
    <row r="24">
      <c r="A24" s="1">
        <f t="shared" si="4"/>
        <v>12</v>
      </c>
      <c r="B24" s="3">
        <f t="shared" si="3"/>
        <v>4096</v>
      </c>
      <c r="C24" s="1">
        <v>0.15376</v>
      </c>
      <c r="D24" s="1">
        <v>0.15568</v>
      </c>
      <c r="G24" s="5">
        <v>128.0</v>
      </c>
      <c r="H24" s="5">
        <f t="shared" ref="H24:I24" si="6">F13</f>
        <v>0.77312</v>
      </c>
      <c r="I24" s="5">
        <f t="shared" si="6"/>
        <v>0.770112</v>
      </c>
    </row>
    <row r="25">
      <c r="A25" s="1">
        <f t="shared" si="4"/>
        <v>13</v>
      </c>
      <c r="B25" s="3">
        <f t="shared" si="3"/>
        <v>8192</v>
      </c>
      <c r="C25" s="1">
        <v>0.224288</v>
      </c>
      <c r="D25" s="1">
        <v>0.223712</v>
      </c>
      <c r="G25" s="6">
        <v>256.0</v>
      </c>
      <c r="H25" s="6">
        <v>0.788864</v>
      </c>
      <c r="I25" s="6">
        <v>0.784384</v>
      </c>
      <c r="J25" s="4"/>
      <c r="K25" s="4"/>
    </row>
    <row r="26">
      <c r="A26" s="1">
        <f t="shared" si="4"/>
        <v>14</v>
      </c>
      <c r="B26" s="3">
        <f t="shared" si="3"/>
        <v>16384</v>
      </c>
      <c r="C26" s="1">
        <v>0.309472</v>
      </c>
      <c r="D26" s="1">
        <v>0.303136</v>
      </c>
      <c r="G26" s="5">
        <v>512.0</v>
      </c>
      <c r="H26" s="5">
        <f t="shared" ref="H26:I26" si="7">C28</f>
        <v>0.794624</v>
      </c>
      <c r="I26" s="5">
        <f t="shared" si="7"/>
        <v>0.79248</v>
      </c>
      <c r="J26" s="4"/>
      <c r="K26" s="4"/>
    </row>
    <row r="27">
      <c r="A27" s="1">
        <f t="shared" si="4"/>
        <v>15</v>
      </c>
      <c r="B27" s="3">
        <f t="shared" si="3"/>
        <v>32768</v>
      </c>
      <c r="C27" s="1">
        <v>0.48128</v>
      </c>
      <c r="D27" s="1">
        <v>0.480192</v>
      </c>
      <c r="G27" s="6">
        <v>1024.0</v>
      </c>
      <c r="H27" s="6">
        <v>0.868384</v>
      </c>
      <c r="I27" s="6">
        <v>0.878016</v>
      </c>
      <c r="J27" s="4"/>
      <c r="K27" s="4"/>
    </row>
    <row r="28">
      <c r="A28" s="1">
        <f t="shared" si="4"/>
        <v>16</v>
      </c>
      <c r="B28" s="3">
        <f t="shared" si="3"/>
        <v>65536</v>
      </c>
      <c r="C28" s="1">
        <v>0.794624</v>
      </c>
      <c r="D28" s="1">
        <v>0.79248</v>
      </c>
      <c r="G28" s="4"/>
      <c r="H28" s="4"/>
      <c r="I28" s="4"/>
      <c r="J28" s="4"/>
      <c r="K28" s="4"/>
    </row>
    <row r="29">
      <c r="J29" s="4"/>
      <c r="K29" s="4"/>
    </row>
    <row r="30">
      <c r="G30" s="5"/>
      <c r="H30" s="5"/>
      <c r="I30" s="5"/>
      <c r="J30" s="4"/>
      <c r="K30" s="4"/>
    </row>
    <row r="31">
      <c r="A31" s="1" t="s">
        <v>10</v>
      </c>
      <c r="B31" s="1">
        <v>32.0</v>
      </c>
      <c r="C31" s="1"/>
      <c r="D31" s="1"/>
      <c r="E31" s="1"/>
      <c r="F31" s="1"/>
      <c r="J31" s="4"/>
      <c r="K31" s="4"/>
    </row>
    <row r="32">
      <c r="A32" s="1"/>
      <c r="B32" s="1" t="s">
        <v>0</v>
      </c>
      <c r="C32" s="1" t="s">
        <v>4</v>
      </c>
      <c r="D32" s="1" t="s">
        <v>5</v>
      </c>
      <c r="G32" s="6"/>
      <c r="H32" s="6"/>
      <c r="I32" s="6"/>
      <c r="J32" s="4"/>
      <c r="K32" s="4"/>
    </row>
    <row r="33">
      <c r="A33" s="1">
        <v>6.0</v>
      </c>
      <c r="B33" s="3">
        <f t="shared" ref="B33:B43" si="8">2^A33</f>
        <v>64</v>
      </c>
      <c r="C33" s="1">
        <v>0.070656</v>
      </c>
      <c r="D33" s="1">
        <v>0.074752</v>
      </c>
      <c r="G33" s="6"/>
      <c r="H33" s="6"/>
      <c r="I33" s="6"/>
      <c r="J33" s="4"/>
      <c r="K33" s="4"/>
    </row>
    <row r="34">
      <c r="A34" s="1">
        <f t="shared" ref="A34:A43" si="9">A33+1</f>
        <v>7</v>
      </c>
      <c r="B34" s="3">
        <f t="shared" si="8"/>
        <v>128</v>
      </c>
      <c r="C34" s="1">
        <v>0.082944</v>
      </c>
      <c r="D34" s="1">
        <v>0.079872</v>
      </c>
      <c r="G34" s="4"/>
      <c r="H34" s="4"/>
      <c r="I34" s="4"/>
      <c r="J34" s="4"/>
      <c r="K34" s="4"/>
    </row>
    <row r="35">
      <c r="A35" s="1">
        <f t="shared" si="9"/>
        <v>8</v>
      </c>
      <c r="B35" s="3">
        <f t="shared" si="8"/>
        <v>256</v>
      </c>
      <c r="C35" s="1">
        <v>0.091136</v>
      </c>
      <c r="D35" s="1">
        <v>0.090112</v>
      </c>
      <c r="G35" s="4"/>
      <c r="H35" s="4"/>
      <c r="I35" s="4"/>
      <c r="J35" s="4"/>
      <c r="K35" s="4"/>
    </row>
    <row r="36">
      <c r="A36" s="1">
        <f t="shared" si="9"/>
        <v>9</v>
      </c>
      <c r="B36" s="3">
        <f t="shared" si="8"/>
        <v>512</v>
      </c>
      <c r="C36" s="1">
        <v>0.095616</v>
      </c>
      <c r="D36" s="1">
        <v>0.09728</v>
      </c>
      <c r="G36" s="4"/>
      <c r="H36" s="4"/>
      <c r="I36" s="4"/>
      <c r="J36" s="4"/>
      <c r="K36" s="4"/>
    </row>
    <row r="37">
      <c r="A37" s="1">
        <f t="shared" si="9"/>
        <v>10</v>
      </c>
      <c r="B37" s="3">
        <f t="shared" si="8"/>
        <v>1024</v>
      </c>
      <c r="C37" s="1">
        <v>0.112672</v>
      </c>
      <c r="D37" s="1">
        <v>0.105888</v>
      </c>
      <c r="G37" s="4"/>
      <c r="H37" s="4"/>
      <c r="I37" s="4"/>
      <c r="J37" s="4"/>
      <c r="K37" s="4"/>
    </row>
    <row r="38">
      <c r="A38" s="1">
        <f t="shared" si="9"/>
        <v>11</v>
      </c>
      <c r="B38" s="3">
        <f t="shared" si="8"/>
        <v>2048</v>
      </c>
      <c r="C38" s="1">
        <v>0.152992</v>
      </c>
      <c r="D38" s="1">
        <v>0.152896</v>
      </c>
      <c r="G38" s="4"/>
      <c r="H38" s="4"/>
      <c r="I38" s="4"/>
      <c r="J38" s="4"/>
      <c r="K38" s="4"/>
    </row>
    <row r="39">
      <c r="A39" s="1">
        <f t="shared" si="9"/>
        <v>12</v>
      </c>
      <c r="B39" s="3">
        <f t="shared" si="8"/>
        <v>4096</v>
      </c>
      <c r="C39" s="1">
        <v>0.136192</v>
      </c>
      <c r="D39" s="1">
        <v>0.141312</v>
      </c>
      <c r="G39" s="4"/>
      <c r="H39" s="4"/>
      <c r="I39" s="4"/>
      <c r="J39" s="4"/>
      <c r="K39" s="4"/>
    </row>
    <row r="40">
      <c r="A40" s="1">
        <f t="shared" si="9"/>
        <v>13</v>
      </c>
      <c r="B40" s="3">
        <f t="shared" si="8"/>
        <v>8192</v>
      </c>
      <c r="C40" s="1">
        <v>0.175488</v>
      </c>
      <c r="D40" s="1">
        <v>0.1776</v>
      </c>
      <c r="G40" s="4" t="s">
        <v>0</v>
      </c>
      <c r="H40" s="5">
        <v>1024.0</v>
      </c>
      <c r="I40" s="4"/>
      <c r="J40" s="4"/>
      <c r="K40" s="4"/>
    </row>
    <row r="41">
      <c r="A41" s="1">
        <f t="shared" si="9"/>
        <v>14</v>
      </c>
      <c r="B41" s="3">
        <f t="shared" si="8"/>
        <v>16384</v>
      </c>
      <c r="C41" s="1">
        <v>0.262592</v>
      </c>
      <c r="D41" s="1">
        <v>0.26016</v>
      </c>
      <c r="G41" s="4"/>
      <c r="H41" s="4" t="s">
        <v>4</v>
      </c>
      <c r="I41" s="4" t="s">
        <v>5</v>
      </c>
      <c r="J41" s="4"/>
      <c r="K41" s="4"/>
    </row>
    <row r="42">
      <c r="A42" s="1">
        <f t="shared" si="9"/>
        <v>15</v>
      </c>
      <c r="B42" s="3">
        <f t="shared" si="8"/>
        <v>32768</v>
      </c>
      <c r="C42" s="1">
        <v>0.427168</v>
      </c>
      <c r="D42" s="1">
        <v>0.421376</v>
      </c>
      <c r="G42" s="5">
        <v>32.0</v>
      </c>
      <c r="H42" s="5">
        <f>C37</f>
        <v>0.112672</v>
      </c>
      <c r="I42" s="5">
        <f>G7</f>
        <v>0.109568</v>
      </c>
      <c r="J42" s="5"/>
      <c r="K42" s="5"/>
    </row>
    <row r="43">
      <c r="A43" s="1">
        <f t="shared" si="9"/>
        <v>16</v>
      </c>
      <c r="B43" s="3">
        <f t="shared" si="8"/>
        <v>65536</v>
      </c>
      <c r="C43" s="1">
        <v>0.763904</v>
      </c>
      <c r="D43" s="1">
        <v>0.772096</v>
      </c>
      <c r="G43" s="5">
        <v>128.0</v>
      </c>
      <c r="H43" s="5">
        <f t="shared" ref="H43:I43" si="10">F7</f>
        <v>0.105472</v>
      </c>
      <c r="I43" s="5">
        <f t="shared" si="10"/>
        <v>0.109568</v>
      </c>
      <c r="J43" s="5"/>
      <c r="K43" s="5"/>
    </row>
    <row r="44">
      <c r="G44" s="5">
        <v>512.0</v>
      </c>
      <c r="H44" s="5">
        <f t="shared" ref="H44:I44" si="11">C22</f>
        <v>0.132096</v>
      </c>
      <c r="I44" s="5">
        <f t="shared" si="11"/>
        <v>0.129408</v>
      </c>
      <c r="J44" s="5"/>
      <c r="K44" s="5"/>
    </row>
    <row r="45">
      <c r="H45" s="5"/>
    </row>
  </sheetData>
  <drawing r:id="rId1"/>
</worksheet>
</file>