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C29F697-21E8-44D6-B820-9315D11C0052}" xr6:coauthVersionLast="47" xr6:coauthVersionMax="47" xr10:uidLastSave="{00000000-0000-0000-0000-000000000000}"/>
  <bookViews>
    <workbookView xWindow="-20610" yWindow="-120" windowWidth="20730" windowHeight="11040" xr2:uid="{A92A075D-C38D-47E4-A604-1B205308DCC4}"/>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0" i="5" l="1"/>
  <c r="AO8" i="5"/>
  <c r="AO6" i="5"/>
  <c r="AO4" i="5"/>
  <c r="AO2" i="5"/>
  <c r="AM20" i="5"/>
  <c r="AM18" i="5"/>
  <c r="AM16" i="5"/>
  <c r="AM14" i="5"/>
  <c r="AM12" i="5"/>
  <c r="AM10" i="5"/>
  <c r="AM8" i="5"/>
  <c r="AM6" i="5"/>
  <c r="AM4" i="5"/>
  <c r="AM2" i="5"/>
  <c r="AK20" i="5"/>
  <c r="AK18" i="5"/>
  <c r="AK16" i="5"/>
  <c r="AK14" i="5"/>
  <c r="AK12" i="5"/>
  <c r="AK10" i="5"/>
  <c r="AK8" i="5"/>
  <c r="AK6" i="5"/>
  <c r="AK4" i="5"/>
  <c r="AK2" i="5"/>
  <c r="AI55" i="5"/>
  <c r="AI53" i="5"/>
  <c r="AI52" i="5"/>
  <c r="AI21" i="5"/>
  <c r="AI20" i="5"/>
  <c r="AI19" i="5"/>
  <c r="AI18" i="5"/>
  <c r="AI17" i="5"/>
  <c r="AI16" i="5"/>
  <c r="AI15" i="5"/>
  <c r="AI14" i="5"/>
  <c r="AI13" i="5"/>
  <c r="AI12" i="5"/>
  <c r="AI11" i="5"/>
  <c r="AI10" i="5"/>
  <c r="AI9" i="5"/>
  <c r="AI8" i="5"/>
  <c r="AI7" i="5"/>
  <c r="AI6" i="5"/>
  <c r="AI5" i="5"/>
  <c r="AI4" i="5"/>
  <c r="AI3" i="5"/>
  <c r="AI2" i="5"/>
  <c r="AG55" i="5"/>
  <c r="AG53" i="5"/>
  <c r="AG52" i="5"/>
  <c r="AG21" i="5"/>
  <c r="AG20" i="5"/>
  <c r="AG19" i="5"/>
  <c r="AG18" i="5"/>
  <c r="AG17" i="5"/>
  <c r="AG16" i="5"/>
  <c r="AG15" i="5"/>
  <c r="AG14" i="5"/>
  <c r="AG13" i="5"/>
  <c r="AG12" i="5"/>
  <c r="AG11" i="5"/>
  <c r="AG10" i="5"/>
  <c r="AG9" i="5"/>
  <c r="AG8" i="5"/>
  <c r="AG7" i="5"/>
  <c r="AG6" i="5"/>
  <c r="AG5" i="5"/>
  <c r="AG4" i="5"/>
  <c r="AG3" i="5"/>
  <c r="AG2" i="5"/>
  <c r="AE55" i="5"/>
  <c r="AE53" i="5"/>
  <c r="AE52" i="5"/>
  <c r="AE21" i="5"/>
  <c r="AE20" i="5"/>
  <c r="AE19" i="5"/>
  <c r="AE18" i="5"/>
  <c r="AE17" i="5"/>
  <c r="AE16" i="5"/>
  <c r="AE15" i="5"/>
  <c r="AE14" i="5"/>
  <c r="AE13" i="5"/>
  <c r="AE12" i="5"/>
  <c r="AE11" i="5"/>
  <c r="AE10" i="5"/>
  <c r="AE9" i="5"/>
  <c r="AE8" i="5"/>
  <c r="AE7" i="5"/>
  <c r="AE6" i="5"/>
  <c r="AE5" i="5"/>
  <c r="AE4" i="5"/>
  <c r="AE3" i="5"/>
  <c r="AE2" i="5"/>
  <c r="AC55" i="5"/>
  <c r="AC53" i="5"/>
  <c r="AC52" i="5"/>
  <c r="AC50" i="5"/>
  <c r="AC48" i="5"/>
  <c r="AC46" i="5"/>
  <c r="AC44" i="5"/>
  <c r="AC42" i="5"/>
  <c r="AC35" i="5"/>
  <c r="AC33" i="5"/>
  <c r="AC31" i="5"/>
  <c r="AC29" i="5"/>
  <c r="AC27" i="5"/>
  <c r="AC21" i="5"/>
  <c r="AC20" i="5"/>
  <c r="AC19" i="5"/>
  <c r="AC18" i="5"/>
  <c r="AC17" i="5"/>
  <c r="AC16" i="5"/>
  <c r="AC15" i="5"/>
  <c r="AC14" i="5"/>
  <c r="AC13" i="5"/>
  <c r="AC12" i="5"/>
  <c r="AC11" i="5"/>
  <c r="AC10" i="5"/>
  <c r="AC9" i="5"/>
  <c r="AC8" i="5"/>
  <c r="AC7" i="5"/>
  <c r="AC6" i="5"/>
  <c r="AC5" i="5"/>
  <c r="AC4" i="5"/>
  <c r="AC3" i="5"/>
  <c r="AC2" i="5"/>
  <c r="AA55" i="5"/>
  <c r="AA53" i="5"/>
  <c r="AA52" i="5"/>
  <c r="AA51" i="5"/>
  <c r="AA50" i="5"/>
  <c r="AA49" i="5"/>
  <c r="AA48" i="5"/>
  <c r="AA47" i="5"/>
  <c r="AA46" i="5"/>
  <c r="AA45" i="5"/>
  <c r="AA44" i="5"/>
  <c r="AA43" i="5"/>
  <c r="AA42"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Y55"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<sst xmlns="http://schemas.openxmlformats.org/spreadsheetml/2006/main" count="3569" uniqueCount="272">
  <si>
    <t>MODE OPERATOIRE</t>
  </si>
  <si>
    <t>La transaction s'effectue au niveau de chaque sous rubrique de la rubrique "Affectation"
Pour l'événement "Mobilité géographique", la transaction s'effectue au niveau de la rubrique "Mobilité géographique". Il avait été choisi de spécifier initialement la mobilité géographique dans le sous domaine affectation car il existe un lien entre la mobilité d'un agent sur un territoire et ses affectations antérieures ou présentes. Pour la restructuration, ce choix est maintenu pour le moment, il sera potentiellement revu lors de la spécification dans l'outil INGRES en décrivant un sous domaine dédié.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</si>
  <si>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</si>
  <si>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</si>
  <si>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</si>
  <si>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</si>
  <si>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</si>
  <si>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</si>
  <si>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</si>
  <si>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</si>
  <si>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</si>
  <si>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</si>
  <si>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</si>
  <si>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</si>
  <si>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</si>
  <si>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</si>
  <si>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</si>
  <si>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</si>
  <si>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</si>
  <si>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</si>
  <si>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</si>
  <si>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</si>
  <si>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</si>
  <si>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</si>
  <si>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</si>
  <si>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</si>
  <si>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</si>
  <si>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</si>
  <si>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</si>
  <si>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</si>
  <si>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</si>
  <si>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</si>
  <si>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</si>
  <si>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</si>
  <si>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</si>
  <si>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</si>
  <si>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</si>
  <si>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</si>
  <si>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</si>
  <si>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</si>
  <si>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</si>
  <si>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</si>
  <si>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</si>
  <si>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</si>
  <si>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17.10.00</t>
  </si>
  <si>
    <t>A</t>
  </si>
  <si>
    <t>D0003</t>
  </si>
  <si>
    <t>Organisation</t>
  </si>
  <si>
    <t>S0003</t>
  </si>
  <si>
    <t>Affectation</t>
  </si>
  <si>
    <t>E0072</t>
  </si>
  <si>
    <t>Affectation administrative</t>
  </si>
  <si>
    <t>Identifiant de l'US de l'affectation administrative saisi</t>
  </si>
  <si>
    <t>O_UST_IDENTI2 [Saisi] &lt;&gt; Vide</t>
  </si>
  <si>
    <t>T0142</t>
  </si>
  <si>
    <t>Affectation administrative - Création</t>
  </si>
  <si>
    <t>Création</t>
  </si>
  <si>
    <t>Titulaire ou magistrat</t>
  </si>
  <si>
    <t>P0001</t>
  </si>
  <si>
    <t>Général</t>
  </si>
  <si>
    <t>Passant</t>
  </si>
  <si>
    <t>AFF_C_001 ET AFF_C_003 ET AFF_C_052 ET AFF_C_004 ET AFF_C_005 ET AFF_C_023 ET AFF_C_025 ET AFF_C_053 ET AFF_C_054</t>
  </si>
  <si>
    <t>AFF_C_001</t>
  </si>
  <si>
    <t>La date de début de l'affectation administrative de l'agent doit être postérieure ou égale à la date d'entrée dans la FPE ou dans la carrière militaire.</t>
  </si>
  <si>
    <t>AFF_C_003</t>
  </si>
  <si>
    <t>La date de début de l'affectation administrative doit être postérieure ou égale à la date de création de l'unité structurelle.</t>
  </si>
  <si>
    <t>AFF_C_052</t>
  </si>
  <si>
    <t>La date de début de l'affectation administrative doit être antérieure à la date de clôture de l'unité structurelle.</t>
  </si>
  <si>
    <t>AFF_C_004</t>
  </si>
  <si>
    <t>La date de fin prévisionnelle de l'affectation administrative doit être postérieure ou égale à la date de début.</t>
  </si>
  <si>
    <t>AFF_C_005</t>
  </si>
  <si>
    <t>La date de fin prévisionnelle de l'affectation administrative doit être antérieure ou égale à la date limite de départ à la retraite.</t>
  </si>
  <si>
    <t>AFF_C_023</t>
  </si>
  <si>
    <t>La date de fin réelle de l'affectation administrative doit être postérieure ou égale à la date de début.</t>
  </si>
  <si>
    <t>AFF_C_025</t>
  </si>
  <si>
    <t>La date de fin réelle de l'affectation administrative doit être antérieure ou égale à la date limite de départ à la retraite.</t>
  </si>
  <si>
    <t>AFF_C_053</t>
  </si>
  <si>
    <t>La date de fin de l'affectation administrative doit être antérieure ou égale à la date de clôture de l'unité structurelle.</t>
  </si>
  <si>
    <t>AFF_C_054</t>
  </si>
  <si>
    <t>La date de fin prévisionnelle de l'affectation administrative doit être antérieure ou égale à la date de clôture de l'unité structurelle.</t>
  </si>
  <si>
    <t>T0143</t>
  </si>
  <si>
    <t>Affectation administrative - Fin</t>
  </si>
  <si>
    <t>Modification</t>
  </si>
  <si>
    <t>AFF_C_004 ET AFF_C_005 ET AFF_C_023 ET AFF_C_025 ET AFF_C_053 ET AFF_C_054</t>
  </si>
  <si>
    <t>Militaire</t>
  </si>
  <si>
    <t>P0002</t>
  </si>
  <si>
    <t>Contractuel</t>
  </si>
  <si>
    <t>P0003</t>
  </si>
  <si>
    <t>Stagiaire ou auditeur ou élève</t>
  </si>
  <si>
    <t>P0004</t>
  </si>
  <si>
    <t>Ouvrier d'état</t>
  </si>
  <si>
    <t>P0005</t>
  </si>
  <si>
    <t>E0073</t>
  </si>
  <si>
    <t>Affectation opérationnelle</t>
  </si>
  <si>
    <t>Identifiant du poste de l'affectation opérationnelle saisi</t>
  </si>
  <si>
    <t>O_POS_IDENTI1 [Saisi] &lt;&gt; Vide</t>
  </si>
  <si>
    <t>T0144</t>
  </si>
  <si>
    <t>Affectation opérationnelle - Création</t>
  </si>
  <si>
    <t>AFF_C_007 ET AFF_C_009 ET AFF_C_010 ET AFF_C_049 ET AFF_C_050 ET AFF_C_011 ET AFF_C_012 ET AFF_C_056</t>
  </si>
  <si>
    <t>AFF_C_007</t>
  </si>
  <si>
    <t>La date de début de l'affectation opérationnelle doit être postérieure ou égale à la date d'entrée dans la FPE ou dans la carrière militaire.</t>
  </si>
  <si>
    <t>AFF_C_009</t>
  </si>
  <si>
    <t>La date de début de l'affectation opérationnelle doit être postérieure ou égale à la date de création du poste.</t>
  </si>
  <si>
    <t>AFF_C_010</t>
  </si>
  <si>
    <t>La somme des pourcentages d'affectation de l'agent sur plusieurs postes doit être égale à 100 %.</t>
  </si>
  <si>
    <t>AFF_C_049</t>
  </si>
  <si>
    <t>Les agents de catégories B ont un groupe de fonctions allant de 1 à 3.</t>
  </si>
  <si>
    <t>AFF_C_050</t>
  </si>
  <si>
    <t>Les agents de catégories C ont un groupe de fonctions allant de 1 à 2.</t>
  </si>
  <si>
    <t>AFF_C_011</t>
  </si>
  <si>
    <t>La date de fin de l'affectation opérationnelle doit être postérieure ou égale à la date de début.</t>
  </si>
  <si>
    <t>AFF_C_012</t>
  </si>
  <si>
    <t>La date de fin de l'affectation opérationnelle doit être antérieure ou égale à la date limite de départ à la retraite.</t>
  </si>
  <si>
    <t>AFF_C_056</t>
  </si>
  <si>
    <t>La date de fin de l'affectation opérationnelle doit être antérieure ou égale à la date de fermeture du poste.</t>
  </si>
  <si>
    <t>T0145</t>
  </si>
  <si>
    <t>Affectation opérationnelle - Fin</t>
  </si>
  <si>
    <t>AFF_C_010 ET AFF_C_049 ET AFF_C_050 ET AFF_C_011 ET AFF_C_012 ET AFF_C_056</t>
  </si>
  <si>
    <t>E0074</t>
  </si>
  <si>
    <t>Demande de remplacement</t>
  </si>
  <si>
    <t>Identifiant demande de remplacement saisi</t>
  </si>
  <si>
    <t>O_AFF_IDDEMR [Saisi] &lt;&gt; Vide</t>
  </si>
  <si>
    <t>T0146</t>
  </si>
  <si>
    <t>Création Modification</t>
  </si>
  <si>
    <t>AFF_C_014 ET AFF_C_016</t>
  </si>
  <si>
    <t>AFF_C_014</t>
  </si>
  <si>
    <t>La date de fin du remplacement doit être posterieure ou egale à la date de la demande de remplacement.</t>
  </si>
  <si>
    <t>AFF_C_016</t>
  </si>
  <si>
    <t>La date de fin du remplacement doit être posterieure ou egale à la date de début du remplacement.</t>
  </si>
  <si>
    <t>E0075</t>
  </si>
  <si>
    <t>Remplacement</t>
  </si>
  <si>
    <t>Identifiant du poste de remplacement saisi</t>
  </si>
  <si>
    <t>O_POS_IDENTI3 [Saisi] &lt;&gt; Vide</t>
  </si>
  <si>
    <t>T0148</t>
  </si>
  <si>
    <t>Remplacement - Début</t>
  </si>
  <si>
    <t>AFF_C_060 ET AFF_C_017 ET AFF_C_061</t>
  </si>
  <si>
    <t>AFF_C_060</t>
  </si>
  <si>
    <t>La date de début de remplacement doit être postérieure ou égale à la date d'entrée dans la FPE ou dans la carrière militaire.</t>
  </si>
  <si>
    <t>AFF_C_017</t>
  </si>
  <si>
    <t>AFF_C_061</t>
  </si>
  <si>
    <t>La date de fin de remplacement doit être antérieure ou égale à la date limite de départ à la retraite.</t>
  </si>
  <si>
    <t>T0149</t>
  </si>
  <si>
    <t>Remplacement - Fin</t>
  </si>
  <si>
    <t>AFF_C_017 ET AFF_C_061</t>
  </si>
  <si>
    <t>E0078</t>
  </si>
  <si>
    <t>Attributs budgétaires après clôture de l'affectation opérationnelle</t>
  </si>
  <si>
    <t>Identifiant des attributs budgétaires saisi</t>
  </si>
  <si>
    <t>O_CEF_IDEATB [Saisi] &lt;&gt; Vide</t>
  </si>
  <si>
    <t>T0154</t>
  </si>
  <si>
    <t>AFF_C_046</t>
  </si>
  <si>
    <t>La somme des pourcentages de rattachement des attributs budgétaires après cessation de fonctions doit être égale à 100 %.</t>
  </si>
  <si>
    <t>E0079</t>
  </si>
  <si>
    <t>Service dans une localité à l'étranger</t>
  </si>
  <si>
    <t>Localité à l'étranger saisi</t>
  </si>
  <si>
    <t>O_AFF_DDESLE [Saisi] &lt;&gt; Vide</t>
  </si>
  <si>
    <t>T0156</t>
  </si>
  <si>
    <t>Service dans une localité à l'étranger (Gestion de la dégressivité) - Début</t>
  </si>
  <si>
    <t>AFF_C_062 ET AFF_C_039 ET AFF_C_063</t>
  </si>
  <si>
    <t>AFF_C_062</t>
  </si>
  <si>
    <t>La date de début du service dans la localité à l'étranger doit être postérieure ou égale à la date d'entrée dans la FPE ou dans la carrière militaire.</t>
  </si>
  <si>
    <t>AFF_C_039</t>
  </si>
  <si>
    <t>La date de fin du service dans une localité à l'étranger doit être posterieure ou egale à la date début du service.</t>
  </si>
  <si>
    <t>AFF_C_063</t>
  </si>
  <si>
    <t>La date de fin du service dans la localité à l'étranger doit être antérieure ou égale à la date limite de départ à la retraite.</t>
  </si>
  <si>
    <t>T0157</t>
  </si>
  <si>
    <t>Service dans une localité à l'étranger (Gestion de la dégressivité) - Fin</t>
  </si>
  <si>
    <t>AFF_C_039 ET AFF_C_063</t>
  </si>
  <si>
    <t>E0080</t>
  </si>
  <si>
    <t>Mobilité géographique</t>
  </si>
  <si>
    <t>Date d'arrivée de l'agent sur le territoire saisie</t>
  </si>
  <si>
    <t>A_MOB_DAATER [Saisi] &lt;&gt; Vide</t>
  </si>
  <si>
    <t>T0158</t>
  </si>
  <si>
    <t>AFF_C_032 ET AFF_C_034 ET AFF_C_036 ET AFF_C_059 ET AFF_C_033 ET AFF_C_038</t>
  </si>
  <si>
    <t>AFF_C_032</t>
  </si>
  <si>
    <t>La date d'arrivée de l'agent sur le territoire doit être postérieure ou égale à la date d'entrée dans la FPE ou dans la carrière militaire.</t>
  </si>
  <si>
    <t>AFF_C_034</t>
  </si>
  <si>
    <t>La date de départ du conjoint du territoire doit être postérieure ou égale à la date d'arrivée du conjoint.</t>
  </si>
  <si>
    <t>AFF_C_036</t>
  </si>
  <si>
    <t>SI l'agent n'a pas de conjoint, la date d'arrivée du conjoint sur le territoire ne peut être renseignée.</t>
  </si>
  <si>
    <t>AFF_C_059</t>
  </si>
  <si>
    <t>La date d'arrivée du conjoint sur le territoire doit être postérieure ou égale à celle de l'agent.</t>
  </si>
  <si>
    <t>AFF_C_033</t>
  </si>
  <si>
    <t>La date de départ de l'agent du territoire doit être postérieure ou égale à la date d'arrivée de l'agent.</t>
  </si>
  <si>
    <t>AFF_C_038</t>
  </si>
  <si>
    <t>La date de départ de l'agent du territoire doit être antérieure ou égale à la date limite de départ à la retraite.</t>
  </si>
  <si>
    <t>Exclu</t>
  </si>
  <si>
    <t>Militaire sous contrat</t>
  </si>
  <si>
    <t>P0145</t>
  </si>
  <si>
    <t>Particulier</t>
  </si>
  <si>
    <t>Militaire de réserve</t>
  </si>
  <si>
    <t>P0146</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</si>
  <si>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</si>
  <si>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</si>
  <si>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</si>
  <si>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</si>
  <si>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</si>
  <si>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</si>
  <si>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</si>
  <si>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</si>
  <si>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</si>
  <si>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</si>
  <si>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</si>
  <si>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</si>
  <si>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</si>
  <si>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</si>
  <si>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</si>
  <si>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</si>
  <si>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</si>
  <si>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</si>
  <si>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</si>
  <si>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</si>
  <si>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</si>
  <si>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</si>
  <si>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</si>
  <si>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</si>
  <si>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</si>
  <si>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</si>
  <si>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</si>
  <si>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</si>
  <si>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</si>
  <si>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</si>
  <si>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</si>
  <si>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</si>
  <si>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O_AFF_DDEBUT [Saisi] &gt;= A_SAP_DENFPE [Dossier]</t>
  </si>
  <si>
    <t>Bloquant</t>
  </si>
  <si>
    <t>O_AFF_DDEBUT [Saisi] &gt;= O_UST_DCREAT [occurrence de l'US de l'affectation administrative]</t>
  </si>
  <si>
    <t>SI O_AFF_DDEFIN [Saisi] &lt;&gt; Vide ET O_AFF_DDFIRE [Saisi] = Vide</t>
  </si>
  <si>
    <t>O_AFF_DDEFIN [Saisi] &gt;= O_AFF_DDEBUT [Saisi]</t>
  </si>
  <si>
    <t>O_AFF_DDEFIN [Saisi] &lt;= A_SAP_DLDPRE [Dossier]</t>
  </si>
  <si>
    <t>Non Bloquant</t>
  </si>
  <si>
    <t>O_AFF_DDEOCC [Saisi] &gt;= A_SAP_DENFPE [Dossier]</t>
  </si>
  <si>
    <t>O_AFF_DDEOCC [Saisi] &gt;= O_POS_DCREAT [occurrence du poste de l'affecation opérationnelle]</t>
  </si>
  <si>
    <t>Somme O_AFF_POUOCC [toutes les occurrences d'affectation opérationnelle en vigueur à la date de début de l'occurrence saisie] = 100</t>
  </si>
  <si>
    <t>SI O_AFF_DFIOCC [Saisi] &lt;&gt; Vide</t>
  </si>
  <si>
    <t>O_AFF_DFIOCC[Saisi] &gt;= O_AFF_DDEOCC[Saisi]</t>
  </si>
  <si>
    <t>O_AFF_DFIOCC [Saisi] &lt;= A_SAP_DLDPRE [Dossier]</t>
  </si>
  <si>
    <t>SI O_AFF_DFIREM [Saisi] &lt;&gt; Vide</t>
  </si>
  <si>
    <t>O_AFF_DFIREM [Saisi] &gt;= O_AFF_DATDEM [Saisi]</t>
  </si>
  <si>
    <t>O_AFF_DFIREM [Saisi] &gt;= O_AFF_DDEREM [Saisi]</t>
  </si>
  <si>
    <t>SI O_AFF_DFIREP [Saisi] &lt;&gt; Vide</t>
  </si>
  <si>
    <t>O_AFF_DFIREP [Saisi] &gt;= O_AFF_DDEREP [Saisi]</t>
  </si>
  <si>
    <t>SI O_AFF_DDFIRE [Saisi] &lt;&gt; Vide</t>
  </si>
  <si>
    <t>O_AFF_DDFIRE [Saisi] &gt;= O_AFF_DDEBUT[Saisi]</t>
  </si>
  <si>
    <t>O_AFF_DDFIRE [Saisi] &lt;= A_SAP_DLDPRE [Dossier]</t>
  </si>
  <si>
    <t>A_MOB_DAATER [Saisi] &gt;= A_SAP_DENFPE [Dossier]</t>
  </si>
  <si>
    <t>SI A_MOB_DDATER [Saisi] &lt;&gt; Vide</t>
  </si>
  <si>
    <t>A_MOB_DDATER [Saisi] &gt;= A_MOB_DAATER [Saisi]</t>
  </si>
  <si>
    <t>A_MOB_DDCOTE [Saisi] &gt;= A_MOB_DACOTE [Saisi]</t>
  </si>
  <si>
    <t>SI P_FAM_DDSICO [Dossier] &lt;&gt; Vide ET P_FAM_TYPCON [Dossier] &lt;&gt; 'CONJ'</t>
  </si>
  <si>
    <t>A_MOB_DACOTE [Saisi] = Vide</t>
  </si>
  <si>
    <t>A_MOB_DDATER [Saisi] &lt;= A_SAP_DLDPRE [Dossier]</t>
  </si>
  <si>
    <t>SI O_AFF_DFISLE [Saisi] &lt;&gt; Vide</t>
  </si>
  <si>
    <t>O_AFF_DFISLE [Saisi] &gt;= O_AFF_DDESLE [Saisi]</t>
  </si>
  <si>
    <t>Somme O_CEF_POUATB [toutes les occurrences d'imputation budgétaire après clôture d'affectation opérationnelle en vigueur  à la date de début de l'occurrence saisie] = 100</t>
  </si>
  <si>
    <t>SI ((A_CAR_COAOAS [Dossier] = CORPS.R_FOR_IDEN05 ET CORPS.R_REL_CATEGO = '2') OU (A_CAR_EMPFON [Dossier] = EMPL_FCTL.R_FOR_IDEN05 ET EMPL_FCTL.R_REL_CATEGO ='2')) ET A_AFF_IDGRFO [Saisi] &lt;&gt; Vide</t>
  </si>
  <si>
    <t>A_AFF_IDGRFO [Saisi] DANS ('01', '02', '03')</t>
  </si>
  <si>
    <t>R_REL_CATEGO associé à A_CAR_COAOAS ou à A_CAR_EMPFON</t>
  </si>
  <si>
    <t>SI ((A_CAR_COAOAS [Dossier] = CORPS.R_FOR_IDEN05 ET CORPS.R_REL_CATEGO = '3') OU (A_CAR_EMPFON [Dossier] = EMPL_FCTL.R_FOR_IDEN05 ET EMPL_FCTL.R_REL_CATEGO = '3')) ET A_AFF_IDGRFO [Saisi] &lt;&gt; Vide</t>
  </si>
  <si>
    <t>A_AFF_IDGRFO [Saisi] DANS ('01', '02')</t>
  </si>
  <si>
    <t>O_AFF_DDEBUT [Saisi] &lt; O_UST_DFERME [Occurrence de l'US de l'affectation administrative]</t>
  </si>
  <si>
    <t>O_AFF_DDFIRE [Saisi] &lt;= O_UST_DFERME [Occurrence de l'US de l'affectation administrative]</t>
  </si>
  <si>
    <t>SI O_AFF_DDEFIN [Saisi] &lt;&gt; Vide ET SI O_AFF_DDFIRE [Saisi] = Vide</t>
  </si>
  <si>
    <t>O_AFF_DDEFIN [Saisi] &lt;= O_UST_DFERME [Occurrence de l'US de l'affectation administrative]</t>
  </si>
  <si>
    <t>O_AFF_DFIOCC [Saisi] &lt;= O_POS_DFERME [Occurrence du poste de l'affectation opérationnelle]</t>
  </si>
  <si>
    <t>SI A_MOB_DACOTE [Saisi] &lt;&gt; Vide</t>
  </si>
  <si>
    <t>A_MOB_DACOTE [Saisi] &gt;= A_MOB_DAATER [Saisi]</t>
  </si>
  <si>
    <t>SI O_AFF_DDEREP [Saisi] &lt;&gt; Vide</t>
  </si>
  <si>
    <t>O_AFF_DDEREP [Saisi] &gt;= A_SAP_DENFPE [Dossier]</t>
  </si>
  <si>
    <t>O_AFF_DFIREP [Saisi] &lt;= A_SAP_DLDPRE [Dossier]</t>
  </si>
  <si>
    <t>SI O_AFF_DDESLE [Saisi] &lt;&gt; Vide</t>
  </si>
  <si>
    <t>O_AFF_DDESLE [Saisi] &gt;= A_SAP_DENFPE [Dossier]</t>
  </si>
  <si>
    <t>O_AFF_DFISLE [Saisi] &lt;= A_SAP_DLDPRE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</si>
</sst>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F5FC8-4303-43AB-9F2C-2A31C05E57F2}">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5F671-2805-4AC8-B49C-68BC82CB104C}">
  <dimension ref="A1:AQ9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9.7109375" style="18" customWidth="1"/>
    <col min="43" max="43" width="15.7109375" style="17" customWidth="1"/>
    <col min="44" max="16384" width="11.42578125" style="12"/>
  </cols>
  <sheetData>
    <row r="1" spans="1:4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row>
    <row r="2" spans="1:43" ht="105" x14ac:dyDescent="0.25">
      <c r="A2" s="13" t="s">
        <v>44</v>
      </c>
      <c r="B2" s="13" t="s">
        <v>45</v>
      </c>
      <c r="C2" s="14">
        <v>43152.5</v>
      </c>
      <c r="D2" s="13" t="s">
        <v>46</v>
      </c>
      <c r="E2" s="15" t="s">
        <v>47</v>
      </c>
      <c r="F2" s="13" t="s">
        <v>48</v>
      </c>
      <c r="G2" s="15" t="s">
        <v>49</v>
      </c>
      <c r="H2" s="13" t="s">
        <v>50</v>
      </c>
      <c r="I2" s="15" t="s">
        <v>51</v>
      </c>
      <c r="J2" s="15" t="s">
        <v>52</v>
      </c>
      <c r="K2" s="15" t="s">
        <v>53</v>
      </c>
      <c r="L2" s="13" t="s">
        <v>54</v>
      </c>
      <c r="M2" s="15" t="s">
        <v>55</v>
      </c>
      <c r="N2" s="13" t="s">
        <v>56</v>
      </c>
      <c r="O2" s="15"/>
      <c r="P2" s="15"/>
      <c r="Q2" s="15" t="s">
        <v>57</v>
      </c>
      <c r="R2" s="13" t="s">
        <v>58</v>
      </c>
      <c r="S2" s="13" t="s">
        <v>59</v>
      </c>
      <c r="T2" s="13" t="s">
        <v>60</v>
      </c>
      <c r="U2" s="14">
        <v>40725</v>
      </c>
      <c r="V2" s="14"/>
      <c r="W2" s="15" t="s">
        <v>61</v>
      </c>
      <c r="X2" s="13" t="s">
        <v>62</v>
      </c>
      <c r="Y2" s="15" t="str">
        <f>VLOOKUP(X2,'Axe 2 Règles de gestion'!$D$2:$F$33,3, FALSE)</f>
        <v>La date de début de l'affectation administrative de l'agent doit être postérieure ou égale à la date d'entrée dans la FPE ou dans la carrière militaire.</v>
      </c>
      <c r="Z2" s="13" t="s">
        <v>64</v>
      </c>
      <c r="AA2" s="15" t="str">
        <f>VLOOKUP(Z2,'Axe 2 Règles de gestion'!$D$2:$F$33,3, FALSE)</f>
        <v>La date de début de l'affectation administrative doit être postérieure ou égale à la date de création de l'unité structurelle.</v>
      </c>
      <c r="AB2" s="13" t="s">
        <v>66</v>
      </c>
      <c r="AC2" s="15" t="str">
        <f>VLOOKUP(AB2,'Axe 2 Règles de gestion'!$D$2:$F$33,3, FALSE)</f>
        <v>La date de début de l'affectation administrative doit être antérieure à la date de clôture de l'unité structurelle.</v>
      </c>
      <c r="AD2" s="13" t="s">
        <v>68</v>
      </c>
      <c r="AE2" s="15" t="str">
        <f>VLOOKUP(AD2,'Axe 2 Règles de gestion'!$D$2:$F$33,3, FALSE)</f>
        <v>La date de fin prévisionnelle de l'affectation administrative doit être postérieure ou égale à la date de début.</v>
      </c>
      <c r="AF2" s="13" t="s">
        <v>70</v>
      </c>
      <c r="AG2" s="15" t="str">
        <f>VLOOKUP(AF2,'Axe 2 Règles de gestion'!$D$2:$F$33,3, FALSE)</f>
        <v>La date de fin prévisionnelle de l'affectation administrative doit être antérieure ou égale à la date limite de départ à la retraite.</v>
      </c>
      <c r="AH2" s="13" t="s">
        <v>72</v>
      </c>
      <c r="AI2" s="15" t="str">
        <f>VLOOKUP(AH2,'Axe 2 Règles de gestion'!$D$2:$F$33,3, FALSE)</f>
        <v>La date de fin réelle de l'affectation administrative doit être postérieure ou égale à la date de début.</v>
      </c>
      <c r="AJ2" s="13" t="s">
        <v>74</v>
      </c>
      <c r="AK2" s="15" t="str">
        <f>VLOOKUP(AJ2,'Axe 2 Règles de gestion'!$D$2:$F$33,3, FALSE)</f>
        <v>La date de fin réelle de l'affectation administrative doit être antérieure ou égale à la date limite de départ à la retraite.</v>
      </c>
      <c r="AL2" s="13" t="s">
        <v>76</v>
      </c>
      <c r="AM2" s="15" t="str">
        <f>VLOOKUP(AL2,'Axe 2 Règles de gestion'!$D$2:$F$33,3, FALSE)</f>
        <v>La date de fin de l'affectation administrative doit être antérieure ou égale à la date de clôture de l'unité structurelle.</v>
      </c>
      <c r="AN2" s="13" t="s">
        <v>78</v>
      </c>
      <c r="AO2" s="15" t="str">
        <f>VLOOKUP(AN2,'Axe 2 Règles de gestion'!$D$2:$F$33,3, FALSE)</f>
        <v>La date de fin prévisionnelle de l'affectation administrative doit être antérieure ou égale à la date de clôture de l'unité structurelle.</v>
      </c>
      <c r="AP2" s="13"/>
      <c r="AQ2" s="15"/>
    </row>
    <row r="3" spans="1:43" ht="90" x14ac:dyDescent="0.25">
      <c r="A3" s="13" t="s">
        <v>44</v>
      </c>
      <c r="B3" s="13" t="s">
        <v>45</v>
      </c>
      <c r="C3" s="14">
        <v>43152.5</v>
      </c>
      <c r="D3" s="13" t="s">
        <v>46</v>
      </c>
      <c r="E3" s="15" t="s">
        <v>47</v>
      </c>
      <c r="F3" s="13" t="s">
        <v>48</v>
      </c>
      <c r="G3" s="15" t="s">
        <v>49</v>
      </c>
      <c r="H3" s="13" t="s">
        <v>50</v>
      </c>
      <c r="I3" s="15" t="s">
        <v>51</v>
      </c>
      <c r="J3" s="15" t="s">
        <v>52</v>
      </c>
      <c r="K3" s="15" t="s">
        <v>53</v>
      </c>
      <c r="L3" s="13" t="s">
        <v>80</v>
      </c>
      <c r="M3" s="15" t="s">
        <v>81</v>
      </c>
      <c r="N3" s="13" t="s">
        <v>82</v>
      </c>
      <c r="O3" s="15"/>
      <c r="P3" s="15"/>
      <c r="Q3" s="15" t="s">
        <v>57</v>
      </c>
      <c r="R3" s="13" t="s">
        <v>58</v>
      </c>
      <c r="S3" s="13" t="s">
        <v>59</v>
      </c>
      <c r="T3" s="13" t="s">
        <v>60</v>
      </c>
      <c r="U3" s="14">
        <v>40725</v>
      </c>
      <c r="V3" s="14"/>
      <c r="W3" s="15" t="s">
        <v>83</v>
      </c>
      <c r="X3" s="13" t="s">
        <v>68</v>
      </c>
      <c r="Y3" s="15" t="str">
        <f>VLOOKUP(X3,'Axe 2 Règles de gestion'!$D$2:$F$33,3, FALSE)</f>
        <v>La date de fin prévisionnelle de l'affectation administrative doit être postérieure ou égale à la date de début.</v>
      </c>
      <c r="Z3" s="13" t="s">
        <v>70</v>
      </c>
      <c r="AA3" s="15" t="str">
        <f>VLOOKUP(Z3,'Axe 2 Règles de gestion'!$D$2:$F$33,3, FALSE)</f>
        <v>La date de fin prévisionnelle de l'affectation administrative doit être antérieure ou égale à la date limite de départ à la retraite.</v>
      </c>
      <c r="AB3" s="13" t="s">
        <v>72</v>
      </c>
      <c r="AC3" s="15" t="str">
        <f>VLOOKUP(AB3,'Axe 2 Règles de gestion'!$D$2:$F$33,3, FALSE)</f>
        <v>La date de fin réelle de l'affectation administrative doit être postérieure ou égale à la date de début.</v>
      </c>
      <c r="AD3" s="13" t="s">
        <v>74</v>
      </c>
      <c r="AE3" s="15" t="str">
        <f>VLOOKUP(AD3,'Axe 2 Règles de gestion'!$D$2:$F$33,3, FALSE)</f>
        <v>La date de fin réelle de l'affectation administrative doit être antérieure ou égale à la date limite de départ à la retraite.</v>
      </c>
      <c r="AF3" s="13" t="s">
        <v>76</v>
      </c>
      <c r="AG3" s="15" t="str">
        <f>VLOOKUP(AF3,'Axe 2 Règles de gestion'!$D$2:$F$33,3, FALSE)</f>
        <v>La date de fin de l'affectation administrative doit être antérieure ou égale à la date de clôture de l'unité structurelle.</v>
      </c>
      <c r="AH3" s="13" t="s">
        <v>78</v>
      </c>
      <c r="AI3" s="15" t="str">
        <f>VLOOKUP(AH3,'Axe 2 Règles de gestion'!$D$2:$F$33,3, FALSE)</f>
        <v>La date de fin prévisionnelle de l'affectation administrative doit être antérieure ou égale à la date de clôture de l'unité structurelle.</v>
      </c>
      <c r="AJ3" s="13"/>
      <c r="AK3" s="15"/>
      <c r="AL3" s="13"/>
      <c r="AM3" s="15"/>
      <c r="AN3" s="13"/>
      <c r="AO3" s="15"/>
      <c r="AP3" s="13"/>
      <c r="AQ3" s="15"/>
    </row>
    <row r="4" spans="1:43" ht="105" x14ac:dyDescent="0.25">
      <c r="A4" s="13" t="s">
        <v>44</v>
      </c>
      <c r="B4" s="13" t="s">
        <v>45</v>
      </c>
      <c r="C4" s="14">
        <v>43152.5</v>
      </c>
      <c r="D4" s="13" t="s">
        <v>46</v>
      </c>
      <c r="E4" s="15" t="s">
        <v>47</v>
      </c>
      <c r="F4" s="13" t="s">
        <v>48</v>
      </c>
      <c r="G4" s="15" t="s">
        <v>49</v>
      </c>
      <c r="H4" s="13" t="s">
        <v>50</v>
      </c>
      <c r="I4" s="15" t="s">
        <v>51</v>
      </c>
      <c r="J4" s="15" t="s">
        <v>52</v>
      </c>
      <c r="K4" s="15" t="s">
        <v>53</v>
      </c>
      <c r="L4" s="13" t="s">
        <v>54</v>
      </c>
      <c r="M4" s="15" t="s">
        <v>55</v>
      </c>
      <c r="N4" s="13" t="s">
        <v>56</v>
      </c>
      <c r="O4" s="15"/>
      <c r="P4" s="15"/>
      <c r="Q4" s="15" t="s">
        <v>84</v>
      </c>
      <c r="R4" s="13" t="s">
        <v>85</v>
      </c>
      <c r="S4" s="13" t="s">
        <v>59</v>
      </c>
      <c r="T4" s="13" t="s">
        <v>60</v>
      </c>
      <c r="U4" s="14">
        <v>40725</v>
      </c>
      <c r="V4" s="14"/>
      <c r="W4" s="15" t="s">
        <v>61</v>
      </c>
      <c r="X4" s="13" t="s">
        <v>62</v>
      </c>
      <c r="Y4" s="15" t="str">
        <f>VLOOKUP(X4,'Axe 2 Règles de gestion'!$D$2:$F$33,3, FALSE)</f>
        <v>La date de début de l'affectation administrative de l'agent doit être postérieure ou égale à la date d'entrée dans la FPE ou dans la carrière militaire.</v>
      </c>
      <c r="Z4" s="13" t="s">
        <v>64</v>
      </c>
      <c r="AA4" s="15" t="str">
        <f>VLOOKUP(Z4,'Axe 2 Règles de gestion'!$D$2:$F$33,3, FALSE)</f>
        <v>La date de début de l'affectation administrative doit être postérieure ou égale à la date de création de l'unité structurelle.</v>
      </c>
      <c r="AB4" s="13" t="s">
        <v>66</v>
      </c>
      <c r="AC4" s="15" t="str">
        <f>VLOOKUP(AB4,'Axe 2 Règles de gestion'!$D$2:$F$33,3, FALSE)</f>
        <v>La date de début de l'affectation administrative doit être antérieure à la date de clôture de l'unité structurelle.</v>
      </c>
      <c r="AD4" s="13" t="s">
        <v>68</v>
      </c>
      <c r="AE4" s="15" t="str">
        <f>VLOOKUP(AD4,'Axe 2 Règles de gestion'!$D$2:$F$33,3, FALSE)</f>
        <v>La date de fin prévisionnelle de l'affectation administrative doit être postérieure ou égale à la date de début.</v>
      </c>
      <c r="AF4" s="13" t="s">
        <v>70</v>
      </c>
      <c r="AG4" s="15" t="str">
        <f>VLOOKUP(AF4,'Axe 2 Règles de gestion'!$D$2:$F$33,3, FALSE)</f>
        <v>La date de fin prévisionnelle de l'affectation administrative doit être antérieure ou égale à la date limite de départ à la retraite.</v>
      </c>
      <c r="AH4" s="13" t="s">
        <v>72</v>
      </c>
      <c r="AI4" s="15" t="str">
        <f>VLOOKUP(AH4,'Axe 2 Règles de gestion'!$D$2:$F$33,3, FALSE)</f>
        <v>La date de fin réelle de l'affectation administrative doit être postérieure ou égale à la date de début.</v>
      </c>
      <c r="AJ4" s="13" t="s">
        <v>74</v>
      </c>
      <c r="AK4" s="15" t="str">
        <f>VLOOKUP(AJ4,'Axe 2 Règles de gestion'!$D$2:$F$33,3, FALSE)</f>
        <v>La date de fin réelle de l'affectation administrative doit être antérieure ou égale à la date limite de départ à la retraite.</v>
      </c>
      <c r="AL4" s="13" t="s">
        <v>76</v>
      </c>
      <c r="AM4" s="15" t="str">
        <f>VLOOKUP(AL4,'Axe 2 Règles de gestion'!$D$2:$F$33,3, FALSE)</f>
        <v>La date de fin de l'affectation administrative doit être antérieure ou égale à la date de clôture de l'unité structurelle.</v>
      </c>
      <c r="AN4" s="13" t="s">
        <v>78</v>
      </c>
      <c r="AO4" s="15" t="str">
        <f>VLOOKUP(AN4,'Axe 2 Règles de gestion'!$D$2:$F$33,3, FALSE)</f>
        <v>La date de fin prévisionnelle de l'affectation administrative doit être antérieure ou égale à la date de clôture de l'unité structurelle.</v>
      </c>
      <c r="AP4" s="13"/>
      <c r="AQ4" s="15"/>
    </row>
    <row r="5" spans="1:43" ht="90" x14ac:dyDescent="0.25">
      <c r="A5" s="13" t="s">
        <v>44</v>
      </c>
      <c r="B5" s="13" t="s">
        <v>45</v>
      </c>
      <c r="C5" s="14">
        <v>43152.5</v>
      </c>
      <c r="D5" s="13" t="s">
        <v>46</v>
      </c>
      <c r="E5" s="15" t="s">
        <v>47</v>
      </c>
      <c r="F5" s="13" t="s">
        <v>48</v>
      </c>
      <c r="G5" s="15" t="s">
        <v>49</v>
      </c>
      <c r="H5" s="13" t="s">
        <v>50</v>
      </c>
      <c r="I5" s="15" t="s">
        <v>51</v>
      </c>
      <c r="J5" s="15" t="s">
        <v>52</v>
      </c>
      <c r="K5" s="15" t="s">
        <v>53</v>
      </c>
      <c r="L5" s="13" t="s">
        <v>80</v>
      </c>
      <c r="M5" s="15" t="s">
        <v>81</v>
      </c>
      <c r="N5" s="13" t="s">
        <v>82</v>
      </c>
      <c r="O5" s="15"/>
      <c r="P5" s="15"/>
      <c r="Q5" s="15" t="s">
        <v>84</v>
      </c>
      <c r="R5" s="13" t="s">
        <v>85</v>
      </c>
      <c r="S5" s="13" t="s">
        <v>59</v>
      </c>
      <c r="T5" s="13" t="s">
        <v>60</v>
      </c>
      <c r="U5" s="14">
        <v>40725</v>
      </c>
      <c r="V5" s="14"/>
      <c r="W5" s="15" t="s">
        <v>83</v>
      </c>
      <c r="X5" s="13" t="s">
        <v>68</v>
      </c>
      <c r="Y5" s="15" t="str">
        <f>VLOOKUP(X5,'Axe 2 Règles de gestion'!$D$2:$F$33,3, FALSE)</f>
        <v>La date de fin prévisionnelle de l'affectation administrative doit être postérieure ou égale à la date de début.</v>
      </c>
      <c r="Z5" s="13" t="s">
        <v>70</v>
      </c>
      <c r="AA5" s="15" t="str">
        <f>VLOOKUP(Z5,'Axe 2 Règles de gestion'!$D$2:$F$33,3, FALSE)</f>
        <v>La date de fin prévisionnelle de l'affectation administrative doit être antérieure ou égale à la date limite de départ à la retraite.</v>
      </c>
      <c r="AB5" s="13" t="s">
        <v>72</v>
      </c>
      <c r="AC5" s="15" t="str">
        <f>VLOOKUP(AB5,'Axe 2 Règles de gestion'!$D$2:$F$33,3, FALSE)</f>
        <v>La date de fin réelle de l'affectation administrative doit être postérieure ou égale à la date de début.</v>
      </c>
      <c r="AD5" s="13" t="s">
        <v>74</v>
      </c>
      <c r="AE5" s="15" t="str">
        <f>VLOOKUP(AD5,'Axe 2 Règles de gestion'!$D$2:$F$33,3, FALSE)</f>
        <v>La date de fin réelle de l'affectation administrative doit être antérieure ou égale à la date limite de départ à la retraite.</v>
      </c>
      <c r="AF5" s="13" t="s">
        <v>76</v>
      </c>
      <c r="AG5" s="15" t="str">
        <f>VLOOKUP(AF5,'Axe 2 Règles de gestion'!$D$2:$F$33,3, FALSE)</f>
        <v>La date de fin de l'affectation administrative doit être antérieure ou égale à la date de clôture de l'unité structurelle.</v>
      </c>
      <c r="AH5" s="13" t="s">
        <v>78</v>
      </c>
      <c r="AI5" s="15" t="str">
        <f>VLOOKUP(AH5,'Axe 2 Règles de gestion'!$D$2:$F$33,3, FALSE)</f>
        <v>La date de fin prévisionnelle de l'affectation administrative doit être antérieure ou égale à la date de clôture de l'unité structurelle.</v>
      </c>
      <c r="AJ5" s="13"/>
      <c r="AK5" s="15"/>
      <c r="AL5" s="13"/>
      <c r="AM5" s="15"/>
      <c r="AN5" s="13"/>
      <c r="AO5" s="15"/>
      <c r="AP5" s="13"/>
      <c r="AQ5" s="15"/>
    </row>
    <row r="6" spans="1:43" ht="105" x14ac:dyDescent="0.25">
      <c r="A6" s="13" t="s">
        <v>44</v>
      </c>
      <c r="B6" s="13" t="s">
        <v>45</v>
      </c>
      <c r="C6" s="14">
        <v>43152.5</v>
      </c>
      <c r="D6" s="13" t="s">
        <v>46</v>
      </c>
      <c r="E6" s="15" t="s">
        <v>47</v>
      </c>
      <c r="F6" s="13" t="s">
        <v>48</v>
      </c>
      <c r="G6" s="15" t="s">
        <v>49</v>
      </c>
      <c r="H6" s="13" t="s">
        <v>50</v>
      </c>
      <c r="I6" s="15" t="s">
        <v>51</v>
      </c>
      <c r="J6" s="15" t="s">
        <v>52</v>
      </c>
      <c r="K6" s="15" t="s">
        <v>53</v>
      </c>
      <c r="L6" s="13" t="s">
        <v>54</v>
      </c>
      <c r="M6" s="15" t="s">
        <v>55</v>
      </c>
      <c r="N6" s="13" t="s">
        <v>56</v>
      </c>
      <c r="O6" s="15"/>
      <c r="P6" s="15"/>
      <c r="Q6" s="15" t="s">
        <v>86</v>
      </c>
      <c r="R6" s="13" t="s">
        <v>87</v>
      </c>
      <c r="S6" s="13" t="s">
        <v>59</v>
      </c>
      <c r="T6" s="13" t="s">
        <v>60</v>
      </c>
      <c r="U6" s="14">
        <v>40725</v>
      </c>
      <c r="V6" s="14"/>
      <c r="W6" s="15" t="s">
        <v>61</v>
      </c>
      <c r="X6" s="13" t="s">
        <v>62</v>
      </c>
      <c r="Y6" s="15" t="str">
        <f>VLOOKUP(X6,'Axe 2 Règles de gestion'!$D$2:$F$33,3, FALSE)</f>
        <v>La date de début de l'affectation administrative de l'agent doit être postérieure ou égale à la date d'entrée dans la FPE ou dans la carrière militaire.</v>
      </c>
      <c r="Z6" s="13" t="s">
        <v>64</v>
      </c>
      <c r="AA6" s="15" t="str">
        <f>VLOOKUP(Z6,'Axe 2 Règles de gestion'!$D$2:$F$33,3, FALSE)</f>
        <v>La date de début de l'affectation administrative doit être postérieure ou égale à la date de création de l'unité structurelle.</v>
      </c>
      <c r="AB6" s="13" t="s">
        <v>66</v>
      </c>
      <c r="AC6" s="15" t="str">
        <f>VLOOKUP(AB6,'Axe 2 Règles de gestion'!$D$2:$F$33,3, FALSE)</f>
        <v>La date de début de l'affectation administrative doit être antérieure à la date de clôture de l'unité structurelle.</v>
      </c>
      <c r="AD6" s="13" t="s">
        <v>68</v>
      </c>
      <c r="AE6" s="15" t="str">
        <f>VLOOKUP(AD6,'Axe 2 Règles de gestion'!$D$2:$F$33,3, FALSE)</f>
        <v>La date de fin prévisionnelle de l'affectation administrative doit être postérieure ou égale à la date de début.</v>
      </c>
      <c r="AF6" s="13" t="s">
        <v>70</v>
      </c>
      <c r="AG6" s="15" t="str">
        <f>VLOOKUP(AF6,'Axe 2 Règles de gestion'!$D$2:$F$33,3, FALSE)</f>
        <v>La date de fin prévisionnelle de l'affectation administrative doit être antérieure ou égale à la date limite de départ à la retraite.</v>
      </c>
      <c r="AH6" s="13" t="s">
        <v>72</v>
      </c>
      <c r="AI6" s="15" t="str">
        <f>VLOOKUP(AH6,'Axe 2 Règles de gestion'!$D$2:$F$33,3, FALSE)</f>
        <v>La date de fin réelle de l'affectation administrative doit être postérieure ou égale à la date de début.</v>
      </c>
      <c r="AJ6" s="13" t="s">
        <v>74</v>
      </c>
      <c r="AK6" s="15" t="str">
        <f>VLOOKUP(AJ6,'Axe 2 Règles de gestion'!$D$2:$F$33,3, FALSE)</f>
        <v>La date de fin réelle de l'affectation administrative doit être antérieure ou égale à la date limite de départ à la retraite.</v>
      </c>
      <c r="AL6" s="13" t="s">
        <v>76</v>
      </c>
      <c r="AM6" s="15" t="str">
        <f>VLOOKUP(AL6,'Axe 2 Règles de gestion'!$D$2:$F$33,3, FALSE)</f>
        <v>La date de fin de l'affectation administrative doit être antérieure ou égale à la date de clôture de l'unité structurelle.</v>
      </c>
      <c r="AN6" s="13" t="s">
        <v>78</v>
      </c>
      <c r="AO6" s="15" t="str">
        <f>VLOOKUP(AN6,'Axe 2 Règles de gestion'!$D$2:$F$33,3, FALSE)</f>
        <v>La date de fin prévisionnelle de l'affectation administrative doit être antérieure ou égale à la date de clôture de l'unité structurelle.</v>
      </c>
      <c r="AP6" s="13"/>
      <c r="AQ6" s="15"/>
    </row>
    <row r="7" spans="1:43" ht="90" x14ac:dyDescent="0.25">
      <c r="A7" s="13" t="s">
        <v>44</v>
      </c>
      <c r="B7" s="13" t="s">
        <v>45</v>
      </c>
      <c r="C7" s="14">
        <v>43152.5</v>
      </c>
      <c r="D7" s="13" t="s">
        <v>46</v>
      </c>
      <c r="E7" s="15" t="s">
        <v>47</v>
      </c>
      <c r="F7" s="13" t="s">
        <v>48</v>
      </c>
      <c r="G7" s="15" t="s">
        <v>49</v>
      </c>
      <c r="H7" s="13" t="s">
        <v>50</v>
      </c>
      <c r="I7" s="15" t="s">
        <v>51</v>
      </c>
      <c r="J7" s="15" t="s">
        <v>52</v>
      </c>
      <c r="K7" s="15" t="s">
        <v>53</v>
      </c>
      <c r="L7" s="13" t="s">
        <v>80</v>
      </c>
      <c r="M7" s="15" t="s">
        <v>81</v>
      </c>
      <c r="N7" s="13" t="s">
        <v>82</v>
      </c>
      <c r="O7" s="15"/>
      <c r="P7" s="15"/>
      <c r="Q7" s="15" t="s">
        <v>86</v>
      </c>
      <c r="R7" s="13" t="s">
        <v>87</v>
      </c>
      <c r="S7" s="13" t="s">
        <v>59</v>
      </c>
      <c r="T7" s="13" t="s">
        <v>60</v>
      </c>
      <c r="U7" s="14">
        <v>40725</v>
      </c>
      <c r="V7" s="14"/>
      <c r="W7" s="15" t="s">
        <v>83</v>
      </c>
      <c r="X7" s="13" t="s">
        <v>68</v>
      </c>
      <c r="Y7" s="15" t="str">
        <f>VLOOKUP(X7,'Axe 2 Règles de gestion'!$D$2:$F$33,3, FALSE)</f>
        <v>La date de fin prévisionnelle de l'affectation administrative doit être postérieure ou égale à la date de début.</v>
      </c>
      <c r="Z7" s="13" t="s">
        <v>70</v>
      </c>
      <c r="AA7" s="15" t="str">
        <f>VLOOKUP(Z7,'Axe 2 Règles de gestion'!$D$2:$F$33,3, FALSE)</f>
        <v>La date de fin prévisionnelle de l'affectation administrative doit être antérieure ou égale à la date limite de départ à la retraite.</v>
      </c>
      <c r="AB7" s="13" t="s">
        <v>72</v>
      </c>
      <c r="AC7" s="15" t="str">
        <f>VLOOKUP(AB7,'Axe 2 Règles de gestion'!$D$2:$F$33,3, FALSE)</f>
        <v>La date de fin réelle de l'affectation administrative doit être postérieure ou égale à la date de début.</v>
      </c>
      <c r="AD7" s="13" t="s">
        <v>74</v>
      </c>
      <c r="AE7" s="15" t="str">
        <f>VLOOKUP(AD7,'Axe 2 Règles de gestion'!$D$2:$F$33,3, FALSE)</f>
        <v>La date de fin réelle de l'affectation administrative doit être antérieure ou égale à la date limite de départ à la retraite.</v>
      </c>
      <c r="AF7" s="13" t="s">
        <v>76</v>
      </c>
      <c r="AG7" s="15" t="str">
        <f>VLOOKUP(AF7,'Axe 2 Règles de gestion'!$D$2:$F$33,3, FALSE)</f>
        <v>La date de fin de l'affectation administrative doit être antérieure ou égale à la date de clôture de l'unité structurelle.</v>
      </c>
      <c r="AH7" s="13" t="s">
        <v>78</v>
      </c>
      <c r="AI7" s="15" t="str">
        <f>VLOOKUP(AH7,'Axe 2 Règles de gestion'!$D$2:$F$33,3, FALSE)</f>
        <v>La date de fin prévisionnelle de l'affectation administrative doit être antérieure ou égale à la date de clôture de l'unité structurelle.</v>
      </c>
      <c r="AJ7" s="13"/>
      <c r="AK7" s="15"/>
      <c r="AL7" s="13"/>
      <c r="AM7" s="15"/>
      <c r="AN7" s="13"/>
      <c r="AO7" s="15"/>
      <c r="AP7" s="13"/>
      <c r="AQ7" s="15"/>
    </row>
    <row r="8" spans="1:43" ht="105" x14ac:dyDescent="0.25">
      <c r="A8" s="13" t="s">
        <v>44</v>
      </c>
      <c r="B8" s="13" t="s">
        <v>45</v>
      </c>
      <c r="C8" s="14">
        <v>43152.5</v>
      </c>
      <c r="D8" s="13" t="s">
        <v>46</v>
      </c>
      <c r="E8" s="15" t="s">
        <v>47</v>
      </c>
      <c r="F8" s="13" t="s">
        <v>48</v>
      </c>
      <c r="G8" s="15" t="s">
        <v>49</v>
      </c>
      <c r="H8" s="13" t="s">
        <v>50</v>
      </c>
      <c r="I8" s="15" t="s">
        <v>51</v>
      </c>
      <c r="J8" s="15" t="s">
        <v>52</v>
      </c>
      <c r="K8" s="15" t="s">
        <v>53</v>
      </c>
      <c r="L8" s="13" t="s">
        <v>54</v>
      </c>
      <c r="M8" s="15" t="s">
        <v>55</v>
      </c>
      <c r="N8" s="13" t="s">
        <v>56</v>
      </c>
      <c r="O8" s="15"/>
      <c r="P8" s="15"/>
      <c r="Q8" s="15" t="s">
        <v>88</v>
      </c>
      <c r="R8" s="13" t="s">
        <v>89</v>
      </c>
      <c r="S8" s="13" t="s">
        <v>59</v>
      </c>
      <c r="T8" s="13" t="s">
        <v>60</v>
      </c>
      <c r="U8" s="14">
        <v>40725</v>
      </c>
      <c r="V8" s="14"/>
      <c r="W8" s="15" t="s">
        <v>61</v>
      </c>
      <c r="X8" s="13" t="s">
        <v>62</v>
      </c>
      <c r="Y8" s="15" t="str">
        <f>VLOOKUP(X8,'Axe 2 Règles de gestion'!$D$2:$F$33,3, FALSE)</f>
        <v>La date de début de l'affectation administrative de l'agent doit être postérieure ou égale à la date d'entrée dans la FPE ou dans la carrière militaire.</v>
      </c>
      <c r="Z8" s="13" t="s">
        <v>64</v>
      </c>
      <c r="AA8" s="15" t="str">
        <f>VLOOKUP(Z8,'Axe 2 Règles de gestion'!$D$2:$F$33,3, FALSE)</f>
        <v>La date de début de l'affectation administrative doit être postérieure ou égale à la date de création de l'unité structurelle.</v>
      </c>
      <c r="AB8" s="13" t="s">
        <v>66</v>
      </c>
      <c r="AC8" s="15" t="str">
        <f>VLOOKUP(AB8,'Axe 2 Règles de gestion'!$D$2:$F$33,3, FALSE)</f>
        <v>La date de début de l'affectation administrative doit être antérieure à la date de clôture de l'unité structurelle.</v>
      </c>
      <c r="AD8" s="13" t="s">
        <v>68</v>
      </c>
      <c r="AE8" s="15" t="str">
        <f>VLOOKUP(AD8,'Axe 2 Règles de gestion'!$D$2:$F$33,3, FALSE)</f>
        <v>La date de fin prévisionnelle de l'affectation administrative doit être postérieure ou égale à la date de début.</v>
      </c>
      <c r="AF8" s="13" t="s">
        <v>70</v>
      </c>
      <c r="AG8" s="15" t="str">
        <f>VLOOKUP(AF8,'Axe 2 Règles de gestion'!$D$2:$F$33,3, FALSE)</f>
        <v>La date de fin prévisionnelle de l'affectation administrative doit être antérieure ou égale à la date limite de départ à la retraite.</v>
      </c>
      <c r="AH8" s="13" t="s">
        <v>72</v>
      </c>
      <c r="AI8" s="15" t="str">
        <f>VLOOKUP(AH8,'Axe 2 Règles de gestion'!$D$2:$F$33,3, FALSE)</f>
        <v>La date de fin réelle de l'affectation administrative doit être postérieure ou égale à la date de début.</v>
      </c>
      <c r="AJ8" s="13" t="s">
        <v>74</v>
      </c>
      <c r="AK8" s="15" t="str">
        <f>VLOOKUP(AJ8,'Axe 2 Règles de gestion'!$D$2:$F$33,3, FALSE)</f>
        <v>La date de fin réelle de l'affectation administrative doit être antérieure ou égale à la date limite de départ à la retraite.</v>
      </c>
      <c r="AL8" s="13" t="s">
        <v>76</v>
      </c>
      <c r="AM8" s="15" t="str">
        <f>VLOOKUP(AL8,'Axe 2 Règles de gestion'!$D$2:$F$33,3, FALSE)</f>
        <v>La date de fin de l'affectation administrative doit être antérieure ou égale à la date de clôture de l'unité structurelle.</v>
      </c>
      <c r="AN8" s="13" t="s">
        <v>78</v>
      </c>
      <c r="AO8" s="15" t="str">
        <f>VLOOKUP(AN8,'Axe 2 Règles de gestion'!$D$2:$F$33,3, FALSE)</f>
        <v>La date de fin prévisionnelle de l'affectation administrative doit être antérieure ou égale à la date de clôture de l'unité structurelle.</v>
      </c>
      <c r="AP8" s="13"/>
      <c r="AQ8" s="15"/>
    </row>
    <row r="9" spans="1:43" ht="90" x14ac:dyDescent="0.25">
      <c r="A9" s="13" t="s">
        <v>44</v>
      </c>
      <c r="B9" s="13" t="s">
        <v>45</v>
      </c>
      <c r="C9" s="14">
        <v>43152.5</v>
      </c>
      <c r="D9" s="13" t="s">
        <v>46</v>
      </c>
      <c r="E9" s="15" t="s">
        <v>47</v>
      </c>
      <c r="F9" s="13" t="s">
        <v>48</v>
      </c>
      <c r="G9" s="15" t="s">
        <v>49</v>
      </c>
      <c r="H9" s="13" t="s">
        <v>50</v>
      </c>
      <c r="I9" s="15" t="s">
        <v>51</v>
      </c>
      <c r="J9" s="15" t="s">
        <v>52</v>
      </c>
      <c r="K9" s="15" t="s">
        <v>53</v>
      </c>
      <c r="L9" s="13" t="s">
        <v>80</v>
      </c>
      <c r="M9" s="15" t="s">
        <v>81</v>
      </c>
      <c r="N9" s="13" t="s">
        <v>82</v>
      </c>
      <c r="O9" s="15"/>
      <c r="P9" s="15"/>
      <c r="Q9" s="15" t="s">
        <v>88</v>
      </c>
      <c r="R9" s="13" t="s">
        <v>89</v>
      </c>
      <c r="S9" s="13" t="s">
        <v>59</v>
      </c>
      <c r="T9" s="13" t="s">
        <v>60</v>
      </c>
      <c r="U9" s="14">
        <v>40725</v>
      </c>
      <c r="V9" s="14"/>
      <c r="W9" s="15" t="s">
        <v>83</v>
      </c>
      <c r="X9" s="13" t="s">
        <v>68</v>
      </c>
      <c r="Y9" s="15" t="str">
        <f>VLOOKUP(X9,'Axe 2 Règles de gestion'!$D$2:$F$33,3, FALSE)</f>
        <v>La date de fin prévisionnelle de l'affectation administrative doit être postérieure ou égale à la date de début.</v>
      </c>
      <c r="Z9" s="13" t="s">
        <v>70</v>
      </c>
      <c r="AA9" s="15" t="str">
        <f>VLOOKUP(Z9,'Axe 2 Règles de gestion'!$D$2:$F$33,3, FALSE)</f>
        <v>La date de fin prévisionnelle de l'affectation administrative doit être antérieure ou égale à la date limite de départ à la retraite.</v>
      </c>
      <c r="AB9" s="13" t="s">
        <v>72</v>
      </c>
      <c r="AC9" s="15" t="str">
        <f>VLOOKUP(AB9,'Axe 2 Règles de gestion'!$D$2:$F$33,3, FALSE)</f>
        <v>La date de fin réelle de l'affectation administrative doit être postérieure ou égale à la date de début.</v>
      </c>
      <c r="AD9" s="13" t="s">
        <v>74</v>
      </c>
      <c r="AE9" s="15" t="str">
        <f>VLOOKUP(AD9,'Axe 2 Règles de gestion'!$D$2:$F$33,3, FALSE)</f>
        <v>La date de fin réelle de l'affectation administrative doit être antérieure ou égale à la date limite de départ à la retraite.</v>
      </c>
      <c r="AF9" s="13" t="s">
        <v>76</v>
      </c>
      <c r="AG9" s="15" t="str">
        <f>VLOOKUP(AF9,'Axe 2 Règles de gestion'!$D$2:$F$33,3, FALSE)</f>
        <v>La date de fin de l'affectation administrative doit être antérieure ou égale à la date de clôture de l'unité structurelle.</v>
      </c>
      <c r="AH9" s="13" t="s">
        <v>78</v>
      </c>
      <c r="AI9" s="15" t="str">
        <f>VLOOKUP(AH9,'Axe 2 Règles de gestion'!$D$2:$F$33,3, FALSE)</f>
        <v>La date de fin prévisionnelle de l'affectation administrative doit être antérieure ou égale à la date de clôture de l'unité structurelle.</v>
      </c>
      <c r="AJ9" s="13"/>
      <c r="AK9" s="15"/>
      <c r="AL9" s="13"/>
      <c r="AM9" s="15"/>
      <c r="AN9" s="13"/>
      <c r="AO9" s="15"/>
      <c r="AP9" s="13"/>
      <c r="AQ9" s="15"/>
    </row>
    <row r="10" spans="1:43" ht="105" x14ac:dyDescent="0.25">
      <c r="A10" s="13" t="s">
        <v>44</v>
      </c>
      <c r="B10" s="13" t="s">
        <v>45</v>
      </c>
      <c r="C10" s="14">
        <v>43152.5</v>
      </c>
      <c r="D10" s="13" t="s">
        <v>46</v>
      </c>
      <c r="E10" s="15" t="s">
        <v>47</v>
      </c>
      <c r="F10" s="13" t="s">
        <v>48</v>
      </c>
      <c r="G10" s="15" t="s">
        <v>49</v>
      </c>
      <c r="H10" s="13" t="s">
        <v>50</v>
      </c>
      <c r="I10" s="15" t="s">
        <v>51</v>
      </c>
      <c r="J10" s="15" t="s">
        <v>52</v>
      </c>
      <c r="K10" s="15" t="s">
        <v>53</v>
      </c>
      <c r="L10" s="13" t="s">
        <v>54</v>
      </c>
      <c r="M10" s="15" t="s">
        <v>55</v>
      </c>
      <c r="N10" s="13" t="s">
        <v>56</v>
      </c>
      <c r="O10" s="15"/>
      <c r="P10" s="15"/>
      <c r="Q10" s="15" t="s">
        <v>90</v>
      </c>
      <c r="R10" s="13" t="s">
        <v>91</v>
      </c>
      <c r="S10" s="13" t="s">
        <v>59</v>
      </c>
      <c r="T10" s="13" t="s">
        <v>60</v>
      </c>
      <c r="U10" s="14">
        <v>40725</v>
      </c>
      <c r="V10" s="14"/>
      <c r="W10" s="15" t="s">
        <v>61</v>
      </c>
      <c r="X10" s="13" t="s">
        <v>62</v>
      </c>
      <c r="Y10" s="15" t="str">
        <f>VLOOKUP(X10,'Axe 2 Règles de gestion'!$D$2:$F$33,3, FALSE)</f>
        <v>La date de début de l'affectation administrative de l'agent doit être postérieure ou égale à la date d'entrée dans la FPE ou dans la carrière militaire.</v>
      </c>
      <c r="Z10" s="13" t="s">
        <v>64</v>
      </c>
      <c r="AA10" s="15" t="str">
        <f>VLOOKUP(Z10,'Axe 2 Règles de gestion'!$D$2:$F$33,3, FALSE)</f>
        <v>La date de début de l'affectation administrative doit être postérieure ou égale à la date de création de l'unité structurelle.</v>
      </c>
      <c r="AB10" s="13" t="s">
        <v>66</v>
      </c>
      <c r="AC10" s="15" t="str">
        <f>VLOOKUP(AB10,'Axe 2 Règles de gestion'!$D$2:$F$33,3, FALSE)</f>
        <v>La date de début de l'affectation administrative doit être antérieure à la date de clôture de l'unité structurelle.</v>
      </c>
      <c r="AD10" s="13" t="s">
        <v>68</v>
      </c>
      <c r="AE10" s="15" t="str">
        <f>VLOOKUP(AD10,'Axe 2 Règles de gestion'!$D$2:$F$33,3, FALSE)</f>
        <v>La date de fin prévisionnelle de l'affectation administrative doit être postérieure ou égale à la date de début.</v>
      </c>
      <c r="AF10" s="13" t="s">
        <v>70</v>
      </c>
      <c r="AG10" s="15" t="str">
        <f>VLOOKUP(AF10,'Axe 2 Règles de gestion'!$D$2:$F$33,3, FALSE)</f>
        <v>La date de fin prévisionnelle de l'affectation administrative doit être antérieure ou égale à la date limite de départ à la retraite.</v>
      </c>
      <c r="AH10" s="13" t="s">
        <v>72</v>
      </c>
      <c r="AI10" s="15" t="str">
        <f>VLOOKUP(AH10,'Axe 2 Règles de gestion'!$D$2:$F$33,3, FALSE)</f>
        <v>La date de fin réelle de l'affectation administrative doit être postérieure ou égale à la date de début.</v>
      </c>
      <c r="AJ10" s="13" t="s">
        <v>74</v>
      </c>
      <c r="AK10" s="15" t="str">
        <f>VLOOKUP(AJ10,'Axe 2 Règles de gestion'!$D$2:$F$33,3, FALSE)</f>
        <v>La date de fin réelle de l'affectation administrative doit être antérieure ou égale à la date limite de départ à la retraite.</v>
      </c>
      <c r="AL10" s="13" t="s">
        <v>76</v>
      </c>
      <c r="AM10" s="15" t="str">
        <f>VLOOKUP(AL10,'Axe 2 Règles de gestion'!$D$2:$F$33,3, FALSE)</f>
        <v>La date de fin de l'affectation administrative doit être antérieure ou égale à la date de clôture de l'unité structurelle.</v>
      </c>
      <c r="AN10" s="13" t="s">
        <v>78</v>
      </c>
      <c r="AO10" s="15" t="str">
        <f>VLOOKUP(AN10,'Axe 2 Règles de gestion'!$D$2:$F$33,3, FALSE)</f>
        <v>La date de fin prévisionnelle de l'affectation administrative doit être antérieure ou égale à la date de clôture de l'unité structurelle.</v>
      </c>
      <c r="AP10" s="13"/>
      <c r="AQ10" s="15"/>
    </row>
    <row r="11" spans="1:43" ht="90" x14ac:dyDescent="0.25">
      <c r="A11" s="13" t="s">
        <v>44</v>
      </c>
      <c r="B11" s="13" t="s">
        <v>45</v>
      </c>
      <c r="C11" s="14">
        <v>43152.5</v>
      </c>
      <c r="D11" s="13" t="s">
        <v>46</v>
      </c>
      <c r="E11" s="15" t="s">
        <v>47</v>
      </c>
      <c r="F11" s="13" t="s">
        <v>48</v>
      </c>
      <c r="G11" s="15" t="s">
        <v>49</v>
      </c>
      <c r="H11" s="13" t="s">
        <v>50</v>
      </c>
      <c r="I11" s="15" t="s">
        <v>51</v>
      </c>
      <c r="J11" s="15" t="s">
        <v>52</v>
      </c>
      <c r="K11" s="15" t="s">
        <v>53</v>
      </c>
      <c r="L11" s="13" t="s">
        <v>80</v>
      </c>
      <c r="M11" s="15" t="s">
        <v>81</v>
      </c>
      <c r="N11" s="13" t="s">
        <v>82</v>
      </c>
      <c r="O11" s="15"/>
      <c r="P11" s="15"/>
      <c r="Q11" s="15" t="s">
        <v>90</v>
      </c>
      <c r="R11" s="13" t="s">
        <v>91</v>
      </c>
      <c r="S11" s="13" t="s">
        <v>59</v>
      </c>
      <c r="T11" s="13" t="s">
        <v>60</v>
      </c>
      <c r="U11" s="14">
        <v>40725</v>
      </c>
      <c r="V11" s="14"/>
      <c r="W11" s="15" t="s">
        <v>83</v>
      </c>
      <c r="X11" s="13" t="s">
        <v>68</v>
      </c>
      <c r="Y11" s="15" t="str">
        <f>VLOOKUP(X11,'Axe 2 Règles de gestion'!$D$2:$F$33,3, FALSE)</f>
        <v>La date de fin prévisionnelle de l'affectation administrative doit être postérieure ou égale à la date de début.</v>
      </c>
      <c r="Z11" s="13" t="s">
        <v>70</v>
      </c>
      <c r="AA11" s="15" t="str">
        <f>VLOOKUP(Z11,'Axe 2 Règles de gestion'!$D$2:$F$33,3, FALSE)</f>
        <v>La date de fin prévisionnelle de l'affectation administrative doit être antérieure ou égale à la date limite de départ à la retraite.</v>
      </c>
      <c r="AB11" s="13" t="s">
        <v>72</v>
      </c>
      <c r="AC11" s="15" t="str">
        <f>VLOOKUP(AB11,'Axe 2 Règles de gestion'!$D$2:$F$33,3, FALSE)</f>
        <v>La date de fin réelle de l'affectation administrative doit être postérieure ou égale à la date de début.</v>
      </c>
      <c r="AD11" s="13" t="s">
        <v>74</v>
      </c>
      <c r="AE11" s="15" t="str">
        <f>VLOOKUP(AD11,'Axe 2 Règles de gestion'!$D$2:$F$33,3, FALSE)</f>
        <v>La date de fin réelle de l'affectation administrative doit être antérieure ou égale à la date limite de départ à la retraite.</v>
      </c>
      <c r="AF11" s="13" t="s">
        <v>76</v>
      </c>
      <c r="AG11" s="15" t="str">
        <f>VLOOKUP(AF11,'Axe 2 Règles de gestion'!$D$2:$F$33,3, FALSE)</f>
        <v>La date de fin de l'affectation administrative doit être antérieure ou égale à la date de clôture de l'unité structurelle.</v>
      </c>
      <c r="AH11" s="13" t="s">
        <v>78</v>
      </c>
      <c r="AI11" s="15" t="str">
        <f>VLOOKUP(AH11,'Axe 2 Règles de gestion'!$D$2:$F$33,3, FALSE)</f>
        <v>La date de fin prévisionnelle de l'affectation administrative doit être antérieure ou égale à la date de clôture de l'unité structurelle.</v>
      </c>
      <c r="AJ11" s="13"/>
      <c r="AK11" s="15"/>
      <c r="AL11" s="13"/>
      <c r="AM11" s="15"/>
      <c r="AN11" s="13"/>
      <c r="AO11" s="15"/>
      <c r="AP11" s="13"/>
      <c r="AQ11" s="15"/>
    </row>
    <row r="12" spans="1:43" ht="90" x14ac:dyDescent="0.25">
      <c r="A12" s="13" t="s">
        <v>44</v>
      </c>
      <c r="B12" s="13" t="s">
        <v>45</v>
      </c>
      <c r="C12" s="14">
        <v>43152.5</v>
      </c>
      <c r="D12" s="13" t="s">
        <v>46</v>
      </c>
      <c r="E12" s="15" t="s">
        <v>47</v>
      </c>
      <c r="F12" s="13" t="s">
        <v>48</v>
      </c>
      <c r="G12" s="15" t="s">
        <v>49</v>
      </c>
      <c r="H12" s="13" t="s">
        <v>92</v>
      </c>
      <c r="I12" s="15" t="s">
        <v>93</v>
      </c>
      <c r="J12" s="15" t="s">
        <v>94</v>
      </c>
      <c r="K12" s="15" t="s">
        <v>95</v>
      </c>
      <c r="L12" s="13" t="s">
        <v>96</v>
      </c>
      <c r="M12" s="15" t="s">
        <v>97</v>
      </c>
      <c r="N12" s="13" t="s">
        <v>56</v>
      </c>
      <c r="O12" s="15"/>
      <c r="P12" s="15"/>
      <c r="Q12" s="15" t="s">
        <v>57</v>
      </c>
      <c r="R12" s="13" t="s">
        <v>58</v>
      </c>
      <c r="S12" s="13" t="s">
        <v>59</v>
      </c>
      <c r="T12" s="13" t="s">
        <v>60</v>
      </c>
      <c r="U12" s="14">
        <v>40725</v>
      </c>
      <c r="V12" s="14"/>
      <c r="W12" s="15" t="s">
        <v>98</v>
      </c>
      <c r="X12" s="13" t="s">
        <v>99</v>
      </c>
      <c r="Y12" s="15" t="str">
        <f>VLOOKUP(X12,'Axe 2 Règles de gestion'!$D$2:$F$33,3, FALSE)</f>
        <v>La date de début de l'affectation opérationnelle doit être postérieure ou égale à la date d'entrée dans la FPE ou dans la carrière militaire.</v>
      </c>
      <c r="Z12" s="13" t="s">
        <v>101</v>
      </c>
      <c r="AA12" s="15" t="str">
        <f>VLOOKUP(Z12,'Axe 2 Règles de gestion'!$D$2:$F$33,3, FALSE)</f>
        <v>La date de début de l'affectation opérationnelle doit être postérieure ou égale à la date de création du poste.</v>
      </c>
      <c r="AB12" s="13" t="s">
        <v>103</v>
      </c>
      <c r="AC12" s="15" t="str">
        <f>VLOOKUP(AB12,'Axe 2 Règles de gestion'!$D$2:$F$33,3, FALSE)</f>
        <v>La somme des pourcentages d'affectation de l'agent sur plusieurs postes doit être égale à 100 %.</v>
      </c>
      <c r="AD12" s="13" t="s">
        <v>105</v>
      </c>
      <c r="AE12" s="15" t="str">
        <f>VLOOKUP(AD12,'Axe 2 Règles de gestion'!$D$2:$F$33,3, FALSE)</f>
        <v>Les agents de catégories B ont un groupe de fonctions allant de 1 à 3.</v>
      </c>
      <c r="AF12" s="13" t="s">
        <v>107</v>
      </c>
      <c r="AG12" s="15" t="str">
        <f>VLOOKUP(AF12,'Axe 2 Règles de gestion'!$D$2:$F$33,3, FALSE)</f>
        <v>Les agents de catégories C ont un groupe de fonctions allant de 1 à 2.</v>
      </c>
      <c r="AH12" s="13" t="s">
        <v>109</v>
      </c>
      <c r="AI12" s="15" t="str">
        <f>VLOOKUP(AH12,'Axe 2 Règles de gestion'!$D$2:$F$33,3, FALSE)</f>
        <v>La date de fin de l'affectation opérationnelle doit être postérieure ou égale à la date de début.</v>
      </c>
      <c r="AJ12" s="13" t="s">
        <v>111</v>
      </c>
      <c r="AK12" s="15" t="str">
        <f>VLOOKUP(AJ12,'Axe 2 Règles de gestion'!$D$2:$F$33,3, FALSE)</f>
        <v>La date de fin de l'affectation opérationnelle doit être antérieure ou égale à la date limite de départ à la retraite.</v>
      </c>
      <c r="AL12" s="13" t="s">
        <v>113</v>
      </c>
      <c r="AM12" s="15" t="str">
        <f>VLOOKUP(AL12,'Axe 2 Règles de gestion'!$D$2:$F$33,3, FALSE)</f>
        <v>La date de fin de l'affectation opérationnelle doit être antérieure ou égale à la date de fermeture du poste.</v>
      </c>
      <c r="AN12" s="13"/>
      <c r="AO12" s="15"/>
      <c r="AP12" s="13"/>
      <c r="AQ12" s="15"/>
    </row>
    <row r="13" spans="1:43" ht="75" x14ac:dyDescent="0.25">
      <c r="A13" s="13" t="s">
        <v>44</v>
      </c>
      <c r="B13" s="13" t="s">
        <v>45</v>
      </c>
      <c r="C13" s="14">
        <v>43152.5</v>
      </c>
      <c r="D13" s="13" t="s">
        <v>46</v>
      </c>
      <c r="E13" s="15" t="s">
        <v>47</v>
      </c>
      <c r="F13" s="13" t="s">
        <v>48</v>
      </c>
      <c r="G13" s="15" t="s">
        <v>49</v>
      </c>
      <c r="H13" s="13" t="s">
        <v>92</v>
      </c>
      <c r="I13" s="15" t="s">
        <v>93</v>
      </c>
      <c r="J13" s="15" t="s">
        <v>94</v>
      </c>
      <c r="K13" s="15" t="s">
        <v>95</v>
      </c>
      <c r="L13" s="13" t="s">
        <v>115</v>
      </c>
      <c r="M13" s="15" t="s">
        <v>116</v>
      </c>
      <c r="N13" s="13" t="s">
        <v>82</v>
      </c>
      <c r="O13" s="15"/>
      <c r="P13" s="15"/>
      <c r="Q13" s="15" t="s">
        <v>57</v>
      </c>
      <c r="R13" s="13" t="s">
        <v>58</v>
      </c>
      <c r="S13" s="13" t="s">
        <v>59</v>
      </c>
      <c r="T13" s="13" t="s">
        <v>60</v>
      </c>
      <c r="U13" s="14">
        <v>40725</v>
      </c>
      <c r="V13" s="14"/>
      <c r="W13" s="15" t="s">
        <v>117</v>
      </c>
      <c r="X13" s="13" t="s">
        <v>103</v>
      </c>
      <c r="Y13" s="15" t="str">
        <f>VLOOKUP(X13,'Axe 2 Règles de gestion'!$D$2:$F$33,3, FALSE)</f>
        <v>La somme des pourcentages d'affectation de l'agent sur plusieurs postes doit être égale à 100 %.</v>
      </c>
      <c r="Z13" s="13" t="s">
        <v>105</v>
      </c>
      <c r="AA13" s="15" t="str">
        <f>VLOOKUP(Z13,'Axe 2 Règles de gestion'!$D$2:$F$33,3, FALSE)</f>
        <v>Les agents de catégories B ont un groupe de fonctions allant de 1 à 3.</v>
      </c>
      <c r="AB13" s="13" t="s">
        <v>107</v>
      </c>
      <c r="AC13" s="15" t="str">
        <f>VLOOKUP(AB13,'Axe 2 Règles de gestion'!$D$2:$F$33,3, FALSE)</f>
        <v>Les agents de catégories C ont un groupe de fonctions allant de 1 à 2.</v>
      </c>
      <c r="AD13" s="13" t="s">
        <v>109</v>
      </c>
      <c r="AE13" s="15" t="str">
        <f>VLOOKUP(AD13,'Axe 2 Règles de gestion'!$D$2:$F$33,3, FALSE)</f>
        <v>La date de fin de l'affectation opérationnelle doit être postérieure ou égale à la date de début.</v>
      </c>
      <c r="AF13" s="13" t="s">
        <v>111</v>
      </c>
      <c r="AG13" s="15" t="str">
        <f>VLOOKUP(AF13,'Axe 2 Règles de gestion'!$D$2:$F$33,3, FALSE)</f>
        <v>La date de fin de l'affectation opérationnelle doit être antérieure ou égale à la date limite de départ à la retraite.</v>
      </c>
      <c r="AH13" s="13" t="s">
        <v>113</v>
      </c>
      <c r="AI13" s="15" t="str">
        <f>VLOOKUP(AH13,'Axe 2 Règles de gestion'!$D$2:$F$33,3, FALSE)</f>
        <v>La date de fin de l'affectation opérationnelle doit être antérieure ou égale à la date de fermeture du poste.</v>
      </c>
      <c r="AJ13" s="13"/>
      <c r="AK13" s="15"/>
      <c r="AL13" s="13"/>
      <c r="AM13" s="15"/>
      <c r="AN13" s="13"/>
      <c r="AO13" s="15"/>
      <c r="AP13" s="13"/>
      <c r="AQ13" s="15"/>
    </row>
    <row r="14" spans="1:43" ht="90" x14ac:dyDescent="0.25">
      <c r="A14" s="13" t="s">
        <v>44</v>
      </c>
      <c r="B14" s="13" t="s">
        <v>45</v>
      </c>
      <c r="C14" s="14">
        <v>43152.5</v>
      </c>
      <c r="D14" s="13" t="s">
        <v>46</v>
      </c>
      <c r="E14" s="15" t="s">
        <v>47</v>
      </c>
      <c r="F14" s="13" t="s">
        <v>48</v>
      </c>
      <c r="G14" s="15" t="s">
        <v>49</v>
      </c>
      <c r="H14" s="13" t="s">
        <v>92</v>
      </c>
      <c r="I14" s="15" t="s">
        <v>93</v>
      </c>
      <c r="J14" s="15" t="s">
        <v>94</v>
      </c>
      <c r="K14" s="15" t="s">
        <v>95</v>
      </c>
      <c r="L14" s="13" t="s">
        <v>96</v>
      </c>
      <c r="M14" s="15" t="s">
        <v>97</v>
      </c>
      <c r="N14" s="13" t="s">
        <v>56</v>
      </c>
      <c r="O14" s="15"/>
      <c r="P14" s="15"/>
      <c r="Q14" s="15" t="s">
        <v>84</v>
      </c>
      <c r="R14" s="13" t="s">
        <v>85</v>
      </c>
      <c r="S14" s="13" t="s">
        <v>59</v>
      </c>
      <c r="T14" s="13" t="s">
        <v>60</v>
      </c>
      <c r="U14" s="14">
        <v>40725</v>
      </c>
      <c r="V14" s="14"/>
      <c r="W14" s="15" t="s">
        <v>98</v>
      </c>
      <c r="X14" s="13" t="s">
        <v>99</v>
      </c>
      <c r="Y14" s="15" t="str">
        <f>VLOOKUP(X14,'Axe 2 Règles de gestion'!$D$2:$F$33,3, FALSE)</f>
        <v>La date de début de l'affectation opérationnelle doit être postérieure ou égale à la date d'entrée dans la FPE ou dans la carrière militaire.</v>
      </c>
      <c r="Z14" s="13" t="s">
        <v>101</v>
      </c>
      <c r="AA14" s="15" t="str">
        <f>VLOOKUP(Z14,'Axe 2 Règles de gestion'!$D$2:$F$33,3, FALSE)</f>
        <v>La date de début de l'affectation opérationnelle doit être postérieure ou égale à la date de création du poste.</v>
      </c>
      <c r="AB14" s="13" t="s">
        <v>103</v>
      </c>
      <c r="AC14" s="15" t="str">
        <f>VLOOKUP(AB14,'Axe 2 Règles de gestion'!$D$2:$F$33,3, FALSE)</f>
        <v>La somme des pourcentages d'affectation de l'agent sur plusieurs postes doit être égale à 100 %.</v>
      </c>
      <c r="AD14" s="13" t="s">
        <v>105</v>
      </c>
      <c r="AE14" s="15" t="str">
        <f>VLOOKUP(AD14,'Axe 2 Règles de gestion'!$D$2:$F$33,3, FALSE)</f>
        <v>Les agents de catégories B ont un groupe de fonctions allant de 1 à 3.</v>
      </c>
      <c r="AF14" s="13" t="s">
        <v>107</v>
      </c>
      <c r="AG14" s="15" t="str">
        <f>VLOOKUP(AF14,'Axe 2 Règles de gestion'!$D$2:$F$33,3, FALSE)</f>
        <v>Les agents de catégories C ont un groupe de fonctions allant de 1 à 2.</v>
      </c>
      <c r="AH14" s="13" t="s">
        <v>109</v>
      </c>
      <c r="AI14" s="15" t="str">
        <f>VLOOKUP(AH14,'Axe 2 Règles de gestion'!$D$2:$F$33,3, FALSE)</f>
        <v>La date de fin de l'affectation opérationnelle doit être postérieure ou égale à la date de début.</v>
      </c>
      <c r="AJ14" s="13" t="s">
        <v>111</v>
      </c>
      <c r="AK14" s="15" t="str">
        <f>VLOOKUP(AJ14,'Axe 2 Règles de gestion'!$D$2:$F$33,3, FALSE)</f>
        <v>La date de fin de l'affectation opérationnelle doit être antérieure ou égale à la date limite de départ à la retraite.</v>
      </c>
      <c r="AL14" s="13" t="s">
        <v>113</v>
      </c>
      <c r="AM14" s="15" t="str">
        <f>VLOOKUP(AL14,'Axe 2 Règles de gestion'!$D$2:$F$33,3, FALSE)</f>
        <v>La date de fin de l'affectation opérationnelle doit être antérieure ou égale à la date de fermeture du poste.</v>
      </c>
      <c r="AN14" s="13"/>
      <c r="AO14" s="15"/>
      <c r="AP14" s="13"/>
      <c r="AQ14" s="15"/>
    </row>
    <row r="15" spans="1:43" ht="75" x14ac:dyDescent="0.25">
      <c r="A15" s="13" t="s">
        <v>44</v>
      </c>
      <c r="B15" s="13" t="s">
        <v>45</v>
      </c>
      <c r="C15" s="14">
        <v>43152.5</v>
      </c>
      <c r="D15" s="13" t="s">
        <v>46</v>
      </c>
      <c r="E15" s="15" t="s">
        <v>47</v>
      </c>
      <c r="F15" s="13" t="s">
        <v>48</v>
      </c>
      <c r="G15" s="15" t="s">
        <v>49</v>
      </c>
      <c r="H15" s="13" t="s">
        <v>92</v>
      </c>
      <c r="I15" s="15" t="s">
        <v>93</v>
      </c>
      <c r="J15" s="15" t="s">
        <v>94</v>
      </c>
      <c r="K15" s="15" t="s">
        <v>95</v>
      </c>
      <c r="L15" s="13" t="s">
        <v>115</v>
      </c>
      <c r="M15" s="15" t="s">
        <v>116</v>
      </c>
      <c r="N15" s="13" t="s">
        <v>82</v>
      </c>
      <c r="O15" s="15"/>
      <c r="P15" s="15"/>
      <c r="Q15" s="15" t="s">
        <v>84</v>
      </c>
      <c r="R15" s="13" t="s">
        <v>85</v>
      </c>
      <c r="S15" s="13" t="s">
        <v>59</v>
      </c>
      <c r="T15" s="13" t="s">
        <v>60</v>
      </c>
      <c r="U15" s="14">
        <v>40725</v>
      </c>
      <c r="V15" s="14"/>
      <c r="W15" s="15" t="s">
        <v>117</v>
      </c>
      <c r="X15" s="13" t="s">
        <v>103</v>
      </c>
      <c r="Y15" s="15" t="str">
        <f>VLOOKUP(X15,'Axe 2 Règles de gestion'!$D$2:$F$33,3, FALSE)</f>
        <v>La somme des pourcentages d'affectation de l'agent sur plusieurs postes doit être égale à 100 %.</v>
      </c>
      <c r="Z15" s="13" t="s">
        <v>105</v>
      </c>
      <c r="AA15" s="15" t="str">
        <f>VLOOKUP(Z15,'Axe 2 Règles de gestion'!$D$2:$F$33,3, FALSE)</f>
        <v>Les agents de catégories B ont un groupe de fonctions allant de 1 à 3.</v>
      </c>
      <c r="AB15" s="13" t="s">
        <v>107</v>
      </c>
      <c r="AC15" s="15" t="str">
        <f>VLOOKUP(AB15,'Axe 2 Règles de gestion'!$D$2:$F$33,3, FALSE)</f>
        <v>Les agents de catégories C ont un groupe de fonctions allant de 1 à 2.</v>
      </c>
      <c r="AD15" s="13" t="s">
        <v>109</v>
      </c>
      <c r="AE15" s="15" t="str">
        <f>VLOOKUP(AD15,'Axe 2 Règles de gestion'!$D$2:$F$33,3, FALSE)</f>
        <v>La date de fin de l'affectation opérationnelle doit être postérieure ou égale à la date de début.</v>
      </c>
      <c r="AF15" s="13" t="s">
        <v>111</v>
      </c>
      <c r="AG15" s="15" t="str">
        <f>VLOOKUP(AF15,'Axe 2 Règles de gestion'!$D$2:$F$33,3, FALSE)</f>
        <v>La date de fin de l'affectation opérationnelle doit être antérieure ou égale à la date limite de départ à la retraite.</v>
      </c>
      <c r="AH15" s="13" t="s">
        <v>113</v>
      </c>
      <c r="AI15" s="15" t="str">
        <f>VLOOKUP(AH15,'Axe 2 Règles de gestion'!$D$2:$F$33,3, FALSE)</f>
        <v>La date de fin de l'affectation opérationnelle doit être antérieure ou égale à la date de fermeture du poste.</v>
      </c>
      <c r="AJ15" s="13"/>
      <c r="AK15" s="15"/>
      <c r="AL15" s="13"/>
      <c r="AM15" s="15"/>
      <c r="AN15" s="13"/>
      <c r="AO15" s="15"/>
      <c r="AP15" s="13"/>
      <c r="AQ15" s="15"/>
    </row>
    <row r="16" spans="1:43" ht="90" x14ac:dyDescent="0.25">
      <c r="A16" s="13" t="s">
        <v>44</v>
      </c>
      <c r="B16" s="13" t="s">
        <v>45</v>
      </c>
      <c r="C16" s="14">
        <v>43152.5</v>
      </c>
      <c r="D16" s="13" t="s">
        <v>46</v>
      </c>
      <c r="E16" s="15" t="s">
        <v>47</v>
      </c>
      <c r="F16" s="13" t="s">
        <v>48</v>
      </c>
      <c r="G16" s="15" t="s">
        <v>49</v>
      </c>
      <c r="H16" s="13" t="s">
        <v>92</v>
      </c>
      <c r="I16" s="15" t="s">
        <v>93</v>
      </c>
      <c r="J16" s="15" t="s">
        <v>94</v>
      </c>
      <c r="K16" s="15" t="s">
        <v>95</v>
      </c>
      <c r="L16" s="13" t="s">
        <v>96</v>
      </c>
      <c r="M16" s="15" t="s">
        <v>97</v>
      </c>
      <c r="N16" s="13" t="s">
        <v>56</v>
      </c>
      <c r="O16" s="15"/>
      <c r="P16" s="15"/>
      <c r="Q16" s="15" t="s">
        <v>86</v>
      </c>
      <c r="R16" s="13" t="s">
        <v>87</v>
      </c>
      <c r="S16" s="13" t="s">
        <v>59</v>
      </c>
      <c r="T16" s="13" t="s">
        <v>60</v>
      </c>
      <c r="U16" s="14">
        <v>40725</v>
      </c>
      <c r="V16" s="14"/>
      <c r="W16" s="15" t="s">
        <v>98</v>
      </c>
      <c r="X16" s="13" t="s">
        <v>99</v>
      </c>
      <c r="Y16" s="15" t="str">
        <f>VLOOKUP(X16,'Axe 2 Règles de gestion'!$D$2:$F$33,3, FALSE)</f>
        <v>La date de début de l'affectation opérationnelle doit être postérieure ou égale à la date d'entrée dans la FPE ou dans la carrière militaire.</v>
      </c>
      <c r="Z16" s="13" t="s">
        <v>101</v>
      </c>
      <c r="AA16" s="15" t="str">
        <f>VLOOKUP(Z16,'Axe 2 Règles de gestion'!$D$2:$F$33,3, FALSE)</f>
        <v>La date de début de l'affectation opérationnelle doit être postérieure ou égale à la date de création du poste.</v>
      </c>
      <c r="AB16" s="13" t="s">
        <v>103</v>
      </c>
      <c r="AC16" s="15" t="str">
        <f>VLOOKUP(AB16,'Axe 2 Règles de gestion'!$D$2:$F$33,3, FALSE)</f>
        <v>La somme des pourcentages d'affectation de l'agent sur plusieurs postes doit être égale à 100 %.</v>
      </c>
      <c r="AD16" s="13" t="s">
        <v>105</v>
      </c>
      <c r="AE16" s="15" t="str">
        <f>VLOOKUP(AD16,'Axe 2 Règles de gestion'!$D$2:$F$33,3, FALSE)</f>
        <v>Les agents de catégories B ont un groupe de fonctions allant de 1 à 3.</v>
      </c>
      <c r="AF16" s="13" t="s">
        <v>107</v>
      </c>
      <c r="AG16" s="15" t="str">
        <f>VLOOKUP(AF16,'Axe 2 Règles de gestion'!$D$2:$F$33,3, FALSE)</f>
        <v>Les agents de catégories C ont un groupe de fonctions allant de 1 à 2.</v>
      </c>
      <c r="AH16" s="13" t="s">
        <v>109</v>
      </c>
      <c r="AI16" s="15" t="str">
        <f>VLOOKUP(AH16,'Axe 2 Règles de gestion'!$D$2:$F$33,3, FALSE)</f>
        <v>La date de fin de l'affectation opérationnelle doit être postérieure ou égale à la date de début.</v>
      </c>
      <c r="AJ16" s="13" t="s">
        <v>111</v>
      </c>
      <c r="AK16" s="15" t="str">
        <f>VLOOKUP(AJ16,'Axe 2 Règles de gestion'!$D$2:$F$33,3, FALSE)</f>
        <v>La date de fin de l'affectation opérationnelle doit être antérieure ou égale à la date limite de départ à la retraite.</v>
      </c>
      <c r="AL16" s="13" t="s">
        <v>113</v>
      </c>
      <c r="AM16" s="15" t="str">
        <f>VLOOKUP(AL16,'Axe 2 Règles de gestion'!$D$2:$F$33,3, FALSE)</f>
        <v>La date de fin de l'affectation opérationnelle doit être antérieure ou égale à la date de fermeture du poste.</v>
      </c>
      <c r="AN16" s="13"/>
      <c r="AO16" s="15"/>
      <c r="AP16" s="13"/>
      <c r="AQ16" s="15"/>
    </row>
    <row r="17" spans="1:43" ht="75" x14ac:dyDescent="0.25">
      <c r="A17" s="13" t="s">
        <v>44</v>
      </c>
      <c r="B17" s="13" t="s">
        <v>45</v>
      </c>
      <c r="C17" s="14">
        <v>43152.5</v>
      </c>
      <c r="D17" s="13" t="s">
        <v>46</v>
      </c>
      <c r="E17" s="15" t="s">
        <v>47</v>
      </c>
      <c r="F17" s="13" t="s">
        <v>48</v>
      </c>
      <c r="G17" s="15" t="s">
        <v>49</v>
      </c>
      <c r="H17" s="13" t="s">
        <v>92</v>
      </c>
      <c r="I17" s="15" t="s">
        <v>93</v>
      </c>
      <c r="J17" s="15" t="s">
        <v>94</v>
      </c>
      <c r="K17" s="15" t="s">
        <v>95</v>
      </c>
      <c r="L17" s="13" t="s">
        <v>115</v>
      </c>
      <c r="M17" s="15" t="s">
        <v>116</v>
      </c>
      <c r="N17" s="13" t="s">
        <v>82</v>
      </c>
      <c r="O17" s="15"/>
      <c r="P17" s="15"/>
      <c r="Q17" s="15" t="s">
        <v>86</v>
      </c>
      <c r="R17" s="13" t="s">
        <v>87</v>
      </c>
      <c r="S17" s="13" t="s">
        <v>59</v>
      </c>
      <c r="T17" s="13" t="s">
        <v>60</v>
      </c>
      <c r="U17" s="14">
        <v>40725</v>
      </c>
      <c r="V17" s="14"/>
      <c r="W17" s="15" t="s">
        <v>117</v>
      </c>
      <c r="X17" s="13" t="s">
        <v>103</v>
      </c>
      <c r="Y17" s="15" t="str">
        <f>VLOOKUP(X17,'Axe 2 Règles de gestion'!$D$2:$F$33,3, FALSE)</f>
        <v>La somme des pourcentages d'affectation de l'agent sur plusieurs postes doit être égale à 100 %.</v>
      </c>
      <c r="Z17" s="13" t="s">
        <v>105</v>
      </c>
      <c r="AA17" s="15" t="str">
        <f>VLOOKUP(Z17,'Axe 2 Règles de gestion'!$D$2:$F$33,3, FALSE)</f>
        <v>Les agents de catégories B ont un groupe de fonctions allant de 1 à 3.</v>
      </c>
      <c r="AB17" s="13" t="s">
        <v>107</v>
      </c>
      <c r="AC17" s="15" t="str">
        <f>VLOOKUP(AB17,'Axe 2 Règles de gestion'!$D$2:$F$33,3, FALSE)</f>
        <v>Les agents de catégories C ont un groupe de fonctions allant de 1 à 2.</v>
      </c>
      <c r="AD17" s="13" t="s">
        <v>109</v>
      </c>
      <c r="AE17" s="15" t="str">
        <f>VLOOKUP(AD17,'Axe 2 Règles de gestion'!$D$2:$F$33,3, FALSE)</f>
        <v>La date de fin de l'affectation opérationnelle doit être postérieure ou égale à la date de début.</v>
      </c>
      <c r="AF17" s="13" t="s">
        <v>111</v>
      </c>
      <c r="AG17" s="15" t="str">
        <f>VLOOKUP(AF17,'Axe 2 Règles de gestion'!$D$2:$F$33,3, FALSE)</f>
        <v>La date de fin de l'affectation opérationnelle doit être antérieure ou égale à la date limite de départ à la retraite.</v>
      </c>
      <c r="AH17" s="13" t="s">
        <v>113</v>
      </c>
      <c r="AI17" s="15" t="str">
        <f>VLOOKUP(AH17,'Axe 2 Règles de gestion'!$D$2:$F$33,3, FALSE)</f>
        <v>La date de fin de l'affectation opérationnelle doit être antérieure ou égale à la date de fermeture du poste.</v>
      </c>
      <c r="AJ17" s="13"/>
      <c r="AK17" s="15"/>
      <c r="AL17" s="13"/>
      <c r="AM17" s="15"/>
      <c r="AN17" s="13"/>
      <c r="AO17" s="15"/>
      <c r="AP17" s="13"/>
      <c r="AQ17" s="15"/>
    </row>
    <row r="18" spans="1:43" ht="90" x14ac:dyDescent="0.25">
      <c r="A18" s="13" t="s">
        <v>44</v>
      </c>
      <c r="B18" s="13" t="s">
        <v>45</v>
      </c>
      <c r="C18" s="14">
        <v>43152.5</v>
      </c>
      <c r="D18" s="13" t="s">
        <v>46</v>
      </c>
      <c r="E18" s="15" t="s">
        <v>47</v>
      </c>
      <c r="F18" s="13" t="s">
        <v>48</v>
      </c>
      <c r="G18" s="15" t="s">
        <v>49</v>
      </c>
      <c r="H18" s="13" t="s">
        <v>92</v>
      </c>
      <c r="I18" s="15" t="s">
        <v>93</v>
      </c>
      <c r="J18" s="15" t="s">
        <v>94</v>
      </c>
      <c r="K18" s="15" t="s">
        <v>95</v>
      </c>
      <c r="L18" s="13" t="s">
        <v>96</v>
      </c>
      <c r="M18" s="15" t="s">
        <v>97</v>
      </c>
      <c r="N18" s="13" t="s">
        <v>56</v>
      </c>
      <c r="O18" s="15"/>
      <c r="P18" s="15"/>
      <c r="Q18" s="15" t="s">
        <v>88</v>
      </c>
      <c r="R18" s="13" t="s">
        <v>89</v>
      </c>
      <c r="S18" s="13" t="s">
        <v>59</v>
      </c>
      <c r="T18" s="13" t="s">
        <v>60</v>
      </c>
      <c r="U18" s="14">
        <v>40725</v>
      </c>
      <c r="V18" s="14"/>
      <c r="W18" s="15" t="s">
        <v>98</v>
      </c>
      <c r="X18" s="13" t="s">
        <v>99</v>
      </c>
      <c r="Y18" s="15" t="str">
        <f>VLOOKUP(X18,'Axe 2 Règles de gestion'!$D$2:$F$33,3, FALSE)</f>
        <v>La date de début de l'affectation opérationnelle doit être postérieure ou égale à la date d'entrée dans la FPE ou dans la carrière militaire.</v>
      </c>
      <c r="Z18" s="13" t="s">
        <v>101</v>
      </c>
      <c r="AA18" s="15" t="str">
        <f>VLOOKUP(Z18,'Axe 2 Règles de gestion'!$D$2:$F$33,3, FALSE)</f>
        <v>La date de début de l'affectation opérationnelle doit être postérieure ou égale à la date de création du poste.</v>
      </c>
      <c r="AB18" s="13" t="s">
        <v>103</v>
      </c>
      <c r="AC18" s="15" t="str">
        <f>VLOOKUP(AB18,'Axe 2 Règles de gestion'!$D$2:$F$33,3, FALSE)</f>
        <v>La somme des pourcentages d'affectation de l'agent sur plusieurs postes doit être égale à 100 %.</v>
      </c>
      <c r="AD18" s="13" t="s">
        <v>105</v>
      </c>
      <c r="AE18" s="15" t="str">
        <f>VLOOKUP(AD18,'Axe 2 Règles de gestion'!$D$2:$F$33,3, FALSE)</f>
        <v>Les agents de catégories B ont un groupe de fonctions allant de 1 à 3.</v>
      </c>
      <c r="AF18" s="13" t="s">
        <v>107</v>
      </c>
      <c r="AG18" s="15" t="str">
        <f>VLOOKUP(AF18,'Axe 2 Règles de gestion'!$D$2:$F$33,3, FALSE)</f>
        <v>Les agents de catégories C ont un groupe de fonctions allant de 1 à 2.</v>
      </c>
      <c r="AH18" s="13" t="s">
        <v>109</v>
      </c>
      <c r="AI18" s="15" t="str">
        <f>VLOOKUP(AH18,'Axe 2 Règles de gestion'!$D$2:$F$33,3, FALSE)</f>
        <v>La date de fin de l'affectation opérationnelle doit être postérieure ou égale à la date de début.</v>
      </c>
      <c r="AJ18" s="13" t="s">
        <v>111</v>
      </c>
      <c r="AK18" s="15" t="str">
        <f>VLOOKUP(AJ18,'Axe 2 Règles de gestion'!$D$2:$F$33,3, FALSE)</f>
        <v>La date de fin de l'affectation opérationnelle doit être antérieure ou égale à la date limite de départ à la retraite.</v>
      </c>
      <c r="AL18" s="13" t="s">
        <v>113</v>
      </c>
      <c r="AM18" s="15" t="str">
        <f>VLOOKUP(AL18,'Axe 2 Règles de gestion'!$D$2:$F$33,3, FALSE)</f>
        <v>La date de fin de l'affectation opérationnelle doit être antérieure ou égale à la date de fermeture du poste.</v>
      </c>
      <c r="AN18" s="13"/>
      <c r="AO18" s="15"/>
      <c r="AP18" s="13"/>
      <c r="AQ18" s="15"/>
    </row>
    <row r="19" spans="1:43" ht="75" x14ac:dyDescent="0.25">
      <c r="A19" s="13" t="s">
        <v>44</v>
      </c>
      <c r="B19" s="13" t="s">
        <v>45</v>
      </c>
      <c r="C19" s="14">
        <v>43152.5</v>
      </c>
      <c r="D19" s="13" t="s">
        <v>46</v>
      </c>
      <c r="E19" s="15" t="s">
        <v>47</v>
      </c>
      <c r="F19" s="13" t="s">
        <v>48</v>
      </c>
      <c r="G19" s="15" t="s">
        <v>49</v>
      </c>
      <c r="H19" s="13" t="s">
        <v>92</v>
      </c>
      <c r="I19" s="15" t="s">
        <v>93</v>
      </c>
      <c r="J19" s="15" t="s">
        <v>94</v>
      </c>
      <c r="K19" s="15" t="s">
        <v>95</v>
      </c>
      <c r="L19" s="13" t="s">
        <v>115</v>
      </c>
      <c r="M19" s="15" t="s">
        <v>116</v>
      </c>
      <c r="N19" s="13" t="s">
        <v>82</v>
      </c>
      <c r="O19" s="15"/>
      <c r="P19" s="15"/>
      <c r="Q19" s="15" t="s">
        <v>88</v>
      </c>
      <c r="R19" s="13" t="s">
        <v>89</v>
      </c>
      <c r="S19" s="13" t="s">
        <v>59</v>
      </c>
      <c r="T19" s="13" t="s">
        <v>60</v>
      </c>
      <c r="U19" s="14">
        <v>40725</v>
      </c>
      <c r="V19" s="14"/>
      <c r="W19" s="15" t="s">
        <v>117</v>
      </c>
      <c r="X19" s="13" t="s">
        <v>103</v>
      </c>
      <c r="Y19" s="15" t="str">
        <f>VLOOKUP(X19,'Axe 2 Règles de gestion'!$D$2:$F$33,3, FALSE)</f>
        <v>La somme des pourcentages d'affectation de l'agent sur plusieurs postes doit être égale à 100 %.</v>
      </c>
      <c r="Z19" s="13" t="s">
        <v>105</v>
      </c>
      <c r="AA19" s="15" t="str">
        <f>VLOOKUP(Z19,'Axe 2 Règles de gestion'!$D$2:$F$33,3, FALSE)</f>
        <v>Les agents de catégories B ont un groupe de fonctions allant de 1 à 3.</v>
      </c>
      <c r="AB19" s="13" t="s">
        <v>107</v>
      </c>
      <c r="AC19" s="15" t="str">
        <f>VLOOKUP(AB19,'Axe 2 Règles de gestion'!$D$2:$F$33,3, FALSE)</f>
        <v>Les agents de catégories C ont un groupe de fonctions allant de 1 à 2.</v>
      </c>
      <c r="AD19" s="13" t="s">
        <v>109</v>
      </c>
      <c r="AE19" s="15" t="str">
        <f>VLOOKUP(AD19,'Axe 2 Règles de gestion'!$D$2:$F$33,3, FALSE)</f>
        <v>La date de fin de l'affectation opérationnelle doit être postérieure ou égale à la date de début.</v>
      </c>
      <c r="AF19" s="13" t="s">
        <v>111</v>
      </c>
      <c r="AG19" s="15" t="str">
        <f>VLOOKUP(AF19,'Axe 2 Règles de gestion'!$D$2:$F$33,3, FALSE)</f>
        <v>La date de fin de l'affectation opérationnelle doit être antérieure ou égale à la date limite de départ à la retraite.</v>
      </c>
      <c r="AH19" s="13" t="s">
        <v>113</v>
      </c>
      <c r="AI19" s="15" t="str">
        <f>VLOOKUP(AH19,'Axe 2 Règles de gestion'!$D$2:$F$33,3, FALSE)</f>
        <v>La date de fin de l'affectation opérationnelle doit être antérieure ou égale à la date de fermeture du poste.</v>
      </c>
      <c r="AJ19" s="13"/>
      <c r="AK19" s="15"/>
      <c r="AL19" s="13"/>
      <c r="AM19" s="15"/>
      <c r="AN19" s="13"/>
      <c r="AO19" s="15"/>
      <c r="AP19" s="13"/>
      <c r="AQ19" s="15"/>
    </row>
    <row r="20" spans="1:43" ht="90" x14ac:dyDescent="0.25">
      <c r="A20" s="13" t="s">
        <v>44</v>
      </c>
      <c r="B20" s="13" t="s">
        <v>45</v>
      </c>
      <c r="C20" s="14">
        <v>43152.5</v>
      </c>
      <c r="D20" s="13" t="s">
        <v>46</v>
      </c>
      <c r="E20" s="15" t="s">
        <v>47</v>
      </c>
      <c r="F20" s="13" t="s">
        <v>48</v>
      </c>
      <c r="G20" s="15" t="s">
        <v>49</v>
      </c>
      <c r="H20" s="13" t="s">
        <v>92</v>
      </c>
      <c r="I20" s="15" t="s">
        <v>93</v>
      </c>
      <c r="J20" s="15" t="s">
        <v>94</v>
      </c>
      <c r="K20" s="15" t="s">
        <v>95</v>
      </c>
      <c r="L20" s="13" t="s">
        <v>96</v>
      </c>
      <c r="M20" s="15" t="s">
        <v>97</v>
      </c>
      <c r="N20" s="13" t="s">
        <v>56</v>
      </c>
      <c r="O20" s="15"/>
      <c r="P20" s="15"/>
      <c r="Q20" s="15" t="s">
        <v>90</v>
      </c>
      <c r="R20" s="13" t="s">
        <v>91</v>
      </c>
      <c r="S20" s="13" t="s">
        <v>59</v>
      </c>
      <c r="T20" s="13" t="s">
        <v>60</v>
      </c>
      <c r="U20" s="14">
        <v>40725</v>
      </c>
      <c r="V20" s="14"/>
      <c r="W20" s="15" t="s">
        <v>98</v>
      </c>
      <c r="X20" s="13" t="s">
        <v>99</v>
      </c>
      <c r="Y20" s="15" t="str">
        <f>VLOOKUP(X20,'Axe 2 Règles de gestion'!$D$2:$F$33,3, FALSE)</f>
        <v>La date de début de l'affectation opérationnelle doit être postérieure ou égale à la date d'entrée dans la FPE ou dans la carrière militaire.</v>
      </c>
      <c r="Z20" s="13" t="s">
        <v>101</v>
      </c>
      <c r="AA20" s="15" t="str">
        <f>VLOOKUP(Z20,'Axe 2 Règles de gestion'!$D$2:$F$33,3, FALSE)</f>
        <v>La date de début de l'affectation opérationnelle doit être postérieure ou égale à la date de création du poste.</v>
      </c>
      <c r="AB20" s="13" t="s">
        <v>103</v>
      </c>
      <c r="AC20" s="15" t="str">
        <f>VLOOKUP(AB20,'Axe 2 Règles de gestion'!$D$2:$F$33,3, FALSE)</f>
        <v>La somme des pourcentages d'affectation de l'agent sur plusieurs postes doit être égale à 100 %.</v>
      </c>
      <c r="AD20" s="13" t="s">
        <v>105</v>
      </c>
      <c r="AE20" s="15" t="str">
        <f>VLOOKUP(AD20,'Axe 2 Règles de gestion'!$D$2:$F$33,3, FALSE)</f>
        <v>Les agents de catégories B ont un groupe de fonctions allant de 1 à 3.</v>
      </c>
      <c r="AF20" s="13" t="s">
        <v>107</v>
      </c>
      <c r="AG20" s="15" t="str">
        <f>VLOOKUP(AF20,'Axe 2 Règles de gestion'!$D$2:$F$33,3, FALSE)</f>
        <v>Les agents de catégories C ont un groupe de fonctions allant de 1 à 2.</v>
      </c>
      <c r="AH20" s="13" t="s">
        <v>109</v>
      </c>
      <c r="AI20" s="15" t="str">
        <f>VLOOKUP(AH20,'Axe 2 Règles de gestion'!$D$2:$F$33,3, FALSE)</f>
        <v>La date de fin de l'affectation opérationnelle doit être postérieure ou égale à la date de début.</v>
      </c>
      <c r="AJ20" s="13" t="s">
        <v>111</v>
      </c>
      <c r="AK20" s="15" t="str">
        <f>VLOOKUP(AJ20,'Axe 2 Règles de gestion'!$D$2:$F$33,3, FALSE)</f>
        <v>La date de fin de l'affectation opérationnelle doit être antérieure ou égale à la date limite de départ à la retraite.</v>
      </c>
      <c r="AL20" s="13" t="s">
        <v>113</v>
      </c>
      <c r="AM20" s="15" t="str">
        <f>VLOOKUP(AL20,'Axe 2 Règles de gestion'!$D$2:$F$33,3, FALSE)</f>
        <v>La date de fin de l'affectation opérationnelle doit être antérieure ou égale à la date de fermeture du poste.</v>
      </c>
      <c r="AN20" s="13"/>
      <c r="AO20" s="15"/>
      <c r="AP20" s="13"/>
      <c r="AQ20" s="15"/>
    </row>
    <row r="21" spans="1:43" ht="75" x14ac:dyDescent="0.25">
      <c r="A21" s="13" t="s">
        <v>44</v>
      </c>
      <c r="B21" s="13" t="s">
        <v>45</v>
      </c>
      <c r="C21" s="14">
        <v>43152.5</v>
      </c>
      <c r="D21" s="13" t="s">
        <v>46</v>
      </c>
      <c r="E21" s="15" t="s">
        <v>47</v>
      </c>
      <c r="F21" s="13" t="s">
        <v>48</v>
      </c>
      <c r="G21" s="15" t="s">
        <v>49</v>
      </c>
      <c r="H21" s="13" t="s">
        <v>92</v>
      </c>
      <c r="I21" s="15" t="s">
        <v>93</v>
      </c>
      <c r="J21" s="15" t="s">
        <v>94</v>
      </c>
      <c r="K21" s="15" t="s">
        <v>95</v>
      </c>
      <c r="L21" s="13" t="s">
        <v>115</v>
      </c>
      <c r="M21" s="15" t="s">
        <v>116</v>
      </c>
      <c r="N21" s="13" t="s">
        <v>82</v>
      </c>
      <c r="O21" s="15"/>
      <c r="P21" s="15"/>
      <c r="Q21" s="15" t="s">
        <v>90</v>
      </c>
      <c r="R21" s="13" t="s">
        <v>91</v>
      </c>
      <c r="S21" s="13" t="s">
        <v>59</v>
      </c>
      <c r="T21" s="13" t="s">
        <v>60</v>
      </c>
      <c r="U21" s="14">
        <v>40725</v>
      </c>
      <c r="V21" s="14"/>
      <c r="W21" s="15" t="s">
        <v>117</v>
      </c>
      <c r="X21" s="13" t="s">
        <v>103</v>
      </c>
      <c r="Y21" s="15" t="str">
        <f>VLOOKUP(X21,'Axe 2 Règles de gestion'!$D$2:$F$33,3, FALSE)</f>
        <v>La somme des pourcentages d'affectation de l'agent sur plusieurs postes doit être égale à 100 %.</v>
      </c>
      <c r="Z21" s="13" t="s">
        <v>105</v>
      </c>
      <c r="AA21" s="15" t="str">
        <f>VLOOKUP(Z21,'Axe 2 Règles de gestion'!$D$2:$F$33,3, FALSE)</f>
        <v>Les agents de catégories B ont un groupe de fonctions allant de 1 à 3.</v>
      </c>
      <c r="AB21" s="13" t="s">
        <v>107</v>
      </c>
      <c r="AC21" s="15" t="str">
        <f>VLOOKUP(AB21,'Axe 2 Règles de gestion'!$D$2:$F$33,3, FALSE)</f>
        <v>Les agents de catégories C ont un groupe de fonctions allant de 1 à 2.</v>
      </c>
      <c r="AD21" s="13" t="s">
        <v>109</v>
      </c>
      <c r="AE21" s="15" t="str">
        <f>VLOOKUP(AD21,'Axe 2 Règles de gestion'!$D$2:$F$33,3, FALSE)</f>
        <v>La date de fin de l'affectation opérationnelle doit être postérieure ou égale à la date de début.</v>
      </c>
      <c r="AF21" s="13" t="s">
        <v>111</v>
      </c>
      <c r="AG21" s="15" t="str">
        <f>VLOOKUP(AF21,'Axe 2 Règles de gestion'!$D$2:$F$33,3, FALSE)</f>
        <v>La date de fin de l'affectation opérationnelle doit être antérieure ou égale à la date limite de départ à la retraite.</v>
      </c>
      <c r="AH21" s="13" t="s">
        <v>113</v>
      </c>
      <c r="AI21" s="15" t="str">
        <f>VLOOKUP(AH21,'Axe 2 Règles de gestion'!$D$2:$F$33,3, FALSE)</f>
        <v>La date de fin de l'affectation opérationnelle doit être antérieure ou égale à la date de fermeture du poste.</v>
      </c>
      <c r="AJ21" s="13"/>
      <c r="AK21" s="15"/>
      <c r="AL21" s="13"/>
      <c r="AM21" s="15"/>
      <c r="AN21" s="13"/>
      <c r="AO21" s="15"/>
      <c r="AP21" s="13"/>
      <c r="AQ21" s="15"/>
    </row>
    <row r="22" spans="1:43" ht="75" x14ac:dyDescent="0.25">
      <c r="A22" s="13" t="s">
        <v>44</v>
      </c>
      <c r="B22" s="13" t="s">
        <v>45</v>
      </c>
      <c r="C22" s="14">
        <v>43152.5</v>
      </c>
      <c r="D22" s="13" t="s">
        <v>46</v>
      </c>
      <c r="E22" s="15" t="s">
        <v>47</v>
      </c>
      <c r="F22" s="13" t="s">
        <v>48</v>
      </c>
      <c r="G22" s="15" t="s">
        <v>49</v>
      </c>
      <c r="H22" s="13" t="s">
        <v>118</v>
      </c>
      <c r="I22" s="15" t="s">
        <v>119</v>
      </c>
      <c r="J22" s="15" t="s">
        <v>120</v>
      </c>
      <c r="K22" s="15" t="s">
        <v>121</v>
      </c>
      <c r="L22" s="13" t="s">
        <v>122</v>
      </c>
      <c r="M22" s="15" t="s">
        <v>119</v>
      </c>
      <c r="N22" s="13" t="s">
        <v>123</v>
      </c>
      <c r="O22" s="15"/>
      <c r="P22" s="15"/>
      <c r="Q22" s="15" t="s">
        <v>57</v>
      </c>
      <c r="R22" s="13" t="s">
        <v>58</v>
      </c>
      <c r="S22" s="13" t="s">
        <v>59</v>
      </c>
      <c r="T22" s="13" t="s">
        <v>60</v>
      </c>
      <c r="U22" s="14">
        <v>40725</v>
      </c>
      <c r="V22" s="14"/>
      <c r="W22" s="15" t="s">
        <v>124</v>
      </c>
      <c r="X22" s="13" t="s">
        <v>125</v>
      </c>
      <c r="Y22" s="15" t="str">
        <f>VLOOKUP(X22,'Axe 2 Règles de gestion'!$D$2:$F$33,3, FALSE)</f>
        <v>La date de fin du remplacement doit être posterieure ou egale à la date de la demande de remplacement.</v>
      </c>
      <c r="Z22" s="13" t="s">
        <v>127</v>
      </c>
      <c r="AA22" s="15" t="str">
        <f>VLOOKUP(Z22,'Axe 2 Règles de gestion'!$D$2:$F$33,3, FALSE)</f>
        <v>La date de fin du remplacement doit être posterieure ou egale à la date de début du remplacement.</v>
      </c>
      <c r="AB22" s="13"/>
      <c r="AC22" s="15"/>
      <c r="AD22" s="13"/>
      <c r="AE22" s="15"/>
      <c r="AF22" s="13"/>
      <c r="AG22" s="15"/>
      <c r="AH22" s="13"/>
      <c r="AI22" s="15"/>
      <c r="AJ22" s="13"/>
      <c r="AK22" s="15"/>
      <c r="AL22" s="13"/>
      <c r="AM22" s="15"/>
      <c r="AN22" s="13"/>
      <c r="AO22" s="15"/>
      <c r="AP22" s="13"/>
      <c r="AQ22" s="15"/>
    </row>
    <row r="23" spans="1:43" ht="75" x14ac:dyDescent="0.25">
      <c r="A23" s="13" t="s">
        <v>44</v>
      </c>
      <c r="B23" s="13" t="s">
        <v>45</v>
      </c>
      <c r="C23" s="14">
        <v>43152.5</v>
      </c>
      <c r="D23" s="13" t="s">
        <v>46</v>
      </c>
      <c r="E23" s="15" t="s">
        <v>47</v>
      </c>
      <c r="F23" s="13" t="s">
        <v>48</v>
      </c>
      <c r="G23" s="15" t="s">
        <v>49</v>
      </c>
      <c r="H23" s="13" t="s">
        <v>118</v>
      </c>
      <c r="I23" s="15" t="s">
        <v>119</v>
      </c>
      <c r="J23" s="15" t="s">
        <v>120</v>
      </c>
      <c r="K23" s="15" t="s">
        <v>121</v>
      </c>
      <c r="L23" s="13" t="s">
        <v>122</v>
      </c>
      <c r="M23" s="15" t="s">
        <v>119</v>
      </c>
      <c r="N23" s="13" t="s">
        <v>123</v>
      </c>
      <c r="O23" s="15"/>
      <c r="P23" s="15"/>
      <c r="Q23" s="15" t="s">
        <v>84</v>
      </c>
      <c r="R23" s="13" t="s">
        <v>85</v>
      </c>
      <c r="S23" s="13" t="s">
        <v>59</v>
      </c>
      <c r="T23" s="13" t="s">
        <v>60</v>
      </c>
      <c r="U23" s="14">
        <v>40725</v>
      </c>
      <c r="V23" s="14"/>
      <c r="W23" s="15" t="s">
        <v>124</v>
      </c>
      <c r="X23" s="13" t="s">
        <v>125</v>
      </c>
      <c r="Y23" s="15" t="str">
        <f>VLOOKUP(X23,'Axe 2 Règles de gestion'!$D$2:$F$33,3, FALSE)</f>
        <v>La date de fin du remplacement doit être posterieure ou egale à la date de la demande de remplacement.</v>
      </c>
      <c r="Z23" s="13" t="s">
        <v>127</v>
      </c>
      <c r="AA23" s="15" t="str">
        <f>VLOOKUP(Z23,'Axe 2 Règles de gestion'!$D$2:$F$33,3, FALSE)</f>
        <v>La date de fin du remplacement doit être posterieure ou egale à la date de début du remplacement.</v>
      </c>
      <c r="AB23" s="13"/>
      <c r="AC23" s="15"/>
      <c r="AD23" s="13"/>
      <c r="AE23" s="15"/>
      <c r="AF23" s="13"/>
      <c r="AG23" s="15"/>
      <c r="AH23" s="13"/>
      <c r="AI23" s="15"/>
      <c r="AJ23" s="13"/>
      <c r="AK23" s="15"/>
      <c r="AL23" s="13"/>
      <c r="AM23" s="15"/>
      <c r="AN23" s="13"/>
      <c r="AO23" s="15"/>
      <c r="AP23" s="13"/>
      <c r="AQ23" s="15"/>
    </row>
    <row r="24" spans="1:43" ht="75" x14ac:dyDescent="0.25">
      <c r="A24" s="13" t="s">
        <v>44</v>
      </c>
      <c r="B24" s="13" t="s">
        <v>45</v>
      </c>
      <c r="C24" s="14">
        <v>43152.5</v>
      </c>
      <c r="D24" s="13" t="s">
        <v>46</v>
      </c>
      <c r="E24" s="15" t="s">
        <v>47</v>
      </c>
      <c r="F24" s="13" t="s">
        <v>48</v>
      </c>
      <c r="G24" s="15" t="s">
        <v>49</v>
      </c>
      <c r="H24" s="13" t="s">
        <v>118</v>
      </c>
      <c r="I24" s="15" t="s">
        <v>119</v>
      </c>
      <c r="J24" s="15" t="s">
        <v>120</v>
      </c>
      <c r="K24" s="15" t="s">
        <v>121</v>
      </c>
      <c r="L24" s="13" t="s">
        <v>122</v>
      </c>
      <c r="M24" s="15" t="s">
        <v>119</v>
      </c>
      <c r="N24" s="13" t="s">
        <v>123</v>
      </c>
      <c r="O24" s="15"/>
      <c r="P24" s="15"/>
      <c r="Q24" s="15" t="s">
        <v>86</v>
      </c>
      <c r="R24" s="13" t="s">
        <v>87</v>
      </c>
      <c r="S24" s="13" t="s">
        <v>59</v>
      </c>
      <c r="T24" s="13" t="s">
        <v>60</v>
      </c>
      <c r="U24" s="14">
        <v>40725</v>
      </c>
      <c r="V24" s="14"/>
      <c r="W24" s="15" t="s">
        <v>124</v>
      </c>
      <c r="X24" s="13" t="s">
        <v>125</v>
      </c>
      <c r="Y24" s="15" t="str">
        <f>VLOOKUP(X24,'Axe 2 Règles de gestion'!$D$2:$F$33,3, FALSE)</f>
        <v>La date de fin du remplacement doit être posterieure ou egale à la date de la demande de remplacement.</v>
      </c>
      <c r="Z24" s="13" t="s">
        <v>127</v>
      </c>
      <c r="AA24" s="15" t="str">
        <f>VLOOKUP(Z24,'Axe 2 Règles de gestion'!$D$2:$F$33,3, FALSE)</f>
        <v>La date de fin du remplacement doit être posterieure ou egale à la date de début du remplacement.</v>
      </c>
      <c r="AB24" s="13"/>
      <c r="AC24" s="15"/>
      <c r="AD24" s="13"/>
      <c r="AE24" s="15"/>
      <c r="AF24" s="13"/>
      <c r="AG24" s="15"/>
      <c r="AH24" s="13"/>
      <c r="AI24" s="15"/>
      <c r="AJ24" s="13"/>
      <c r="AK24" s="15"/>
      <c r="AL24" s="13"/>
      <c r="AM24" s="15"/>
      <c r="AN24" s="13"/>
      <c r="AO24" s="15"/>
      <c r="AP24" s="13"/>
      <c r="AQ24" s="15"/>
    </row>
    <row r="25" spans="1:43" ht="75" x14ac:dyDescent="0.25">
      <c r="A25" s="13" t="s">
        <v>44</v>
      </c>
      <c r="B25" s="13" t="s">
        <v>45</v>
      </c>
      <c r="C25" s="14">
        <v>43152.5</v>
      </c>
      <c r="D25" s="13" t="s">
        <v>46</v>
      </c>
      <c r="E25" s="15" t="s">
        <v>47</v>
      </c>
      <c r="F25" s="13" t="s">
        <v>48</v>
      </c>
      <c r="G25" s="15" t="s">
        <v>49</v>
      </c>
      <c r="H25" s="13" t="s">
        <v>118</v>
      </c>
      <c r="I25" s="15" t="s">
        <v>119</v>
      </c>
      <c r="J25" s="15" t="s">
        <v>120</v>
      </c>
      <c r="K25" s="15" t="s">
        <v>121</v>
      </c>
      <c r="L25" s="13" t="s">
        <v>122</v>
      </c>
      <c r="M25" s="15" t="s">
        <v>119</v>
      </c>
      <c r="N25" s="13" t="s">
        <v>123</v>
      </c>
      <c r="O25" s="15"/>
      <c r="P25" s="15"/>
      <c r="Q25" s="15" t="s">
        <v>88</v>
      </c>
      <c r="R25" s="13" t="s">
        <v>89</v>
      </c>
      <c r="S25" s="13" t="s">
        <v>59</v>
      </c>
      <c r="T25" s="13" t="s">
        <v>60</v>
      </c>
      <c r="U25" s="14">
        <v>40725</v>
      </c>
      <c r="V25" s="14"/>
      <c r="W25" s="15" t="s">
        <v>124</v>
      </c>
      <c r="X25" s="13" t="s">
        <v>125</v>
      </c>
      <c r="Y25" s="15" t="str">
        <f>VLOOKUP(X25,'Axe 2 Règles de gestion'!$D$2:$F$33,3, FALSE)</f>
        <v>La date de fin du remplacement doit être posterieure ou egale à la date de la demande de remplacement.</v>
      </c>
      <c r="Z25" s="13" t="s">
        <v>127</v>
      </c>
      <c r="AA25" s="15" t="str">
        <f>VLOOKUP(Z25,'Axe 2 Règles de gestion'!$D$2:$F$33,3, FALSE)</f>
        <v>La date de fin du remplacement doit être posterieure ou egale à la date de début du remplacement.</v>
      </c>
      <c r="AB25" s="13"/>
      <c r="AC25" s="15"/>
      <c r="AD25" s="13"/>
      <c r="AE25" s="15"/>
      <c r="AF25" s="13"/>
      <c r="AG25" s="15"/>
      <c r="AH25" s="13"/>
      <c r="AI25" s="15"/>
      <c r="AJ25" s="13"/>
      <c r="AK25" s="15"/>
      <c r="AL25" s="13"/>
      <c r="AM25" s="15"/>
      <c r="AN25" s="13"/>
      <c r="AO25" s="15"/>
      <c r="AP25" s="13"/>
      <c r="AQ25" s="15"/>
    </row>
    <row r="26" spans="1:43" ht="75" x14ac:dyDescent="0.25">
      <c r="A26" s="13" t="s">
        <v>44</v>
      </c>
      <c r="B26" s="13" t="s">
        <v>45</v>
      </c>
      <c r="C26" s="14">
        <v>43152.5</v>
      </c>
      <c r="D26" s="13" t="s">
        <v>46</v>
      </c>
      <c r="E26" s="15" t="s">
        <v>47</v>
      </c>
      <c r="F26" s="13" t="s">
        <v>48</v>
      </c>
      <c r="G26" s="15" t="s">
        <v>49</v>
      </c>
      <c r="H26" s="13" t="s">
        <v>118</v>
      </c>
      <c r="I26" s="15" t="s">
        <v>119</v>
      </c>
      <c r="J26" s="15" t="s">
        <v>120</v>
      </c>
      <c r="K26" s="15" t="s">
        <v>121</v>
      </c>
      <c r="L26" s="13" t="s">
        <v>122</v>
      </c>
      <c r="M26" s="15" t="s">
        <v>119</v>
      </c>
      <c r="N26" s="13" t="s">
        <v>123</v>
      </c>
      <c r="O26" s="15"/>
      <c r="P26" s="15"/>
      <c r="Q26" s="15" t="s">
        <v>90</v>
      </c>
      <c r="R26" s="13" t="s">
        <v>91</v>
      </c>
      <c r="S26" s="13" t="s">
        <v>59</v>
      </c>
      <c r="T26" s="13" t="s">
        <v>60</v>
      </c>
      <c r="U26" s="14">
        <v>40725</v>
      </c>
      <c r="V26" s="14"/>
      <c r="W26" s="15" t="s">
        <v>124</v>
      </c>
      <c r="X26" s="13" t="s">
        <v>125</v>
      </c>
      <c r="Y26" s="15" t="str">
        <f>VLOOKUP(X26,'Axe 2 Règles de gestion'!$D$2:$F$33,3, FALSE)</f>
        <v>La date de fin du remplacement doit être posterieure ou egale à la date de la demande de remplacement.</v>
      </c>
      <c r="Z26" s="13" t="s">
        <v>127</v>
      </c>
      <c r="AA26" s="15" t="str">
        <f>VLOOKUP(Z26,'Axe 2 Règles de gestion'!$D$2:$F$33,3, FALSE)</f>
        <v>La date de fin du remplacement doit être posterieure ou egale à la date de début du remplacement.</v>
      </c>
      <c r="AB26" s="13"/>
      <c r="AC26" s="15"/>
      <c r="AD26" s="13"/>
      <c r="AE26" s="15"/>
      <c r="AF26" s="13"/>
      <c r="AG26" s="15"/>
      <c r="AH26" s="13"/>
      <c r="AI26" s="15"/>
      <c r="AJ26" s="13"/>
      <c r="AK26" s="15"/>
      <c r="AL26" s="13"/>
      <c r="AM26" s="15"/>
      <c r="AN26" s="13"/>
      <c r="AO26" s="15"/>
      <c r="AP26" s="13"/>
      <c r="AQ26" s="15"/>
    </row>
    <row r="27" spans="1:43" ht="90" x14ac:dyDescent="0.25">
      <c r="A27" s="13" t="s">
        <v>44</v>
      </c>
      <c r="B27" s="13" t="s">
        <v>45</v>
      </c>
      <c r="C27" s="14">
        <v>43152.5</v>
      </c>
      <c r="D27" s="13" t="s">
        <v>46</v>
      </c>
      <c r="E27" s="15" t="s">
        <v>47</v>
      </c>
      <c r="F27" s="13" t="s">
        <v>48</v>
      </c>
      <c r="G27" s="15" t="s">
        <v>49</v>
      </c>
      <c r="H27" s="13" t="s">
        <v>129</v>
      </c>
      <c r="I27" s="15" t="s">
        <v>130</v>
      </c>
      <c r="J27" s="15" t="s">
        <v>131</v>
      </c>
      <c r="K27" s="15" t="s">
        <v>132</v>
      </c>
      <c r="L27" s="13" t="s">
        <v>133</v>
      </c>
      <c r="M27" s="15" t="s">
        <v>134</v>
      </c>
      <c r="N27" s="13" t="s">
        <v>56</v>
      </c>
      <c r="O27" s="15"/>
      <c r="P27" s="15"/>
      <c r="Q27" s="15" t="s">
        <v>57</v>
      </c>
      <c r="R27" s="13" t="s">
        <v>58</v>
      </c>
      <c r="S27" s="13" t="s">
        <v>59</v>
      </c>
      <c r="T27" s="13" t="s">
        <v>60</v>
      </c>
      <c r="U27" s="14">
        <v>40725</v>
      </c>
      <c r="V27" s="14"/>
      <c r="W27" s="15" t="s">
        <v>135</v>
      </c>
      <c r="X27" s="13" t="s">
        <v>136</v>
      </c>
      <c r="Y27" s="15" t="str">
        <f>VLOOKUP(X27,'Axe 2 Règles de gestion'!$D$2:$F$33,3, FALSE)</f>
        <v>La date de début de remplacement doit être postérieure ou égale à la date d'entrée dans la FPE ou dans la carrière militaire.</v>
      </c>
      <c r="Z27" s="13" t="s">
        <v>138</v>
      </c>
      <c r="AA27" s="15" t="str">
        <f>VLOOKUP(Z27,'Axe 2 Règles de gestion'!$D$2:$F$33,3, FALSE)</f>
        <v>La date de fin du remplacement doit être posterieure ou egale à la date de début du remplacement.</v>
      </c>
      <c r="AB27" s="13" t="s">
        <v>139</v>
      </c>
      <c r="AC27" s="15" t="str">
        <f>VLOOKUP(AB27,'Axe 2 Règles de gestion'!$D$2:$F$33,3, FALSE)</f>
        <v>La date de fin de remplacement doit être antérieure ou égale à la date limite de départ à la retraite.</v>
      </c>
      <c r="AD27" s="13"/>
      <c r="AE27" s="15"/>
      <c r="AF27" s="13"/>
      <c r="AG27" s="15"/>
      <c r="AH27" s="13"/>
      <c r="AI27" s="15"/>
      <c r="AJ27" s="13"/>
      <c r="AK27" s="15"/>
      <c r="AL27" s="13"/>
      <c r="AM27" s="15"/>
      <c r="AN27" s="13"/>
      <c r="AO27" s="15"/>
      <c r="AP27" s="13"/>
      <c r="AQ27" s="15"/>
    </row>
    <row r="28" spans="1:43" ht="75" x14ac:dyDescent="0.25">
      <c r="A28" s="13" t="s">
        <v>44</v>
      </c>
      <c r="B28" s="13" t="s">
        <v>45</v>
      </c>
      <c r="C28" s="14">
        <v>43152.5</v>
      </c>
      <c r="D28" s="13" t="s">
        <v>46</v>
      </c>
      <c r="E28" s="15" t="s">
        <v>47</v>
      </c>
      <c r="F28" s="13" t="s">
        <v>48</v>
      </c>
      <c r="G28" s="15" t="s">
        <v>49</v>
      </c>
      <c r="H28" s="13" t="s">
        <v>129</v>
      </c>
      <c r="I28" s="15" t="s">
        <v>130</v>
      </c>
      <c r="J28" s="15" t="s">
        <v>131</v>
      </c>
      <c r="K28" s="15" t="s">
        <v>132</v>
      </c>
      <c r="L28" s="13" t="s">
        <v>141</v>
      </c>
      <c r="M28" s="15" t="s">
        <v>142</v>
      </c>
      <c r="N28" s="13" t="s">
        <v>82</v>
      </c>
      <c r="O28" s="15"/>
      <c r="P28" s="15"/>
      <c r="Q28" s="15" t="s">
        <v>57</v>
      </c>
      <c r="R28" s="13" t="s">
        <v>58</v>
      </c>
      <c r="S28" s="13" t="s">
        <v>59</v>
      </c>
      <c r="T28" s="13" t="s">
        <v>60</v>
      </c>
      <c r="U28" s="14">
        <v>40725</v>
      </c>
      <c r="V28" s="14"/>
      <c r="W28" s="15" t="s">
        <v>143</v>
      </c>
      <c r="X28" s="13" t="s">
        <v>138</v>
      </c>
      <c r="Y28" s="15" t="str">
        <f>VLOOKUP(X28,'Axe 2 Règles de gestion'!$D$2:$F$33,3, FALSE)</f>
        <v>La date de fin du remplacement doit être posterieure ou egale à la date de début du remplacement.</v>
      </c>
      <c r="Z28" s="13" t="s">
        <v>139</v>
      </c>
      <c r="AA28" s="15" t="str">
        <f>VLOOKUP(Z28,'Axe 2 Règles de gestion'!$D$2:$F$33,3, FALSE)</f>
        <v>La date de fin de remplacement doit être antérieure ou égale à la date limite de départ à la retraite.</v>
      </c>
      <c r="AB28" s="13"/>
      <c r="AC28" s="15"/>
      <c r="AD28" s="13"/>
      <c r="AE28" s="15"/>
      <c r="AF28" s="13"/>
      <c r="AG28" s="15"/>
      <c r="AH28" s="13"/>
      <c r="AI28" s="15"/>
      <c r="AJ28" s="13"/>
      <c r="AK28" s="15"/>
      <c r="AL28" s="13"/>
      <c r="AM28" s="15"/>
      <c r="AN28" s="13"/>
      <c r="AO28" s="15"/>
      <c r="AP28" s="13"/>
      <c r="AQ28" s="15"/>
    </row>
    <row r="29" spans="1:43" ht="90" x14ac:dyDescent="0.25">
      <c r="A29" s="13" t="s">
        <v>44</v>
      </c>
      <c r="B29" s="13" t="s">
        <v>45</v>
      </c>
      <c r="C29" s="14">
        <v>43152.5</v>
      </c>
      <c r="D29" s="13" t="s">
        <v>46</v>
      </c>
      <c r="E29" s="15" t="s">
        <v>47</v>
      </c>
      <c r="F29" s="13" t="s">
        <v>48</v>
      </c>
      <c r="G29" s="15" t="s">
        <v>49</v>
      </c>
      <c r="H29" s="13" t="s">
        <v>129</v>
      </c>
      <c r="I29" s="15" t="s">
        <v>130</v>
      </c>
      <c r="J29" s="15" t="s">
        <v>131</v>
      </c>
      <c r="K29" s="15" t="s">
        <v>132</v>
      </c>
      <c r="L29" s="13" t="s">
        <v>133</v>
      </c>
      <c r="M29" s="15" t="s">
        <v>134</v>
      </c>
      <c r="N29" s="13" t="s">
        <v>56</v>
      </c>
      <c r="O29" s="15"/>
      <c r="P29" s="15"/>
      <c r="Q29" s="15" t="s">
        <v>84</v>
      </c>
      <c r="R29" s="13" t="s">
        <v>85</v>
      </c>
      <c r="S29" s="13" t="s">
        <v>59</v>
      </c>
      <c r="T29" s="13" t="s">
        <v>60</v>
      </c>
      <c r="U29" s="14">
        <v>40725</v>
      </c>
      <c r="V29" s="14"/>
      <c r="W29" s="15" t="s">
        <v>135</v>
      </c>
      <c r="X29" s="13" t="s">
        <v>136</v>
      </c>
      <c r="Y29" s="15" t="str">
        <f>VLOOKUP(X29,'Axe 2 Règles de gestion'!$D$2:$F$33,3, FALSE)</f>
        <v>La date de début de remplacement doit être postérieure ou égale à la date d'entrée dans la FPE ou dans la carrière militaire.</v>
      </c>
      <c r="Z29" s="13" t="s">
        <v>138</v>
      </c>
      <c r="AA29" s="15" t="str">
        <f>VLOOKUP(Z29,'Axe 2 Règles de gestion'!$D$2:$F$33,3, FALSE)</f>
        <v>La date de fin du remplacement doit être posterieure ou egale à la date de début du remplacement.</v>
      </c>
      <c r="AB29" s="13" t="s">
        <v>139</v>
      </c>
      <c r="AC29" s="15" t="str">
        <f>VLOOKUP(AB29,'Axe 2 Règles de gestion'!$D$2:$F$33,3, FALSE)</f>
        <v>La date de fin de remplacement doit être antérieure ou égale à la date limite de départ à la retraite.</v>
      </c>
      <c r="AD29" s="13"/>
      <c r="AE29" s="15"/>
      <c r="AF29" s="13"/>
      <c r="AG29" s="15"/>
      <c r="AH29" s="13"/>
      <c r="AI29" s="15"/>
      <c r="AJ29" s="13"/>
      <c r="AK29" s="15"/>
      <c r="AL29" s="13"/>
      <c r="AM29" s="15"/>
      <c r="AN29" s="13"/>
      <c r="AO29" s="15"/>
      <c r="AP29" s="13"/>
      <c r="AQ29" s="15"/>
    </row>
    <row r="30" spans="1:43" ht="75" x14ac:dyDescent="0.25">
      <c r="A30" s="13" t="s">
        <v>44</v>
      </c>
      <c r="B30" s="13" t="s">
        <v>45</v>
      </c>
      <c r="C30" s="14">
        <v>43152.5</v>
      </c>
      <c r="D30" s="13" t="s">
        <v>46</v>
      </c>
      <c r="E30" s="15" t="s">
        <v>47</v>
      </c>
      <c r="F30" s="13" t="s">
        <v>48</v>
      </c>
      <c r="G30" s="15" t="s">
        <v>49</v>
      </c>
      <c r="H30" s="13" t="s">
        <v>129</v>
      </c>
      <c r="I30" s="15" t="s">
        <v>130</v>
      </c>
      <c r="J30" s="15" t="s">
        <v>131</v>
      </c>
      <c r="K30" s="15" t="s">
        <v>132</v>
      </c>
      <c r="L30" s="13" t="s">
        <v>141</v>
      </c>
      <c r="M30" s="15" t="s">
        <v>142</v>
      </c>
      <c r="N30" s="13" t="s">
        <v>82</v>
      </c>
      <c r="O30" s="15"/>
      <c r="P30" s="15"/>
      <c r="Q30" s="15" t="s">
        <v>84</v>
      </c>
      <c r="R30" s="13" t="s">
        <v>85</v>
      </c>
      <c r="S30" s="13" t="s">
        <v>59</v>
      </c>
      <c r="T30" s="13" t="s">
        <v>60</v>
      </c>
      <c r="U30" s="14">
        <v>40725</v>
      </c>
      <c r="V30" s="14"/>
      <c r="W30" s="15" t="s">
        <v>143</v>
      </c>
      <c r="X30" s="13" t="s">
        <v>138</v>
      </c>
      <c r="Y30" s="15" t="str">
        <f>VLOOKUP(X30,'Axe 2 Règles de gestion'!$D$2:$F$33,3, FALSE)</f>
        <v>La date de fin du remplacement doit être posterieure ou egale à la date de début du remplacement.</v>
      </c>
      <c r="Z30" s="13" t="s">
        <v>139</v>
      </c>
      <c r="AA30" s="15" t="str">
        <f>VLOOKUP(Z30,'Axe 2 Règles de gestion'!$D$2:$F$33,3, FALSE)</f>
        <v>La date de fin de remplacement doit être antérieure ou égale à la date limite de départ à la retraite.</v>
      </c>
      <c r="AB30" s="13"/>
      <c r="AC30" s="15"/>
      <c r="AD30" s="13"/>
      <c r="AE30" s="15"/>
      <c r="AF30" s="13"/>
      <c r="AG30" s="15"/>
      <c r="AH30" s="13"/>
      <c r="AI30" s="15"/>
      <c r="AJ30" s="13"/>
      <c r="AK30" s="15"/>
      <c r="AL30" s="13"/>
      <c r="AM30" s="15"/>
      <c r="AN30" s="13"/>
      <c r="AO30" s="15"/>
      <c r="AP30" s="13"/>
      <c r="AQ30" s="15"/>
    </row>
    <row r="31" spans="1:43" ht="90" x14ac:dyDescent="0.25">
      <c r="A31" s="13" t="s">
        <v>44</v>
      </c>
      <c r="B31" s="13" t="s">
        <v>45</v>
      </c>
      <c r="C31" s="14">
        <v>43152.5</v>
      </c>
      <c r="D31" s="13" t="s">
        <v>46</v>
      </c>
      <c r="E31" s="15" t="s">
        <v>47</v>
      </c>
      <c r="F31" s="13" t="s">
        <v>48</v>
      </c>
      <c r="G31" s="15" t="s">
        <v>49</v>
      </c>
      <c r="H31" s="13" t="s">
        <v>129</v>
      </c>
      <c r="I31" s="15" t="s">
        <v>130</v>
      </c>
      <c r="J31" s="15" t="s">
        <v>131</v>
      </c>
      <c r="K31" s="15" t="s">
        <v>132</v>
      </c>
      <c r="L31" s="13" t="s">
        <v>133</v>
      </c>
      <c r="M31" s="15" t="s">
        <v>134</v>
      </c>
      <c r="N31" s="13" t="s">
        <v>56</v>
      </c>
      <c r="O31" s="15"/>
      <c r="P31" s="15"/>
      <c r="Q31" s="15" t="s">
        <v>86</v>
      </c>
      <c r="R31" s="13" t="s">
        <v>87</v>
      </c>
      <c r="S31" s="13" t="s">
        <v>59</v>
      </c>
      <c r="T31" s="13" t="s">
        <v>60</v>
      </c>
      <c r="U31" s="14">
        <v>40725</v>
      </c>
      <c r="V31" s="14"/>
      <c r="W31" s="15" t="s">
        <v>135</v>
      </c>
      <c r="X31" s="13" t="s">
        <v>136</v>
      </c>
      <c r="Y31" s="15" t="str">
        <f>VLOOKUP(X31,'Axe 2 Règles de gestion'!$D$2:$F$33,3, FALSE)</f>
        <v>La date de début de remplacement doit être postérieure ou égale à la date d'entrée dans la FPE ou dans la carrière militaire.</v>
      </c>
      <c r="Z31" s="13" t="s">
        <v>138</v>
      </c>
      <c r="AA31" s="15" t="str">
        <f>VLOOKUP(Z31,'Axe 2 Règles de gestion'!$D$2:$F$33,3, FALSE)</f>
        <v>La date de fin du remplacement doit être posterieure ou egale à la date de début du remplacement.</v>
      </c>
      <c r="AB31" s="13" t="s">
        <v>139</v>
      </c>
      <c r="AC31" s="15" t="str">
        <f>VLOOKUP(AB31,'Axe 2 Règles de gestion'!$D$2:$F$33,3, FALSE)</f>
        <v>La date de fin de remplacement doit être antérieure ou égale à la date limite de départ à la retraite.</v>
      </c>
      <c r="AD31" s="13"/>
      <c r="AE31" s="15"/>
      <c r="AF31" s="13"/>
      <c r="AG31" s="15"/>
      <c r="AH31" s="13"/>
      <c r="AI31" s="15"/>
      <c r="AJ31" s="13"/>
      <c r="AK31" s="15"/>
      <c r="AL31" s="13"/>
      <c r="AM31" s="15"/>
      <c r="AN31" s="13"/>
      <c r="AO31" s="15"/>
      <c r="AP31" s="13"/>
      <c r="AQ31" s="15"/>
    </row>
    <row r="32" spans="1:43" ht="75" x14ac:dyDescent="0.25">
      <c r="A32" s="13" t="s">
        <v>44</v>
      </c>
      <c r="B32" s="13" t="s">
        <v>45</v>
      </c>
      <c r="C32" s="14">
        <v>43152.5</v>
      </c>
      <c r="D32" s="13" t="s">
        <v>46</v>
      </c>
      <c r="E32" s="15" t="s">
        <v>47</v>
      </c>
      <c r="F32" s="13" t="s">
        <v>48</v>
      </c>
      <c r="G32" s="15" t="s">
        <v>49</v>
      </c>
      <c r="H32" s="13" t="s">
        <v>129</v>
      </c>
      <c r="I32" s="15" t="s">
        <v>130</v>
      </c>
      <c r="J32" s="15" t="s">
        <v>131</v>
      </c>
      <c r="K32" s="15" t="s">
        <v>132</v>
      </c>
      <c r="L32" s="13" t="s">
        <v>141</v>
      </c>
      <c r="M32" s="15" t="s">
        <v>142</v>
      </c>
      <c r="N32" s="13" t="s">
        <v>82</v>
      </c>
      <c r="O32" s="15"/>
      <c r="P32" s="15"/>
      <c r="Q32" s="15" t="s">
        <v>86</v>
      </c>
      <c r="R32" s="13" t="s">
        <v>87</v>
      </c>
      <c r="S32" s="13" t="s">
        <v>59</v>
      </c>
      <c r="T32" s="13" t="s">
        <v>60</v>
      </c>
      <c r="U32" s="14">
        <v>40725</v>
      </c>
      <c r="V32" s="14"/>
      <c r="W32" s="15" t="s">
        <v>143</v>
      </c>
      <c r="X32" s="13" t="s">
        <v>138</v>
      </c>
      <c r="Y32" s="15" t="str">
        <f>VLOOKUP(X32,'Axe 2 Règles de gestion'!$D$2:$F$33,3, FALSE)</f>
        <v>La date de fin du remplacement doit être posterieure ou egale à la date de début du remplacement.</v>
      </c>
      <c r="Z32" s="13" t="s">
        <v>139</v>
      </c>
      <c r="AA32" s="15" t="str">
        <f>VLOOKUP(Z32,'Axe 2 Règles de gestion'!$D$2:$F$33,3, FALSE)</f>
        <v>La date de fin de remplacement doit être antérieure ou égale à la date limite de départ à la retraite.</v>
      </c>
      <c r="AB32" s="13"/>
      <c r="AC32" s="15"/>
      <c r="AD32" s="13"/>
      <c r="AE32" s="15"/>
      <c r="AF32" s="13"/>
      <c r="AG32" s="15"/>
      <c r="AH32" s="13"/>
      <c r="AI32" s="15"/>
      <c r="AJ32" s="13"/>
      <c r="AK32" s="15"/>
      <c r="AL32" s="13"/>
      <c r="AM32" s="15"/>
      <c r="AN32" s="13"/>
      <c r="AO32" s="15"/>
      <c r="AP32" s="13"/>
      <c r="AQ32" s="15"/>
    </row>
    <row r="33" spans="1:43" ht="90" x14ac:dyDescent="0.25">
      <c r="A33" s="13" t="s">
        <v>44</v>
      </c>
      <c r="B33" s="13" t="s">
        <v>45</v>
      </c>
      <c r="C33" s="14">
        <v>43152.5</v>
      </c>
      <c r="D33" s="13" t="s">
        <v>46</v>
      </c>
      <c r="E33" s="15" t="s">
        <v>47</v>
      </c>
      <c r="F33" s="13" t="s">
        <v>48</v>
      </c>
      <c r="G33" s="15" t="s">
        <v>49</v>
      </c>
      <c r="H33" s="13" t="s">
        <v>129</v>
      </c>
      <c r="I33" s="15" t="s">
        <v>130</v>
      </c>
      <c r="J33" s="15" t="s">
        <v>131</v>
      </c>
      <c r="K33" s="15" t="s">
        <v>132</v>
      </c>
      <c r="L33" s="13" t="s">
        <v>133</v>
      </c>
      <c r="M33" s="15" t="s">
        <v>134</v>
      </c>
      <c r="N33" s="13" t="s">
        <v>56</v>
      </c>
      <c r="O33" s="15"/>
      <c r="P33" s="15"/>
      <c r="Q33" s="15" t="s">
        <v>88</v>
      </c>
      <c r="R33" s="13" t="s">
        <v>89</v>
      </c>
      <c r="S33" s="13" t="s">
        <v>59</v>
      </c>
      <c r="T33" s="13" t="s">
        <v>60</v>
      </c>
      <c r="U33" s="14">
        <v>40725</v>
      </c>
      <c r="V33" s="14"/>
      <c r="W33" s="15" t="s">
        <v>135</v>
      </c>
      <c r="X33" s="13" t="s">
        <v>136</v>
      </c>
      <c r="Y33" s="15" t="str">
        <f>VLOOKUP(X33,'Axe 2 Règles de gestion'!$D$2:$F$33,3, FALSE)</f>
        <v>La date de début de remplacement doit être postérieure ou égale à la date d'entrée dans la FPE ou dans la carrière militaire.</v>
      </c>
      <c r="Z33" s="13" t="s">
        <v>138</v>
      </c>
      <c r="AA33" s="15" t="str">
        <f>VLOOKUP(Z33,'Axe 2 Règles de gestion'!$D$2:$F$33,3, FALSE)</f>
        <v>La date de fin du remplacement doit être posterieure ou egale à la date de début du remplacement.</v>
      </c>
      <c r="AB33" s="13" t="s">
        <v>139</v>
      </c>
      <c r="AC33" s="15" t="str">
        <f>VLOOKUP(AB33,'Axe 2 Règles de gestion'!$D$2:$F$33,3, FALSE)</f>
        <v>La date de fin de remplacement doit être antérieure ou égale à la date limite de départ à la retraite.</v>
      </c>
      <c r="AD33" s="13"/>
      <c r="AE33" s="15"/>
      <c r="AF33" s="13"/>
      <c r="AG33" s="15"/>
      <c r="AH33" s="13"/>
      <c r="AI33" s="15"/>
      <c r="AJ33" s="13"/>
      <c r="AK33" s="15"/>
      <c r="AL33" s="13"/>
      <c r="AM33" s="15"/>
      <c r="AN33" s="13"/>
      <c r="AO33" s="15"/>
      <c r="AP33" s="13"/>
      <c r="AQ33" s="15"/>
    </row>
    <row r="34" spans="1:43" ht="75" x14ac:dyDescent="0.25">
      <c r="A34" s="13" t="s">
        <v>44</v>
      </c>
      <c r="B34" s="13" t="s">
        <v>45</v>
      </c>
      <c r="C34" s="14">
        <v>43152.5</v>
      </c>
      <c r="D34" s="13" t="s">
        <v>46</v>
      </c>
      <c r="E34" s="15" t="s">
        <v>47</v>
      </c>
      <c r="F34" s="13" t="s">
        <v>48</v>
      </c>
      <c r="G34" s="15" t="s">
        <v>49</v>
      </c>
      <c r="H34" s="13" t="s">
        <v>129</v>
      </c>
      <c r="I34" s="15" t="s">
        <v>130</v>
      </c>
      <c r="J34" s="15" t="s">
        <v>131</v>
      </c>
      <c r="K34" s="15" t="s">
        <v>132</v>
      </c>
      <c r="L34" s="13" t="s">
        <v>141</v>
      </c>
      <c r="M34" s="15" t="s">
        <v>142</v>
      </c>
      <c r="N34" s="13" t="s">
        <v>82</v>
      </c>
      <c r="O34" s="15"/>
      <c r="P34" s="15"/>
      <c r="Q34" s="15" t="s">
        <v>88</v>
      </c>
      <c r="R34" s="13" t="s">
        <v>89</v>
      </c>
      <c r="S34" s="13" t="s">
        <v>59</v>
      </c>
      <c r="T34" s="13" t="s">
        <v>60</v>
      </c>
      <c r="U34" s="14">
        <v>40725</v>
      </c>
      <c r="V34" s="14"/>
      <c r="W34" s="15" t="s">
        <v>143</v>
      </c>
      <c r="X34" s="13" t="s">
        <v>138</v>
      </c>
      <c r="Y34" s="15" t="str">
        <f>VLOOKUP(X34,'Axe 2 Règles de gestion'!$D$2:$F$33,3, FALSE)</f>
        <v>La date de fin du remplacement doit être posterieure ou egale à la date de début du remplacement.</v>
      </c>
      <c r="Z34" s="13" t="s">
        <v>139</v>
      </c>
      <c r="AA34" s="15" t="str">
        <f>VLOOKUP(Z34,'Axe 2 Règles de gestion'!$D$2:$F$33,3, FALSE)</f>
        <v>La date de fin de remplacement doit être antérieure ou égale à la date limite de départ à la retraite.</v>
      </c>
      <c r="AB34" s="13"/>
      <c r="AC34" s="15"/>
      <c r="AD34" s="13"/>
      <c r="AE34" s="15"/>
      <c r="AF34" s="13"/>
      <c r="AG34" s="15"/>
      <c r="AH34" s="13"/>
      <c r="AI34" s="15"/>
      <c r="AJ34" s="13"/>
      <c r="AK34" s="15"/>
      <c r="AL34" s="13"/>
      <c r="AM34" s="15"/>
      <c r="AN34" s="13"/>
      <c r="AO34" s="15"/>
      <c r="AP34" s="13"/>
      <c r="AQ34" s="15"/>
    </row>
    <row r="35" spans="1:43" ht="90" x14ac:dyDescent="0.25">
      <c r="A35" s="13" t="s">
        <v>44</v>
      </c>
      <c r="B35" s="13" t="s">
        <v>45</v>
      </c>
      <c r="C35" s="14">
        <v>43152.5</v>
      </c>
      <c r="D35" s="13" t="s">
        <v>46</v>
      </c>
      <c r="E35" s="15" t="s">
        <v>47</v>
      </c>
      <c r="F35" s="13" t="s">
        <v>48</v>
      </c>
      <c r="G35" s="15" t="s">
        <v>49</v>
      </c>
      <c r="H35" s="13" t="s">
        <v>129</v>
      </c>
      <c r="I35" s="15" t="s">
        <v>130</v>
      </c>
      <c r="J35" s="15" t="s">
        <v>131</v>
      </c>
      <c r="K35" s="15" t="s">
        <v>132</v>
      </c>
      <c r="L35" s="13" t="s">
        <v>133</v>
      </c>
      <c r="M35" s="15" t="s">
        <v>134</v>
      </c>
      <c r="N35" s="13" t="s">
        <v>56</v>
      </c>
      <c r="O35" s="15"/>
      <c r="P35" s="15"/>
      <c r="Q35" s="15" t="s">
        <v>90</v>
      </c>
      <c r="R35" s="13" t="s">
        <v>91</v>
      </c>
      <c r="S35" s="13" t="s">
        <v>59</v>
      </c>
      <c r="T35" s="13" t="s">
        <v>60</v>
      </c>
      <c r="U35" s="14">
        <v>40725</v>
      </c>
      <c r="V35" s="14"/>
      <c r="W35" s="15" t="s">
        <v>135</v>
      </c>
      <c r="X35" s="13" t="s">
        <v>136</v>
      </c>
      <c r="Y35" s="15" t="str">
        <f>VLOOKUP(X35,'Axe 2 Règles de gestion'!$D$2:$F$33,3, FALSE)</f>
        <v>La date de début de remplacement doit être postérieure ou égale à la date d'entrée dans la FPE ou dans la carrière militaire.</v>
      </c>
      <c r="Z35" s="13" t="s">
        <v>138</v>
      </c>
      <c r="AA35" s="15" t="str">
        <f>VLOOKUP(Z35,'Axe 2 Règles de gestion'!$D$2:$F$33,3, FALSE)</f>
        <v>La date de fin du remplacement doit être posterieure ou egale à la date de début du remplacement.</v>
      </c>
      <c r="AB35" s="13" t="s">
        <v>139</v>
      </c>
      <c r="AC35" s="15" t="str">
        <f>VLOOKUP(AB35,'Axe 2 Règles de gestion'!$D$2:$F$33,3, FALSE)</f>
        <v>La date de fin de remplacement doit être antérieure ou égale à la date limite de départ à la retraite.</v>
      </c>
      <c r="AD35" s="13"/>
      <c r="AE35" s="15"/>
      <c r="AF35" s="13"/>
      <c r="AG35" s="15"/>
      <c r="AH35" s="13"/>
      <c r="AI35" s="15"/>
      <c r="AJ35" s="13"/>
      <c r="AK35" s="15"/>
      <c r="AL35" s="13"/>
      <c r="AM35" s="15"/>
      <c r="AN35" s="13"/>
      <c r="AO35" s="15"/>
      <c r="AP35" s="13"/>
      <c r="AQ35" s="15"/>
    </row>
    <row r="36" spans="1:43" ht="75" x14ac:dyDescent="0.25">
      <c r="A36" s="13" t="s">
        <v>44</v>
      </c>
      <c r="B36" s="13" t="s">
        <v>45</v>
      </c>
      <c r="C36" s="14">
        <v>43152.5</v>
      </c>
      <c r="D36" s="13" t="s">
        <v>46</v>
      </c>
      <c r="E36" s="15" t="s">
        <v>47</v>
      </c>
      <c r="F36" s="13" t="s">
        <v>48</v>
      </c>
      <c r="G36" s="15" t="s">
        <v>49</v>
      </c>
      <c r="H36" s="13" t="s">
        <v>129</v>
      </c>
      <c r="I36" s="15" t="s">
        <v>130</v>
      </c>
      <c r="J36" s="15" t="s">
        <v>131</v>
      </c>
      <c r="K36" s="15" t="s">
        <v>132</v>
      </c>
      <c r="L36" s="13" t="s">
        <v>141</v>
      </c>
      <c r="M36" s="15" t="s">
        <v>142</v>
      </c>
      <c r="N36" s="13" t="s">
        <v>82</v>
      </c>
      <c r="O36" s="15"/>
      <c r="P36" s="15"/>
      <c r="Q36" s="15" t="s">
        <v>90</v>
      </c>
      <c r="R36" s="13" t="s">
        <v>91</v>
      </c>
      <c r="S36" s="13" t="s">
        <v>59</v>
      </c>
      <c r="T36" s="13" t="s">
        <v>60</v>
      </c>
      <c r="U36" s="14">
        <v>40725</v>
      </c>
      <c r="V36" s="14"/>
      <c r="W36" s="15" t="s">
        <v>143</v>
      </c>
      <c r="X36" s="13" t="s">
        <v>138</v>
      </c>
      <c r="Y36" s="15" t="str">
        <f>VLOOKUP(X36,'Axe 2 Règles de gestion'!$D$2:$F$33,3, FALSE)</f>
        <v>La date de fin du remplacement doit être posterieure ou egale à la date de début du remplacement.</v>
      </c>
      <c r="Z36" s="13" t="s">
        <v>139</v>
      </c>
      <c r="AA36" s="15" t="str">
        <f>VLOOKUP(Z36,'Axe 2 Règles de gestion'!$D$2:$F$33,3, FALSE)</f>
        <v>La date de fin de remplacement doit être antérieure ou égale à la date limite de départ à la retraite.</v>
      </c>
      <c r="AB36" s="13"/>
      <c r="AC36" s="15"/>
      <c r="AD36" s="13"/>
      <c r="AE36" s="15"/>
      <c r="AF36" s="13"/>
      <c r="AG36" s="15"/>
      <c r="AH36" s="13"/>
      <c r="AI36" s="15"/>
      <c r="AJ36" s="13"/>
      <c r="AK36" s="15"/>
      <c r="AL36" s="13"/>
      <c r="AM36" s="15"/>
      <c r="AN36" s="13"/>
      <c r="AO36" s="15"/>
      <c r="AP36" s="13"/>
      <c r="AQ36" s="15"/>
    </row>
    <row r="37" spans="1:43" ht="90" x14ac:dyDescent="0.25">
      <c r="A37" s="13" t="s">
        <v>44</v>
      </c>
      <c r="B37" s="13" t="s">
        <v>45</v>
      </c>
      <c r="C37" s="14">
        <v>43152.5</v>
      </c>
      <c r="D37" s="13" t="s">
        <v>46</v>
      </c>
      <c r="E37" s="15" t="s">
        <v>47</v>
      </c>
      <c r="F37" s="13" t="s">
        <v>48</v>
      </c>
      <c r="G37" s="15" t="s">
        <v>49</v>
      </c>
      <c r="H37" s="13" t="s">
        <v>144</v>
      </c>
      <c r="I37" s="15" t="s">
        <v>145</v>
      </c>
      <c r="J37" s="15" t="s">
        <v>146</v>
      </c>
      <c r="K37" s="15" t="s">
        <v>147</v>
      </c>
      <c r="L37" s="13" t="s">
        <v>148</v>
      </c>
      <c r="M37" s="15" t="s">
        <v>145</v>
      </c>
      <c r="N37" s="13" t="s">
        <v>123</v>
      </c>
      <c r="O37" s="15"/>
      <c r="P37" s="15"/>
      <c r="Q37" s="15" t="s">
        <v>57</v>
      </c>
      <c r="R37" s="13" t="s">
        <v>58</v>
      </c>
      <c r="S37" s="13" t="s">
        <v>59</v>
      </c>
      <c r="T37" s="13" t="s">
        <v>60</v>
      </c>
      <c r="U37" s="14">
        <v>40725</v>
      </c>
      <c r="V37" s="14"/>
      <c r="W37" s="15" t="s">
        <v>149</v>
      </c>
      <c r="X37" s="13" t="s">
        <v>149</v>
      </c>
      <c r="Y37" s="15" t="str">
        <f>VLOOKUP(X37,'Axe 2 Règles de gestion'!$D$2:$F$33,3, FALSE)</f>
        <v>La somme des pourcentages de rattachement des attributs budgétaires après cessation de fonctions doit être égale à 100 %.</v>
      </c>
      <c r="Z37" s="13"/>
      <c r="AA37" s="15"/>
      <c r="AB37" s="13"/>
      <c r="AC37" s="15"/>
      <c r="AD37" s="13"/>
      <c r="AE37" s="15"/>
      <c r="AF37" s="13"/>
      <c r="AG37" s="15"/>
      <c r="AH37" s="13"/>
      <c r="AI37" s="15"/>
      <c r="AJ37" s="13"/>
      <c r="AK37" s="15"/>
      <c r="AL37" s="13"/>
      <c r="AM37" s="15"/>
      <c r="AN37" s="13"/>
      <c r="AO37" s="15"/>
      <c r="AP37" s="13"/>
      <c r="AQ37" s="15"/>
    </row>
    <row r="38" spans="1:43" ht="90" x14ac:dyDescent="0.25">
      <c r="A38" s="13" t="s">
        <v>44</v>
      </c>
      <c r="B38" s="13" t="s">
        <v>45</v>
      </c>
      <c r="C38" s="14">
        <v>43152.5</v>
      </c>
      <c r="D38" s="13" t="s">
        <v>46</v>
      </c>
      <c r="E38" s="15" t="s">
        <v>47</v>
      </c>
      <c r="F38" s="13" t="s">
        <v>48</v>
      </c>
      <c r="G38" s="15" t="s">
        <v>49</v>
      </c>
      <c r="H38" s="13" t="s">
        <v>144</v>
      </c>
      <c r="I38" s="15" t="s">
        <v>145</v>
      </c>
      <c r="J38" s="15" t="s">
        <v>146</v>
      </c>
      <c r="K38" s="15" t="s">
        <v>147</v>
      </c>
      <c r="L38" s="13" t="s">
        <v>148</v>
      </c>
      <c r="M38" s="15" t="s">
        <v>145</v>
      </c>
      <c r="N38" s="13" t="s">
        <v>123</v>
      </c>
      <c r="O38" s="15"/>
      <c r="P38" s="15"/>
      <c r="Q38" s="15" t="s">
        <v>84</v>
      </c>
      <c r="R38" s="13" t="s">
        <v>85</v>
      </c>
      <c r="S38" s="13" t="s">
        <v>59</v>
      </c>
      <c r="T38" s="13" t="s">
        <v>60</v>
      </c>
      <c r="U38" s="14">
        <v>40725</v>
      </c>
      <c r="V38" s="14"/>
      <c r="W38" s="15" t="s">
        <v>149</v>
      </c>
      <c r="X38" s="13" t="s">
        <v>149</v>
      </c>
      <c r="Y38" s="15" t="str">
        <f>VLOOKUP(X38,'Axe 2 Règles de gestion'!$D$2:$F$33,3, FALSE)</f>
        <v>La somme des pourcentages de rattachement des attributs budgétaires après cessation de fonctions doit être égale à 100 %.</v>
      </c>
      <c r="Z38" s="13"/>
      <c r="AA38" s="15"/>
      <c r="AB38" s="13"/>
      <c r="AC38" s="15"/>
      <c r="AD38" s="13"/>
      <c r="AE38" s="15"/>
      <c r="AF38" s="13"/>
      <c r="AG38" s="15"/>
      <c r="AH38" s="13"/>
      <c r="AI38" s="15"/>
      <c r="AJ38" s="13"/>
      <c r="AK38" s="15"/>
      <c r="AL38" s="13"/>
      <c r="AM38" s="15"/>
      <c r="AN38" s="13"/>
      <c r="AO38" s="15"/>
      <c r="AP38" s="13"/>
      <c r="AQ38" s="15"/>
    </row>
    <row r="39" spans="1:43" ht="90" x14ac:dyDescent="0.25">
      <c r="A39" s="13" t="s">
        <v>44</v>
      </c>
      <c r="B39" s="13" t="s">
        <v>45</v>
      </c>
      <c r="C39" s="14">
        <v>43152.5</v>
      </c>
      <c r="D39" s="13" t="s">
        <v>46</v>
      </c>
      <c r="E39" s="15" t="s">
        <v>47</v>
      </c>
      <c r="F39" s="13" t="s">
        <v>48</v>
      </c>
      <c r="G39" s="15" t="s">
        <v>49</v>
      </c>
      <c r="H39" s="13" t="s">
        <v>144</v>
      </c>
      <c r="I39" s="15" t="s">
        <v>145</v>
      </c>
      <c r="J39" s="15" t="s">
        <v>146</v>
      </c>
      <c r="K39" s="15" t="s">
        <v>147</v>
      </c>
      <c r="L39" s="13" t="s">
        <v>148</v>
      </c>
      <c r="M39" s="15" t="s">
        <v>145</v>
      </c>
      <c r="N39" s="13" t="s">
        <v>123</v>
      </c>
      <c r="O39" s="15"/>
      <c r="P39" s="15"/>
      <c r="Q39" s="15" t="s">
        <v>86</v>
      </c>
      <c r="R39" s="13" t="s">
        <v>87</v>
      </c>
      <c r="S39" s="13" t="s">
        <v>59</v>
      </c>
      <c r="T39" s="13" t="s">
        <v>60</v>
      </c>
      <c r="U39" s="14">
        <v>40725</v>
      </c>
      <c r="V39" s="14"/>
      <c r="W39" s="15" t="s">
        <v>149</v>
      </c>
      <c r="X39" s="13" t="s">
        <v>149</v>
      </c>
      <c r="Y39" s="15" t="str">
        <f>VLOOKUP(X39,'Axe 2 Règles de gestion'!$D$2:$F$33,3, FALSE)</f>
        <v>La somme des pourcentages de rattachement des attributs budgétaires après cessation de fonctions doit être égale à 100 %.</v>
      </c>
      <c r="Z39" s="13"/>
      <c r="AA39" s="15"/>
      <c r="AB39" s="13"/>
      <c r="AC39" s="15"/>
      <c r="AD39" s="13"/>
      <c r="AE39" s="15"/>
      <c r="AF39" s="13"/>
      <c r="AG39" s="15"/>
      <c r="AH39" s="13"/>
      <c r="AI39" s="15"/>
      <c r="AJ39" s="13"/>
      <c r="AK39" s="15"/>
      <c r="AL39" s="13"/>
      <c r="AM39" s="15"/>
      <c r="AN39" s="13"/>
      <c r="AO39" s="15"/>
      <c r="AP39" s="13"/>
      <c r="AQ39" s="15"/>
    </row>
    <row r="40" spans="1:43" ht="90" x14ac:dyDescent="0.25">
      <c r="A40" s="13" t="s">
        <v>44</v>
      </c>
      <c r="B40" s="13" t="s">
        <v>45</v>
      </c>
      <c r="C40" s="14">
        <v>43152.5</v>
      </c>
      <c r="D40" s="13" t="s">
        <v>46</v>
      </c>
      <c r="E40" s="15" t="s">
        <v>47</v>
      </c>
      <c r="F40" s="13" t="s">
        <v>48</v>
      </c>
      <c r="G40" s="15" t="s">
        <v>49</v>
      </c>
      <c r="H40" s="13" t="s">
        <v>144</v>
      </c>
      <c r="I40" s="15" t="s">
        <v>145</v>
      </c>
      <c r="J40" s="15" t="s">
        <v>146</v>
      </c>
      <c r="K40" s="15" t="s">
        <v>147</v>
      </c>
      <c r="L40" s="13" t="s">
        <v>148</v>
      </c>
      <c r="M40" s="15" t="s">
        <v>145</v>
      </c>
      <c r="N40" s="13" t="s">
        <v>123</v>
      </c>
      <c r="O40" s="15"/>
      <c r="P40" s="15"/>
      <c r="Q40" s="15" t="s">
        <v>88</v>
      </c>
      <c r="R40" s="13" t="s">
        <v>89</v>
      </c>
      <c r="S40" s="13" t="s">
        <v>59</v>
      </c>
      <c r="T40" s="13" t="s">
        <v>60</v>
      </c>
      <c r="U40" s="14">
        <v>40725</v>
      </c>
      <c r="V40" s="14"/>
      <c r="W40" s="15" t="s">
        <v>149</v>
      </c>
      <c r="X40" s="13" t="s">
        <v>149</v>
      </c>
      <c r="Y40" s="15" t="str">
        <f>VLOOKUP(X40,'Axe 2 Règles de gestion'!$D$2:$F$33,3, FALSE)</f>
        <v>La somme des pourcentages de rattachement des attributs budgétaires après cessation de fonctions doit être égale à 100 %.</v>
      </c>
      <c r="Z40" s="13"/>
      <c r="AA40" s="15"/>
      <c r="AB40" s="13"/>
      <c r="AC40" s="15"/>
      <c r="AD40" s="13"/>
      <c r="AE40" s="15"/>
      <c r="AF40" s="13"/>
      <c r="AG40" s="15"/>
      <c r="AH40" s="13"/>
      <c r="AI40" s="15"/>
      <c r="AJ40" s="13"/>
      <c r="AK40" s="15"/>
      <c r="AL40" s="13"/>
      <c r="AM40" s="15"/>
      <c r="AN40" s="13"/>
      <c r="AO40" s="15"/>
      <c r="AP40" s="13"/>
      <c r="AQ40" s="15"/>
    </row>
    <row r="41" spans="1:43" ht="90" x14ac:dyDescent="0.25">
      <c r="A41" s="13" t="s">
        <v>44</v>
      </c>
      <c r="B41" s="13" t="s">
        <v>45</v>
      </c>
      <c r="C41" s="14">
        <v>43152.5</v>
      </c>
      <c r="D41" s="13" t="s">
        <v>46</v>
      </c>
      <c r="E41" s="15" t="s">
        <v>47</v>
      </c>
      <c r="F41" s="13" t="s">
        <v>48</v>
      </c>
      <c r="G41" s="15" t="s">
        <v>49</v>
      </c>
      <c r="H41" s="13" t="s">
        <v>144</v>
      </c>
      <c r="I41" s="15" t="s">
        <v>145</v>
      </c>
      <c r="J41" s="15" t="s">
        <v>146</v>
      </c>
      <c r="K41" s="15" t="s">
        <v>147</v>
      </c>
      <c r="L41" s="13" t="s">
        <v>148</v>
      </c>
      <c r="M41" s="15" t="s">
        <v>145</v>
      </c>
      <c r="N41" s="13" t="s">
        <v>123</v>
      </c>
      <c r="O41" s="15"/>
      <c r="P41" s="15"/>
      <c r="Q41" s="15" t="s">
        <v>90</v>
      </c>
      <c r="R41" s="13" t="s">
        <v>91</v>
      </c>
      <c r="S41" s="13" t="s">
        <v>59</v>
      </c>
      <c r="T41" s="13" t="s">
        <v>60</v>
      </c>
      <c r="U41" s="14">
        <v>40725</v>
      </c>
      <c r="V41" s="14"/>
      <c r="W41" s="15" t="s">
        <v>149</v>
      </c>
      <c r="X41" s="13" t="s">
        <v>149</v>
      </c>
      <c r="Y41" s="15" t="str">
        <f>VLOOKUP(X41,'Axe 2 Règles de gestion'!$D$2:$F$33,3, FALSE)</f>
        <v>La somme des pourcentages de rattachement des attributs budgétaires après cessation de fonctions doit être égale à 100 %.</v>
      </c>
      <c r="Z41" s="13"/>
      <c r="AA41" s="15"/>
      <c r="AB41" s="13"/>
      <c r="AC41" s="15"/>
      <c r="AD41" s="13"/>
      <c r="AE41" s="15"/>
      <c r="AF41" s="13"/>
      <c r="AG41" s="15"/>
      <c r="AH41" s="13"/>
      <c r="AI41" s="15"/>
      <c r="AJ41" s="13"/>
      <c r="AK41" s="15"/>
      <c r="AL41" s="13"/>
      <c r="AM41" s="15"/>
      <c r="AN41" s="13"/>
      <c r="AO41" s="15"/>
      <c r="AP41" s="13"/>
      <c r="AQ41" s="15"/>
    </row>
    <row r="42" spans="1:43" ht="90" x14ac:dyDescent="0.25">
      <c r="A42" s="13" t="s">
        <v>44</v>
      </c>
      <c r="B42" s="13" t="s">
        <v>45</v>
      </c>
      <c r="C42" s="14">
        <v>43152.5</v>
      </c>
      <c r="D42" s="13" t="s">
        <v>46</v>
      </c>
      <c r="E42" s="15" t="s">
        <v>47</v>
      </c>
      <c r="F42" s="13" t="s">
        <v>48</v>
      </c>
      <c r="G42" s="15" t="s">
        <v>49</v>
      </c>
      <c r="H42" s="13" t="s">
        <v>151</v>
      </c>
      <c r="I42" s="15" t="s">
        <v>152</v>
      </c>
      <c r="J42" s="15" t="s">
        <v>153</v>
      </c>
      <c r="K42" s="15" t="s">
        <v>154</v>
      </c>
      <c r="L42" s="13" t="s">
        <v>155</v>
      </c>
      <c r="M42" s="15" t="s">
        <v>156</v>
      </c>
      <c r="N42" s="13" t="s">
        <v>56</v>
      </c>
      <c r="O42" s="15"/>
      <c r="P42" s="15"/>
      <c r="Q42" s="15" t="s">
        <v>57</v>
      </c>
      <c r="R42" s="13" t="s">
        <v>58</v>
      </c>
      <c r="S42" s="13" t="s">
        <v>59</v>
      </c>
      <c r="T42" s="13" t="s">
        <v>60</v>
      </c>
      <c r="U42" s="14">
        <v>40725</v>
      </c>
      <c r="V42" s="14"/>
      <c r="W42" s="15" t="s">
        <v>157</v>
      </c>
      <c r="X42" s="13" t="s">
        <v>158</v>
      </c>
      <c r="Y42" s="15" t="str">
        <f>VLOOKUP(X42,'Axe 2 Règles de gestion'!$D$2:$F$33,3, FALSE)</f>
        <v>La date de début du service dans la localité à l'étranger doit être postérieure ou égale à la date d'entrée dans la FPE ou dans la carrière militaire.</v>
      </c>
      <c r="Z42" s="13" t="s">
        <v>160</v>
      </c>
      <c r="AA42" s="15" t="str">
        <f>VLOOKUP(Z42,'Axe 2 Règles de gestion'!$D$2:$F$33,3, FALSE)</f>
        <v>La date de fin du service dans une localité à l'étranger doit être posterieure ou egale à la date début du service.</v>
      </c>
      <c r="AB42" s="13" t="s">
        <v>162</v>
      </c>
      <c r="AC42" s="15" t="str">
        <f>VLOOKUP(AB42,'Axe 2 Règles de gestion'!$D$2:$F$33,3, FALSE)</f>
        <v>La date de fin du service dans la localité à l'étranger doit être antérieure ou égale à la date limite de départ à la retraite.</v>
      </c>
      <c r="AD42" s="13"/>
      <c r="AE42" s="15"/>
      <c r="AF42" s="13"/>
      <c r="AG42" s="15"/>
      <c r="AH42" s="13"/>
      <c r="AI42" s="15"/>
      <c r="AJ42" s="13"/>
      <c r="AK42" s="15"/>
      <c r="AL42" s="13"/>
      <c r="AM42" s="15"/>
      <c r="AN42" s="13"/>
      <c r="AO42" s="15"/>
      <c r="AP42" s="13"/>
      <c r="AQ42" s="15"/>
    </row>
    <row r="43" spans="1:43" ht="75" x14ac:dyDescent="0.25">
      <c r="A43" s="13" t="s">
        <v>44</v>
      </c>
      <c r="B43" s="13" t="s">
        <v>45</v>
      </c>
      <c r="C43" s="14">
        <v>43152.5</v>
      </c>
      <c r="D43" s="13" t="s">
        <v>46</v>
      </c>
      <c r="E43" s="15" t="s">
        <v>47</v>
      </c>
      <c r="F43" s="13" t="s">
        <v>48</v>
      </c>
      <c r="G43" s="15" t="s">
        <v>49</v>
      </c>
      <c r="H43" s="13" t="s">
        <v>151</v>
      </c>
      <c r="I43" s="15" t="s">
        <v>152</v>
      </c>
      <c r="J43" s="15" t="s">
        <v>153</v>
      </c>
      <c r="K43" s="15" t="s">
        <v>154</v>
      </c>
      <c r="L43" s="13" t="s">
        <v>164</v>
      </c>
      <c r="M43" s="15" t="s">
        <v>165</v>
      </c>
      <c r="N43" s="13" t="s">
        <v>82</v>
      </c>
      <c r="O43" s="15"/>
      <c r="P43" s="15"/>
      <c r="Q43" s="15" t="s">
        <v>57</v>
      </c>
      <c r="R43" s="13" t="s">
        <v>58</v>
      </c>
      <c r="S43" s="13" t="s">
        <v>59</v>
      </c>
      <c r="T43" s="13" t="s">
        <v>60</v>
      </c>
      <c r="U43" s="14">
        <v>40725</v>
      </c>
      <c r="V43" s="14"/>
      <c r="W43" s="15" t="s">
        <v>166</v>
      </c>
      <c r="X43" s="13" t="s">
        <v>160</v>
      </c>
      <c r="Y43" s="15" t="str">
        <f>VLOOKUP(X43,'Axe 2 Règles de gestion'!$D$2:$F$33,3, FALSE)</f>
        <v>La date de fin du service dans une localité à l'étranger doit être posterieure ou egale à la date début du service.</v>
      </c>
      <c r="Z43" s="13" t="s">
        <v>162</v>
      </c>
      <c r="AA43" s="15" t="str">
        <f>VLOOKUP(Z43,'Axe 2 Règles de gestion'!$D$2:$F$33,3, FALSE)</f>
        <v>La date de fin du service dans la localité à l'étranger doit être antérieure ou égale à la date limite de départ à la retraite.</v>
      </c>
      <c r="AB43" s="13"/>
      <c r="AC43" s="15"/>
      <c r="AD43" s="13"/>
      <c r="AE43" s="15"/>
      <c r="AF43" s="13"/>
      <c r="AG43" s="15"/>
      <c r="AH43" s="13"/>
      <c r="AI43" s="15"/>
      <c r="AJ43" s="13"/>
      <c r="AK43" s="15"/>
      <c r="AL43" s="13"/>
      <c r="AM43" s="15"/>
      <c r="AN43" s="13"/>
      <c r="AO43" s="15"/>
      <c r="AP43" s="13"/>
      <c r="AQ43" s="15"/>
    </row>
    <row r="44" spans="1:43" ht="90" x14ac:dyDescent="0.25">
      <c r="A44" s="13" t="s">
        <v>44</v>
      </c>
      <c r="B44" s="13" t="s">
        <v>45</v>
      </c>
      <c r="C44" s="14">
        <v>43152.5</v>
      </c>
      <c r="D44" s="13" t="s">
        <v>46</v>
      </c>
      <c r="E44" s="15" t="s">
        <v>47</v>
      </c>
      <c r="F44" s="13" t="s">
        <v>48</v>
      </c>
      <c r="G44" s="15" t="s">
        <v>49</v>
      </c>
      <c r="H44" s="13" t="s">
        <v>151</v>
      </c>
      <c r="I44" s="15" t="s">
        <v>152</v>
      </c>
      <c r="J44" s="15" t="s">
        <v>153</v>
      </c>
      <c r="K44" s="15" t="s">
        <v>154</v>
      </c>
      <c r="L44" s="13" t="s">
        <v>155</v>
      </c>
      <c r="M44" s="15" t="s">
        <v>156</v>
      </c>
      <c r="N44" s="13" t="s">
        <v>56</v>
      </c>
      <c r="O44" s="15"/>
      <c r="P44" s="15"/>
      <c r="Q44" s="15" t="s">
        <v>84</v>
      </c>
      <c r="R44" s="13" t="s">
        <v>85</v>
      </c>
      <c r="S44" s="13" t="s">
        <v>59</v>
      </c>
      <c r="T44" s="13" t="s">
        <v>60</v>
      </c>
      <c r="U44" s="14">
        <v>40725</v>
      </c>
      <c r="V44" s="14"/>
      <c r="W44" s="15" t="s">
        <v>157</v>
      </c>
      <c r="X44" s="13" t="s">
        <v>158</v>
      </c>
      <c r="Y44" s="15" t="str">
        <f>VLOOKUP(X44,'Axe 2 Règles de gestion'!$D$2:$F$33,3, FALSE)</f>
        <v>La date de début du service dans la localité à l'étranger doit être postérieure ou égale à la date d'entrée dans la FPE ou dans la carrière militaire.</v>
      </c>
      <c r="Z44" s="13" t="s">
        <v>160</v>
      </c>
      <c r="AA44" s="15" t="str">
        <f>VLOOKUP(Z44,'Axe 2 Règles de gestion'!$D$2:$F$33,3, FALSE)</f>
        <v>La date de fin du service dans une localité à l'étranger doit être posterieure ou egale à la date début du service.</v>
      </c>
      <c r="AB44" s="13" t="s">
        <v>162</v>
      </c>
      <c r="AC44" s="15" t="str">
        <f>VLOOKUP(AB44,'Axe 2 Règles de gestion'!$D$2:$F$33,3, FALSE)</f>
        <v>La date de fin du service dans la localité à l'étranger doit être antérieure ou égale à la date limite de départ à la retraite.</v>
      </c>
      <c r="AD44" s="13"/>
      <c r="AE44" s="15"/>
      <c r="AF44" s="13"/>
      <c r="AG44" s="15"/>
      <c r="AH44" s="13"/>
      <c r="AI44" s="15"/>
      <c r="AJ44" s="13"/>
      <c r="AK44" s="15"/>
      <c r="AL44" s="13"/>
      <c r="AM44" s="15"/>
      <c r="AN44" s="13"/>
      <c r="AO44" s="15"/>
      <c r="AP44" s="13"/>
      <c r="AQ44" s="15"/>
    </row>
    <row r="45" spans="1:43" ht="75" x14ac:dyDescent="0.25">
      <c r="A45" s="13" t="s">
        <v>44</v>
      </c>
      <c r="B45" s="13" t="s">
        <v>45</v>
      </c>
      <c r="C45" s="14">
        <v>43152.5</v>
      </c>
      <c r="D45" s="13" t="s">
        <v>46</v>
      </c>
      <c r="E45" s="15" t="s">
        <v>47</v>
      </c>
      <c r="F45" s="13" t="s">
        <v>48</v>
      </c>
      <c r="G45" s="15" t="s">
        <v>49</v>
      </c>
      <c r="H45" s="13" t="s">
        <v>151</v>
      </c>
      <c r="I45" s="15" t="s">
        <v>152</v>
      </c>
      <c r="J45" s="15" t="s">
        <v>153</v>
      </c>
      <c r="K45" s="15" t="s">
        <v>154</v>
      </c>
      <c r="L45" s="13" t="s">
        <v>164</v>
      </c>
      <c r="M45" s="15" t="s">
        <v>165</v>
      </c>
      <c r="N45" s="13" t="s">
        <v>82</v>
      </c>
      <c r="O45" s="15"/>
      <c r="P45" s="15"/>
      <c r="Q45" s="15" t="s">
        <v>84</v>
      </c>
      <c r="R45" s="13" t="s">
        <v>85</v>
      </c>
      <c r="S45" s="13" t="s">
        <v>59</v>
      </c>
      <c r="T45" s="13" t="s">
        <v>60</v>
      </c>
      <c r="U45" s="14">
        <v>40725</v>
      </c>
      <c r="V45" s="14"/>
      <c r="W45" s="15" t="s">
        <v>166</v>
      </c>
      <c r="X45" s="13" t="s">
        <v>160</v>
      </c>
      <c r="Y45" s="15" t="str">
        <f>VLOOKUP(X45,'Axe 2 Règles de gestion'!$D$2:$F$33,3, FALSE)</f>
        <v>La date de fin du service dans une localité à l'étranger doit être posterieure ou egale à la date début du service.</v>
      </c>
      <c r="Z45" s="13" t="s">
        <v>162</v>
      </c>
      <c r="AA45" s="15" t="str">
        <f>VLOOKUP(Z45,'Axe 2 Règles de gestion'!$D$2:$F$33,3, FALSE)</f>
        <v>La date de fin du service dans la localité à l'étranger doit être antérieure ou égale à la date limite de départ à la retraite.</v>
      </c>
      <c r="AB45" s="13"/>
      <c r="AC45" s="15"/>
      <c r="AD45" s="13"/>
      <c r="AE45" s="15"/>
      <c r="AF45" s="13"/>
      <c r="AG45" s="15"/>
      <c r="AH45" s="13"/>
      <c r="AI45" s="15"/>
      <c r="AJ45" s="13"/>
      <c r="AK45" s="15"/>
      <c r="AL45" s="13"/>
      <c r="AM45" s="15"/>
      <c r="AN45" s="13"/>
      <c r="AO45" s="15"/>
      <c r="AP45" s="13"/>
      <c r="AQ45" s="15"/>
    </row>
    <row r="46" spans="1:43" ht="90" x14ac:dyDescent="0.25">
      <c r="A46" s="13" t="s">
        <v>44</v>
      </c>
      <c r="B46" s="13" t="s">
        <v>45</v>
      </c>
      <c r="C46" s="14">
        <v>43152.5</v>
      </c>
      <c r="D46" s="13" t="s">
        <v>46</v>
      </c>
      <c r="E46" s="15" t="s">
        <v>47</v>
      </c>
      <c r="F46" s="13" t="s">
        <v>48</v>
      </c>
      <c r="G46" s="15" t="s">
        <v>49</v>
      </c>
      <c r="H46" s="13" t="s">
        <v>151</v>
      </c>
      <c r="I46" s="15" t="s">
        <v>152</v>
      </c>
      <c r="J46" s="15" t="s">
        <v>153</v>
      </c>
      <c r="K46" s="15" t="s">
        <v>154</v>
      </c>
      <c r="L46" s="13" t="s">
        <v>155</v>
      </c>
      <c r="M46" s="15" t="s">
        <v>156</v>
      </c>
      <c r="N46" s="13" t="s">
        <v>56</v>
      </c>
      <c r="O46" s="15"/>
      <c r="P46" s="15"/>
      <c r="Q46" s="15" t="s">
        <v>86</v>
      </c>
      <c r="R46" s="13" t="s">
        <v>87</v>
      </c>
      <c r="S46" s="13" t="s">
        <v>59</v>
      </c>
      <c r="T46" s="13" t="s">
        <v>60</v>
      </c>
      <c r="U46" s="14">
        <v>40725</v>
      </c>
      <c r="V46" s="14"/>
      <c r="W46" s="15" t="s">
        <v>157</v>
      </c>
      <c r="X46" s="13" t="s">
        <v>158</v>
      </c>
      <c r="Y46" s="15" t="str">
        <f>VLOOKUP(X46,'Axe 2 Règles de gestion'!$D$2:$F$33,3, FALSE)</f>
        <v>La date de début du service dans la localité à l'étranger doit être postérieure ou égale à la date d'entrée dans la FPE ou dans la carrière militaire.</v>
      </c>
      <c r="Z46" s="13" t="s">
        <v>160</v>
      </c>
      <c r="AA46" s="15" t="str">
        <f>VLOOKUP(Z46,'Axe 2 Règles de gestion'!$D$2:$F$33,3, FALSE)</f>
        <v>La date de fin du service dans une localité à l'étranger doit être posterieure ou egale à la date début du service.</v>
      </c>
      <c r="AB46" s="13" t="s">
        <v>162</v>
      </c>
      <c r="AC46" s="15" t="str">
        <f>VLOOKUP(AB46,'Axe 2 Règles de gestion'!$D$2:$F$33,3, FALSE)</f>
        <v>La date de fin du service dans la localité à l'étranger doit être antérieure ou égale à la date limite de départ à la retraite.</v>
      </c>
      <c r="AD46" s="13"/>
      <c r="AE46" s="15"/>
      <c r="AF46" s="13"/>
      <c r="AG46" s="15"/>
      <c r="AH46" s="13"/>
      <c r="AI46" s="15"/>
      <c r="AJ46" s="13"/>
      <c r="AK46" s="15"/>
      <c r="AL46" s="13"/>
      <c r="AM46" s="15"/>
      <c r="AN46" s="13"/>
      <c r="AO46" s="15"/>
      <c r="AP46" s="13"/>
      <c r="AQ46" s="15"/>
    </row>
    <row r="47" spans="1:43" ht="75" x14ac:dyDescent="0.25">
      <c r="A47" s="13" t="s">
        <v>44</v>
      </c>
      <c r="B47" s="13" t="s">
        <v>45</v>
      </c>
      <c r="C47" s="14">
        <v>43152.5</v>
      </c>
      <c r="D47" s="13" t="s">
        <v>46</v>
      </c>
      <c r="E47" s="15" t="s">
        <v>47</v>
      </c>
      <c r="F47" s="13" t="s">
        <v>48</v>
      </c>
      <c r="G47" s="15" t="s">
        <v>49</v>
      </c>
      <c r="H47" s="13" t="s">
        <v>151</v>
      </c>
      <c r="I47" s="15" t="s">
        <v>152</v>
      </c>
      <c r="J47" s="15" t="s">
        <v>153</v>
      </c>
      <c r="K47" s="15" t="s">
        <v>154</v>
      </c>
      <c r="L47" s="13" t="s">
        <v>164</v>
      </c>
      <c r="M47" s="15" t="s">
        <v>165</v>
      </c>
      <c r="N47" s="13" t="s">
        <v>82</v>
      </c>
      <c r="O47" s="15"/>
      <c r="P47" s="15"/>
      <c r="Q47" s="15" t="s">
        <v>86</v>
      </c>
      <c r="R47" s="13" t="s">
        <v>87</v>
      </c>
      <c r="S47" s="13" t="s">
        <v>59</v>
      </c>
      <c r="T47" s="13" t="s">
        <v>60</v>
      </c>
      <c r="U47" s="14">
        <v>40725</v>
      </c>
      <c r="V47" s="14"/>
      <c r="W47" s="15" t="s">
        <v>166</v>
      </c>
      <c r="X47" s="13" t="s">
        <v>160</v>
      </c>
      <c r="Y47" s="15" t="str">
        <f>VLOOKUP(X47,'Axe 2 Règles de gestion'!$D$2:$F$33,3, FALSE)</f>
        <v>La date de fin du service dans une localité à l'étranger doit être posterieure ou egale à la date début du service.</v>
      </c>
      <c r="Z47" s="13" t="s">
        <v>162</v>
      </c>
      <c r="AA47" s="15" t="str">
        <f>VLOOKUP(Z47,'Axe 2 Règles de gestion'!$D$2:$F$33,3, FALSE)</f>
        <v>La date de fin du service dans la localité à l'étranger doit être antérieure ou égale à la date limite de départ à la retraite.</v>
      </c>
      <c r="AB47" s="13"/>
      <c r="AC47" s="15"/>
      <c r="AD47" s="13"/>
      <c r="AE47" s="15"/>
      <c r="AF47" s="13"/>
      <c r="AG47" s="15"/>
      <c r="AH47" s="13"/>
      <c r="AI47" s="15"/>
      <c r="AJ47" s="13"/>
      <c r="AK47" s="15"/>
      <c r="AL47" s="13"/>
      <c r="AM47" s="15"/>
      <c r="AN47" s="13"/>
      <c r="AO47" s="15"/>
      <c r="AP47" s="13"/>
      <c r="AQ47" s="15"/>
    </row>
    <row r="48" spans="1:43" ht="90" x14ac:dyDescent="0.25">
      <c r="A48" s="13" t="s">
        <v>44</v>
      </c>
      <c r="B48" s="13" t="s">
        <v>45</v>
      </c>
      <c r="C48" s="14">
        <v>43152.5</v>
      </c>
      <c r="D48" s="13" t="s">
        <v>46</v>
      </c>
      <c r="E48" s="15" t="s">
        <v>47</v>
      </c>
      <c r="F48" s="13" t="s">
        <v>48</v>
      </c>
      <c r="G48" s="15" t="s">
        <v>49</v>
      </c>
      <c r="H48" s="13" t="s">
        <v>151</v>
      </c>
      <c r="I48" s="15" t="s">
        <v>152</v>
      </c>
      <c r="J48" s="15" t="s">
        <v>153</v>
      </c>
      <c r="K48" s="15" t="s">
        <v>154</v>
      </c>
      <c r="L48" s="13" t="s">
        <v>155</v>
      </c>
      <c r="M48" s="15" t="s">
        <v>156</v>
      </c>
      <c r="N48" s="13" t="s">
        <v>56</v>
      </c>
      <c r="O48" s="15"/>
      <c r="P48" s="15"/>
      <c r="Q48" s="15" t="s">
        <v>88</v>
      </c>
      <c r="R48" s="13" t="s">
        <v>89</v>
      </c>
      <c r="S48" s="13" t="s">
        <v>59</v>
      </c>
      <c r="T48" s="13" t="s">
        <v>60</v>
      </c>
      <c r="U48" s="14">
        <v>40725</v>
      </c>
      <c r="V48" s="14"/>
      <c r="W48" s="15" t="s">
        <v>157</v>
      </c>
      <c r="X48" s="13" t="s">
        <v>158</v>
      </c>
      <c r="Y48" s="15" t="str">
        <f>VLOOKUP(X48,'Axe 2 Règles de gestion'!$D$2:$F$33,3, FALSE)</f>
        <v>La date de début du service dans la localité à l'étranger doit être postérieure ou égale à la date d'entrée dans la FPE ou dans la carrière militaire.</v>
      </c>
      <c r="Z48" s="13" t="s">
        <v>160</v>
      </c>
      <c r="AA48" s="15" t="str">
        <f>VLOOKUP(Z48,'Axe 2 Règles de gestion'!$D$2:$F$33,3, FALSE)</f>
        <v>La date de fin du service dans une localité à l'étranger doit être posterieure ou egale à la date début du service.</v>
      </c>
      <c r="AB48" s="13" t="s">
        <v>162</v>
      </c>
      <c r="AC48" s="15" t="str">
        <f>VLOOKUP(AB48,'Axe 2 Règles de gestion'!$D$2:$F$33,3, FALSE)</f>
        <v>La date de fin du service dans la localité à l'étranger doit être antérieure ou égale à la date limite de départ à la retraite.</v>
      </c>
      <c r="AD48" s="13"/>
      <c r="AE48" s="15"/>
      <c r="AF48" s="13"/>
      <c r="AG48" s="15"/>
      <c r="AH48" s="13"/>
      <c r="AI48" s="15"/>
      <c r="AJ48" s="13"/>
      <c r="AK48" s="15"/>
      <c r="AL48" s="13"/>
      <c r="AM48" s="15"/>
      <c r="AN48" s="13"/>
      <c r="AO48" s="15"/>
      <c r="AP48" s="13"/>
      <c r="AQ48" s="15"/>
    </row>
    <row r="49" spans="1:43" ht="75" x14ac:dyDescent="0.25">
      <c r="A49" s="13" t="s">
        <v>44</v>
      </c>
      <c r="B49" s="13" t="s">
        <v>45</v>
      </c>
      <c r="C49" s="14">
        <v>43152.5</v>
      </c>
      <c r="D49" s="13" t="s">
        <v>46</v>
      </c>
      <c r="E49" s="15" t="s">
        <v>47</v>
      </c>
      <c r="F49" s="13" t="s">
        <v>48</v>
      </c>
      <c r="G49" s="15" t="s">
        <v>49</v>
      </c>
      <c r="H49" s="13" t="s">
        <v>151</v>
      </c>
      <c r="I49" s="15" t="s">
        <v>152</v>
      </c>
      <c r="J49" s="15" t="s">
        <v>153</v>
      </c>
      <c r="K49" s="15" t="s">
        <v>154</v>
      </c>
      <c r="L49" s="13" t="s">
        <v>164</v>
      </c>
      <c r="M49" s="15" t="s">
        <v>165</v>
      </c>
      <c r="N49" s="13" t="s">
        <v>82</v>
      </c>
      <c r="O49" s="15"/>
      <c r="P49" s="15"/>
      <c r="Q49" s="15" t="s">
        <v>88</v>
      </c>
      <c r="R49" s="13" t="s">
        <v>89</v>
      </c>
      <c r="S49" s="13" t="s">
        <v>59</v>
      </c>
      <c r="T49" s="13" t="s">
        <v>60</v>
      </c>
      <c r="U49" s="14">
        <v>40725</v>
      </c>
      <c r="V49" s="14"/>
      <c r="W49" s="15" t="s">
        <v>166</v>
      </c>
      <c r="X49" s="13" t="s">
        <v>160</v>
      </c>
      <c r="Y49" s="15" t="str">
        <f>VLOOKUP(X49,'Axe 2 Règles de gestion'!$D$2:$F$33,3, FALSE)</f>
        <v>La date de fin du service dans une localité à l'étranger doit être posterieure ou egale à la date début du service.</v>
      </c>
      <c r="Z49" s="13" t="s">
        <v>162</v>
      </c>
      <c r="AA49" s="15" t="str">
        <f>VLOOKUP(Z49,'Axe 2 Règles de gestion'!$D$2:$F$33,3, FALSE)</f>
        <v>La date de fin du service dans la localité à l'étranger doit être antérieure ou égale à la date limite de départ à la retraite.</v>
      </c>
      <c r="AB49" s="13"/>
      <c r="AC49" s="15"/>
      <c r="AD49" s="13"/>
      <c r="AE49" s="15"/>
      <c r="AF49" s="13"/>
      <c r="AG49" s="15"/>
      <c r="AH49" s="13"/>
      <c r="AI49" s="15"/>
      <c r="AJ49" s="13"/>
      <c r="AK49" s="15"/>
      <c r="AL49" s="13"/>
      <c r="AM49" s="15"/>
      <c r="AN49" s="13"/>
      <c r="AO49" s="15"/>
      <c r="AP49" s="13"/>
      <c r="AQ49" s="15"/>
    </row>
    <row r="50" spans="1:43" ht="90" x14ac:dyDescent="0.25">
      <c r="A50" s="13" t="s">
        <v>44</v>
      </c>
      <c r="B50" s="13" t="s">
        <v>45</v>
      </c>
      <c r="C50" s="14">
        <v>43152.5</v>
      </c>
      <c r="D50" s="13" t="s">
        <v>46</v>
      </c>
      <c r="E50" s="15" t="s">
        <v>47</v>
      </c>
      <c r="F50" s="13" t="s">
        <v>48</v>
      </c>
      <c r="G50" s="15" t="s">
        <v>49</v>
      </c>
      <c r="H50" s="13" t="s">
        <v>151</v>
      </c>
      <c r="I50" s="15" t="s">
        <v>152</v>
      </c>
      <c r="J50" s="15" t="s">
        <v>153</v>
      </c>
      <c r="K50" s="15" t="s">
        <v>154</v>
      </c>
      <c r="L50" s="13" t="s">
        <v>155</v>
      </c>
      <c r="M50" s="15" t="s">
        <v>156</v>
      </c>
      <c r="N50" s="13" t="s">
        <v>56</v>
      </c>
      <c r="O50" s="15"/>
      <c r="P50" s="15"/>
      <c r="Q50" s="15" t="s">
        <v>90</v>
      </c>
      <c r="R50" s="13" t="s">
        <v>91</v>
      </c>
      <c r="S50" s="13" t="s">
        <v>59</v>
      </c>
      <c r="T50" s="13" t="s">
        <v>60</v>
      </c>
      <c r="U50" s="14">
        <v>40725</v>
      </c>
      <c r="V50" s="14"/>
      <c r="W50" s="15" t="s">
        <v>157</v>
      </c>
      <c r="X50" s="13" t="s">
        <v>158</v>
      </c>
      <c r="Y50" s="15" t="str">
        <f>VLOOKUP(X50,'Axe 2 Règles de gestion'!$D$2:$F$33,3, FALSE)</f>
        <v>La date de début du service dans la localité à l'étranger doit être postérieure ou égale à la date d'entrée dans la FPE ou dans la carrière militaire.</v>
      </c>
      <c r="Z50" s="13" t="s">
        <v>160</v>
      </c>
      <c r="AA50" s="15" t="str">
        <f>VLOOKUP(Z50,'Axe 2 Règles de gestion'!$D$2:$F$33,3, FALSE)</f>
        <v>La date de fin du service dans une localité à l'étranger doit être posterieure ou egale à la date début du service.</v>
      </c>
      <c r="AB50" s="13" t="s">
        <v>162</v>
      </c>
      <c r="AC50" s="15" t="str">
        <f>VLOOKUP(AB50,'Axe 2 Règles de gestion'!$D$2:$F$33,3, FALSE)</f>
        <v>La date de fin du service dans la localité à l'étranger doit être antérieure ou égale à la date limite de départ à la retraite.</v>
      </c>
      <c r="AD50" s="13"/>
      <c r="AE50" s="15"/>
      <c r="AF50" s="13"/>
      <c r="AG50" s="15"/>
      <c r="AH50" s="13"/>
      <c r="AI50" s="15"/>
      <c r="AJ50" s="13"/>
      <c r="AK50" s="15"/>
      <c r="AL50" s="13"/>
      <c r="AM50" s="15"/>
      <c r="AN50" s="13"/>
      <c r="AO50" s="15"/>
      <c r="AP50" s="13"/>
      <c r="AQ50" s="15"/>
    </row>
    <row r="51" spans="1:43" ht="75" x14ac:dyDescent="0.25">
      <c r="A51" s="13" t="s">
        <v>44</v>
      </c>
      <c r="B51" s="13" t="s">
        <v>45</v>
      </c>
      <c r="C51" s="14">
        <v>43152.5</v>
      </c>
      <c r="D51" s="13" t="s">
        <v>46</v>
      </c>
      <c r="E51" s="15" t="s">
        <v>47</v>
      </c>
      <c r="F51" s="13" t="s">
        <v>48</v>
      </c>
      <c r="G51" s="15" t="s">
        <v>49</v>
      </c>
      <c r="H51" s="13" t="s">
        <v>151</v>
      </c>
      <c r="I51" s="15" t="s">
        <v>152</v>
      </c>
      <c r="J51" s="15" t="s">
        <v>153</v>
      </c>
      <c r="K51" s="15" t="s">
        <v>154</v>
      </c>
      <c r="L51" s="13" t="s">
        <v>164</v>
      </c>
      <c r="M51" s="15" t="s">
        <v>165</v>
      </c>
      <c r="N51" s="13" t="s">
        <v>82</v>
      </c>
      <c r="O51" s="15"/>
      <c r="P51" s="15"/>
      <c r="Q51" s="15" t="s">
        <v>90</v>
      </c>
      <c r="R51" s="13" t="s">
        <v>91</v>
      </c>
      <c r="S51" s="13" t="s">
        <v>59</v>
      </c>
      <c r="T51" s="13" t="s">
        <v>60</v>
      </c>
      <c r="U51" s="14">
        <v>40725</v>
      </c>
      <c r="V51" s="14"/>
      <c r="W51" s="15" t="s">
        <v>166</v>
      </c>
      <c r="X51" s="13" t="s">
        <v>160</v>
      </c>
      <c r="Y51" s="15" t="str">
        <f>VLOOKUP(X51,'Axe 2 Règles de gestion'!$D$2:$F$33,3, FALSE)</f>
        <v>La date de fin du service dans une localité à l'étranger doit être posterieure ou egale à la date début du service.</v>
      </c>
      <c r="Z51" s="13" t="s">
        <v>162</v>
      </c>
      <c r="AA51" s="15" t="str">
        <f>VLOOKUP(Z51,'Axe 2 Règles de gestion'!$D$2:$F$33,3, FALSE)</f>
        <v>La date de fin du service dans la localité à l'étranger doit être antérieure ou égale à la date limite de départ à la retraite.</v>
      </c>
      <c r="AB51" s="13"/>
      <c r="AC51" s="15"/>
      <c r="AD51" s="13"/>
      <c r="AE51" s="15"/>
      <c r="AF51" s="13"/>
      <c r="AG51" s="15"/>
      <c r="AH51" s="13"/>
      <c r="AI51" s="15"/>
      <c r="AJ51" s="13"/>
      <c r="AK51" s="15"/>
      <c r="AL51" s="13"/>
      <c r="AM51" s="15"/>
      <c r="AN51" s="13"/>
      <c r="AO51" s="15"/>
      <c r="AP51" s="13"/>
      <c r="AQ51" s="15"/>
    </row>
    <row r="52" spans="1:43" ht="90" x14ac:dyDescent="0.25">
      <c r="A52" s="13" t="s">
        <v>44</v>
      </c>
      <c r="B52" s="13" t="s">
        <v>45</v>
      </c>
      <c r="C52" s="14">
        <v>43152.5</v>
      </c>
      <c r="D52" s="13" t="s">
        <v>46</v>
      </c>
      <c r="E52" s="15" t="s">
        <v>47</v>
      </c>
      <c r="F52" s="13" t="s">
        <v>48</v>
      </c>
      <c r="G52" s="15" t="s">
        <v>49</v>
      </c>
      <c r="H52" s="13" t="s">
        <v>167</v>
      </c>
      <c r="I52" s="15" t="s">
        <v>168</v>
      </c>
      <c r="J52" s="15" t="s">
        <v>169</v>
      </c>
      <c r="K52" s="15" t="s">
        <v>170</v>
      </c>
      <c r="L52" s="13" t="s">
        <v>171</v>
      </c>
      <c r="M52" s="15" t="s">
        <v>168</v>
      </c>
      <c r="N52" s="13" t="s">
        <v>123</v>
      </c>
      <c r="O52" s="15"/>
      <c r="P52" s="15"/>
      <c r="Q52" s="15" t="s">
        <v>57</v>
      </c>
      <c r="R52" s="13" t="s">
        <v>58</v>
      </c>
      <c r="S52" s="13" t="s">
        <v>59</v>
      </c>
      <c r="T52" s="13" t="s">
        <v>60</v>
      </c>
      <c r="U52" s="14">
        <v>40725</v>
      </c>
      <c r="V52" s="14"/>
      <c r="W52" s="15" t="s">
        <v>172</v>
      </c>
      <c r="X52" s="13" t="s">
        <v>173</v>
      </c>
      <c r="Y52" s="15" t="str">
        <f>VLOOKUP(X52,'Axe 2 Règles de gestion'!$D$2:$F$33,3, FALSE)</f>
        <v>La date d'arrivée de l'agent sur le territoire doit être postérieure ou égale à la date d'entrée dans la FPE ou dans la carrière militaire.</v>
      </c>
      <c r="Z52" s="13" t="s">
        <v>175</v>
      </c>
      <c r="AA52" s="15" t="str">
        <f>VLOOKUP(Z52,'Axe 2 Règles de gestion'!$D$2:$F$33,3, FALSE)</f>
        <v>La date de départ du conjoint du territoire doit être postérieure ou égale à la date d'arrivée du conjoint.</v>
      </c>
      <c r="AB52" s="13" t="s">
        <v>177</v>
      </c>
      <c r="AC52" s="15" t="str">
        <f>VLOOKUP(AB52,'Axe 2 Règles de gestion'!$D$2:$F$33,3, FALSE)</f>
        <v>SI l'agent n'a pas de conjoint, la date d'arrivée du conjoint sur le territoire ne peut être renseignée.</v>
      </c>
      <c r="AD52" s="13" t="s">
        <v>179</v>
      </c>
      <c r="AE52" s="15" t="str">
        <f>VLOOKUP(AD52,'Axe 2 Règles de gestion'!$D$2:$F$33,3, FALSE)</f>
        <v>La date d'arrivée du conjoint sur le territoire doit être postérieure ou égale à celle de l'agent.</v>
      </c>
      <c r="AF52" s="13" t="s">
        <v>181</v>
      </c>
      <c r="AG52" s="15" t="str">
        <f>VLOOKUP(AF52,'Axe 2 Règles de gestion'!$D$2:$F$33,3, FALSE)</f>
        <v>La date de départ de l'agent du territoire doit être postérieure ou égale à la date d'arrivée de l'agent.</v>
      </c>
      <c r="AH52" s="13" t="s">
        <v>183</v>
      </c>
      <c r="AI52" s="15" t="str">
        <f>VLOOKUP(AH52,'Axe 2 Règles de gestion'!$D$2:$F$33,3, FALSE)</f>
        <v>La date de départ de l'agent du territoire doit être antérieure ou égale à la date limite de départ à la retraite.</v>
      </c>
      <c r="AJ52" s="13"/>
      <c r="AK52" s="15"/>
      <c r="AL52" s="13"/>
      <c r="AM52" s="15"/>
      <c r="AN52" s="13"/>
      <c r="AO52" s="15"/>
      <c r="AP52" s="13"/>
      <c r="AQ52" s="15"/>
    </row>
    <row r="53" spans="1:43" ht="90" x14ac:dyDescent="0.25">
      <c r="A53" s="13" t="s">
        <v>44</v>
      </c>
      <c r="B53" s="13" t="s">
        <v>45</v>
      </c>
      <c r="C53" s="14">
        <v>43152.5</v>
      </c>
      <c r="D53" s="13" t="s">
        <v>46</v>
      </c>
      <c r="E53" s="15" t="s">
        <v>47</v>
      </c>
      <c r="F53" s="13" t="s">
        <v>48</v>
      </c>
      <c r="G53" s="15" t="s">
        <v>49</v>
      </c>
      <c r="H53" s="13" t="s">
        <v>167</v>
      </c>
      <c r="I53" s="15" t="s">
        <v>168</v>
      </c>
      <c r="J53" s="15" t="s">
        <v>169</v>
      </c>
      <c r="K53" s="15" t="s">
        <v>170</v>
      </c>
      <c r="L53" s="13" t="s">
        <v>171</v>
      </c>
      <c r="M53" s="15" t="s">
        <v>168</v>
      </c>
      <c r="N53" s="13" t="s">
        <v>123</v>
      </c>
      <c r="O53" s="15"/>
      <c r="P53" s="15"/>
      <c r="Q53" s="15" t="s">
        <v>84</v>
      </c>
      <c r="R53" s="13" t="s">
        <v>85</v>
      </c>
      <c r="S53" s="13" t="s">
        <v>59</v>
      </c>
      <c r="T53" s="13" t="s">
        <v>60</v>
      </c>
      <c r="U53" s="14">
        <v>40725</v>
      </c>
      <c r="V53" s="14"/>
      <c r="W53" s="15" t="s">
        <v>172</v>
      </c>
      <c r="X53" s="13" t="s">
        <v>173</v>
      </c>
      <c r="Y53" s="15" t="str">
        <f>VLOOKUP(X53,'Axe 2 Règles de gestion'!$D$2:$F$33,3, FALSE)</f>
        <v>La date d'arrivée de l'agent sur le territoire doit être postérieure ou égale à la date d'entrée dans la FPE ou dans la carrière militaire.</v>
      </c>
      <c r="Z53" s="13" t="s">
        <v>175</v>
      </c>
      <c r="AA53" s="15" t="str">
        <f>VLOOKUP(Z53,'Axe 2 Règles de gestion'!$D$2:$F$33,3, FALSE)</f>
        <v>La date de départ du conjoint du territoire doit être postérieure ou égale à la date d'arrivée du conjoint.</v>
      </c>
      <c r="AB53" s="13" t="s">
        <v>177</v>
      </c>
      <c r="AC53" s="15" t="str">
        <f>VLOOKUP(AB53,'Axe 2 Règles de gestion'!$D$2:$F$33,3, FALSE)</f>
        <v>SI l'agent n'a pas de conjoint, la date d'arrivée du conjoint sur le territoire ne peut être renseignée.</v>
      </c>
      <c r="AD53" s="13" t="s">
        <v>179</v>
      </c>
      <c r="AE53" s="15" t="str">
        <f>VLOOKUP(AD53,'Axe 2 Règles de gestion'!$D$2:$F$33,3, FALSE)</f>
        <v>La date d'arrivée du conjoint sur le territoire doit être postérieure ou égale à celle de l'agent.</v>
      </c>
      <c r="AF53" s="13" t="s">
        <v>181</v>
      </c>
      <c r="AG53" s="15" t="str">
        <f>VLOOKUP(AF53,'Axe 2 Règles de gestion'!$D$2:$F$33,3, FALSE)</f>
        <v>La date de départ de l'agent du territoire doit être postérieure ou égale à la date d'arrivée de l'agent.</v>
      </c>
      <c r="AH53" s="13" t="s">
        <v>183</v>
      </c>
      <c r="AI53" s="15" t="str">
        <f>VLOOKUP(AH53,'Axe 2 Règles de gestion'!$D$2:$F$33,3, FALSE)</f>
        <v>La date de départ de l'agent du territoire doit être antérieure ou égale à la date limite de départ à la retraite.</v>
      </c>
      <c r="AJ53" s="13"/>
      <c r="AK53" s="15"/>
      <c r="AL53" s="13"/>
      <c r="AM53" s="15"/>
      <c r="AN53" s="13"/>
      <c r="AO53" s="15"/>
      <c r="AP53" s="13"/>
      <c r="AQ53" s="15"/>
    </row>
    <row r="54" spans="1:43" ht="30" x14ac:dyDescent="0.25">
      <c r="A54" s="13" t="s">
        <v>44</v>
      </c>
      <c r="B54" s="13" t="s">
        <v>45</v>
      </c>
      <c r="C54" s="14">
        <v>43152.5</v>
      </c>
      <c r="D54" s="13" t="s">
        <v>46</v>
      </c>
      <c r="E54" s="15" t="s">
        <v>47</v>
      </c>
      <c r="F54" s="13" t="s">
        <v>48</v>
      </c>
      <c r="G54" s="15" t="s">
        <v>49</v>
      </c>
      <c r="H54" s="13" t="s">
        <v>167</v>
      </c>
      <c r="I54" s="15" t="s">
        <v>168</v>
      </c>
      <c r="J54" s="15" t="s">
        <v>169</v>
      </c>
      <c r="K54" s="15" t="s">
        <v>170</v>
      </c>
      <c r="L54" s="13" t="s">
        <v>171</v>
      </c>
      <c r="M54" s="15" t="s">
        <v>168</v>
      </c>
      <c r="N54" s="13" t="s">
        <v>123</v>
      </c>
      <c r="O54" s="15"/>
      <c r="P54" s="15"/>
      <c r="Q54" s="15" t="s">
        <v>86</v>
      </c>
      <c r="R54" s="13" t="s">
        <v>87</v>
      </c>
      <c r="S54" s="13" t="s">
        <v>59</v>
      </c>
      <c r="T54" s="13" t="s">
        <v>185</v>
      </c>
      <c r="U54" s="14">
        <v>40725</v>
      </c>
      <c r="V54" s="14"/>
      <c r="W54" s="15"/>
      <c r="X54" s="13"/>
      <c r="Y54" s="15"/>
      <c r="Z54" s="13"/>
      <c r="AA54" s="15"/>
      <c r="AB54" s="13"/>
      <c r="AC54" s="15"/>
      <c r="AD54" s="13"/>
      <c r="AE54" s="15"/>
      <c r="AF54" s="13"/>
      <c r="AG54" s="15"/>
      <c r="AH54" s="13"/>
      <c r="AI54" s="15"/>
      <c r="AJ54" s="13"/>
      <c r="AK54" s="15"/>
      <c r="AL54" s="13"/>
      <c r="AM54" s="15"/>
      <c r="AN54" s="13"/>
      <c r="AO54" s="15"/>
      <c r="AP54" s="13"/>
      <c r="AQ54" s="15"/>
    </row>
    <row r="55" spans="1:43" ht="90" x14ac:dyDescent="0.25">
      <c r="A55" s="13" t="s">
        <v>44</v>
      </c>
      <c r="B55" s="13" t="s">
        <v>45</v>
      </c>
      <c r="C55" s="14">
        <v>43152.5</v>
      </c>
      <c r="D55" s="13" t="s">
        <v>46</v>
      </c>
      <c r="E55" s="15" t="s">
        <v>47</v>
      </c>
      <c r="F55" s="13" t="s">
        <v>48</v>
      </c>
      <c r="G55" s="15" t="s">
        <v>49</v>
      </c>
      <c r="H55" s="13" t="s">
        <v>167</v>
      </c>
      <c r="I55" s="15" t="s">
        <v>168</v>
      </c>
      <c r="J55" s="15" t="s">
        <v>169</v>
      </c>
      <c r="K55" s="15" t="s">
        <v>170</v>
      </c>
      <c r="L55" s="13" t="s">
        <v>171</v>
      </c>
      <c r="M55" s="15" t="s">
        <v>168</v>
      </c>
      <c r="N55" s="13" t="s">
        <v>123</v>
      </c>
      <c r="O55" s="15"/>
      <c r="P55" s="15"/>
      <c r="Q55" s="15" t="s">
        <v>88</v>
      </c>
      <c r="R55" s="13" t="s">
        <v>89</v>
      </c>
      <c r="S55" s="13" t="s">
        <v>59</v>
      </c>
      <c r="T55" s="13" t="s">
        <v>60</v>
      </c>
      <c r="U55" s="14">
        <v>40725</v>
      </c>
      <c r="V55" s="14"/>
      <c r="W55" s="15" t="s">
        <v>172</v>
      </c>
      <c r="X55" s="13" t="s">
        <v>173</v>
      </c>
      <c r="Y55" s="15" t="str">
        <f>VLOOKUP(X55,'Axe 2 Règles de gestion'!$D$2:$F$33,3, FALSE)</f>
        <v>La date d'arrivée de l'agent sur le territoire doit être postérieure ou égale à la date d'entrée dans la FPE ou dans la carrière militaire.</v>
      </c>
      <c r="Z55" s="13" t="s">
        <v>175</v>
      </c>
      <c r="AA55" s="15" t="str">
        <f>VLOOKUP(Z55,'Axe 2 Règles de gestion'!$D$2:$F$33,3, FALSE)</f>
        <v>La date de départ du conjoint du territoire doit être postérieure ou égale à la date d'arrivée du conjoint.</v>
      </c>
      <c r="AB55" s="13" t="s">
        <v>177</v>
      </c>
      <c r="AC55" s="15" t="str">
        <f>VLOOKUP(AB55,'Axe 2 Règles de gestion'!$D$2:$F$33,3, FALSE)</f>
        <v>SI l'agent n'a pas de conjoint, la date d'arrivée du conjoint sur le territoire ne peut être renseignée.</v>
      </c>
      <c r="AD55" s="13" t="s">
        <v>179</v>
      </c>
      <c r="AE55" s="15" t="str">
        <f>VLOOKUP(AD55,'Axe 2 Règles de gestion'!$D$2:$F$33,3, FALSE)</f>
        <v>La date d'arrivée du conjoint sur le territoire doit être postérieure ou égale à celle de l'agent.</v>
      </c>
      <c r="AF55" s="13" t="s">
        <v>181</v>
      </c>
      <c r="AG55" s="15" t="str">
        <f>VLOOKUP(AF55,'Axe 2 Règles de gestion'!$D$2:$F$33,3, FALSE)</f>
        <v>La date de départ de l'agent du territoire doit être postérieure ou égale à la date d'arrivée de l'agent.</v>
      </c>
      <c r="AH55" s="13" t="s">
        <v>183</v>
      </c>
      <c r="AI55" s="15" t="str">
        <f>VLOOKUP(AH55,'Axe 2 Règles de gestion'!$D$2:$F$33,3, FALSE)</f>
        <v>La date de départ de l'agent du territoire doit être antérieure ou égale à la date limite de départ à la retraite.</v>
      </c>
      <c r="AJ55" s="13"/>
      <c r="AK55" s="15"/>
      <c r="AL55" s="13"/>
      <c r="AM55" s="15"/>
      <c r="AN55" s="13"/>
      <c r="AO55" s="15"/>
      <c r="AP55" s="13"/>
      <c r="AQ55" s="15"/>
    </row>
    <row r="56" spans="1:43" ht="30" x14ac:dyDescent="0.25">
      <c r="A56" s="13" t="s">
        <v>44</v>
      </c>
      <c r="B56" s="13" t="s">
        <v>45</v>
      </c>
      <c r="C56" s="14">
        <v>43152.5</v>
      </c>
      <c r="D56" s="13" t="s">
        <v>46</v>
      </c>
      <c r="E56" s="15" t="s">
        <v>47</v>
      </c>
      <c r="F56" s="13" t="s">
        <v>48</v>
      </c>
      <c r="G56" s="15" t="s">
        <v>49</v>
      </c>
      <c r="H56" s="13" t="s">
        <v>167</v>
      </c>
      <c r="I56" s="15" t="s">
        <v>168</v>
      </c>
      <c r="J56" s="15" t="s">
        <v>169</v>
      </c>
      <c r="K56" s="15" t="s">
        <v>170</v>
      </c>
      <c r="L56" s="13" t="s">
        <v>171</v>
      </c>
      <c r="M56" s="15" t="s">
        <v>168</v>
      </c>
      <c r="N56" s="13" t="s">
        <v>123</v>
      </c>
      <c r="O56" s="15"/>
      <c r="P56" s="15"/>
      <c r="Q56" s="15" t="s">
        <v>90</v>
      </c>
      <c r="R56" s="13" t="s">
        <v>91</v>
      </c>
      <c r="S56" s="13" t="s">
        <v>59</v>
      </c>
      <c r="T56" s="13" t="s">
        <v>185</v>
      </c>
      <c r="U56" s="14">
        <v>40725</v>
      </c>
      <c r="V56" s="14"/>
      <c r="W56" s="15"/>
      <c r="X56" s="13"/>
      <c r="Y56" s="15"/>
      <c r="Z56" s="13"/>
      <c r="AA56" s="15"/>
      <c r="AB56" s="13"/>
      <c r="AC56" s="15"/>
      <c r="AD56" s="13"/>
      <c r="AE56" s="15"/>
      <c r="AF56" s="13"/>
      <c r="AG56" s="15"/>
      <c r="AH56" s="13"/>
      <c r="AI56" s="15"/>
      <c r="AJ56" s="13"/>
      <c r="AK56" s="15"/>
      <c r="AL56" s="13"/>
      <c r="AM56" s="15"/>
      <c r="AN56" s="13"/>
      <c r="AO56" s="15"/>
      <c r="AP56" s="13"/>
      <c r="AQ56" s="15"/>
    </row>
    <row r="57" spans="1:43" ht="30" x14ac:dyDescent="0.25">
      <c r="A57" s="13" t="s">
        <v>44</v>
      </c>
      <c r="B57" s="13" t="s">
        <v>45</v>
      </c>
      <c r="C57" s="14">
        <v>43152.5</v>
      </c>
      <c r="D57" s="13" t="s">
        <v>46</v>
      </c>
      <c r="E57" s="15" t="s">
        <v>47</v>
      </c>
      <c r="F57" s="13" t="s">
        <v>48</v>
      </c>
      <c r="G57" s="15" t="s">
        <v>49</v>
      </c>
      <c r="H57" s="13" t="s">
        <v>167</v>
      </c>
      <c r="I57" s="15" t="s">
        <v>168</v>
      </c>
      <c r="J57" s="15" t="s">
        <v>169</v>
      </c>
      <c r="K57" s="15" t="s">
        <v>170</v>
      </c>
      <c r="L57" s="13" t="s">
        <v>171</v>
      </c>
      <c r="M57" s="15" t="s">
        <v>168</v>
      </c>
      <c r="N57" s="13" t="s">
        <v>123</v>
      </c>
      <c r="O57" s="15"/>
      <c r="P57" s="15"/>
      <c r="Q57" s="15" t="s">
        <v>186</v>
      </c>
      <c r="R57" s="13" t="s">
        <v>187</v>
      </c>
      <c r="S57" s="13" t="s">
        <v>188</v>
      </c>
      <c r="T57" s="13" t="s">
        <v>185</v>
      </c>
      <c r="U57" s="14">
        <v>40725</v>
      </c>
      <c r="V57" s="14"/>
      <c r="W57" s="15"/>
      <c r="X57" s="13"/>
      <c r="Y57" s="15"/>
      <c r="Z57" s="13"/>
      <c r="AA57" s="15"/>
      <c r="AB57" s="13"/>
      <c r="AC57" s="15"/>
      <c r="AD57" s="13"/>
      <c r="AE57" s="15"/>
      <c r="AF57" s="13"/>
      <c r="AG57" s="15"/>
      <c r="AH57" s="13"/>
      <c r="AI57" s="15"/>
      <c r="AJ57" s="13"/>
      <c r="AK57" s="15"/>
      <c r="AL57" s="13"/>
      <c r="AM57" s="15"/>
      <c r="AN57" s="13"/>
      <c r="AO57" s="15"/>
      <c r="AP57" s="13"/>
      <c r="AQ57" s="15"/>
    </row>
    <row r="58" spans="1:43" ht="30" x14ac:dyDescent="0.25">
      <c r="A58" s="13" t="s">
        <v>44</v>
      </c>
      <c r="B58" s="13" t="s">
        <v>45</v>
      </c>
      <c r="C58" s="14">
        <v>43152.5</v>
      </c>
      <c r="D58" s="13" t="s">
        <v>46</v>
      </c>
      <c r="E58" s="15" t="s">
        <v>47</v>
      </c>
      <c r="F58" s="13" t="s">
        <v>48</v>
      </c>
      <c r="G58" s="15" t="s">
        <v>49</v>
      </c>
      <c r="H58" s="13" t="s">
        <v>167</v>
      </c>
      <c r="I58" s="15" t="s">
        <v>168</v>
      </c>
      <c r="J58" s="15" t="s">
        <v>169</v>
      </c>
      <c r="K58" s="15" t="s">
        <v>170</v>
      </c>
      <c r="L58" s="13" t="s">
        <v>171</v>
      </c>
      <c r="M58" s="15" t="s">
        <v>168</v>
      </c>
      <c r="N58" s="13" t="s">
        <v>123</v>
      </c>
      <c r="O58" s="15"/>
      <c r="P58" s="15"/>
      <c r="Q58" s="15" t="s">
        <v>189</v>
      </c>
      <c r="R58" s="13" t="s">
        <v>190</v>
      </c>
      <c r="S58" s="13" t="s">
        <v>188</v>
      </c>
      <c r="T58" s="13" t="s">
        <v>185</v>
      </c>
      <c r="U58" s="14">
        <v>40725</v>
      </c>
      <c r="V58" s="14"/>
      <c r="W58" s="15"/>
      <c r="X58" s="13"/>
      <c r="Y58" s="15"/>
      <c r="Z58" s="13"/>
      <c r="AA58" s="15"/>
      <c r="AB58" s="13"/>
      <c r="AC58" s="15"/>
      <c r="AD58" s="13"/>
      <c r="AE58" s="15"/>
      <c r="AF58" s="13"/>
      <c r="AG58" s="15"/>
      <c r="AH58" s="13"/>
      <c r="AI58" s="15"/>
      <c r="AJ58" s="13"/>
      <c r="AK58" s="15"/>
      <c r="AL58" s="13"/>
      <c r="AM58" s="15"/>
      <c r="AN58" s="13"/>
      <c r="AO58" s="15"/>
      <c r="AP58" s="13"/>
      <c r="AQ58" s="15"/>
    </row>
    <row r="59" spans="1:43" x14ac:dyDescent="0.25">
      <c r="C59" s="16"/>
      <c r="U59" s="16"/>
      <c r="V59" s="16"/>
    </row>
    <row r="60" spans="1:43" x14ac:dyDescent="0.25">
      <c r="C60" s="16"/>
      <c r="U60" s="16"/>
      <c r="V60" s="16"/>
    </row>
    <row r="61" spans="1:43" x14ac:dyDescent="0.25">
      <c r="C61" s="16"/>
      <c r="U61" s="16"/>
      <c r="V61" s="16"/>
    </row>
    <row r="62" spans="1:43" x14ac:dyDescent="0.25">
      <c r="C62" s="16"/>
      <c r="U62" s="16"/>
      <c r="V62" s="16"/>
    </row>
    <row r="63" spans="1:43" x14ac:dyDescent="0.25">
      <c r="C63" s="16"/>
      <c r="U63" s="16"/>
      <c r="V63" s="16"/>
    </row>
    <row r="64" spans="1:43"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sheetData>
  <autoFilter ref="A1:OJ1" xr:uid="{5445F671-2805-4AC8-B49C-68BC82CB10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6C4AB-C0B6-406F-93EE-586103409261}">
  <dimension ref="A1:Y9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9.7109375" style="18"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191</v>
      </c>
      <c r="X1" s="10" t="s">
        <v>42</v>
      </c>
      <c r="Y1" s="10" t="s">
        <v>43</v>
      </c>
    </row>
    <row r="2" spans="1:25" ht="45" x14ac:dyDescent="0.25">
      <c r="A2" s="13" t="s">
        <v>44</v>
      </c>
      <c r="B2" s="13" t="s">
        <v>45</v>
      </c>
      <c r="C2" s="14">
        <v>43152.5</v>
      </c>
      <c r="D2" s="13" t="s">
        <v>46</v>
      </c>
      <c r="E2" s="15" t="s">
        <v>47</v>
      </c>
      <c r="F2" s="13" t="s">
        <v>48</v>
      </c>
      <c r="G2" s="15" t="s">
        <v>49</v>
      </c>
      <c r="H2" s="13" t="s">
        <v>50</v>
      </c>
      <c r="I2" s="15" t="s">
        <v>51</v>
      </c>
      <c r="J2" s="15" t="s">
        <v>52</v>
      </c>
      <c r="K2" s="15" t="s">
        <v>53</v>
      </c>
      <c r="L2" s="13" t="s">
        <v>54</v>
      </c>
      <c r="M2" s="15" t="s">
        <v>55</v>
      </c>
      <c r="N2" s="13" t="s">
        <v>56</v>
      </c>
      <c r="O2" s="15"/>
      <c r="P2" s="15"/>
      <c r="Q2" s="15" t="s">
        <v>57</v>
      </c>
      <c r="R2" s="13" t="s">
        <v>58</v>
      </c>
      <c r="S2" s="13" t="s">
        <v>59</v>
      </c>
      <c r="T2" s="13" t="s">
        <v>60</v>
      </c>
      <c r="U2" s="14">
        <v>40725</v>
      </c>
      <c r="V2" s="14"/>
      <c r="W2" s="15"/>
      <c r="X2" s="13"/>
      <c r="Y2" s="13"/>
    </row>
    <row r="3" spans="1:25" ht="45" x14ac:dyDescent="0.25">
      <c r="A3" s="13" t="s">
        <v>44</v>
      </c>
      <c r="B3" s="13" t="s">
        <v>45</v>
      </c>
      <c r="C3" s="14">
        <v>43152.5</v>
      </c>
      <c r="D3" s="13" t="s">
        <v>46</v>
      </c>
      <c r="E3" s="15" t="s">
        <v>47</v>
      </c>
      <c r="F3" s="13" t="s">
        <v>48</v>
      </c>
      <c r="G3" s="15" t="s">
        <v>49</v>
      </c>
      <c r="H3" s="13" t="s">
        <v>50</v>
      </c>
      <c r="I3" s="15" t="s">
        <v>51</v>
      </c>
      <c r="J3" s="15" t="s">
        <v>52</v>
      </c>
      <c r="K3" s="15" t="s">
        <v>53</v>
      </c>
      <c r="L3" s="13" t="s">
        <v>80</v>
      </c>
      <c r="M3" s="15" t="s">
        <v>81</v>
      </c>
      <c r="N3" s="13" t="s">
        <v>82</v>
      </c>
      <c r="O3" s="15"/>
      <c r="P3" s="15"/>
      <c r="Q3" s="15" t="s">
        <v>57</v>
      </c>
      <c r="R3" s="13" t="s">
        <v>58</v>
      </c>
      <c r="S3" s="13" t="s">
        <v>59</v>
      </c>
      <c r="T3" s="13" t="s">
        <v>60</v>
      </c>
      <c r="U3" s="14">
        <v>40725</v>
      </c>
      <c r="V3" s="14"/>
      <c r="W3" s="15"/>
      <c r="X3" s="13"/>
      <c r="Y3" s="13"/>
    </row>
    <row r="4" spans="1:25" ht="45" x14ac:dyDescent="0.25">
      <c r="A4" s="13" t="s">
        <v>44</v>
      </c>
      <c r="B4" s="13" t="s">
        <v>45</v>
      </c>
      <c r="C4" s="14">
        <v>43152.5</v>
      </c>
      <c r="D4" s="13" t="s">
        <v>46</v>
      </c>
      <c r="E4" s="15" t="s">
        <v>47</v>
      </c>
      <c r="F4" s="13" t="s">
        <v>48</v>
      </c>
      <c r="G4" s="15" t="s">
        <v>49</v>
      </c>
      <c r="H4" s="13" t="s">
        <v>50</v>
      </c>
      <c r="I4" s="15" t="s">
        <v>51</v>
      </c>
      <c r="J4" s="15" t="s">
        <v>52</v>
      </c>
      <c r="K4" s="15" t="s">
        <v>53</v>
      </c>
      <c r="L4" s="13" t="s">
        <v>54</v>
      </c>
      <c r="M4" s="15" t="s">
        <v>55</v>
      </c>
      <c r="N4" s="13" t="s">
        <v>56</v>
      </c>
      <c r="O4" s="15"/>
      <c r="P4" s="15"/>
      <c r="Q4" s="15" t="s">
        <v>84</v>
      </c>
      <c r="R4" s="13" t="s">
        <v>85</v>
      </c>
      <c r="S4" s="13" t="s">
        <v>59</v>
      </c>
      <c r="T4" s="13" t="s">
        <v>60</v>
      </c>
      <c r="U4" s="14">
        <v>40725</v>
      </c>
      <c r="V4" s="14"/>
      <c r="W4" s="15"/>
      <c r="X4" s="13"/>
      <c r="Y4" s="13"/>
    </row>
    <row r="5" spans="1:25" ht="45" x14ac:dyDescent="0.25">
      <c r="A5" s="13" t="s">
        <v>44</v>
      </c>
      <c r="B5" s="13" t="s">
        <v>45</v>
      </c>
      <c r="C5" s="14">
        <v>43152.5</v>
      </c>
      <c r="D5" s="13" t="s">
        <v>46</v>
      </c>
      <c r="E5" s="15" t="s">
        <v>47</v>
      </c>
      <c r="F5" s="13" t="s">
        <v>48</v>
      </c>
      <c r="G5" s="15" t="s">
        <v>49</v>
      </c>
      <c r="H5" s="13" t="s">
        <v>50</v>
      </c>
      <c r="I5" s="15" t="s">
        <v>51</v>
      </c>
      <c r="J5" s="15" t="s">
        <v>52</v>
      </c>
      <c r="K5" s="15" t="s">
        <v>53</v>
      </c>
      <c r="L5" s="13" t="s">
        <v>80</v>
      </c>
      <c r="M5" s="15" t="s">
        <v>81</v>
      </c>
      <c r="N5" s="13" t="s">
        <v>82</v>
      </c>
      <c r="O5" s="15"/>
      <c r="P5" s="15"/>
      <c r="Q5" s="15" t="s">
        <v>84</v>
      </c>
      <c r="R5" s="13" t="s">
        <v>85</v>
      </c>
      <c r="S5" s="13" t="s">
        <v>59</v>
      </c>
      <c r="T5" s="13" t="s">
        <v>60</v>
      </c>
      <c r="U5" s="14">
        <v>40725</v>
      </c>
      <c r="V5" s="14"/>
      <c r="W5" s="15"/>
      <c r="X5" s="13"/>
      <c r="Y5" s="13"/>
    </row>
    <row r="6" spans="1:25" ht="45" x14ac:dyDescent="0.25">
      <c r="A6" s="13" t="s">
        <v>44</v>
      </c>
      <c r="B6" s="13" t="s">
        <v>45</v>
      </c>
      <c r="C6" s="14">
        <v>43152.5</v>
      </c>
      <c r="D6" s="13" t="s">
        <v>46</v>
      </c>
      <c r="E6" s="15" t="s">
        <v>47</v>
      </c>
      <c r="F6" s="13" t="s">
        <v>48</v>
      </c>
      <c r="G6" s="15" t="s">
        <v>49</v>
      </c>
      <c r="H6" s="13" t="s">
        <v>50</v>
      </c>
      <c r="I6" s="15" t="s">
        <v>51</v>
      </c>
      <c r="J6" s="15" t="s">
        <v>52</v>
      </c>
      <c r="K6" s="15" t="s">
        <v>53</v>
      </c>
      <c r="L6" s="13" t="s">
        <v>54</v>
      </c>
      <c r="M6" s="15" t="s">
        <v>55</v>
      </c>
      <c r="N6" s="13" t="s">
        <v>56</v>
      </c>
      <c r="O6" s="15"/>
      <c r="P6" s="15"/>
      <c r="Q6" s="15" t="s">
        <v>86</v>
      </c>
      <c r="R6" s="13" t="s">
        <v>87</v>
      </c>
      <c r="S6" s="13" t="s">
        <v>59</v>
      </c>
      <c r="T6" s="13" t="s">
        <v>60</v>
      </c>
      <c r="U6" s="14">
        <v>40725</v>
      </c>
      <c r="V6" s="14"/>
      <c r="W6" s="15"/>
      <c r="X6" s="13"/>
      <c r="Y6" s="13"/>
    </row>
    <row r="7" spans="1:25" ht="45" x14ac:dyDescent="0.25">
      <c r="A7" s="13" t="s">
        <v>44</v>
      </c>
      <c r="B7" s="13" t="s">
        <v>45</v>
      </c>
      <c r="C7" s="14">
        <v>43152.5</v>
      </c>
      <c r="D7" s="13" t="s">
        <v>46</v>
      </c>
      <c r="E7" s="15" t="s">
        <v>47</v>
      </c>
      <c r="F7" s="13" t="s">
        <v>48</v>
      </c>
      <c r="G7" s="15" t="s">
        <v>49</v>
      </c>
      <c r="H7" s="13" t="s">
        <v>50</v>
      </c>
      <c r="I7" s="15" t="s">
        <v>51</v>
      </c>
      <c r="J7" s="15" t="s">
        <v>52</v>
      </c>
      <c r="K7" s="15" t="s">
        <v>53</v>
      </c>
      <c r="L7" s="13" t="s">
        <v>80</v>
      </c>
      <c r="M7" s="15" t="s">
        <v>81</v>
      </c>
      <c r="N7" s="13" t="s">
        <v>82</v>
      </c>
      <c r="O7" s="15"/>
      <c r="P7" s="15"/>
      <c r="Q7" s="15" t="s">
        <v>86</v>
      </c>
      <c r="R7" s="13" t="s">
        <v>87</v>
      </c>
      <c r="S7" s="13" t="s">
        <v>59</v>
      </c>
      <c r="T7" s="13" t="s">
        <v>60</v>
      </c>
      <c r="U7" s="14">
        <v>40725</v>
      </c>
      <c r="V7" s="14"/>
      <c r="W7" s="15"/>
      <c r="X7" s="13"/>
      <c r="Y7" s="13"/>
    </row>
    <row r="8" spans="1:25" ht="45" x14ac:dyDescent="0.25">
      <c r="A8" s="13" t="s">
        <v>44</v>
      </c>
      <c r="B8" s="13" t="s">
        <v>45</v>
      </c>
      <c r="C8" s="14">
        <v>43152.5</v>
      </c>
      <c r="D8" s="13" t="s">
        <v>46</v>
      </c>
      <c r="E8" s="15" t="s">
        <v>47</v>
      </c>
      <c r="F8" s="13" t="s">
        <v>48</v>
      </c>
      <c r="G8" s="15" t="s">
        <v>49</v>
      </c>
      <c r="H8" s="13" t="s">
        <v>50</v>
      </c>
      <c r="I8" s="15" t="s">
        <v>51</v>
      </c>
      <c r="J8" s="15" t="s">
        <v>52</v>
      </c>
      <c r="K8" s="15" t="s">
        <v>53</v>
      </c>
      <c r="L8" s="13" t="s">
        <v>54</v>
      </c>
      <c r="M8" s="15" t="s">
        <v>55</v>
      </c>
      <c r="N8" s="13" t="s">
        <v>56</v>
      </c>
      <c r="O8" s="15"/>
      <c r="P8" s="15"/>
      <c r="Q8" s="15" t="s">
        <v>88</v>
      </c>
      <c r="R8" s="13" t="s">
        <v>89</v>
      </c>
      <c r="S8" s="13" t="s">
        <v>59</v>
      </c>
      <c r="T8" s="13" t="s">
        <v>60</v>
      </c>
      <c r="U8" s="14">
        <v>40725</v>
      </c>
      <c r="V8" s="14"/>
      <c r="W8" s="15"/>
      <c r="X8" s="13"/>
      <c r="Y8" s="13"/>
    </row>
    <row r="9" spans="1:25" ht="45" x14ac:dyDescent="0.25">
      <c r="A9" s="13" t="s">
        <v>44</v>
      </c>
      <c r="B9" s="13" t="s">
        <v>45</v>
      </c>
      <c r="C9" s="14">
        <v>43152.5</v>
      </c>
      <c r="D9" s="13" t="s">
        <v>46</v>
      </c>
      <c r="E9" s="15" t="s">
        <v>47</v>
      </c>
      <c r="F9" s="13" t="s">
        <v>48</v>
      </c>
      <c r="G9" s="15" t="s">
        <v>49</v>
      </c>
      <c r="H9" s="13" t="s">
        <v>50</v>
      </c>
      <c r="I9" s="15" t="s">
        <v>51</v>
      </c>
      <c r="J9" s="15" t="s">
        <v>52</v>
      </c>
      <c r="K9" s="15" t="s">
        <v>53</v>
      </c>
      <c r="L9" s="13" t="s">
        <v>80</v>
      </c>
      <c r="M9" s="15" t="s">
        <v>81</v>
      </c>
      <c r="N9" s="13" t="s">
        <v>82</v>
      </c>
      <c r="O9" s="15"/>
      <c r="P9" s="15"/>
      <c r="Q9" s="15" t="s">
        <v>88</v>
      </c>
      <c r="R9" s="13" t="s">
        <v>89</v>
      </c>
      <c r="S9" s="13" t="s">
        <v>59</v>
      </c>
      <c r="T9" s="13" t="s">
        <v>60</v>
      </c>
      <c r="U9" s="14">
        <v>40725</v>
      </c>
      <c r="V9" s="14"/>
      <c r="W9" s="15"/>
      <c r="X9" s="13"/>
      <c r="Y9" s="13"/>
    </row>
    <row r="10" spans="1:25" ht="45" x14ac:dyDescent="0.25">
      <c r="A10" s="13" t="s">
        <v>44</v>
      </c>
      <c r="B10" s="13" t="s">
        <v>45</v>
      </c>
      <c r="C10" s="14">
        <v>43152.5</v>
      </c>
      <c r="D10" s="13" t="s">
        <v>46</v>
      </c>
      <c r="E10" s="15" t="s">
        <v>47</v>
      </c>
      <c r="F10" s="13" t="s">
        <v>48</v>
      </c>
      <c r="G10" s="15" t="s">
        <v>49</v>
      </c>
      <c r="H10" s="13" t="s">
        <v>50</v>
      </c>
      <c r="I10" s="15" t="s">
        <v>51</v>
      </c>
      <c r="J10" s="15" t="s">
        <v>52</v>
      </c>
      <c r="K10" s="15" t="s">
        <v>53</v>
      </c>
      <c r="L10" s="13" t="s">
        <v>54</v>
      </c>
      <c r="M10" s="15" t="s">
        <v>55</v>
      </c>
      <c r="N10" s="13" t="s">
        <v>56</v>
      </c>
      <c r="O10" s="15"/>
      <c r="P10" s="15"/>
      <c r="Q10" s="15" t="s">
        <v>90</v>
      </c>
      <c r="R10" s="13" t="s">
        <v>91</v>
      </c>
      <c r="S10" s="13" t="s">
        <v>59</v>
      </c>
      <c r="T10" s="13" t="s">
        <v>60</v>
      </c>
      <c r="U10" s="14">
        <v>40725</v>
      </c>
      <c r="V10" s="14"/>
      <c r="W10" s="15"/>
      <c r="X10" s="13"/>
      <c r="Y10" s="13"/>
    </row>
    <row r="11" spans="1:25" ht="45" x14ac:dyDescent="0.25">
      <c r="A11" s="13" t="s">
        <v>44</v>
      </c>
      <c r="B11" s="13" t="s">
        <v>45</v>
      </c>
      <c r="C11" s="14">
        <v>43152.5</v>
      </c>
      <c r="D11" s="13" t="s">
        <v>46</v>
      </c>
      <c r="E11" s="15" t="s">
        <v>47</v>
      </c>
      <c r="F11" s="13" t="s">
        <v>48</v>
      </c>
      <c r="G11" s="15" t="s">
        <v>49</v>
      </c>
      <c r="H11" s="13" t="s">
        <v>50</v>
      </c>
      <c r="I11" s="15" t="s">
        <v>51</v>
      </c>
      <c r="J11" s="15" t="s">
        <v>52</v>
      </c>
      <c r="K11" s="15" t="s">
        <v>53</v>
      </c>
      <c r="L11" s="13" t="s">
        <v>80</v>
      </c>
      <c r="M11" s="15" t="s">
        <v>81</v>
      </c>
      <c r="N11" s="13" t="s">
        <v>82</v>
      </c>
      <c r="O11" s="15"/>
      <c r="P11" s="15"/>
      <c r="Q11" s="15" t="s">
        <v>90</v>
      </c>
      <c r="R11" s="13" t="s">
        <v>91</v>
      </c>
      <c r="S11" s="13" t="s">
        <v>59</v>
      </c>
      <c r="T11" s="13" t="s">
        <v>60</v>
      </c>
      <c r="U11" s="14">
        <v>40725</v>
      </c>
      <c r="V11" s="14"/>
      <c r="W11" s="15"/>
      <c r="X11" s="13"/>
      <c r="Y11" s="13"/>
    </row>
    <row r="12" spans="1:25" ht="45" x14ac:dyDescent="0.25">
      <c r="A12" s="13" t="s">
        <v>44</v>
      </c>
      <c r="B12" s="13" t="s">
        <v>45</v>
      </c>
      <c r="C12" s="14">
        <v>43152.5</v>
      </c>
      <c r="D12" s="13" t="s">
        <v>46</v>
      </c>
      <c r="E12" s="15" t="s">
        <v>47</v>
      </c>
      <c r="F12" s="13" t="s">
        <v>48</v>
      </c>
      <c r="G12" s="15" t="s">
        <v>49</v>
      </c>
      <c r="H12" s="13" t="s">
        <v>92</v>
      </c>
      <c r="I12" s="15" t="s">
        <v>93</v>
      </c>
      <c r="J12" s="15" t="s">
        <v>94</v>
      </c>
      <c r="K12" s="15" t="s">
        <v>95</v>
      </c>
      <c r="L12" s="13" t="s">
        <v>96</v>
      </c>
      <c r="M12" s="15" t="s">
        <v>97</v>
      </c>
      <c r="N12" s="13" t="s">
        <v>56</v>
      </c>
      <c r="O12" s="15"/>
      <c r="P12" s="15"/>
      <c r="Q12" s="15" t="s">
        <v>57</v>
      </c>
      <c r="R12" s="13" t="s">
        <v>58</v>
      </c>
      <c r="S12" s="13" t="s">
        <v>59</v>
      </c>
      <c r="T12" s="13" t="s">
        <v>60</v>
      </c>
      <c r="U12" s="14">
        <v>40725</v>
      </c>
      <c r="V12" s="14"/>
      <c r="W12" s="15"/>
      <c r="X12" s="13"/>
      <c r="Y12" s="13"/>
    </row>
    <row r="13" spans="1:25" ht="45" x14ac:dyDescent="0.25">
      <c r="A13" s="13" t="s">
        <v>44</v>
      </c>
      <c r="B13" s="13" t="s">
        <v>45</v>
      </c>
      <c r="C13" s="14">
        <v>43152.5</v>
      </c>
      <c r="D13" s="13" t="s">
        <v>46</v>
      </c>
      <c r="E13" s="15" t="s">
        <v>47</v>
      </c>
      <c r="F13" s="13" t="s">
        <v>48</v>
      </c>
      <c r="G13" s="15" t="s">
        <v>49</v>
      </c>
      <c r="H13" s="13" t="s">
        <v>92</v>
      </c>
      <c r="I13" s="15" t="s">
        <v>93</v>
      </c>
      <c r="J13" s="15" t="s">
        <v>94</v>
      </c>
      <c r="K13" s="15" t="s">
        <v>95</v>
      </c>
      <c r="L13" s="13" t="s">
        <v>115</v>
      </c>
      <c r="M13" s="15" t="s">
        <v>116</v>
      </c>
      <c r="N13" s="13" t="s">
        <v>82</v>
      </c>
      <c r="O13" s="15"/>
      <c r="P13" s="15"/>
      <c r="Q13" s="15" t="s">
        <v>57</v>
      </c>
      <c r="R13" s="13" t="s">
        <v>58</v>
      </c>
      <c r="S13" s="13" t="s">
        <v>59</v>
      </c>
      <c r="T13" s="13" t="s">
        <v>60</v>
      </c>
      <c r="U13" s="14">
        <v>40725</v>
      </c>
      <c r="V13" s="14"/>
      <c r="W13" s="15"/>
      <c r="X13" s="13"/>
      <c r="Y13" s="13"/>
    </row>
    <row r="14" spans="1:25" ht="45" x14ac:dyDescent="0.25">
      <c r="A14" s="13" t="s">
        <v>44</v>
      </c>
      <c r="B14" s="13" t="s">
        <v>45</v>
      </c>
      <c r="C14" s="14">
        <v>43152.5</v>
      </c>
      <c r="D14" s="13" t="s">
        <v>46</v>
      </c>
      <c r="E14" s="15" t="s">
        <v>47</v>
      </c>
      <c r="F14" s="13" t="s">
        <v>48</v>
      </c>
      <c r="G14" s="15" t="s">
        <v>49</v>
      </c>
      <c r="H14" s="13" t="s">
        <v>92</v>
      </c>
      <c r="I14" s="15" t="s">
        <v>93</v>
      </c>
      <c r="J14" s="15" t="s">
        <v>94</v>
      </c>
      <c r="K14" s="15" t="s">
        <v>95</v>
      </c>
      <c r="L14" s="13" t="s">
        <v>96</v>
      </c>
      <c r="M14" s="15" t="s">
        <v>97</v>
      </c>
      <c r="N14" s="13" t="s">
        <v>56</v>
      </c>
      <c r="O14" s="15"/>
      <c r="P14" s="15"/>
      <c r="Q14" s="15" t="s">
        <v>84</v>
      </c>
      <c r="R14" s="13" t="s">
        <v>85</v>
      </c>
      <c r="S14" s="13" t="s">
        <v>59</v>
      </c>
      <c r="T14" s="13" t="s">
        <v>60</v>
      </c>
      <c r="U14" s="14">
        <v>40725</v>
      </c>
      <c r="V14" s="14"/>
      <c r="W14" s="15"/>
      <c r="X14" s="13"/>
      <c r="Y14" s="13"/>
    </row>
    <row r="15" spans="1:25" ht="45" x14ac:dyDescent="0.25">
      <c r="A15" s="13" t="s">
        <v>44</v>
      </c>
      <c r="B15" s="13" t="s">
        <v>45</v>
      </c>
      <c r="C15" s="14">
        <v>43152.5</v>
      </c>
      <c r="D15" s="13" t="s">
        <v>46</v>
      </c>
      <c r="E15" s="15" t="s">
        <v>47</v>
      </c>
      <c r="F15" s="13" t="s">
        <v>48</v>
      </c>
      <c r="G15" s="15" t="s">
        <v>49</v>
      </c>
      <c r="H15" s="13" t="s">
        <v>92</v>
      </c>
      <c r="I15" s="15" t="s">
        <v>93</v>
      </c>
      <c r="J15" s="15" t="s">
        <v>94</v>
      </c>
      <c r="K15" s="15" t="s">
        <v>95</v>
      </c>
      <c r="L15" s="13" t="s">
        <v>115</v>
      </c>
      <c r="M15" s="15" t="s">
        <v>116</v>
      </c>
      <c r="N15" s="13" t="s">
        <v>82</v>
      </c>
      <c r="O15" s="15"/>
      <c r="P15" s="15"/>
      <c r="Q15" s="15" t="s">
        <v>84</v>
      </c>
      <c r="R15" s="13" t="s">
        <v>85</v>
      </c>
      <c r="S15" s="13" t="s">
        <v>59</v>
      </c>
      <c r="T15" s="13" t="s">
        <v>60</v>
      </c>
      <c r="U15" s="14">
        <v>40725</v>
      </c>
      <c r="V15" s="14"/>
      <c r="W15" s="15"/>
      <c r="X15" s="13"/>
      <c r="Y15" s="13"/>
    </row>
    <row r="16" spans="1:25" ht="45" x14ac:dyDescent="0.25">
      <c r="A16" s="13" t="s">
        <v>44</v>
      </c>
      <c r="B16" s="13" t="s">
        <v>45</v>
      </c>
      <c r="C16" s="14">
        <v>43152.5</v>
      </c>
      <c r="D16" s="13" t="s">
        <v>46</v>
      </c>
      <c r="E16" s="15" t="s">
        <v>47</v>
      </c>
      <c r="F16" s="13" t="s">
        <v>48</v>
      </c>
      <c r="G16" s="15" t="s">
        <v>49</v>
      </c>
      <c r="H16" s="13" t="s">
        <v>92</v>
      </c>
      <c r="I16" s="15" t="s">
        <v>93</v>
      </c>
      <c r="J16" s="15" t="s">
        <v>94</v>
      </c>
      <c r="K16" s="15" t="s">
        <v>95</v>
      </c>
      <c r="L16" s="13" t="s">
        <v>96</v>
      </c>
      <c r="M16" s="15" t="s">
        <v>97</v>
      </c>
      <c r="N16" s="13" t="s">
        <v>56</v>
      </c>
      <c r="O16" s="15"/>
      <c r="P16" s="15"/>
      <c r="Q16" s="15" t="s">
        <v>86</v>
      </c>
      <c r="R16" s="13" t="s">
        <v>87</v>
      </c>
      <c r="S16" s="13" t="s">
        <v>59</v>
      </c>
      <c r="T16" s="13" t="s">
        <v>60</v>
      </c>
      <c r="U16" s="14">
        <v>40725</v>
      </c>
      <c r="V16" s="14"/>
      <c r="W16" s="15"/>
      <c r="X16" s="13"/>
      <c r="Y16" s="13"/>
    </row>
    <row r="17" spans="1:25" ht="45" x14ac:dyDescent="0.25">
      <c r="A17" s="13" t="s">
        <v>44</v>
      </c>
      <c r="B17" s="13" t="s">
        <v>45</v>
      </c>
      <c r="C17" s="14">
        <v>43152.5</v>
      </c>
      <c r="D17" s="13" t="s">
        <v>46</v>
      </c>
      <c r="E17" s="15" t="s">
        <v>47</v>
      </c>
      <c r="F17" s="13" t="s">
        <v>48</v>
      </c>
      <c r="G17" s="15" t="s">
        <v>49</v>
      </c>
      <c r="H17" s="13" t="s">
        <v>92</v>
      </c>
      <c r="I17" s="15" t="s">
        <v>93</v>
      </c>
      <c r="J17" s="15" t="s">
        <v>94</v>
      </c>
      <c r="K17" s="15" t="s">
        <v>95</v>
      </c>
      <c r="L17" s="13" t="s">
        <v>115</v>
      </c>
      <c r="M17" s="15" t="s">
        <v>116</v>
      </c>
      <c r="N17" s="13" t="s">
        <v>82</v>
      </c>
      <c r="O17" s="15"/>
      <c r="P17" s="15"/>
      <c r="Q17" s="15" t="s">
        <v>86</v>
      </c>
      <c r="R17" s="13" t="s">
        <v>87</v>
      </c>
      <c r="S17" s="13" t="s">
        <v>59</v>
      </c>
      <c r="T17" s="13" t="s">
        <v>60</v>
      </c>
      <c r="U17" s="14">
        <v>40725</v>
      </c>
      <c r="V17" s="14"/>
      <c r="W17" s="15"/>
      <c r="X17" s="13"/>
      <c r="Y17" s="13"/>
    </row>
    <row r="18" spans="1:25" ht="45" x14ac:dyDescent="0.25">
      <c r="A18" s="13" t="s">
        <v>44</v>
      </c>
      <c r="B18" s="13" t="s">
        <v>45</v>
      </c>
      <c r="C18" s="14">
        <v>43152.5</v>
      </c>
      <c r="D18" s="13" t="s">
        <v>46</v>
      </c>
      <c r="E18" s="15" t="s">
        <v>47</v>
      </c>
      <c r="F18" s="13" t="s">
        <v>48</v>
      </c>
      <c r="G18" s="15" t="s">
        <v>49</v>
      </c>
      <c r="H18" s="13" t="s">
        <v>92</v>
      </c>
      <c r="I18" s="15" t="s">
        <v>93</v>
      </c>
      <c r="J18" s="15" t="s">
        <v>94</v>
      </c>
      <c r="K18" s="15" t="s">
        <v>95</v>
      </c>
      <c r="L18" s="13" t="s">
        <v>96</v>
      </c>
      <c r="M18" s="15" t="s">
        <v>97</v>
      </c>
      <c r="N18" s="13" t="s">
        <v>56</v>
      </c>
      <c r="O18" s="15"/>
      <c r="P18" s="15"/>
      <c r="Q18" s="15" t="s">
        <v>88</v>
      </c>
      <c r="R18" s="13" t="s">
        <v>89</v>
      </c>
      <c r="S18" s="13" t="s">
        <v>59</v>
      </c>
      <c r="T18" s="13" t="s">
        <v>60</v>
      </c>
      <c r="U18" s="14">
        <v>40725</v>
      </c>
      <c r="V18" s="14"/>
      <c r="W18" s="15"/>
      <c r="X18" s="13"/>
      <c r="Y18" s="13"/>
    </row>
    <row r="19" spans="1:25" ht="45" x14ac:dyDescent="0.25">
      <c r="A19" s="13" t="s">
        <v>44</v>
      </c>
      <c r="B19" s="13" t="s">
        <v>45</v>
      </c>
      <c r="C19" s="14">
        <v>43152.5</v>
      </c>
      <c r="D19" s="13" t="s">
        <v>46</v>
      </c>
      <c r="E19" s="15" t="s">
        <v>47</v>
      </c>
      <c r="F19" s="13" t="s">
        <v>48</v>
      </c>
      <c r="G19" s="15" t="s">
        <v>49</v>
      </c>
      <c r="H19" s="13" t="s">
        <v>92</v>
      </c>
      <c r="I19" s="15" t="s">
        <v>93</v>
      </c>
      <c r="J19" s="15" t="s">
        <v>94</v>
      </c>
      <c r="K19" s="15" t="s">
        <v>95</v>
      </c>
      <c r="L19" s="13" t="s">
        <v>115</v>
      </c>
      <c r="M19" s="15" t="s">
        <v>116</v>
      </c>
      <c r="N19" s="13" t="s">
        <v>82</v>
      </c>
      <c r="O19" s="15"/>
      <c r="P19" s="15"/>
      <c r="Q19" s="15" t="s">
        <v>88</v>
      </c>
      <c r="R19" s="13" t="s">
        <v>89</v>
      </c>
      <c r="S19" s="13" t="s">
        <v>59</v>
      </c>
      <c r="T19" s="13" t="s">
        <v>60</v>
      </c>
      <c r="U19" s="14">
        <v>40725</v>
      </c>
      <c r="V19" s="14"/>
      <c r="W19" s="15"/>
      <c r="X19" s="13"/>
      <c r="Y19" s="13"/>
    </row>
    <row r="20" spans="1:25" ht="45" x14ac:dyDescent="0.25">
      <c r="A20" s="13" t="s">
        <v>44</v>
      </c>
      <c r="B20" s="13" t="s">
        <v>45</v>
      </c>
      <c r="C20" s="14">
        <v>43152.5</v>
      </c>
      <c r="D20" s="13" t="s">
        <v>46</v>
      </c>
      <c r="E20" s="15" t="s">
        <v>47</v>
      </c>
      <c r="F20" s="13" t="s">
        <v>48</v>
      </c>
      <c r="G20" s="15" t="s">
        <v>49</v>
      </c>
      <c r="H20" s="13" t="s">
        <v>92</v>
      </c>
      <c r="I20" s="15" t="s">
        <v>93</v>
      </c>
      <c r="J20" s="15" t="s">
        <v>94</v>
      </c>
      <c r="K20" s="15" t="s">
        <v>95</v>
      </c>
      <c r="L20" s="13" t="s">
        <v>96</v>
      </c>
      <c r="M20" s="15" t="s">
        <v>97</v>
      </c>
      <c r="N20" s="13" t="s">
        <v>56</v>
      </c>
      <c r="O20" s="15"/>
      <c r="P20" s="15"/>
      <c r="Q20" s="15" t="s">
        <v>90</v>
      </c>
      <c r="R20" s="13" t="s">
        <v>91</v>
      </c>
      <c r="S20" s="13" t="s">
        <v>59</v>
      </c>
      <c r="T20" s="13" t="s">
        <v>60</v>
      </c>
      <c r="U20" s="14">
        <v>40725</v>
      </c>
      <c r="V20" s="14"/>
      <c r="W20" s="15"/>
      <c r="X20" s="13"/>
      <c r="Y20" s="13"/>
    </row>
    <row r="21" spans="1:25" ht="45" x14ac:dyDescent="0.25">
      <c r="A21" s="13" t="s">
        <v>44</v>
      </c>
      <c r="B21" s="13" t="s">
        <v>45</v>
      </c>
      <c r="C21" s="14">
        <v>43152.5</v>
      </c>
      <c r="D21" s="13" t="s">
        <v>46</v>
      </c>
      <c r="E21" s="15" t="s">
        <v>47</v>
      </c>
      <c r="F21" s="13" t="s">
        <v>48</v>
      </c>
      <c r="G21" s="15" t="s">
        <v>49</v>
      </c>
      <c r="H21" s="13" t="s">
        <v>92</v>
      </c>
      <c r="I21" s="15" t="s">
        <v>93</v>
      </c>
      <c r="J21" s="15" t="s">
        <v>94</v>
      </c>
      <c r="K21" s="15" t="s">
        <v>95</v>
      </c>
      <c r="L21" s="13" t="s">
        <v>115</v>
      </c>
      <c r="M21" s="15" t="s">
        <v>116</v>
      </c>
      <c r="N21" s="13" t="s">
        <v>82</v>
      </c>
      <c r="O21" s="15"/>
      <c r="P21" s="15"/>
      <c r="Q21" s="15" t="s">
        <v>90</v>
      </c>
      <c r="R21" s="13" t="s">
        <v>91</v>
      </c>
      <c r="S21" s="13" t="s">
        <v>59</v>
      </c>
      <c r="T21" s="13" t="s">
        <v>60</v>
      </c>
      <c r="U21" s="14">
        <v>40725</v>
      </c>
      <c r="V21" s="14"/>
      <c r="W21" s="15"/>
      <c r="X21" s="13"/>
      <c r="Y21" s="13"/>
    </row>
    <row r="22" spans="1:25" ht="30" x14ac:dyDescent="0.25">
      <c r="A22" s="13" t="s">
        <v>44</v>
      </c>
      <c r="B22" s="13" t="s">
        <v>45</v>
      </c>
      <c r="C22" s="14">
        <v>43152.5</v>
      </c>
      <c r="D22" s="13" t="s">
        <v>46</v>
      </c>
      <c r="E22" s="15" t="s">
        <v>47</v>
      </c>
      <c r="F22" s="13" t="s">
        <v>48</v>
      </c>
      <c r="G22" s="15" t="s">
        <v>49</v>
      </c>
      <c r="H22" s="13" t="s">
        <v>118</v>
      </c>
      <c r="I22" s="15" t="s">
        <v>119</v>
      </c>
      <c r="J22" s="15" t="s">
        <v>120</v>
      </c>
      <c r="K22" s="15" t="s">
        <v>121</v>
      </c>
      <c r="L22" s="13" t="s">
        <v>122</v>
      </c>
      <c r="M22" s="15" t="s">
        <v>119</v>
      </c>
      <c r="N22" s="13" t="s">
        <v>123</v>
      </c>
      <c r="O22" s="15"/>
      <c r="P22" s="15"/>
      <c r="Q22" s="15" t="s">
        <v>57</v>
      </c>
      <c r="R22" s="13" t="s">
        <v>58</v>
      </c>
      <c r="S22" s="13" t="s">
        <v>59</v>
      </c>
      <c r="T22" s="13" t="s">
        <v>60</v>
      </c>
      <c r="U22" s="14">
        <v>40725</v>
      </c>
      <c r="V22" s="14"/>
      <c r="W22" s="15"/>
      <c r="X22" s="13"/>
      <c r="Y22" s="13"/>
    </row>
    <row r="23" spans="1:25" ht="30" x14ac:dyDescent="0.25">
      <c r="A23" s="13" t="s">
        <v>44</v>
      </c>
      <c r="B23" s="13" t="s">
        <v>45</v>
      </c>
      <c r="C23" s="14">
        <v>43152.5</v>
      </c>
      <c r="D23" s="13" t="s">
        <v>46</v>
      </c>
      <c r="E23" s="15" t="s">
        <v>47</v>
      </c>
      <c r="F23" s="13" t="s">
        <v>48</v>
      </c>
      <c r="G23" s="15" t="s">
        <v>49</v>
      </c>
      <c r="H23" s="13" t="s">
        <v>118</v>
      </c>
      <c r="I23" s="15" t="s">
        <v>119</v>
      </c>
      <c r="J23" s="15" t="s">
        <v>120</v>
      </c>
      <c r="K23" s="15" t="s">
        <v>121</v>
      </c>
      <c r="L23" s="13" t="s">
        <v>122</v>
      </c>
      <c r="M23" s="15" t="s">
        <v>119</v>
      </c>
      <c r="N23" s="13" t="s">
        <v>123</v>
      </c>
      <c r="O23" s="15"/>
      <c r="P23" s="15"/>
      <c r="Q23" s="15" t="s">
        <v>84</v>
      </c>
      <c r="R23" s="13" t="s">
        <v>85</v>
      </c>
      <c r="S23" s="13" t="s">
        <v>59</v>
      </c>
      <c r="T23" s="13" t="s">
        <v>60</v>
      </c>
      <c r="U23" s="14">
        <v>40725</v>
      </c>
      <c r="V23" s="14"/>
      <c r="W23" s="15"/>
      <c r="X23" s="13"/>
      <c r="Y23" s="13"/>
    </row>
    <row r="24" spans="1:25" ht="30" x14ac:dyDescent="0.25">
      <c r="A24" s="13" t="s">
        <v>44</v>
      </c>
      <c r="B24" s="13" t="s">
        <v>45</v>
      </c>
      <c r="C24" s="14">
        <v>43152.5</v>
      </c>
      <c r="D24" s="13" t="s">
        <v>46</v>
      </c>
      <c r="E24" s="15" t="s">
        <v>47</v>
      </c>
      <c r="F24" s="13" t="s">
        <v>48</v>
      </c>
      <c r="G24" s="15" t="s">
        <v>49</v>
      </c>
      <c r="H24" s="13" t="s">
        <v>118</v>
      </c>
      <c r="I24" s="15" t="s">
        <v>119</v>
      </c>
      <c r="J24" s="15" t="s">
        <v>120</v>
      </c>
      <c r="K24" s="15" t="s">
        <v>121</v>
      </c>
      <c r="L24" s="13" t="s">
        <v>122</v>
      </c>
      <c r="M24" s="15" t="s">
        <v>119</v>
      </c>
      <c r="N24" s="13" t="s">
        <v>123</v>
      </c>
      <c r="O24" s="15"/>
      <c r="P24" s="15"/>
      <c r="Q24" s="15" t="s">
        <v>86</v>
      </c>
      <c r="R24" s="13" t="s">
        <v>87</v>
      </c>
      <c r="S24" s="13" t="s">
        <v>59</v>
      </c>
      <c r="T24" s="13" t="s">
        <v>60</v>
      </c>
      <c r="U24" s="14">
        <v>40725</v>
      </c>
      <c r="V24" s="14"/>
      <c r="W24" s="15"/>
      <c r="X24" s="13"/>
      <c r="Y24" s="13"/>
    </row>
    <row r="25" spans="1:25" ht="30" x14ac:dyDescent="0.25">
      <c r="A25" s="13" t="s">
        <v>44</v>
      </c>
      <c r="B25" s="13" t="s">
        <v>45</v>
      </c>
      <c r="C25" s="14">
        <v>43152.5</v>
      </c>
      <c r="D25" s="13" t="s">
        <v>46</v>
      </c>
      <c r="E25" s="15" t="s">
        <v>47</v>
      </c>
      <c r="F25" s="13" t="s">
        <v>48</v>
      </c>
      <c r="G25" s="15" t="s">
        <v>49</v>
      </c>
      <c r="H25" s="13" t="s">
        <v>118</v>
      </c>
      <c r="I25" s="15" t="s">
        <v>119</v>
      </c>
      <c r="J25" s="15" t="s">
        <v>120</v>
      </c>
      <c r="K25" s="15" t="s">
        <v>121</v>
      </c>
      <c r="L25" s="13" t="s">
        <v>122</v>
      </c>
      <c r="M25" s="15" t="s">
        <v>119</v>
      </c>
      <c r="N25" s="13" t="s">
        <v>123</v>
      </c>
      <c r="O25" s="15"/>
      <c r="P25" s="15"/>
      <c r="Q25" s="15" t="s">
        <v>88</v>
      </c>
      <c r="R25" s="13" t="s">
        <v>89</v>
      </c>
      <c r="S25" s="13" t="s">
        <v>59</v>
      </c>
      <c r="T25" s="13" t="s">
        <v>60</v>
      </c>
      <c r="U25" s="14">
        <v>40725</v>
      </c>
      <c r="V25" s="14"/>
      <c r="W25" s="15"/>
      <c r="X25" s="13"/>
      <c r="Y25" s="13"/>
    </row>
    <row r="26" spans="1:25" ht="30" x14ac:dyDescent="0.25">
      <c r="A26" s="13" t="s">
        <v>44</v>
      </c>
      <c r="B26" s="13" t="s">
        <v>45</v>
      </c>
      <c r="C26" s="14">
        <v>43152.5</v>
      </c>
      <c r="D26" s="13" t="s">
        <v>46</v>
      </c>
      <c r="E26" s="15" t="s">
        <v>47</v>
      </c>
      <c r="F26" s="13" t="s">
        <v>48</v>
      </c>
      <c r="G26" s="15" t="s">
        <v>49</v>
      </c>
      <c r="H26" s="13" t="s">
        <v>118</v>
      </c>
      <c r="I26" s="15" t="s">
        <v>119</v>
      </c>
      <c r="J26" s="15" t="s">
        <v>120</v>
      </c>
      <c r="K26" s="15" t="s">
        <v>121</v>
      </c>
      <c r="L26" s="13" t="s">
        <v>122</v>
      </c>
      <c r="M26" s="15" t="s">
        <v>119</v>
      </c>
      <c r="N26" s="13" t="s">
        <v>123</v>
      </c>
      <c r="O26" s="15"/>
      <c r="P26" s="15"/>
      <c r="Q26" s="15" t="s">
        <v>90</v>
      </c>
      <c r="R26" s="13" t="s">
        <v>91</v>
      </c>
      <c r="S26" s="13" t="s">
        <v>59</v>
      </c>
      <c r="T26" s="13" t="s">
        <v>60</v>
      </c>
      <c r="U26" s="14">
        <v>40725</v>
      </c>
      <c r="V26" s="14"/>
      <c r="W26" s="15"/>
      <c r="X26" s="13"/>
      <c r="Y26" s="13"/>
    </row>
    <row r="27" spans="1:25" ht="30" x14ac:dyDescent="0.25">
      <c r="A27" s="13" t="s">
        <v>44</v>
      </c>
      <c r="B27" s="13" t="s">
        <v>45</v>
      </c>
      <c r="C27" s="14">
        <v>43152.5</v>
      </c>
      <c r="D27" s="13" t="s">
        <v>46</v>
      </c>
      <c r="E27" s="15" t="s">
        <v>47</v>
      </c>
      <c r="F27" s="13" t="s">
        <v>48</v>
      </c>
      <c r="G27" s="15" t="s">
        <v>49</v>
      </c>
      <c r="H27" s="13" t="s">
        <v>129</v>
      </c>
      <c r="I27" s="15" t="s">
        <v>130</v>
      </c>
      <c r="J27" s="15" t="s">
        <v>131</v>
      </c>
      <c r="K27" s="15" t="s">
        <v>132</v>
      </c>
      <c r="L27" s="13" t="s">
        <v>133</v>
      </c>
      <c r="M27" s="15" t="s">
        <v>134</v>
      </c>
      <c r="N27" s="13" t="s">
        <v>56</v>
      </c>
      <c r="O27" s="15"/>
      <c r="P27" s="15"/>
      <c r="Q27" s="15" t="s">
        <v>57</v>
      </c>
      <c r="R27" s="13" t="s">
        <v>58</v>
      </c>
      <c r="S27" s="13" t="s">
        <v>59</v>
      </c>
      <c r="T27" s="13" t="s">
        <v>60</v>
      </c>
      <c r="U27" s="14">
        <v>40725</v>
      </c>
      <c r="V27" s="14"/>
      <c r="W27" s="15"/>
      <c r="X27" s="13"/>
      <c r="Y27" s="13"/>
    </row>
    <row r="28" spans="1:25" ht="30" x14ac:dyDescent="0.25">
      <c r="A28" s="13" t="s">
        <v>44</v>
      </c>
      <c r="B28" s="13" t="s">
        <v>45</v>
      </c>
      <c r="C28" s="14">
        <v>43152.5</v>
      </c>
      <c r="D28" s="13" t="s">
        <v>46</v>
      </c>
      <c r="E28" s="15" t="s">
        <v>47</v>
      </c>
      <c r="F28" s="13" t="s">
        <v>48</v>
      </c>
      <c r="G28" s="15" t="s">
        <v>49</v>
      </c>
      <c r="H28" s="13" t="s">
        <v>129</v>
      </c>
      <c r="I28" s="15" t="s">
        <v>130</v>
      </c>
      <c r="J28" s="15" t="s">
        <v>131</v>
      </c>
      <c r="K28" s="15" t="s">
        <v>132</v>
      </c>
      <c r="L28" s="13" t="s">
        <v>141</v>
      </c>
      <c r="M28" s="15" t="s">
        <v>142</v>
      </c>
      <c r="N28" s="13" t="s">
        <v>82</v>
      </c>
      <c r="O28" s="15"/>
      <c r="P28" s="15"/>
      <c r="Q28" s="15" t="s">
        <v>57</v>
      </c>
      <c r="R28" s="13" t="s">
        <v>58</v>
      </c>
      <c r="S28" s="13" t="s">
        <v>59</v>
      </c>
      <c r="T28" s="13" t="s">
        <v>60</v>
      </c>
      <c r="U28" s="14">
        <v>40725</v>
      </c>
      <c r="V28" s="14"/>
      <c r="W28" s="15"/>
      <c r="X28" s="13"/>
      <c r="Y28" s="13"/>
    </row>
    <row r="29" spans="1:25" ht="30" x14ac:dyDescent="0.25">
      <c r="A29" s="13" t="s">
        <v>44</v>
      </c>
      <c r="B29" s="13" t="s">
        <v>45</v>
      </c>
      <c r="C29" s="14">
        <v>43152.5</v>
      </c>
      <c r="D29" s="13" t="s">
        <v>46</v>
      </c>
      <c r="E29" s="15" t="s">
        <v>47</v>
      </c>
      <c r="F29" s="13" t="s">
        <v>48</v>
      </c>
      <c r="G29" s="15" t="s">
        <v>49</v>
      </c>
      <c r="H29" s="13" t="s">
        <v>129</v>
      </c>
      <c r="I29" s="15" t="s">
        <v>130</v>
      </c>
      <c r="J29" s="15" t="s">
        <v>131</v>
      </c>
      <c r="K29" s="15" t="s">
        <v>132</v>
      </c>
      <c r="L29" s="13" t="s">
        <v>133</v>
      </c>
      <c r="M29" s="15" t="s">
        <v>134</v>
      </c>
      <c r="N29" s="13" t="s">
        <v>56</v>
      </c>
      <c r="O29" s="15"/>
      <c r="P29" s="15"/>
      <c r="Q29" s="15" t="s">
        <v>84</v>
      </c>
      <c r="R29" s="13" t="s">
        <v>85</v>
      </c>
      <c r="S29" s="13" t="s">
        <v>59</v>
      </c>
      <c r="T29" s="13" t="s">
        <v>60</v>
      </c>
      <c r="U29" s="14">
        <v>40725</v>
      </c>
      <c r="V29" s="14"/>
      <c r="W29" s="15"/>
      <c r="X29" s="13"/>
      <c r="Y29" s="13"/>
    </row>
    <row r="30" spans="1:25" ht="30" x14ac:dyDescent="0.25">
      <c r="A30" s="13" t="s">
        <v>44</v>
      </c>
      <c r="B30" s="13" t="s">
        <v>45</v>
      </c>
      <c r="C30" s="14">
        <v>43152.5</v>
      </c>
      <c r="D30" s="13" t="s">
        <v>46</v>
      </c>
      <c r="E30" s="15" t="s">
        <v>47</v>
      </c>
      <c r="F30" s="13" t="s">
        <v>48</v>
      </c>
      <c r="G30" s="15" t="s">
        <v>49</v>
      </c>
      <c r="H30" s="13" t="s">
        <v>129</v>
      </c>
      <c r="I30" s="15" t="s">
        <v>130</v>
      </c>
      <c r="J30" s="15" t="s">
        <v>131</v>
      </c>
      <c r="K30" s="15" t="s">
        <v>132</v>
      </c>
      <c r="L30" s="13" t="s">
        <v>141</v>
      </c>
      <c r="M30" s="15" t="s">
        <v>142</v>
      </c>
      <c r="N30" s="13" t="s">
        <v>82</v>
      </c>
      <c r="O30" s="15"/>
      <c r="P30" s="15"/>
      <c r="Q30" s="15" t="s">
        <v>84</v>
      </c>
      <c r="R30" s="13" t="s">
        <v>85</v>
      </c>
      <c r="S30" s="13" t="s">
        <v>59</v>
      </c>
      <c r="T30" s="13" t="s">
        <v>60</v>
      </c>
      <c r="U30" s="14">
        <v>40725</v>
      </c>
      <c r="V30" s="14"/>
      <c r="W30" s="15"/>
      <c r="X30" s="13"/>
      <c r="Y30" s="13"/>
    </row>
    <row r="31" spans="1:25" ht="30" x14ac:dyDescent="0.25">
      <c r="A31" s="13" t="s">
        <v>44</v>
      </c>
      <c r="B31" s="13" t="s">
        <v>45</v>
      </c>
      <c r="C31" s="14">
        <v>43152.5</v>
      </c>
      <c r="D31" s="13" t="s">
        <v>46</v>
      </c>
      <c r="E31" s="15" t="s">
        <v>47</v>
      </c>
      <c r="F31" s="13" t="s">
        <v>48</v>
      </c>
      <c r="G31" s="15" t="s">
        <v>49</v>
      </c>
      <c r="H31" s="13" t="s">
        <v>129</v>
      </c>
      <c r="I31" s="15" t="s">
        <v>130</v>
      </c>
      <c r="J31" s="15" t="s">
        <v>131</v>
      </c>
      <c r="K31" s="15" t="s">
        <v>132</v>
      </c>
      <c r="L31" s="13" t="s">
        <v>133</v>
      </c>
      <c r="M31" s="15" t="s">
        <v>134</v>
      </c>
      <c r="N31" s="13" t="s">
        <v>56</v>
      </c>
      <c r="O31" s="15"/>
      <c r="P31" s="15"/>
      <c r="Q31" s="15" t="s">
        <v>86</v>
      </c>
      <c r="R31" s="13" t="s">
        <v>87</v>
      </c>
      <c r="S31" s="13" t="s">
        <v>59</v>
      </c>
      <c r="T31" s="13" t="s">
        <v>60</v>
      </c>
      <c r="U31" s="14">
        <v>40725</v>
      </c>
      <c r="V31" s="14"/>
      <c r="W31" s="15"/>
      <c r="X31" s="13"/>
      <c r="Y31" s="13"/>
    </row>
    <row r="32" spans="1:25" ht="30" x14ac:dyDescent="0.25">
      <c r="A32" s="13" t="s">
        <v>44</v>
      </c>
      <c r="B32" s="13" t="s">
        <v>45</v>
      </c>
      <c r="C32" s="14">
        <v>43152.5</v>
      </c>
      <c r="D32" s="13" t="s">
        <v>46</v>
      </c>
      <c r="E32" s="15" t="s">
        <v>47</v>
      </c>
      <c r="F32" s="13" t="s">
        <v>48</v>
      </c>
      <c r="G32" s="15" t="s">
        <v>49</v>
      </c>
      <c r="H32" s="13" t="s">
        <v>129</v>
      </c>
      <c r="I32" s="15" t="s">
        <v>130</v>
      </c>
      <c r="J32" s="15" t="s">
        <v>131</v>
      </c>
      <c r="K32" s="15" t="s">
        <v>132</v>
      </c>
      <c r="L32" s="13" t="s">
        <v>141</v>
      </c>
      <c r="M32" s="15" t="s">
        <v>142</v>
      </c>
      <c r="N32" s="13" t="s">
        <v>82</v>
      </c>
      <c r="O32" s="15"/>
      <c r="P32" s="15"/>
      <c r="Q32" s="15" t="s">
        <v>86</v>
      </c>
      <c r="R32" s="13" t="s">
        <v>87</v>
      </c>
      <c r="S32" s="13" t="s">
        <v>59</v>
      </c>
      <c r="T32" s="13" t="s">
        <v>60</v>
      </c>
      <c r="U32" s="14">
        <v>40725</v>
      </c>
      <c r="V32" s="14"/>
      <c r="W32" s="15"/>
      <c r="X32" s="13"/>
      <c r="Y32" s="13"/>
    </row>
    <row r="33" spans="1:25" ht="30" x14ac:dyDescent="0.25">
      <c r="A33" s="13" t="s">
        <v>44</v>
      </c>
      <c r="B33" s="13" t="s">
        <v>45</v>
      </c>
      <c r="C33" s="14">
        <v>43152.5</v>
      </c>
      <c r="D33" s="13" t="s">
        <v>46</v>
      </c>
      <c r="E33" s="15" t="s">
        <v>47</v>
      </c>
      <c r="F33" s="13" t="s">
        <v>48</v>
      </c>
      <c r="G33" s="15" t="s">
        <v>49</v>
      </c>
      <c r="H33" s="13" t="s">
        <v>129</v>
      </c>
      <c r="I33" s="15" t="s">
        <v>130</v>
      </c>
      <c r="J33" s="15" t="s">
        <v>131</v>
      </c>
      <c r="K33" s="15" t="s">
        <v>132</v>
      </c>
      <c r="L33" s="13" t="s">
        <v>133</v>
      </c>
      <c r="M33" s="15" t="s">
        <v>134</v>
      </c>
      <c r="N33" s="13" t="s">
        <v>56</v>
      </c>
      <c r="O33" s="15"/>
      <c r="P33" s="15"/>
      <c r="Q33" s="15" t="s">
        <v>88</v>
      </c>
      <c r="R33" s="13" t="s">
        <v>89</v>
      </c>
      <c r="S33" s="13" t="s">
        <v>59</v>
      </c>
      <c r="T33" s="13" t="s">
        <v>60</v>
      </c>
      <c r="U33" s="14">
        <v>40725</v>
      </c>
      <c r="V33" s="14"/>
      <c r="W33" s="15"/>
      <c r="X33" s="13"/>
      <c r="Y33" s="13"/>
    </row>
    <row r="34" spans="1:25" ht="30" x14ac:dyDescent="0.25">
      <c r="A34" s="13" t="s">
        <v>44</v>
      </c>
      <c r="B34" s="13" t="s">
        <v>45</v>
      </c>
      <c r="C34" s="14">
        <v>43152.5</v>
      </c>
      <c r="D34" s="13" t="s">
        <v>46</v>
      </c>
      <c r="E34" s="15" t="s">
        <v>47</v>
      </c>
      <c r="F34" s="13" t="s">
        <v>48</v>
      </c>
      <c r="G34" s="15" t="s">
        <v>49</v>
      </c>
      <c r="H34" s="13" t="s">
        <v>129</v>
      </c>
      <c r="I34" s="15" t="s">
        <v>130</v>
      </c>
      <c r="J34" s="15" t="s">
        <v>131</v>
      </c>
      <c r="K34" s="15" t="s">
        <v>132</v>
      </c>
      <c r="L34" s="13" t="s">
        <v>141</v>
      </c>
      <c r="M34" s="15" t="s">
        <v>142</v>
      </c>
      <c r="N34" s="13" t="s">
        <v>82</v>
      </c>
      <c r="O34" s="15"/>
      <c r="P34" s="15"/>
      <c r="Q34" s="15" t="s">
        <v>88</v>
      </c>
      <c r="R34" s="13" t="s">
        <v>89</v>
      </c>
      <c r="S34" s="13" t="s">
        <v>59</v>
      </c>
      <c r="T34" s="13" t="s">
        <v>60</v>
      </c>
      <c r="U34" s="14">
        <v>40725</v>
      </c>
      <c r="V34" s="14"/>
      <c r="W34" s="15"/>
      <c r="X34" s="13"/>
      <c r="Y34" s="13"/>
    </row>
    <row r="35" spans="1:25" ht="30" x14ac:dyDescent="0.25">
      <c r="A35" s="13" t="s">
        <v>44</v>
      </c>
      <c r="B35" s="13" t="s">
        <v>45</v>
      </c>
      <c r="C35" s="14">
        <v>43152.5</v>
      </c>
      <c r="D35" s="13" t="s">
        <v>46</v>
      </c>
      <c r="E35" s="15" t="s">
        <v>47</v>
      </c>
      <c r="F35" s="13" t="s">
        <v>48</v>
      </c>
      <c r="G35" s="15" t="s">
        <v>49</v>
      </c>
      <c r="H35" s="13" t="s">
        <v>129</v>
      </c>
      <c r="I35" s="15" t="s">
        <v>130</v>
      </c>
      <c r="J35" s="15" t="s">
        <v>131</v>
      </c>
      <c r="K35" s="15" t="s">
        <v>132</v>
      </c>
      <c r="L35" s="13" t="s">
        <v>133</v>
      </c>
      <c r="M35" s="15" t="s">
        <v>134</v>
      </c>
      <c r="N35" s="13" t="s">
        <v>56</v>
      </c>
      <c r="O35" s="15"/>
      <c r="P35" s="15"/>
      <c r="Q35" s="15" t="s">
        <v>90</v>
      </c>
      <c r="R35" s="13" t="s">
        <v>91</v>
      </c>
      <c r="S35" s="13" t="s">
        <v>59</v>
      </c>
      <c r="T35" s="13" t="s">
        <v>60</v>
      </c>
      <c r="U35" s="14">
        <v>40725</v>
      </c>
      <c r="V35" s="14"/>
      <c r="W35" s="15"/>
      <c r="X35" s="13"/>
      <c r="Y35" s="13"/>
    </row>
    <row r="36" spans="1:25" ht="30" x14ac:dyDescent="0.25">
      <c r="A36" s="13" t="s">
        <v>44</v>
      </c>
      <c r="B36" s="13" t="s">
        <v>45</v>
      </c>
      <c r="C36" s="14">
        <v>43152.5</v>
      </c>
      <c r="D36" s="13" t="s">
        <v>46</v>
      </c>
      <c r="E36" s="15" t="s">
        <v>47</v>
      </c>
      <c r="F36" s="13" t="s">
        <v>48</v>
      </c>
      <c r="G36" s="15" t="s">
        <v>49</v>
      </c>
      <c r="H36" s="13" t="s">
        <v>129</v>
      </c>
      <c r="I36" s="15" t="s">
        <v>130</v>
      </c>
      <c r="J36" s="15" t="s">
        <v>131</v>
      </c>
      <c r="K36" s="15" t="s">
        <v>132</v>
      </c>
      <c r="L36" s="13" t="s">
        <v>141</v>
      </c>
      <c r="M36" s="15" t="s">
        <v>142</v>
      </c>
      <c r="N36" s="13" t="s">
        <v>82</v>
      </c>
      <c r="O36" s="15"/>
      <c r="P36" s="15"/>
      <c r="Q36" s="15" t="s">
        <v>90</v>
      </c>
      <c r="R36" s="13" t="s">
        <v>91</v>
      </c>
      <c r="S36" s="13" t="s">
        <v>59</v>
      </c>
      <c r="T36" s="13" t="s">
        <v>60</v>
      </c>
      <c r="U36" s="14">
        <v>40725</v>
      </c>
      <c r="V36" s="14"/>
      <c r="W36" s="15"/>
      <c r="X36" s="13"/>
      <c r="Y36" s="13"/>
    </row>
    <row r="37" spans="1:25" ht="45" x14ac:dyDescent="0.25">
      <c r="A37" s="13" t="s">
        <v>44</v>
      </c>
      <c r="B37" s="13" t="s">
        <v>45</v>
      </c>
      <c r="C37" s="14">
        <v>43152.5</v>
      </c>
      <c r="D37" s="13" t="s">
        <v>46</v>
      </c>
      <c r="E37" s="15" t="s">
        <v>47</v>
      </c>
      <c r="F37" s="13" t="s">
        <v>48</v>
      </c>
      <c r="G37" s="15" t="s">
        <v>49</v>
      </c>
      <c r="H37" s="13" t="s">
        <v>144</v>
      </c>
      <c r="I37" s="15" t="s">
        <v>145</v>
      </c>
      <c r="J37" s="15" t="s">
        <v>146</v>
      </c>
      <c r="K37" s="15" t="s">
        <v>147</v>
      </c>
      <c r="L37" s="13" t="s">
        <v>148</v>
      </c>
      <c r="M37" s="15" t="s">
        <v>145</v>
      </c>
      <c r="N37" s="13" t="s">
        <v>123</v>
      </c>
      <c r="O37" s="15"/>
      <c r="P37" s="15"/>
      <c r="Q37" s="15" t="s">
        <v>57</v>
      </c>
      <c r="R37" s="13" t="s">
        <v>58</v>
      </c>
      <c r="S37" s="13" t="s">
        <v>59</v>
      </c>
      <c r="T37" s="13" t="s">
        <v>60</v>
      </c>
      <c r="U37" s="14">
        <v>40725</v>
      </c>
      <c r="V37" s="14"/>
      <c r="W37" s="15"/>
      <c r="X37" s="13"/>
      <c r="Y37" s="13"/>
    </row>
    <row r="38" spans="1:25" ht="45" x14ac:dyDescent="0.25">
      <c r="A38" s="13" t="s">
        <v>44</v>
      </c>
      <c r="B38" s="13" t="s">
        <v>45</v>
      </c>
      <c r="C38" s="14">
        <v>43152.5</v>
      </c>
      <c r="D38" s="13" t="s">
        <v>46</v>
      </c>
      <c r="E38" s="15" t="s">
        <v>47</v>
      </c>
      <c r="F38" s="13" t="s">
        <v>48</v>
      </c>
      <c r="G38" s="15" t="s">
        <v>49</v>
      </c>
      <c r="H38" s="13" t="s">
        <v>144</v>
      </c>
      <c r="I38" s="15" t="s">
        <v>145</v>
      </c>
      <c r="J38" s="15" t="s">
        <v>146</v>
      </c>
      <c r="K38" s="15" t="s">
        <v>147</v>
      </c>
      <c r="L38" s="13" t="s">
        <v>148</v>
      </c>
      <c r="M38" s="15" t="s">
        <v>145</v>
      </c>
      <c r="N38" s="13" t="s">
        <v>123</v>
      </c>
      <c r="O38" s="15"/>
      <c r="P38" s="15"/>
      <c r="Q38" s="15" t="s">
        <v>84</v>
      </c>
      <c r="R38" s="13" t="s">
        <v>85</v>
      </c>
      <c r="S38" s="13" t="s">
        <v>59</v>
      </c>
      <c r="T38" s="13" t="s">
        <v>60</v>
      </c>
      <c r="U38" s="14">
        <v>40725</v>
      </c>
      <c r="V38" s="14"/>
      <c r="W38" s="15"/>
      <c r="X38" s="13"/>
      <c r="Y38" s="13"/>
    </row>
    <row r="39" spans="1:25" ht="45" x14ac:dyDescent="0.25">
      <c r="A39" s="13" t="s">
        <v>44</v>
      </c>
      <c r="B39" s="13" t="s">
        <v>45</v>
      </c>
      <c r="C39" s="14">
        <v>43152.5</v>
      </c>
      <c r="D39" s="13" t="s">
        <v>46</v>
      </c>
      <c r="E39" s="15" t="s">
        <v>47</v>
      </c>
      <c r="F39" s="13" t="s">
        <v>48</v>
      </c>
      <c r="G39" s="15" t="s">
        <v>49</v>
      </c>
      <c r="H39" s="13" t="s">
        <v>144</v>
      </c>
      <c r="I39" s="15" t="s">
        <v>145</v>
      </c>
      <c r="J39" s="15" t="s">
        <v>146</v>
      </c>
      <c r="K39" s="15" t="s">
        <v>147</v>
      </c>
      <c r="L39" s="13" t="s">
        <v>148</v>
      </c>
      <c r="M39" s="15" t="s">
        <v>145</v>
      </c>
      <c r="N39" s="13" t="s">
        <v>123</v>
      </c>
      <c r="O39" s="15"/>
      <c r="P39" s="15"/>
      <c r="Q39" s="15" t="s">
        <v>86</v>
      </c>
      <c r="R39" s="13" t="s">
        <v>87</v>
      </c>
      <c r="S39" s="13" t="s">
        <v>59</v>
      </c>
      <c r="T39" s="13" t="s">
        <v>60</v>
      </c>
      <c r="U39" s="14">
        <v>40725</v>
      </c>
      <c r="V39" s="14"/>
      <c r="W39" s="15"/>
      <c r="X39" s="13"/>
      <c r="Y39" s="13"/>
    </row>
    <row r="40" spans="1:25" ht="45" x14ac:dyDescent="0.25">
      <c r="A40" s="13" t="s">
        <v>44</v>
      </c>
      <c r="B40" s="13" t="s">
        <v>45</v>
      </c>
      <c r="C40" s="14">
        <v>43152.5</v>
      </c>
      <c r="D40" s="13" t="s">
        <v>46</v>
      </c>
      <c r="E40" s="15" t="s">
        <v>47</v>
      </c>
      <c r="F40" s="13" t="s">
        <v>48</v>
      </c>
      <c r="G40" s="15" t="s">
        <v>49</v>
      </c>
      <c r="H40" s="13" t="s">
        <v>144</v>
      </c>
      <c r="I40" s="15" t="s">
        <v>145</v>
      </c>
      <c r="J40" s="15" t="s">
        <v>146</v>
      </c>
      <c r="K40" s="15" t="s">
        <v>147</v>
      </c>
      <c r="L40" s="13" t="s">
        <v>148</v>
      </c>
      <c r="M40" s="15" t="s">
        <v>145</v>
      </c>
      <c r="N40" s="13" t="s">
        <v>123</v>
      </c>
      <c r="O40" s="15"/>
      <c r="P40" s="15"/>
      <c r="Q40" s="15" t="s">
        <v>88</v>
      </c>
      <c r="R40" s="13" t="s">
        <v>89</v>
      </c>
      <c r="S40" s="13" t="s">
        <v>59</v>
      </c>
      <c r="T40" s="13" t="s">
        <v>60</v>
      </c>
      <c r="U40" s="14">
        <v>40725</v>
      </c>
      <c r="V40" s="14"/>
      <c r="W40" s="15"/>
      <c r="X40" s="13"/>
      <c r="Y40" s="13"/>
    </row>
    <row r="41" spans="1:25" ht="45" x14ac:dyDescent="0.25">
      <c r="A41" s="13" t="s">
        <v>44</v>
      </c>
      <c r="B41" s="13" t="s">
        <v>45</v>
      </c>
      <c r="C41" s="14">
        <v>43152.5</v>
      </c>
      <c r="D41" s="13" t="s">
        <v>46</v>
      </c>
      <c r="E41" s="15" t="s">
        <v>47</v>
      </c>
      <c r="F41" s="13" t="s">
        <v>48</v>
      </c>
      <c r="G41" s="15" t="s">
        <v>49</v>
      </c>
      <c r="H41" s="13" t="s">
        <v>144</v>
      </c>
      <c r="I41" s="15" t="s">
        <v>145</v>
      </c>
      <c r="J41" s="15" t="s">
        <v>146</v>
      </c>
      <c r="K41" s="15" t="s">
        <v>147</v>
      </c>
      <c r="L41" s="13" t="s">
        <v>148</v>
      </c>
      <c r="M41" s="15" t="s">
        <v>145</v>
      </c>
      <c r="N41" s="13" t="s">
        <v>123</v>
      </c>
      <c r="O41" s="15"/>
      <c r="P41" s="15"/>
      <c r="Q41" s="15" t="s">
        <v>90</v>
      </c>
      <c r="R41" s="13" t="s">
        <v>91</v>
      </c>
      <c r="S41" s="13" t="s">
        <v>59</v>
      </c>
      <c r="T41" s="13" t="s">
        <v>60</v>
      </c>
      <c r="U41" s="14">
        <v>40725</v>
      </c>
      <c r="V41" s="14"/>
      <c r="W41" s="15"/>
      <c r="X41" s="13"/>
      <c r="Y41" s="13"/>
    </row>
    <row r="42" spans="1:25" ht="45" x14ac:dyDescent="0.25">
      <c r="A42" s="13" t="s">
        <v>44</v>
      </c>
      <c r="B42" s="13" t="s">
        <v>45</v>
      </c>
      <c r="C42" s="14">
        <v>43152.5</v>
      </c>
      <c r="D42" s="13" t="s">
        <v>46</v>
      </c>
      <c r="E42" s="15" t="s">
        <v>47</v>
      </c>
      <c r="F42" s="13" t="s">
        <v>48</v>
      </c>
      <c r="G42" s="15" t="s">
        <v>49</v>
      </c>
      <c r="H42" s="13" t="s">
        <v>151</v>
      </c>
      <c r="I42" s="15" t="s">
        <v>152</v>
      </c>
      <c r="J42" s="15" t="s">
        <v>153</v>
      </c>
      <c r="K42" s="15" t="s">
        <v>154</v>
      </c>
      <c r="L42" s="13" t="s">
        <v>155</v>
      </c>
      <c r="M42" s="15" t="s">
        <v>156</v>
      </c>
      <c r="N42" s="13" t="s">
        <v>56</v>
      </c>
      <c r="O42" s="15"/>
      <c r="P42" s="15"/>
      <c r="Q42" s="15" t="s">
        <v>57</v>
      </c>
      <c r="R42" s="13" t="s">
        <v>58</v>
      </c>
      <c r="S42" s="13" t="s">
        <v>59</v>
      </c>
      <c r="T42" s="13" t="s">
        <v>60</v>
      </c>
      <c r="U42" s="14">
        <v>40725</v>
      </c>
      <c r="V42" s="14"/>
      <c r="W42" s="15"/>
      <c r="X42" s="13"/>
      <c r="Y42" s="13"/>
    </row>
    <row r="43" spans="1:25" ht="45" x14ac:dyDescent="0.25">
      <c r="A43" s="13" t="s">
        <v>44</v>
      </c>
      <c r="B43" s="13" t="s">
        <v>45</v>
      </c>
      <c r="C43" s="14">
        <v>43152.5</v>
      </c>
      <c r="D43" s="13" t="s">
        <v>46</v>
      </c>
      <c r="E43" s="15" t="s">
        <v>47</v>
      </c>
      <c r="F43" s="13" t="s">
        <v>48</v>
      </c>
      <c r="G43" s="15" t="s">
        <v>49</v>
      </c>
      <c r="H43" s="13" t="s">
        <v>151</v>
      </c>
      <c r="I43" s="15" t="s">
        <v>152</v>
      </c>
      <c r="J43" s="15" t="s">
        <v>153</v>
      </c>
      <c r="K43" s="15" t="s">
        <v>154</v>
      </c>
      <c r="L43" s="13" t="s">
        <v>164</v>
      </c>
      <c r="M43" s="15" t="s">
        <v>165</v>
      </c>
      <c r="N43" s="13" t="s">
        <v>82</v>
      </c>
      <c r="O43" s="15"/>
      <c r="P43" s="15"/>
      <c r="Q43" s="15" t="s">
        <v>57</v>
      </c>
      <c r="R43" s="13" t="s">
        <v>58</v>
      </c>
      <c r="S43" s="13" t="s">
        <v>59</v>
      </c>
      <c r="T43" s="13" t="s">
        <v>60</v>
      </c>
      <c r="U43" s="14">
        <v>40725</v>
      </c>
      <c r="V43" s="14"/>
      <c r="W43" s="15"/>
      <c r="X43" s="13"/>
      <c r="Y43" s="13"/>
    </row>
    <row r="44" spans="1:25" ht="45" x14ac:dyDescent="0.25">
      <c r="A44" s="13" t="s">
        <v>44</v>
      </c>
      <c r="B44" s="13" t="s">
        <v>45</v>
      </c>
      <c r="C44" s="14">
        <v>43152.5</v>
      </c>
      <c r="D44" s="13" t="s">
        <v>46</v>
      </c>
      <c r="E44" s="15" t="s">
        <v>47</v>
      </c>
      <c r="F44" s="13" t="s">
        <v>48</v>
      </c>
      <c r="G44" s="15" t="s">
        <v>49</v>
      </c>
      <c r="H44" s="13" t="s">
        <v>151</v>
      </c>
      <c r="I44" s="15" t="s">
        <v>152</v>
      </c>
      <c r="J44" s="15" t="s">
        <v>153</v>
      </c>
      <c r="K44" s="15" t="s">
        <v>154</v>
      </c>
      <c r="L44" s="13" t="s">
        <v>155</v>
      </c>
      <c r="M44" s="15" t="s">
        <v>156</v>
      </c>
      <c r="N44" s="13" t="s">
        <v>56</v>
      </c>
      <c r="O44" s="15"/>
      <c r="P44" s="15"/>
      <c r="Q44" s="15" t="s">
        <v>84</v>
      </c>
      <c r="R44" s="13" t="s">
        <v>85</v>
      </c>
      <c r="S44" s="13" t="s">
        <v>59</v>
      </c>
      <c r="T44" s="13" t="s">
        <v>60</v>
      </c>
      <c r="U44" s="14">
        <v>40725</v>
      </c>
      <c r="V44" s="14"/>
      <c r="W44" s="15"/>
      <c r="X44" s="13"/>
      <c r="Y44" s="13"/>
    </row>
    <row r="45" spans="1:25" ht="45" x14ac:dyDescent="0.25">
      <c r="A45" s="13" t="s">
        <v>44</v>
      </c>
      <c r="B45" s="13" t="s">
        <v>45</v>
      </c>
      <c r="C45" s="14">
        <v>43152.5</v>
      </c>
      <c r="D45" s="13" t="s">
        <v>46</v>
      </c>
      <c r="E45" s="15" t="s">
        <v>47</v>
      </c>
      <c r="F45" s="13" t="s">
        <v>48</v>
      </c>
      <c r="G45" s="15" t="s">
        <v>49</v>
      </c>
      <c r="H45" s="13" t="s">
        <v>151</v>
      </c>
      <c r="I45" s="15" t="s">
        <v>152</v>
      </c>
      <c r="J45" s="15" t="s">
        <v>153</v>
      </c>
      <c r="K45" s="15" t="s">
        <v>154</v>
      </c>
      <c r="L45" s="13" t="s">
        <v>164</v>
      </c>
      <c r="M45" s="15" t="s">
        <v>165</v>
      </c>
      <c r="N45" s="13" t="s">
        <v>82</v>
      </c>
      <c r="O45" s="15"/>
      <c r="P45" s="15"/>
      <c r="Q45" s="15" t="s">
        <v>84</v>
      </c>
      <c r="R45" s="13" t="s">
        <v>85</v>
      </c>
      <c r="S45" s="13" t="s">
        <v>59</v>
      </c>
      <c r="T45" s="13" t="s">
        <v>60</v>
      </c>
      <c r="U45" s="14">
        <v>40725</v>
      </c>
      <c r="V45" s="14"/>
      <c r="W45" s="15"/>
      <c r="X45" s="13"/>
      <c r="Y45" s="13"/>
    </row>
    <row r="46" spans="1:25" ht="45" x14ac:dyDescent="0.25">
      <c r="A46" s="13" t="s">
        <v>44</v>
      </c>
      <c r="B46" s="13" t="s">
        <v>45</v>
      </c>
      <c r="C46" s="14">
        <v>43152.5</v>
      </c>
      <c r="D46" s="13" t="s">
        <v>46</v>
      </c>
      <c r="E46" s="15" t="s">
        <v>47</v>
      </c>
      <c r="F46" s="13" t="s">
        <v>48</v>
      </c>
      <c r="G46" s="15" t="s">
        <v>49</v>
      </c>
      <c r="H46" s="13" t="s">
        <v>151</v>
      </c>
      <c r="I46" s="15" t="s">
        <v>152</v>
      </c>
      <c r="J46" s="15" t="s">
        <v>153</v>
      </c>
      <c r="K46" s="15" t="s">
        <v>154</v>
      </c>
      <c r="L46" s="13" t="s">
        <v>155</v>
      </c>
      <c r="M46" s="15" t="s">
        <v>156</v>
      </c>
      <c r="N46" s="13" t="s">
        <v>56</v>
      </c>
      <c r="O46" s="15"/>
      <c r="P46" s="15"/>
      <c r="Q46" s="15" t="s">
        <v>86</v>
      </c>
      <c r="R46" s="13" t="s">
        <v>87</v>
      </c>
      <c r="S46" s="13" t="s">
        <v>59</v>
      </c>
      <c r="T46" s="13" t="s">
        <v>60</v>
      </c>
      <c r="U46" s="14">
        <v>40725</v>
      </c>
      <c r="V46" s="14"/>
      <c r="W46" s="15"/>
      <c r="X46" s="13"/>
      <c r="Y46" s="13"/>
    </row>
    <row r="47" spans="1:25" ht="45" x14ac:dyDescent="0.25">
      <c r="A47" s="13" t="s">
        <v>44</v>
      </c>
      <c r="B47" s="13" t="s">
        <v>45</v>
      </c>
      <c r="C47" s="14">
        <v>43152.5</v>
      </c>
      <c r="D47" s="13" t="s">
        <v>46</v>
      </c>
      <c r="E47" s="15" t="s">
        <v>47</v>
      </c>
      <c r="F47" s="13" t="s">
        <v>48</v>
      </c>
      <c r="G47" s="15" t="s">
        <v>49</v>
      </c>
      <c r="H47" s="13" t="s">
        <v>151</v>
      </c>
      <c r="I47" s="15" t="s">
        <v>152</v>
      </c>
      <c r="J47" s="15" t="s">
        <v>153</v>
      </c>
      <c r="K47" s="15" t="s">
        <v>154</v>
      </c>
      <c r="L47" s="13" t="s">
        <v>164</v>
      </c>
      <c r="M47" s="15" t="s">
        <v>165</v>
      </c>
      <c r="N47" s="13" t="s">
        <v>82</v>
      </c>
      <c r="O47" s="15"/>
      <c r="P47" s="15"/>
      <c r="Q47" s="15" t="s">
        <v>86</v>
      </c>
      <c r="R47" s="13" t="s">
        <v>87</v>
      </c>
      <c r="S47" s="13" t="s">
        <v>59</v>
      </c>
      <c r="T47" s="13" t="s">
        <v>60</v>
      </c>
      <c r="U47" s="14">
        <v>40725</v>
      </c>
      <c r="V47" s="14"/>
      <c r="W47" s="15"/>
      <c r="X47" s="13"/>
      <c r="Y47" s="13"/>
    </row>
    <row r="48" spans="1:25" ht="45" x14ac:dyDescent="0.25">
      <c r="A48" s="13" t="s">
        <v>44</v>
      </c>
      <c r="B48" s="13" t="s">
        <v>45</v>
      </c>
      <c r="C48" s="14">
        <v>43152.5</v>
      </c>
      <c r="D48" s="13" t="s">
        <v>46</v>
      </c>
      <c r="E48" s="15" t="s">
        <v>47</v>
      </c>
      <c r="F48" s="13" t="s">
        <v>48</v>
      </c>
      <c r="G48" s="15" t="s">
        <v>49</v>
      </c>
      <c r="H48" s="13" t="s">
        <v>151</v>
      </c>
      <c r="I48" s="15" t="s">
        <v>152</v>
      </c>
      <c r="J48" s="15" t="s">
        <v>153</v>
      </c>
      <c r="K48" s="15" t="s">
        <v>154</v>
      </c>
      <c r="L48" s="13" t="s">
        <v>155</v>
      </c>
      <c r="M48" s="15" t="s">
        <v>156</v>
      </c>
      <c r="N48" s="13" t="s">
        <v>56</v>
      </c>
      <c r="O48" s="15"/>
      <c r="P48" s="15"/>
      <c r="Q48" s="15" t="s">
        <v>88</v>
      </c>
      <c r="R48" s="13" t="s">
        <v>89</v>
      </c>
      <c r="S48" s="13" t="s">
        <v>59</v>
      </c>
      <c r="T48" s="13" t="s">
        <v>60</v>
      </c>
      <c r="U48" s="14">
        <v>40725</v>
      </c>
      <c r="V48" s="14"/>
      <c r="W48" s="15"/>
      <c r="X48" s="13"/>
      <c r="Y48" s="13"/>
    </row>
    <row r="49" spans="1:25" ht="45" x14ac:dyDescent="0.25">
      <c r="A49" s="13" t="s">
        <v>44</v>
      </c>
      <c r="B49" s="13" t="s">
        <v>45</v>
      </c>
      <c r="C49" s="14">
        <v>43152.5</v>
      </c>
      <c r="D49" s="13" t="s">
        <v>46</v>
      </c>
      <c r="E49" s="15" t="s">
        <v>47</v>
      </c>
      <c r="F49" s="13" t="s">
        <v>48</v>
      </c>
      <c r="G49" s="15" t="s">
        <v>49</v>
      </c>
      <c r="H49" s="13" t="s">
        <v>151</v>
      </c>
      <c r="I49" s="15" t="s">
        <v>152</v>
      </c>
      <c r="J49" s="15" t="s">
        <v>153</v>
      </c>
      <c r="K49" s="15" t="s">
        <v>154</v>
      </c>
      <c r="L49" s="13" t="s">
        <v>164</v>
      </c>
      <c r="M49" s="15" t="s">
        <v>165</v>
      </c>
      <c r="N49" s="13" t="s">
        <v>82</v>
      </c>
      <c r="O49" s="15"/>
      <c r="P49" s="15"/>
      <c r="Q49" s="15" t="s">
        <v>88</v>
      </c>
      <c r="R49" s="13" t="s">
        <v>89</v>
      </c>
      <c r="S49" s="13" t="s">
        <v>59</v>
      </c>
      <c r="T49" s="13" t="s">
        <v>60</v>
      </c>
      <c r="U49" s="14">
        <v>40725</v>
      </c>
      <c r="V49" s="14"/>
      <c r="W49" s="15"/>
      <c r="X49" s="13"/>
      <c r="Y49" s="13"/>
    </row>
    <row r="50" spans="1:25" ht="45" x14ac:dyDescent="0.25">
      <c r="A50" s="13" t="s">
        <v>44</v>
      </c>
      <c r="B50" s="13" t="s">
        <v>45</v>
      </c>
      <c r="C50" s="14">
        <v>43152.5</v>
      </c>
      <c r="D50" s="13" t="s">
        <v>46</v>
      </c>
      <c r="E50" s="15" t="s">
        <v>47</v>
      </c>
      <c r="F50" s="13" t="s">
        <v>48</v>
      </c>
      <c r="G50" s="15" t="s">
        <v>49</v>
      </c>
      <c r="H50" s="13" t="s">
        <v>151</v>
      </c>
      <c r="I50" s="15" t="s">
        <v>152</v>
      </c>
      <c r="J50" s="15" t="s">
        <v>153</v>
      </c>
      <c r="K50" s="15" t="s">
        <v>154</v>
      </c>
      <c r="L50" s="13" t="s">
        <v>155</v>
      </c>
      <c r="M50" s="15" t="s">
        <v>156</v>
      </c>
      <c r="N50" s="13" t="s">
        <v>56</v>
      </c>
      <c r="O50" s="15"/>
      <c r="P50" s="15"/>
      <c r="Q50" s="15" t="s">
        <v>90</v>
      </c>
      <c r="R50" s="13" t="s">
        <v>91</v>
      </c>
      <c r="S50" s="13" t="s">
        <v>59</v>
      </c>
      <c r="T50" s="13" t="s">
        <v>60</v>
      </c>
      <c r="U50" s="14">
        <v>40725</v>
      </c>
      <c r="V50" s="14"/>
      <c r="W50" s="15"/>
      <c r="X50" s="13"/>
      <c r="Y50" s="13"/>
    </row>
    <row r="51" spans="1:25" ht="45" x14ac:dyDescent="0.25">
      <c r="A51" s="13" t="s">
        <v>44</v>
      </c>
      <c r="B51" s="13" t="s">
        <v>45</v>
      </c>
      <c r="C51" s="14">
        <v>43152.5</v>
      </c>
      <c r="D51" s="13" t="s">
        <v>46</v>
      </c>
      <c r="E51" s="15" t="s">
        <v>47</v>
      </c>
      <c r="F51" s="13" t="s">
        <v>48</v>
      </c>
      <c r="G51" s="15" t="s">
        <v>49</v>
      </c>
      <c r="H51" s="13" t="s">
        <v>151</v>
      </c>
      <c r="I51" s="15" t="s">
        <v>152</v>
      </c>
      <c r="J51" s="15" t="s">
        <v>153</v>
      </c>
      <c r="K51" s="15" t="s">
        <v>154</v>
      </c>
      <c r="L51" s="13" t="s">
        <v>164</v>
      </c>
      <c r="M51" s="15" t="s">
        <v>165</v>
      </c>
      <c r="N51" s="13" t="s">
        <v>82</v>
      </c>
      <c r="O51" s="15"/>
      <c r="P51" s="15"/>
      <c r="Q51" s="15" t="s">
        <v>90</v>
      </c>
      <c r="R51" s="13" t="s">
        <v>91</v>
      </c>
      <c r="S51" s="13" t="s">
        <v>59</v>
      </c>
      <c r="T51" s="13" t="s">
        <v>60</v>
      </c>
      <c r="U51" s="14">
        <v>40725</v>
      </c>
      <c r="V51" s="14"/>
      <c r="W51" s="15"/>
      <c r="X51" s="13"/>
      <c r="Y51" s="13"/>
    </row>
    <row r="52" spans="1:25" ht="30" x14ac:dyDescent="0.25">
      <c r="A52" s="13" t="s">
        <v>44</v>
      </c>
      <c r="B52" s="13" t="s">
        <v>45</v>
      </c>
      <c r="C52" s="14">
        <v>43152.5</v>
      </c>
      <c r="D52" s="13" t="s">
        <v>46</v>
      </c>
      <c r="E52" s="15" t="s">
        <v>47</v>
      </c>
      <c r="F52" s="13" t="s">
        <v>48</v>
      </c>
      <c r="G52" s="15" t="s">
        <v>49</v>
      </c>
      <c r="H52" s="13" t="s">
        <v>167</v>
      </c>
      <c r="I52" s="15" t="s">
        <v>168</v>
      </c>
      <c r="J52" s="15" t="s">
        <v>169</v>
      </c>
      <c r="K52" s="15" t="s">
        <v>170</v>
      </c>
      <c r="L52" s="13" t="s">
        <v>171</v>
      </c>
      <c r="M52" s="15" t="s">
        <v>168</v>
      </c>
      <c r="N52" s="13" t="s">
        <v>123</v>
      </c>
      <c r="O52" s="15"/>
      <c r="P52" s="15"/>
      <c r="Q52" s="15" t="s">
        <v>57</v>
      </c>
      <c r="R52" s="13" t="s">
        <v>58</v>
      </c>
      <c r="S52" s="13" t="s">
        <v>59</v>
      </c>
      <c r="T52" s="13" t="s">
        <v>60</v>
      </c>
      <c r="U52" s="14">
        <v>40725</v>
      </c>
      <c r="V52" s="14"/>
      <c r="W52" s="15"/>
      <c r="X52" s="13"/>
      <c r="Y52" s="13"/>
    </row>
    <row r="53" spans="1:25" ht="30" x14ac:dyDescent="0.25">
      <c r="A53" s="13" t="s">
        <v>44</v>
      </c>
      <c r="B53" s="13" t="s">
        <v>45</v>
      </c>
      <c r="C53" s="14">
        <v>43152.5</v>
      </c>
      <c r="D53" s="13" t="s">
        <v>46</v>
      </c>
      <c r="E53" s="15" t="s">
        <v>47</v>
      </c>
      <c r="F53" s="13" t="s">
        <v>48</v>
      </c>
      <c r="G53" s="15" t="s">
        <v>49</v>
      </c>
      <c r="H53" s="13" t="s">
        <v>167</v>
      </c>
      <c r="I53" s="15" t="s">
        <v>168</v>
      </c>
      <c r="J53" s="15" t="s">
        <v>169</v>
      </c>
      <c r="K53" s="15" t="s">
        <v>170</v>
      </c>
      <c r="L53" s="13" t="s">
        <v>171</v>
      </c>
      <c r="M53" s="15" t="s">
        <v>168</v>
      </c>
      <c r="N53" s="13" t="s">
        <v>123</v>
      </c>
      <c r="O53" s="15"/>
      <c r="P53" s="15"/>
      <c r="Q53" s="15" t="s">
        <v>84</v>
      </c>
      <c r="R53" s="13" t="s">
        <v>85</v>
      </c>
      <c r="S53" s="13" t="s">
        <v>59</v>
      </c>
      <c r="T53" s="13" t="s">
        <v>60</v>
      </c>
      <c r="U53" s="14">
        <v>40725</v>
      </c>
      <c r="V53" s="14"/>
      <c r="W53" s="15"/>
      <c r="X53" s="13"/>
      <c r="Y53" s="13"/>
    </row>
    <row r="54" spans="1:25" ht="30" x14ac:dyDescent="0.25">
      <c r="A54" s="13" t="s">
        <v>44</v>
      </c>
      <c r="B54" s="13" t="s">
        <v>45</v>
      </c>
      <c r="C54" s="14">
        <v>43152.5</v>
      </c>
      <c r="D54" s="13" t="s">
        <v>46</v>
      </c>
      <c r="E54" s="15" t="s">
        <v>47</v>
      </c>
      <c r="F54" s="13" t="s">
        <v>48</v>
      </c>
      <c r="G54" s="15" t="s">
        <v>49</v>
      </c>
      <c r="H54" s="13" t="s">
        <v>167</v>
      </c>
      <c r="I54" s="15" t="s">
        <v>168</v>
      </c>
      <c r="J54" s="15" t="s">
        <v>169</v>
      </c>
      <c r="K54" s="15" t="s">
        <v>170</v>
      </c>
      <c r="L54" s="13" t="s">
        <v>171</v>
      </c>
      <c r="M54" s="15" t="s">
        <v>168</v>
      </c>
      <c r="N54" s="13" t="s">
        <v>123</v>
      </c>
      <c r="O54" s="15"/>
      <c r="P54" s="15"/>
      <c r="Q54" s="15" t="s">
        <v>86</v>
      </c>
      <c r="R54" s="13" t="s">
        <v>87</v>
      </c>
      <c r="S54" s="13" t="s">
        <v>59</v>
      </c>
      <c r="T54" s="13" t="s">
        <v>185</v>
      </c>
      <c r="U54" s="14">
        <v>40725</v>
      </c>
      <c r="V54" s="14"/>
      <c r="W54" s="15"/>
      <c r="X54" s="13"/>
      <c r="Y54" s="13"/>
    </row>
    <row r="55" spans="1:25" ht="30" x14ac:dyDescent="0.25">
      <c r="A55" s="13" t="s">
        <v>44</v>
      </c>
      <c r="B55" s="13" t="s">
        <v>45</v>
      </c>
      <c r="C55" s="14">
        <v>43152.5</v>
      </c>
      <c r="D55" s="13" t="s">
        <v>46</v>
      </c>
      <c r="E55" s="15" t="s">
        <v>47</v>
      </c>
      <c r="F55" s="13" t="s">
        <v>48</v>
      </c>
      <c r="G55" s="15" t="s">
        <v>49</v>
      </c>
      <c r="H55" s="13" t="s">
        <v>167</v>
      </c>
      <c r="I55" s="15" t="s">
        <v>168</v>
      </c>
      <c r="J55" s="15" t="s">
        <v>169</v>
      </c>
      <c r="K55" s="15" t="s">
        <v>170</v>
      </c>
      <c r="L55" s="13" t="s">
        <v>171</v>
      </c>
      <c r="M55" s="15" t="s">
        <v>168</v>
      </c>
      <c r="N55" s="13" t="s">
        <v>123</v>
      </c>
      <c r="O55" s="15"/>
      <c r="P55" s="15"/>
      <c r="Q55" s="15" t="s">
        <v>88</v>
      </c>
      <c r="R55" s="13" t="s">
        <v>89</v>
      </c>
      <c r="S55" s="13" t="s">
        <v>59</v>
      </c>
      <c r="T55" s="13" t="s">
        <v>60</v>
      </c>
      <c r="U55" s="14">
        <v>40725</v>
      </c>
      <c r="V55" s="14"/>
      <c r="W55" s="15"/>
      <c r="X55" s="13"/>
      <c r="Y55" s="13"/>
    </row>
    <row r="56" spans="1:25" ht="30" x14ac:dyDescent="0.25">
      <c r="A56" s="13" t="s">
        <v>44</v>
      </c>
      <c r="B56" s="13" t="s">
        <v>45</v>
      </c>
      <c r="C56" s="14">
        <v>43152.5</v>
      </c>
      <c r="D56" s="13" t="s">
        <v>46</v>
      </c>
      <c r="E56" s="15" t="s">
        <v>47</v>
      </c>
      <c r="F56" s="13" t="s">
        <v>48</v>
      </c>
      <c r="G56" s="15" t="s">
        <v>49</v>
      </c>
      <c r="H56" s="13" t="s">
        <v>167</v>
      </c>
      <c r="I56" s="15" t="s">
        <v>168</v>
      </c>
      <c r="J56" s="15" t="s">
        <v>169</v>
      </c>
      <c r="K56" s="15" t="s">
        <v>170</v>
      </c>
      <c r="L56" s="13" t="s">
        <v>171</v>
      </c>
      <c r="M56" s="15" t="s">
        <v>168</v>
      </c>
      <c r="N56" s="13" t="s">
        <v>123</v>
      </c>
      <c r="O56" s="15"/>
      <c r="P56" s="15"/>
      <c r="Q56" s="15" t="s">
        <v>90</v>
      </c>
      <c r="R56" s="13" t="s">
        <v>91</v>
      </c>
      <c r="S56" s="13" t="s">
        <v>59</v>
      </c>
      <c r="T56" s="13" t="s">
        <v>185</v>
      </c>
      <c r="U56" s="14">
        <v>40725</v>
      </c>
      <c r="V56" s="14"/>
      <c r="W56" s="15"/>
      <c r="X56" s="13"/>
      <c r="Y56" s="13"/>
    </row>
    <row r="57" spans="1:25" ht="30" x14ac:dyDescent="0.25">
      <c r="A57" s="13" t="s">
        <v>44</v>
      </c>
      <c r="B57" s="13" t="s">
        <v>45</v>
      </c>
      <c r="C57" s="14">
        <v>43152.5</v>
      </c>
      <c r="D57" s="13" t="s">
        <v>46</v>
      </c>
      <c r="E57" s="15" t="s">
        <v>47</v>
      </c>
      <c r="F57" s="13" t="s">
        <v>48</v>
      </c>
      <c r="G57" s="15" t="s">
        <v>49</v>
      </c>
      <c r="H57" s="13" t="s">
        <v>167</v>
      </c>
      <c r="I57" s="15" t="s">
        <v>168</v>
      </c>
      <c r="J57" s="15" t="s">
        <v>169</v>
      </c>
      <c r="K57" s="15" t="s">
        <v>170</v>
      </c>
      <c r="L57" s="13" t="s">
        <v>171</v>
      </c>
      <c r="M57" s="15" t="s">
        <v>168</v>
      </c>
      <c r="N57" s="13" t="s">
        <v>123</v>
      </c>
      <c r="O57" s="15"/>
      <c r="P57" s="15"/>
      <c r="Q57" s="15" t="s">
        <v>186</v>
      </c>
      <c r="R57" s="13" t="s">
        <v>187</v>
      </c>
      <c r="S57" s="13" t="s">
        <v>188</v>
      </c>
      <c r="T57" s="13" t="s">
        <v>185</v>
      </c>
      <c r="U57" s="14">
        <v>40725</v>
      </c>
      <c r="V57" s="14"/>
      <c r="W57" s="15"/>
      <c r="X57" s="13"/>
      <c r="Y57" s="13"/>
    </row>
    <row r="58" spans="1:25" ht="30" x14ac:dyDescent="0.25">
      <c r="A58" s="13" t="s">
        <v>44</v>
      </c>
      <c r="B58" s="13" t="s">
        <v>45</v>
      </c>
      <c r="C58" s="14">
        <v>43152.5</v>
      </c>
      <c r="D58" s="13" t="s">
        <v>46</v>
      </c>
      <c r="E58" s="15" t="s">
        <v>47</v>
      </c>
      <c r="F58" s="13" t="s">
        <v>48</v>
      </c>
      <c r="G58" s="15" t="s">
        <v>49</v>
      </c>
      <c r="H58" s="13" t="s">
        <v>167</v>
      </c>
      <c r="I58" s="15" t="s">
        <v>168</v>
      </c>
      <c r="J58" s="15" t="s">
        <v>169</v>
      </c>
      <c r="K58" s="15" t="s">
        <v>170</v>
      </c>
      <c r="L58" s="13" t="s">
        <v>171</v>
      </c>
      <c r="M58" s="15" t="s">
        <v>168</v>
      </c>
      <c r="N58" s="13" t="s">
        <v>123</v>
      </c>
      <c r="O58" s="15"/>
      <c r="P58" s="15"/>
      <c r="Q58" s="15" t="s">
        <v>189</v>
      </c>
      <c r="R58" s="13" t="s">
        <v>190</v>
      </c>
      <c r="S58" s="13" t="s">
        <v>188</v>
      </c>
      <c r="T58" s="13" t="s">
        <v>185</v>
      </c>
      <c r="U58" s="14">
        <v>40725</v>
      </c>
      <c r="V58" s="14"/>
      <c r="W58" s="15"/>
      <c r="X58" s="13"/>
      <c r="Y58" s="13"/>
    </row>
    <row r="59" spans="1:25" x14ac:dyDescent="0.25">
      <c r="C59" s="16"/>
      <c r="U59" s="16"/>
      <c r="V59" s="16"/>
    </row>
    <row r="60" spans="1:25" x14ac:dyDescent="0.25">
      <c r="C60" s="16"/>
      <c r="U60" s="16"/>
      <c r="V60" s="16"/>
    </row>
    <row r="61" spans="1:25" x14ac:dyDescent="0.25">
      <c r="C61" s="16"/>
      <c r="U61" s="16"/>
      <c r="V61" s="16"/>
    </row>
    <row r="62" spans="1:25" x14ac:dyDescent="0.25">
      <c r="C62" s="16"/>
      <c r="U62" s="16"/>
      <c r="V62" s="16"/>
    </row>
    <row r="63" spans="1:25" x14ac:dyDescent="0.25">
      <c r="C63" s="16"/>
      <c r="U63" s="16"/>
      <c r="V63" s="16"/>
    </row>
    <row r="64" spans="1:25"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row r="89" spans="3:22" x14ac:dyDescent="0.25">
      <c r="C89" s="16"/>
      <c r="U89" s="16"/>
      <c r="V89" s="16"/>
    </row>
    <row r="90" spans="3:22" x14ac:dyDescent="0.25">
      <c r="C90" s="16"/>
      <c r="U90" s="16"/>
      <c r="V90" s="16"/>
    </row>
  </sheetData>
  <autoFilter ref="A1:OJ1" xr:uid="{F046C4AB-C0B6-406F-93EE-58610340926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1E1D-8295-43A5-8075-2496744A242F}">
  <dimension ref="A1:AO5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192</v>
      </c>
      <c r="X1" s="10" t="s">
        <v>193</v>
      </c>
      <c r="Y1" s="10" t="s">
        <v>194</v>
      </c>
      <c r="Z1" s="10" t="s">
        <v>195</v>
      </c>
      <c r="AA1" s="10" t="s">
        <v>196</v>
      </c>
      <c r="AB1" s="10" t="s">
        <v>197</v>
      </c>
      <c r="AC1" s="10" t="s">
        <v>198</v>
      </c>
      <c r="AD1" s="10" t="s">
        <v>199</v>
      </c>
      <c r="AE1" s="10" t="s">
        <v>200</v>
      </c>
      <c r="AF1" s="10" t="s">
        <v>201</v>
      </c>
      <c r="AG1" s="10" t="s">
        <v>202</v>
      </c>
      <c r="AH1" s="10" t="s">
        <v>203</v>
      </c>
      <c r="AI1" s="10" t="s">
        <v>204</v>
      </c>
      <c r="AJ1" s="10" t="s">
        <v>205</v>
      </c>
      <c r="AK1" s="10" t="s">
        <v>206</v>
      </c>
      <c r="AL1" s="10" t="s">
        <v>207</v>
      </c>
      <c r="AM1" s="10" t="s">
        <v>208</v>
      </c>
      <c r="AN1" s="10" t="s">
        <v>42</v>
      </c>
      <c r="AO1" s="10" t="s">
        <v>43</v>
      </c>
    </row>
    <row r="2" spans="1:41" ht="45" x14ac:dyDescent="0.25">
      <c r="A2" s="13" t="s">
        <v>44</v>
      </c>
      <c r="B2" s="13" t="s">
        <v>45</v>
      </c>
      <c r="C2" s="14">
        <v>43152.5</v>
      </c>
      <c r="D2" s="13" t="s">
        <v>46</v>
      </c>
      <c r="E2" s="15" t="s">
        <v>47</v>
      </c>
      <c r="F2" s="13" t="s">
        <v>48</v>
      </c>
      <c r="G2" s="15" t="s">
        <v>49</v>
      </c>
      <c r="H2" s="13" t="s">
        <v>50</v>
      </c>
      <c r="I2" s="15" t="s">
        <v>51</v>
      </c>
      <c r="J2" s="15" t="s">
        <v>52</v>
      </c>
      <c r="K2" s="15" t="s">
        <v>53</v>
      </c>
      <c r="L2" s="13" t="s">
        <v>54</v>
      </c>
      <c r="M2" s="15" t="s">
        <v>55</v>
      </c>
      <c r="N2" s="13" t="s">
        <v>56</v>
      </c>
      <c r="O2" s="15"/>
      <c r="P2" s="15"/>
      <c r="Q2" s="15" t="s">
        <v>57</v>
      </c>
      <c r="R2" s="13" t="s">
        <v>58</v>
      </c>
      <c r="S2" s="13" t="s">
        <v>59</v>
      </c>
      <c r="T2" s="13" t="s">
        <v>60</v>
      </c>
      <c r="U2" s="14">
        <v>40725</v>
      </c>
      <c r="V2" s="14"/>
      <c r="W2" s="15"/>
      <c r="X2" s="15"/>
      <c r="Y2" s="13"/>
      <c r="Z2" s="15"/>
      <c r="AA2" s="15"/>
      <c r="AB2" s="15"/>
      <c r="AC2" s="13"/>
      <c r="AD2" s="15"/>
      <c r="AE2" s="15"/>
      <c r="AF2" s="15"/>
      <c r="AG2" s="13"/>
      <c r="AH2" s="15"/>
      <c r="AI2" s="15"/>
      <c r="AJ2" s="15"/>
      <c r="AK2" s="13"/>
      <c r="AL2" s="15"/>
      <c r="AM2" s="15"/>
      <c r="AN2" s="13"/>
      <c r="AO2" s="13"/>
    </row>
    <row r="3" spans="1:41" ht="45" x14ac:dyDescent="0.25">
      <c r="A3" s="13" t="s">
        <v>44</v>
      </c>
      <c r="B3" s="13" t="s">
        <v>45</v>
      </c>
      <c r="C3" s="14">
        <v>43152.5</v>
      </c>
      <c r="D3" s="13" t="s">
        <v>46</v>
      </c>
      <c r="E3" s="15" t="s">
        <v>47</v>
      </c>
      <c r="F3" s="13" t="s">
        <v>48</v>
      </c>
      <c r="G3" s="15" t="s">
        <v>49</v>
      </c>
      <c r="H3" s="13" t="s">
        <v>50</v>
      </c>
      <c r="I3" s="15" t="s">
        <v>51</v>
      </c>
      <c r="J3" s="15" t="s">
        <v>52</v>
      </c>
      <c r="K3" s="15" t="s">
        <v>53</v>
      </c>
      <c r="L3" s="13" t="s">
        <v>80</v>
      </c>
      <c r="M3" s="15" t="s">
        <v>81</v>
      </c>
      <c r="N3" s="13" t="s">
        <v>82</v>
      </c>
      <c r="O3" s="15"/>
      <c r="P3" s="15"/>
      <c r="Q3" s="15" t="s">
        <v>57</v>
      </c>
      <c r="R3" s="13" t="s">
        <v>58</v>
      </c>
      <c r="S3" s="13" t="s">
        <v>59</v>
      </c>
      <c r="T3" s="13" t="s">
        <v>60</v>
      </c>
      <c r="U3" s="14">
        <v>40725</v>
      </c>
      <c r="V3" s="14"/>
      <c r="W3" s="15"/>
      <c r="X3" s="15"/>
      <c r="Y3" s="13"/>
      <c r="Z3" s="15"/>
      <c r="AA3" s="15"/>
      <c r="AB3" s="15"/>
      <c r="AC3" s="13"/>
      <c r="AD3" s="15"/>
      <c r="AE3" s="15"/>
      <c r="AF3" s="15"/>
      <c r="AG3" s="13"/>
      <c r="AH3" s="15"/>
      <c r="AI3" s="15"/>
      <c r="AJ3" s="15"/>
      <c r="AK3" s="13"/>
      <c r="AL3" s="15"/>
      <c r="AM3" s="15"/>
      <c r="AN3" s="13"/>
      <c r="AO3" s="13"/>
    </row>
    <row r="4" spans="1:41" ht="45" x14ac:dyDescent="0.25">
      <c r="A4" s="13" t="s">
        <v>44</v>
      </c>
      <c r="B4" s="13" t="s">
        <v>45</v>
      </c>
      <c r="C4" s="14">
        <v>43152.5</v>
      </c>
      <c r="D4" s="13" t="s">
        <v>46</v>
      </c>
      <c r="E4" s="15" t="s">
        <v>47</v>
      </c>
      <c r="F4" s="13" t="s">
        <v>48</v>
      </c>
      <c r="G4" s="15" t="s">
        <v>49</v>
      </c>
      <c r="H4" s="13" t="s">
        <v>50</v>
      </c>
      <c r="I4" s="15" t="s">
        <v>51</v>
      </c>
      <c r="J4" s="15" t="s">
        <v>52</v>
      </c>
      <c r="K4" s="15" t="s">
        <v>53</v>
      </c>
      <c r="L4" s="13" t="s">
        <v>54</v>
      </c>
      <c r="M4" s="15" t="s">
        <v>55</v>
      </c>
      <c r="N4" s="13" t="s">
        <v>56</v>
      </c>
      <c r="O4" s="15"/>
      <c r="P4" s="15"/>
      <c r="Q4" s="15" t="s">
        <v>84</v>
      </c>
      <c r="R4" s="13" t="s">
        <v>85</v>
      </c>
      <c r="S4" s="13" t="s">
        <v>59</v>
      </c>
      <c r="T4" s="13" t="s">
        <v>60</v>
      </c>
      <c r="U4" s="14">
        <v>40725</v>
      </c>
      <c r="V4" s="14"/>
      <c r="W4" s="15"/>
      <c r="X4" s="15"/>
      <c r="Y4" s="13"/>
      <c r="Z4" s="15"/>
      <c r="AA4" s="15"/>
      <c r="AB4" s="15"/>
      <c r="AC4" s="13"/>
      <c r="AD4" s="15"/>
      <c r="AE4" s="15"/>
      <c r="AF4" s="15"/>
      <c r="AG4" s="13"/>
      <c r="AH4" s="15"/>
      <c r="AI4" s="15"/>
      <c r="AJ4" s="15"/>
      <c r="AK4" s="13"/>
      <c r="AL4" s="15"/>
      <c r="AM4" s="15"/>
      <c r="AN4" s="13"/>
      <c r="AO4" s="13"/>
    </row>
    <row r="5" spans="1:41" ht="45" x14ac:dyDescent="0.25">
      <c r="A5" s="13" t="s">
        <v>44</v>
      </c>
      <c r="B5" s="13" t="s">
        <v>45</v>
      </c>
      <c r="C5" s="14">
        <v>43152.5</v>
      </c>
      <c r="D5" s="13" t="s">
        <v>46</v>
      </c>
      <c r="E5" s="15" t="s">
        <v>47</v>
      </c>
      <c r="F5" s="13" t="s">
        <v>48</v>
      </c>
      <c r="G5" s="15" t="s">
        <v>49</v>
      </c>
      <c r="H5" s="13" t="s">
        <v>50</v>
      </c>
      <c r="I5" s="15" t="s">
        <v>51</v>
      </c>
      <c r="J5" s="15" t="s">
        <v>52</v>
      </c>
      <c r="K5" s="15" t="s">
        <v>53</v>
      </c>
      <c r="L5" s="13" t="s">
        <v>80</v>
      </c>
      <c r="M5" s="15" t="s">
        <v>81</v>
      </c>
      <c r="N5" s="13" t="s">
        <v>82</v>
      </c>
      <c r="O5" s="15"/>
      <c r="P5" s="15"/>
      <c r="Q5" s="15" t="s">
        <v>84</v>
      </c>
      <c r="R5" s="13" t="s">
        <v>85</v>
      </c>
      <c r="S5" s="13" t="s">
        <v>59</v>
      </c>
      <c r="T5" s="13" t="s">
        <v>60</v>
      </c>
      <c r="U5" s="14">
        <v>40725</v>
      </c>
      <c r="V5" s="14"/>
      <c r="W5" s="15"/>
      <c r="X5" s="15"/>
      <c r="Y5" s="13"/>
      <c r="Z5" s="15"/>
      <c r="AA5" s="15"/>
      <c r="AB5" s="15"/>
      <c r="AC5" s="13"/>
      <c r="AD5" s="15"/>
      <c r="AE5" s="15"/>
      <c r="AF5" s="15"/>
      <c r="AG5" s="13"/>
      <c r="AH5" s="15"/>
      <c r="AI5" s="15"/>
      <c r="AJ5" s="15"/>
      <c r="AK5" s="13"/>
      <c r="AL5" s="15"/>
      <c r="AM5" s="15"/>
      <c r="AN5" s="13"/>
      <c r="AO5" s="13"/>
    </row>
    <row r="6" spans="1:41" ht="45" x14ac:dyDescent="0.25">
      <c r="A6" s="13" t="s">
        <v>44</v>
      </c>
      <c r="B6" s="13" t="s">
        <v>45</v>
      </c>
      <c r="C6" s="14">
        <v>43152.5</v>
      </c>
      <c r="D6" s="13" t="s">
        <v>46</v>
      </c>
      <c r="E6" s="15" t="s">
        <v>47</v>
      </c>
      <c r="F6" s="13" t="s">
        <v>48</v>
      </c>
      <c r="G6" s="15" t="s">
        <v>49</v>
      </c>
      <c r="H6" s="13" t="s">
        <v>50</v>
      </c>
      <c r="I6" s="15" t="s">
        <v>51</v>
      </c>
      <c r="J6" s="15" t="s">
        <v>52</v>
      </c>
      <c r="K6" s="15" t="s">
        <v>53</v>
      </c>
      <c r="L6" s="13" t="s">
        <v>54</v>
      </c>
      <c r="M6" s="15" t="s">
        <v>55</v>
      </c>
      <c r="N6" s="13" t="s">
        <v>56</v>
      </c>
      <c r="O6" s="15"/>
      <c r="P6" s="15"/>
      <c r="Q6" s="15" t="s">
        <v>86</v>
      </c>
      <c r="R6" s="13" t="s">
        <v>87</v>
      </c>
      <c r="S6" s="13" t="s">
        <v>59</v>
      </c>
      <c r="T6" s="13" t="s">
        <v>60</v>
      </c>
      <c r="U6" s="14">
        <v>40725</v>
      </c>
      <c r="V6" s="14"/>
      <c r="W6" s="15"/>
      <c r="X6" s="15"/>
      <c r="Y6" s="13"/>
      <c r="Z6" s="15"/>
      <c r="AA6" s="15"/>
      <c r="AB6" s="15"/>
      <c r="AC6" s="13"/>
      <c r="AD6" s="15"/>
      <c r="AE6" s="15"/>
      <c r="AF6" s="15"/>
      <c r="AG6" s="13"/>
      <c r="AH6" s="15"/>
      <c r="AI6" s="15"/>
      <c r="AJ6" s="15"/>
      <c r="AK6" s="13"/>
      <c r="AL6" s="15"/>
      <c r="AM6" s="15"/>
      <c r="AN6" s="13"/>
      <c r="AO6" s="13"/>
    </row>
    <row r="7" spans="1:41" ht="45" x14ac:dyDescent="0.25">
      <c r="A7" s="13" t="s">
        <v>44</v>
      </c>
      <c r="B7" s="13" t="s">
        <v>45</v>
      </c>
      <c r="C7" s="14">
        <v>43152.5</v>
      </c>
      <c r="D7" s="13" t="s">
        <v>46</v>
      </c>
      <c r="E7" s="15" t="s">
        <v>47</v>
      </c>
      <c r="F7" s="13" t="s">
        <v>48</v>
      </c>
      <c r="G7" s="15" t="s">
        <v>49</v>
      </c>
      <c r="H7" s="13" t="s">
        <v>50</v>
      </c>
      <c r="I7" s="15" t="s">
        <v>51</v>
      </c>
      <c r="J7" s="15" t="s">
        <v>52</v>
      </c>
      <c r="K7" s="15" t="s">
        <v>53</v>
      </c>
      <c r="L7" s="13" t="s">
        <v>80</v>
      </c>
      <c r="M7" s="15" t="s">
        <v>81</v>
      </c>
      <c r="N7" s="13" t="s">
        <v>82</v>
      </c>
      <c r="O7" s="15"/>
      <c r="P7" s="15"/>
      <c r="Q7" s="15" t="s">
        <v>86</v>
      </c>
      <c r="R7" s="13" t="s">
        <v>87</v>
      </c>
      <c r="S7" s="13" t="s">
        <v>59</v>
      </c>
      <c r="T7" s="13" t="s">
        <v>60</v>
      </c>
      <c r="U7" s="14">
        <v>40725</v>
      </c>
      <c r="V7" s="14"/>
      <c r="W7" s="15"/>
      <c r="X7" s="15"/>
      <c r="Y7" s="13"/>
      <c r="Z7" s="15"/>
      <c r="AA7" s="15"/>
      <c r="AB7" s="15"/>
      <c r="AC7" s="13"/>
      <c r="AD7" s="15"/>
      <c r="AE7" s="15"/>
      <c r="AF7" s="15"/>
      <c r="AG7" s="13"/>
      <c r="AH7" s="15"/>
      <c r="AI7" s="15"/>
      <c r="AJ7" s="15"/>
      <c r="AK7" s="13"/>
      <c r="AL7" s="15"/>
      <c r="AM7" s="15"/>
      <c r="AN7" s="13"/>
      <c r="AO7" s="13"/>
    </row>
    <row r="8" spans="1:41" ht="45" x14ac:dyDescent="0.25">
      <c r="A8" s="13" t="s">
        <v>44</v>
      </c>
      <c r="B8" s="13" t="s">
        <v>45</v>
      </c>
      <c r="C8" s="14">
        <v>43152.5</v>
      </c>
      <c r="D8" s="13" t="s">
        <v>46</v>
      </c>
      <c r="E8" s="15" t="s">
        <v>47</v>
      </c>
      <c r="F8" s="13" t="s">
        <v>48</v>
      </c>
      <c r="G8" s="15" t="s">
        <v>49</v>
      </c>
      <c r="H8" s="13" t="s">
        <v>50</v>
      </c>
      <c r="I8" s="15" t="s">
        <v>51</v>
      </c>
      <c r="J8" s="15" t="s">
        <v>52</v>
      </c>
      <c r="K8" s="15" t="s">
        <v>53</v>
      </c>
      <c r="L8" s="13" t="s">
        <v>54</v>
      </c>
      <c r="M8" s="15" t="s">
        <v>55</v>
      </c>
      <c r="N8" s="13" t="s">
        <v>56</v>
      </c>
      <c r="O8" s="15"/>
      <c r="P8" s="15"/>
      <c r="Q8" s="15" t="s">
        <v>88</v>
      </c>
      <c r="R8" s="13" t="s">
        <v>89</v>
      </c>
      <c r="S8" s="13" t="s">
        <v>59</v>
      </c>
      <c r="T8" s="13" t="s">
        <v>60</v>
      </c>
      <c r="U8" s="14">
        <v>40725</v>
      </c>
      <c r="V8" s="14"/>
      <c r="W8" s="15"/>
      <c r="X8" s="15"/>
      <c r="Y8" s="13"/>
      <c r="Z8" s="15"/>
      <c r="AA8" s="15"/>
      <c r="AB8" s="15"/>
      <c r="AC8" s="13"/>
      <c r="AD8" s="15"/>
      <c r="AE8" s="15"/>
      <c r="AF8" s="15"/>
      <c r="AG8" s="13"/>
      <c r="AH8" s="15"/>
      <c r="AI8" s="15"/>
      <c r="AJ8" s="15"/>
      <c r="AK8" s="13"/>
      <c r="AL8" s="15"/>
      <c r="AM8" s="15"/>
      <c r="AN8" s="13"/>
      <c r="AO8" s="13"/>
    </row>
    <row r="9" spans="1:41" ht="45" x14ac:dyDescent="0.25">
      <c r="A9" s="13" t="s">
        <v>44</v>
      </c>
      <c r="B9" s="13" t="s">
        <v>45</v>
      </c>
      <c r="C9" s="14">
        <v>43152.5</v>
      </c>
      <c r="D9" s="13" t="s">
        <v>46</v>
      </c>
      <c r="E9" s="15" t="s">
        <v>47</v>
      </c>
      <c r="F9" s="13" t="s">
        <v>48</v>
      </c>
      <c r="G9" s="15" t="s">
        <v>49</v>
      </c>
      <c r="H9" s="13" t="s">
        <v>50</v>
      </c>
      <c r="I9" s="15" t="s">
        <v>51</v>
      </c>
      <c r="J9" s="15" t="s">
        <v>52</v>
      </c>
      <c r="K9" s="15" t="s">
        <v>53</v>
      </c>
      <c r="L9" s="13" t="s">
        <v>80</v>
      </c>
      <c r="M9" s="15" t="s">
        <v>81</v>
      </c>
      <c r="N9" s="13" t="s">
        <v>82</v>
      </c>
      <c r="O9" s="15"/>
      <c r="P9" s="15"/>
      <c r="Q9" s="15" t="s">
        <v>88</v>
      </c>
      <c r="R9" s="13" t="s">
        <v>89</v>
      </c>
      <c r="S9" s="13" t="s">
        <v>59</v>
      </c>
      <c r="T9" s="13" t="s">
        <v>60</v>
      </c>
      <c r="U9" s="14">
        <v>40725</v>
      </c>
      <c r="V9" s="14"/>
      <c r="W9" s="15"/>
      <c r="X9" s="15"/>
      <c r="Y9" s="13"/>
      <c r="Z9" s="15"/>
      <c r="AA9" s="15"/>
      <c r="AB9" s="15"/>
      <c r="AC9" s="13"/>
      <c r="AD9" s="15"/>
      <c r="AE9" s="15"/>
      <c r="AF9" s="15"/>
      <c r="AG9" s="13"/>
      <c r="AH9" s="15"/>
      <c r="AI9" s="15"/>
      <c r="AJ9" s="15"/>
      <c r="AK9" s="13"/>
      <c r="AL9" s="15"/>
      <c r="AM9" s="15"/>
      <c r="AN9" s="13"/>
      <c r="AO9" s="13"/>
    </row>
    <row r="10" spans="1:41" ht="45" x14ac:dyDescent="0.25">
      <c r="A10" s="13" t="s">
        <v>44</v>
      </c>
      <c r="B10" s="13" t="s">
        <v>45</v>
      </c>
      <c r="C10" s="14">
        <v>43152.5</v>
      </c>
      <c r="D10" s="13" t="s">
        <v>46</v>
      </c>
      <c r="E10" s="15" t="s">
        <v>47</v>
      </c>
      <c r="F10" s="13" t="s">
        <v>48</v>
      </c>
      <c r="G10" s="15" t="s">
        <v>49</v>
      </c>
      <c r="H10" s="13" t="s">
        <v>50</v>
      </c>
      <c r="I10" s="15" t="s">
        <v>51</v>
      </c>
      <c r="J10" s="15" t="s">
        <v>52</v>
      </c>
      <c r="K10" s="15" t="s">
        <v>53</v>
      </c>
      <c r="L10" s="13" t="s">
        <v>54</v>
      </c>
      <c r="M10" s="15" t="s">
        <v>55</v>
      </c>
      <c r="N10" s="13" t="s">
        <v>56</v>
      </c>
      <c r="O10" s="15"/>
      <c r="P10" s="15"/>
      <c r="Q10" s="15" t="s">
        <v>90</v>
      </c>
      <c r="R10" s="13" t="s">
        <v>91</v>
      </c>
      <c r="S10" s="13" t="s">
        <v>59</v>
      </c>
      <c r="T10" s="13" t="s">
        <v>60</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44</v>
      </c>
      <c r="B11" s="13" t="s">
        <v>45</v>
      </c>
      <c r="C11" s="14">
        <v>43152.5</v>
      </c>
      <c r="D11" s="13" t="s">
        <v>46</v>
      </c>
      <c r="E11" s="15" t="s">
        <v>47</v>
      </c>
      <c r="F11" s="13" t="s">
        <v>48</v>
      </c>
      <c r="G11" s="15" t="s">
        <v>49</v>
      </c>
      <c r="H11" s="13" t="s">
        <v>50</v>
      </c>
      <c r="I11" s="15" t="s">
        <v>51</v>
      </c>
      <c r="J11" s="15" t="s">
        <v>52</v>
      </c>
      <c r="K11" s="15" t="s">
        <v>53</v>
      </c>
      <c r="L11" s="13" t="s">
        <v>80</v>
      </c>
      <c r="M11" s="15" t="s">
        <v>81</v>
      </c>
      <c r="N11" s="13" t="s">
        <v>82</v>
      </c>
      <c r="O11" s="15"/>
      <c r="P11" s="15"/>
      <c r="Q11" s="15" t="s">
        <v>90</v>
      </c>
      <c r="R11" s="13" t="s">
        <v>91</v>
      </c>
      <c r="S11" s="13" t="s">
        <v>59</v>
      </c>
      <c r="T11" s="13" t="s">
        <v>60</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44</v>
      </c>
      <c r="B12" s="13" t="s">
        <v>45</v>
      </c>
      <c r="C12" s="14">
        <v>43152.5</v>
      </c>
      <c r="D12" s="13" t="s">
        <v>46</v>
      </c>
      <c r="E12" s="15" t="s">
        <v>47</v>
      </c>
      <c r="F12" s="13" t="s">
        <v>48</v>
      </c>
      <c r="G12" s="15" t="s">
        <v>49</v>
      </c>
      <c r="H12" s="13" t="s">
        <v>92</v>
      </c>
      <c r="I12" s="15" t="s">
        <v>93</v>
      </c>
      <c r="J12" s="15" t="s">
        <v>94</v>
      </c>
      <c r="K12" s="15" t="s">
        <v>95</v>
      </c>
      <c r="L12" s="13" t="s">
        <v>96</v>
      </c>
      <c r="M12" s="15" t="s">
        <v>97</v>
      </c>
      <c r="N12" s="13" t="s">
        <v>56</v>
      </c>
      <c r="O12" s="15"/>
      <c r="P12" s="15"/>
      <c r="Q12" s="15" t="s">
        <v>57</v>
      </c>
      <c r="R12" s="13" t="s">
        <v>58</v>
      </c>
      <c r="S12" s="13" t="s">
        <v>59</v>
      </c>
      <c r="T12" s="13" t="s">
        <v>60</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44</v>
      </c>
      <c r="B13" s="13" t="s">
        <v>45</v>
      </c>
      <c r="C13" s="14">
        <v>43152.5</v>
      </c>
      <c r="D13" s="13" t="s">
        <v>46</v>
      </c>
      <c r="E13" s="15" t="s">
        <v>47</v>
      </c>
      <c r="F13" s="13" t="s">
        <v>48</v>
      </c>
      <c r="G13" s="15" t="s">
        <v>49</v>
      </c>
      <c r="H13" s="13" t="s">
        <v>92</v>
      </c>
      <c r="I13" s="15" t="s">
        <v>93</v>
      </c>
      <c r="J13" s="15" t="s">
        <v>94</v>
      </c>
      <c r="K13" s="15" t="s">
        <v>95</v>
      </c>
      <c r="L13" s="13" t="s">
        <v>115</v>
      </c>
      <c r="M13" s="15" t="s">
        <v>116</v>
      </c>
      <c r="N13" s="13" t="s">
        <v>82</v>
      </c>
      <c r="O13" s="15"/>
      <c r="P13" s="15"/>
      <c r="Q13" s="15" t="s">
        <v>57</v>
      </c>
      <c r="R13" s="13" t="s">
        <v>58</v>
      </c>
      <c r="S13" s="13" t="s">
        <v>59</v>
      </c>
      <c r="T13" s="13" t="s">
        <v>60</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44</v>
      </c>
      <c r="B14" s="13" t="s">
        <v>45</v>
      </c>
      <c r="C14" s="14">
        <v>43152.5</v>
      </c>
      <c r="D14" s="13" t="s">
        <v>46</v>
      </c>
      <c r="E14" s="15" t="s">
        <v>47</v>
      </c>
      <c r="F14" s="13" t="s">
        <v>48</v>
      </c>
      <c r="G14" s="15" t="s">
        <v>49</v>
      </c>
      <c r="H14" s="13" t="s">
        <v>92</v>
      </c>
      <c r="I14" s="15" t="s">
        <v>93</v>
      </c>
      <c r="J14" s="15" t="s">
        <v>94</v>
      </c>
      <c r="K14" s="15" t="s">
        <v>95</v>
      </c>
      <c r="L14" s="13" t="s">
        <v>96</v>
      </c>
      <c r="M14" s="15" t="s">
        <v>97</v>
      </c>
      <c r="N14" s="13" t="s">
        <v>56</v>
      </c>
      <c r="O14" s="15"/>
      <c r="P14" s="15"/>
      <c r="Q14" s="15" t="s">
        <v>84</v>
      </c>
      <c r="R14" s="13" t="s">
        <v>85</v>
      </c>
      <c r="S14" s="13" t="s">
        <v>59</v>
      </c>
      <c r="T14" s="13" t="s">
        <v>60</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44</v>
      </c>
      <c r="B15" s="13" t="s">
        <v>45</v>
      </c>
      <c r="C15" s="14">
        <v>43152.5</v>
      </c>
      <c r="D15" s="13" t="s">
        <v>46</v>
      </c>
      <c r="E15" s="15" t="s">
        <v>47</v>
      </c>
      <c r="F15" s="13" t="s">
        <v>48</v>
      </c>
      <c r="G15" s="15" t="s">
        <v>49</v>
      </c>
      <c r="H15" s="13" t="s">
        <v>92</v>
      </c>
      <c r="I15" s="15" t="s">
        <v>93</v>
      </c>
      <c r="J15" s="15" t="s">
        <v>94</v>
      </c>
      <c r="K15" s="15" t="s">
        <v>95</v>
      </c>
      <c r="L15" s="13" t="s">
        <v>115</v>
      </c>
      <c r="M15" s="15" t="s">
        <v>116</v>
      </c>
      <c r="N15" s="13" t="s">
        <v>82</v>
      </c>
      <c r="O15" s="15"/>
      <c r="P15" s="15"/>
      <c r="Q15" s="15" t="s">
        <v>84</v>
      </c>
      <c r="R15" s="13" t="s">
        <v>85</v>
      </c>
      <c r="S15" s="13" t="s">
        <v>59</v>
      </c>
      <c r="T15" s="13" t="s">
        <v>60</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44</v>
      </c>
      <c r="B16" s="13" t="s">
        <v>45</v>
      </c>
      <c r="C16" s="14">
        <v>43152.5</v>
      </c>
      <c r="D16" s="13" t="s">
        <v>46</v>
      </c>
      <c r="E16" s="15" t="s">
        <v>47</v>
      </c>
      <c r="F16" s="13" t="s">
        <v>48</v>
      </c>
      <c r="G16" s="15" t="s">
        <v>49</v>
      </c>
      <c r="H16" s="13" t="s">
        <v>92</v>
      </c>
      <c r="I16" s="15" t="s">
        <v>93</v>
      </c>
      <c r="J16" s="15" t="s">
        <v>94</v>
      </c>
      <c r="K16" s="15" t="s">
        <v>95</v>
      </c>
      <c r="L16" s="13" t="s">
        <v>96</v>
      </c>
      <c r="M16" s="15" t="s">
        <v>97</v>
      </c>
      <c r="N16" s="13" t="s">
        <v>56</v>
      </c>
      <c r="O16" s="15"/>
      <c r="P16" s="15"/>
      <c r="Q16" s="15" t="s">
        <v>86</v>
      </c>
      <c r="R16" s="13" t="s">
        <v>87</v>
      </c>
      <c r="S16" s="13" t="s">
        <v>59</v>
      </c>
      <c r="T16" s="13" t="s">
        <v>60</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44</v>
      </c>
      <c r="B17" s="13" t="s">
        <v>45</v>
      </c>
      <c r="C17" s="14">
        <v>43152.5</v>
      </c>
      <c r="D17" s="13" t="s">
        <v>46</v>
      </c>
      <c r="E17" s="15" t="s">
        <v>47</v>
      </c>
      <c r="F17" s="13" t="s">
        <v>48</v>
      </c>
      <c r="G17" s="15" t="s">
        <v>49</v>
      </c>
      <c r="H17" s="13" t="s">
        <v>92</v>
      </c>
      <c r="I17" s="15" t="s">
        <v>93</v>
      </c>
      <c r="J17" s="15" t="s">
        <v>94</v>
      </c>
      <c r="K17" s="15" t="s">
        <v>95</v>
      </c>
      <c r="L17" s="13" t="s">
        <v>115</v>
      </c>
      <c r="M17" s="15" t="s">
        <v>116</v>
      </c>
      <c r="N17" s="13" t="s">
        <v>82</v>
      </c>
      <c r="O17" s="15"/>
      <c r="P17" s="15"/>
      <c r="Q17" s="15" t="s">
        <v>86</v>
      </c>
      <c r="R17" s="13" t="s">
        <v>87</v>
      </c>
      <c r="S17" s="13" t="s">
        <v>59</v>
      </c>
      <c r="T17" s="13" t="s">
        <v>60</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44</v>
      </c>
      <c r="B18" s="13" t="s">
        <v>45</v>
      </c>
      <c r="C18" s="14">
        <v>43152.5</v>
      </c>
      <c r="D18" s="13" t="s">
        <v>46</v>
      </c>
      <c r="E18" s="15" t="s">
        <v>47</v>
      </c>
      <c r="F18" s="13" t="s">
        <v>48</v>
      </c>
      <c r="G18" s="15" t="s">
        <v>49</v>
      </c>
      <c r="H18" s="13" t="s">
        <v>92</v>
      </c>
      <c r="I18" s="15" t="s">
        <v>93</v>
      </c>
      <c r="J18" s="15" t="s">
        <v>94</v>
      </c>
      <c r="K18" s="15" t="s">
        <v>95</v>
      </c>
      <c r="L18" s="13" t="s">
        <v>96</v>
      </c>
      <c r="M18" s="15" t="s">
        <v>97</v>
      </c>
      <c r="N18" s="13" t="s">
        <v>56</v>
      </c>
      <c r="O18" s="15"/>
      <c r="P18" s="15"/>
      <c r="Q18" s="15" t="s">
        <v>88</v>
      </c>
      <c r="R18" s="13" t="s">
        <v>89</v>
      </c>
      <c r="S18" s="13" t="s">
        <v>59</v>
      </c>
      <c r="T18" s="13" t="s">
        <v>60</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44</v>
      </c>
      <c r="B19" s="13" t="s">
        <v>45</v>
      </c>
      <c r="C19" s="14">
        <v>43152.5</v>
      </c>
      <c r="D19" s="13" t="s">
        <v>46</v>
      </c>
      <c r="E19" s="15" t="s">
        <v>47</v>
      </c>
      <c r="F19" s="13" t="s">
        <v>48</v>
      </c>
      <c r="G19" s="15" t="s">
        <v>49</v>
      </c>
      <c r="H19" s="13" t="s">
        <v>92</v>
      </c>
      <c r="I19" s="15" t="s">
        <v>93</v>
      </c>
      <c r="J19" s="15" t="s">
        <v>94</v>
      </c>
      <c r="K19" s="15" t="s">
        <v>95</v>
      </c>
      <c r="L19" s="13" t="s">
        <v>115</v>
      </c>
      <c r="M19" s="15" t="s">
        <v>116</v>
      </c>
      <c r="N19" s="13" t="s">
        <v>82</v>
      </c>
      <c r="O19" s="15"/>
      <c r="P19" s="15"/>
      <c r="Q19" s="15" t="s">
        <v>88</v>
      </c>
      <c r="R19" s="13" t="s">
        <v>89</v>
      </c>
      <c r="S19" s="13" t="s">
        <v>59</v>
      </c>
      <c r="T19" s="13" t="s">
        <v>60</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44</v>
      </c>
      <c r="B20" s="13" t="s">
        <v>45</v>
      </c>
      <c r="C20" s="14">
        <v>43152.5</v>
      </c>
      <c r="D20" s="13" t="s">
        <v>46</v>
      </c>
      <c r="E20" s="15" t="s">
        <v>47</v>
      </c>
      <c r="F20" s="13" t="s">
        <v>48</v>
      </c>
      <c r="G20" s="15" t="s">
        <v>49</v>
      </c>
      <c r="H20" s="13" t="s">
        <v>92</v>
      </c>
      <c r="I20" s="15" t="s">
        <v>93</v>
      </c>
      <c r="J20" s="15" t="s">
        <v>94</v>
      </c>
      <c r="K20" s="15" t="s">
        <v>95</v>
      </c>
      <c r="L20" s="13" t="s">
        <v>96</v>
      </c>
      <c r="M20" s="15" t="s">
        <v>97</v>
      </c>
      <c r="N20" s="13" t="s">
        <v>56</v>
      </c>
      <c r="O20" s="15"/>
      <c r="P20" s="15"/>
      <c r="Q20" s="15" t="s">
        <v>90</v>
      </c>
      <c r="R20" s="13" t="s">
        <v>91</v>
      </c>
      <c r="S20" s="13" t="s">
        <v>59</v>
      </c>
      <c r="T20" s="13" t="s">
        <v>60</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44</v>
      </c>
      <c r="B21" s="13" t="s">
        <v>45</v>
      </c>
      <c r="C21" s="14">
        <v>43152.5</v>
      </c>
      <c r="D21" s="13" t="s">
        <v>46</v>
      </c>
      <c r="E21" s="15" t="s">
        <v>47</v>
      </c>
      <c r="F21" s="13" t="s">
        <v>48</v>
      </c>
      <c r="G21" s="15" t="s">
        <v>49</v>
      </c>
      <c r="H21" s="13" t="s">
        <v>92</v>
      </c>
      <c r="I21" s="15" t="s">
        <v>93</v>
      </c>
      <c r="J21" s="15" t="s">
        <v>94</v>
      </c>
      <c r="K21" s="15" t="s">
        <v>95</v>
      </c>
      <c r="L21" s="13" t="s">
        <v>115</v>
      </c>
      <c r="M21" s="15" t="s">
        <v>116</v>
      </c>
      <c r="N21" s="13" t="s">
        <v>82</v>
      </c>
      <c r="O21" s="15"/>
      <c r="P21" s="15"/>
      <c r="Q21" s="15" t="s">
        <v>90</v>
      </c>
      <c r="R21" s="13" t="s">
        <v>91</v>
      </c>
      <c r="S21" s="13" t="s">
        <v>59</v>
      </c>
      <c r="T21" s="13" t="s">
        <v>60</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30" x14ac:dyDescent="0.25">
      <c r="A22" s="13" t="s">
        <v>44</v>
      </c>
      <c r="B22" s="13" t="s">
        <v>45</v>
      </c>
      <c r="C22" s="14">
        <v>43152.5</v>
      </c>
      <c r="D22" s="13" t="s">
        <v>46</v>
      </c>
      <c r="E22" s="15" t="s">
        <v>47</v>
      </c>
      <c r="F22" s="13" t="s">
        <v>48</v>
      </c>
      <c r="G22" s="15" t="s">
        <v>49</v>
      </c>
      <c r="H22" s="13" t="s">
        <v>118</v>
      </c>
      <c r="I22" s="15" t="s">
        <v>119</v>
      </c>
      <c r="J22" s="15" t="s">
        <v>120</v>
      </c>
      <c r="K22" s="15" t="s">
        <v>121</v>
      </c>
      <c r="L22" s="13" t="s">
        <v>122</v>
      </c>
      <c r="M22" s="15" t="s">
        <v>119</v>
      </c>
      <c r="N22" s="13" t="s">
        <v>123</v>
      </c>
      <c r="O22" s="15"/>
      <c r="P22" s="15"/>
      <c r="Q22" s="15" t="s">
        <v>57</v>
      </c>
      <c r="R22" s="13" t="s">
        <v>58</v>
      </c>
      <c r="S22" s="13" t="s">
        <v>59</v>
      </c>
      <c r="T22" s="13" t="s">
        <v>60</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30" x14ac:dyDescent="0.25">
      <c r="A23" s="13" t="s">
        <v>44</v>
      </c>
      <c r="B23" s="13" t="s">
        <v>45</v>
      </c>
      <c r="C23" s="14">
        <v>43152.5</v>
      </c>
      <c r="D23" s="13" t="s">
        <v>46</v>
      </c>
      <c r="E23" s="15" t="s">
        <v>47</v>
      </c>
      <c r="F23" s="13" t="s">
        <v>48</v>
      </c>
      <c r="G23" s="15" t="s">
        <v>49</v>
      </c>
      <c r="H23" s="13" t="s">
        <v>118</v>
      </c>
      <c r="I23" s="15" t="s">
        <v>119</v>
      </c>
      <c r="J23" s="15" t="s">
        <v>120</v>
      </c>
      <c r="K23" s="15" t="s">
        <v>121</v>
      </c>
      <c r="L23" s="13" t="s">
        <v>122</v>
      </c>
      <c r="M23" s="15" t="s">
        <v>119</v>
      </c>
      <c r="N23" s="13" t="s">
        <v>123</v>
      </c>
      <c r="O23" s="15"/>
      <c r="P23" s="15"/>
      <c r="Q23" s="15" t="s">
        <v>84</v>
      </c>
      <c r="R23" s="13" t="s">
        <v>85</v>
      </c>
      <c r="S23" s="13" t="s">
        <v>59</v>
      </c>
      <c r="T23" s="13" t="s">
        <v>60</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30" x14ac:dyDescent="0.25">
      <c r="A24" s="13" t="s">
        <v>44</v>
      </c>
      <c r="B24" s="13" t="s">
        <v>45</v>
      </c>
      <c r="C24" s="14">
        <v>43152.5</v>
      </c>
      <c r="D24" s="13" t="s">
        <v>46</v>
      </c>
      <c r="E24" s="15" t="s">
        <v>47</v>
      </c>
      <c r="F24" s="13" t="s">
        <v>48</v>
      </c>
      <c r="G24" s="15" t="s">
        <v>49</v>
      </c>
      <c r="H24" s="13" t="s">
        <v>118</v>
      </c>
      <c r="I24" s="15" t="s">
        <v>119</v>
      </c>
      <c r="J24" s="15" t="s">
        <v>120</v>
      </c>
      <c r="K24" s="15" t="s">
        <v>121</v>
      </c>
      <c r="L24" s="13" t="s">
        <v>122</v>
      </c>
      <c r="M24" s="15" t="s">
        <v>119</v>
      </c>
      <c r="N24" s="13" t="s">
        <v>123</v>
      </c>
      <c r="O24" s="15"/>
      <c r="P24" s="15"/>
      <c r="Q24" s="15" t="s">
        <v>86</v>
      </c>
      <c r="R24" s="13" t="s">
        <v>87</v>
      </c>
      <c r="S24" s="13" t="s">
        <v>59</v>
      </c>
      <c r="T24" s="13" t="s">
        <v>60</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30" x14ac:dyDescent="0.25">
      <c r="A25" s="13" t="s">
        <v>44</v>
      </c>
      <c r="B25" s="13" t="s">
        <v>45</v>
      </c>
      <c r="C25" s="14">
        <v>43152.5</v>
      </c>
      <c r="D25" s="13" t="s">
        <v>46</v>
      </c>
      <c r="E25" s="15" t="s">
        <v>47</v>
      </c>
      <c r="F25" s="13" t="s">
        <v>48</v>
      </c>
      <c r="G25" s="15" t="s">
        <v>49</v>
      </c>
      <c r="H25" s="13" t="s">
        <v>118</v>
      </c>
      <c r="I25" s="15" t="s">
        <v>119</v>
      </c>
      <c r="J25" s="15" t="s">
        <v>120</v>
      </c>
      <c r="K25" s="15" t="s">
        <v>121</v>
      </c>
      <c r="L25" s="13" t="s">
        <v>122</v>
      </c>
      <c r="M25" s="15" t="s">
        <v>119</v>
      </c>
      <c r="N25" s="13" t="s">
        <v>123</v>
      </c>
      <c r="O25" s="15"/>
      <c r="P25" s="15"/>
      <c r="Q25" s="15" t="s">
        <v>88</v>
      </c>
      <c r="R25" s="13" t="s">
        <v>89</v>
      </c>
      <c r="S25" s="13" t="s">
        <v>59</v>
      </c>
      <c r="T25" s="13" t="s">
        <v>60</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30" x14ac:dyDescent="0.25">
      <c r="A26" s="13" t="s">
        <v>44</v>
      </c>
      <c r="B26" s="13" t="s">
        <v>45</v>
      </c>
      <c r="C26" s="14">
        <v>43152.5</v>
      </c>
      <c r="D26" s="13" t="s">
        <v>46</v>
      </c>
      <c r="E26" s="15" t="s">
        <v>47</v>
      </c>
      <c r="F26" s="13" t="s">
        <v>48</v>
      </c>
      <c r="G26" s="15" t="s">
        <v>49</v>
      </c>
      <c r="H26" s="13" t="s">
        <v>118</v>
      </c>
      <c r="I26" s="15" t="s">
        <v>119</v>
      </c>
      <c r="J26" s="15" t="s">
        <v>120</v>
      </c>
      <c r="K26" s="15" t="s">
        <v>121</v>
      </c>
      <c r="L26" s="13" t="s">
        <v>122</v>
      </c>
      <c r="M26" s="15" t="s">
        <v>119</v>
      </c>
      <c r="N26" s="13" t="s">
        <v>123</v>
      </c>
      <c r="O26" s="15"/>
      <c r="P26" s="15"/>
      <c r="Q26" s="15" t="s">
        <v>90</v>
      </c>
      <c r="R26" s="13" t="s">
        <v>91</v>
      </c>
      <c r="S26" s="13" t="s">
        <v>59</v>
      </c>
      <c r="T26" s="13" t="s">
        <v>60</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30" x14ac:dyDescent="0.25">
      <c r="A27" s="13" t="s">
        <v>44</v>
      </c>
      <c r="B27" s="13" t="s">
        <v>45</v>
      </c>
      <c r="C27" s="14">
        <v>43152.5</v>
      </c>
      <c r="D27" s="13" t="s">
        <v>46</v>
      </c>
      <c r="E27" s="15" t="s">
        <v>47</v>
      </c>
      <c r="F27" s="13" t="s">
        <v>48</v>
      </c>
      <c r="G27" s="15" t="s">
        <v>49</v>
      </c>
      <c r="H27" s="13" t="s">
        <v>129</v>
      </c>
      <c r="I27" s="15" t="s">
        <v>130</v>
      </c>
      <c r="J27" s="15" t="s">
        <v>131</v>
      </c>
      <c r="K27" s="15" t="s">
        <v>132</v>
      </c>
      <c r="L27" s="13" t="s">
        <v>133</v>
      </c>
      <c r="M27" s="15" t="s">
        <v>134</v>
      </c>
      <c r="N27" s="13" t="s">
        <v>56</v>
      </c>
      <c r="O27" s="15"/>
      <c r="P27" s="15"/>
      <c r="Q27" s="15" t="s">
        <v>57</v>
      </c>
      <c r="R27" s="13" t="s">
        <v>58</v>
      </c>
      <c r="S27" s="13" t="s">
        <v>59</v>
      </c>
      <c r="T27" s="13" t="s">
        <v>60</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30" x14ac:dyDescent="0.25">
      <c r="A28" s="13" t="s">
        <v>44</v>
      </c>
      <c r="B28" s="13" t="s">
        <v>45</v>
      </c>
      <c r="C28" s="14">
        <v>43152.5</v>
      </c>
      <c r="D28" s="13" t="s">
        <v>46</v>
      </c>
      <c r="E28" s="15" t="s">
        <v>47</v>
      </c>
      <c r="F28" s="13" t="s">
        <v>48</v>
      </c>
      <c r="G28" s="15" t="s">
        <v>49</v>
      </c>
      <c r="H28" s="13" t="s">
        <v>129</v>
      </c>
      <c r="I28" s="15" t="s">
        <v>130</v>
      </c>
      <c r="J28" s="15" t="s">
        <v>131</v>
      </c>
      <c r="K28" s="15" t="s">
        <v>132</v>
      </c>
      <c r="L28" s="13" t="s">
        <v>141</v>
      </c>
      <c r="M28" s="15" t="s">
        <v>142</v>
      </c>
      <c r="N28" s="13" t="s">
        <v>82</v>
      </c>
      <c r="O28" s="15"/>
      <c r="P28" s="15"/>
      <c r="Q28" s="15" t="s">
        <v>57</v>
      </c>
      <c r="R28" s="13" t="s">
        <v>58</v>
      </c>
      <c r="S28" s="13" t="s">
        <v>59</v>
      </c>
      <c r="T28" s="13" t="s">
        <v>60</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30" x14ac:dyDescent="0.25">
      <c r="A29" s="13" t="s">
        <v>44</v>
      </c>
      <c r="B29" s="13" t="s">
        <v>45</v>
      </c>
      <c r="C29" s="14">
        <v>43152.5</v>
      </c>
      <c r="D29" s="13" t="s">
        <v>46</v>
      </c>
      <c r="E29" s="15" t="s">
        <v>47</v>
      </c>
      <c r="F29" s="13" t="s">
        <v>48</v>
      </c>
      <c r="G29" s="15" t="s">
        <v>49</v>
      </c>
      <c r="H29" s="13" t="s">
        <v>129</v>
      </c>
      <c r="I29" s="15" t="s">
        <v>130</v>
      </c>
      <c r="J29" s="15" t="s">
        <v>131</v>
      </c>
      <c r="K29" s="15" t="s">
        <v>132</v>
      </c>
      <c r="L29" s="13" t="s">
        <v>133</v>
      </c>
      <c r="M29" s="15" t="s">
        <v>134</v>
      </c>
      <c r="N29" s="13" t="s">
        <v>56</v>
      </c>
      <c r="O29" s="15"/>
      <c r="P29" s="15"/>
      <c r="Q29" s="15" t="s">
        <v>84</v>
      </c>
      <c r="R29" s="13" t="s">
        <v>85</v>
      </c>
      <c r="S29" s="13" t="s">
        <v>59</v>
      </c>
      <c r="T29" s="13" t="s">
        <v>60</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30" x14ac:dyDescent="0.25">
      <c r="A30" s="13" t="s">
        <v>44</v>
      </c>
      <c r="B30" s="13" t="s">
        <v>45</v>
      </c>
      <c r="C30" s="14">
        <v>43152.5</v>
      </c>
      <c r="D30" s="13" t="s">
        <v>46</v>
      </c>
      <c r="E30" s="15" t="s">
        <v>47</v>
      </c>
      <c r="F30" s="13" t="s">
        <v>48</v>
      </c>
      <c r="G30" s="15" t="s">
        <v>49</v>
      </c>
      <c r="H30" s="13" t="s">
        <v>129</v>
      </c>
      <c r="I30" s="15" t="s">
        <v>130</v>
      </c>
      <c r="J30" s="15" t="s">
        <v>131</v>
      </c>
      <c r="K30" s="15" t="s">
        <v>132</v>
      </c>
      <c r="L30" s="13" t="s">
        <v>141</v>
      </c>
      <c r="M30" s="15" t="s">
        <v>142</v>
      </c>
      <c r="N30" s="13" t="s">
        <v>82</v>
      </c>
      <c r="O30" s="15"/>
      <c r="P30" s="15"/>
      <c r="Q30" s="15" t="s">
        <v>84</v>
      </c>
      <c r="R30" s="13" t="s">
        <v>85</v>
      </c>
      <c r="S30" s="13" t="s">
        <v>59</v>
      </c>
      <c r="T30" s="13" t="s">
        <v>60</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30" x14ac:dyDescent="0.25">
      <c r="A31" s="13" t="s">
        <v>44</v>
      </c>
      <c r="B31" s="13" t="s">
        <v>45</v>
      </c>
      <c r="C31" s="14">
        <v>43152.5</v>
      </c>
      <c r="D31" s="13" t="s">
        <v>46</v>
      </c>
      <c r="E31" s="15" t="s">
        <v>47</v>
      </c>
      <c r="F31" s="13" t="s">
        <v>48</v>
      </c>
      <c r="G31" s="15" t="s">
        <v>49</v>
      </c>
      <c r="H31" s="13" t="s">
        <v>129</v>
      </c>
      <c r="I31" s="15" t="s">
        <v>130</v>
      </c>
      <c r="J31" s="15" t="s">
        <v>131</v>
      </c>
      <c r="K31" s="15" t="s">
        <v>132</v>
      </c>
      <c r="L31" s="13" t="s">
        <v>133</v>
      </c>
      <c r="M31" s="15" t="s">
        <v>134</v>
      </c>
      <c r="N31" s="13" t="s">
        <v>56</v>
      </c>
      <c r="O31" s="15"/>
      <c r="P31" s="15"/>
      <c r="Q31" s="15" t="s">
        <v>86</v>
      </c>
      <c r="R31" s="13" t="s">
        <v>87</v>
      </c>
      <c r="S31" s="13" t="s">
        <v>59</v>
      </c>
      <c r="T31" s="13" t="s">
        <v>60</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30" x14ac:dyDescent="0.25">
      <c r="A32" s="13" t="s">
        <v>44</v>
      </c>
      <c r="B32" s="13" t="s">
        <v>45</v>
      </c>
      <c r="C32" s="14">
        <v>43152.5</v>
      </c>
      <c r="D32" s="13" t="s">
        <v>46</v>
      </c>
      <c r="E32" s="15" t="s">
        <v>47</v>
      </c>
      <c r="F32" s="13" t="s">
        <v>48</v>
      </c>
      <c r="G32" s="15" t="s">
        <v>49</v>
      </c>
      <c r="H32" s="13" t="s">
        <v>129</v>
      </c>
      <c r="I32" s="15" t="s">
        <v>130</v>
      </c>
      <c r="J32" s="15" t="s">
        <v>131</v>
      </c>
      <c r="K32" s="15" t="s">
        <v>132</v>
      </c>
      <c r="L32" s="13" t="s">
        <v>141</v>
      </c>
      <c r="M32" s="15" t="s">
        <v>142</v>
      </c>
      <c r="N32" s="13" t="s">
        <v>82</v>
      </c>
      <c r="O32" s="15"/>
      <c r="P32" s="15"/>
      <c r="Q32" s="15" t="s">
        <v>86</v>
      </c>
      <c r="R32" s="13" t="s">
        <v>87</v>
      </c>
      <c r="S32" s="13" t="s">
        <v>59</v>
      </c>
      <c r="T32" s="13" t="s">
        <v>60</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30" x14ac:dyDescent="0.25">
      <c r="A33" s="13" t="s">
        <v>44</v>
      </c>
      <c r="B33" s="13" t="s">
        <v>45</v>
      </c>
      <c r="C33" s="14">
        <v>43152.5</v>
      </c>
      <c r="D33" s="13" t="s">
        <v>46</v>
      </c>
      <c r="E33" s="15" t="s">
        <v>47</v>
      </c>
      <c r="F33" s="13" t="s">
        <v>48</v>
      </c>
      <c r="G33" s="15" t="s">
        <v>49</v>
      </c>
      <c r="H33" s="13" t="s">
        <v>129</v>
      </c>
      <c r="I33" s="15" t="s">
        <v>130</v>
      </c>
      <c r="J33" s="15" t="s">
        <v>131</v>
      </c>
      <c r="K33" s="15" t="s">
        <v>132</v>
      </c>
      <c r="L33" s="13" t="s">
        <v>133</v>
      </c>
      <c r="M33" s="15" t="s">
        <v>134</v>
      </c>
      <c r="N33" s="13" t="s">
        <v>56</v>
      </c>
      <c r="O33" s="15"/>
      <c r="P33" s="15"/>
      <c r="Q33" s="15" t="s">
        <v>88</v>
      </c>
      <c r="R33" s="13" t="s">
        <v>89</v>
      </c>
      <c r="S33" s="13" t="s">
        <v>59</v>
      </c>
      <c r="T33" s="13" t="s">
        <v>60</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30" x14ac:dyDescent="0.25">
      <c r="A34" s="13" t="s">
        <v>44</v>
      </c>
      <c r="B34" s="13" t="s">
        <v>45</v>
      </c>
      <c r="C34" s="14">
        <v>43152.5</v>
      </c>
      <c r="D34" s="13" t="s">
        <v>46</v>
      </c>
      <c r="E34" s="15" t="s">
        <v>47</v>
      </c>
      <c r="F34" s="13" t="s">
        <v>48</v>
      </c>
      <c r="G34" s="15" t="s">
        <v>49</v>
      </c>
      <c r="H34" s="13" t="s">
        <v>129</v>
      </c>
      <c r="I34" s="15" t="s">
        <v>130</v>
      </c>
      <c r="J34" s="15" t="s">
        <v>131</v>
      </c>
      <c r="K34" s="15" t="s">
        <v>132</v>
      </c>
      <c r="L34" s="13" t="s">
        <v>141</v>
      </c>
      <c r="M34" s="15" t="s">
        <v>142</v>
      </c>
      <c r="N34" s="13" t="s">
        <v>82</v>
      </c>
      <c r="O34" s="15"/>
      <c r="P34" s="15"/>
      <c r="Q34" s="15" t="s">
        <v>88</v>
      </c>
      <c r="R34" s="13" t="s">
        <v>89</v>
      </c>
      <c r="S34" s="13" t="s">
        <v>59</v>
      </c>
      <c r="T34" s="13" t="s">
        <v>60</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30" x14ac:dyDescent="0.25">
      <c r="A35" s="13" t="s">
        <v>44</v>
      </c>
      <c r="B35" s="13" t="s">
        <v>45</v>
      </c>
      <c r="C35" s="14">
        <v>43152.5</v>
      </c>
      <c r="D35" s="13" t="s">
        <v>46</v>
      </c>
      <c r="E35" s="15" t="s">
        <v>47</v>
      </c>
      <c r="F35" s="13" t="s">
        <v>48</v>
      </c>
      <c r="G35" s="15" t="s">
        <v>49</v>
      </c>
      <c r="H35" s="13" t="s">
        <v>129</v>
      </c>
      <c r="I35" s="15" t="s">
        <v>130</v>
      </c>
      <c r="J35" s="15" t="s">
        <v>131</v>
      </c>
      <c r="K35" s="15" t="s">
        <v>132</v>
      </c>
      <c r="L35" s="13" t="s">
        <v>133</v>
      </c>
      <c r="M35" s="15" t="s">
        <v>134</v>
      </c>
      <c r="N35" s="13" t="s">
        <v>56</v>
      </c>
      <c r="O35" s="15"/>
      <c r="P35" s="15"/>
      <c r="Q35" s="15" t="s">
        <v>90</v>
      </c>
      <c r="R35" s="13" t="s">
        <v>91</v>
      </c>
      <c r="S35" s="13" t="s">
        <v>59</v>
      </c>
      <c r="T35" s="13" t="s">
        <v>60</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30" x14ac:dyDescent="0.25">
      <c r="A36" s="13" t="s">
        <v>44</v>
      </c>
      <c r="B36" s="13" t="s">
        <v>45</v>
      </c>
      <c r="C36" s="14">
        <v>43152.5</v>
      </c>
      <c r="D36" s="13" t="s">
        <v>46</v>
      </c>
      <c r="E36" s="15" t="s">
        <v>47</v>
      </c>
      <c r="F36" s="13" t="s">
        <v>48</v>
      </c>
      <c r="G36" s="15" t="s">
        <v>49</v>
      </c>
      <c r="H36" s="13" t="s">
        <v>129</v>
      </c>
      <c r="I36" s="15" t="s">
        <v>130</v>
      </c>
      <c r="J36" s="15" t="s">
        <v>131</v>
      </c>
      <c r="K36" s="15" t="s">
        <v>132</v>
      </c>
      <c r="L36" s="13" t="s">
        <v>141</v>
      </c>
      <c r="M36" s="15" t="s">
        <v>142</v>
      </c>
      <c r="N36" s="13" t="s">
        <v>82</v>
      </c>
      <c r="O36" s="15"/>
      <c r="P36" s="15"/>
      <c r="Q36" s="15" t="s">
        <v>90</v>
      </c>
      <c r="R36" s="13" t="s">
        <v>91</v>
      </c>
      <c r="S36" s="13" t="s">
        <v>59</v>
      </c>
      <c r="T36" s="13" t="s">
        <v>60</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44</v>
      </c>
      <c r="B37" s="13" t="s">
        <v>45</v>
      </c>
      <c r="C37" s="14">
        <v>43152.5</v>
      </c>
      <c r="D37" s="13" t="s">
        <v>46</v>
      </c>
      <c r="E37" s="15" t="s">
        <v>47</v>
      </c>
      <c r="F37" s="13" t="s">
        <v>48</v>
      </c>
      <c r="G37" s="15" t="s">
        <v>49</v>
      </c>
      <c r="H37" s="13" t="s">
        <v>144</v>
      </c>
      <c r="I37" s="15" t="s">
        <v>145</v>
      </c>
      <c r="J37" s="15" t="s">
        <v>146</v>
      </c>
      <c r="K37" s="15" t="s">
        <v>147</v>
      </c>
      <c r="L37" s="13" t="s">
        <v>148</v>
      </c>
      <c r="M37" s="15" t="s">
        <v>145</v>
      </c>
      <c r="N37" s="13" t="s">
        <v>123</v>
      </c>
      <c r="O37" s="15"/>
      <c r="P37" s="15"/>
      <c r="Q37" s="15" t="s">
        <v>57</v>
      </c>
      <c r="R37" s="13" t="s">
        <v>58</v>
      </c>
      <c r="S37" s="13" t="s">
        <v>59</v>
      </c>
      <c r="T37" s="13" t="s">
        <v>60</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45" x14ac:dyDescent="0.25">
      <c r="A38" s="13" t="s">
        <v>44</v>
      </c>
      <c r="B38" s="13" t="s">
        <v>45</v>
      </c>
      <c r="C38" s="14">
        <v>43152.5</v>
      </c>
      <c r="D38" s="13" t="s">
        <v>46</v>
      </c>
      <c r="E38" s="15" t="s">
        <v>47</v>
      </c>
      <c r="F38" s="13" t="s">
        <v>48</v>
      </c>
      <c r="G38" s="15" t="s">
        <v>49</v>
      </c>
      <c r="H38" s="13" t="s">
        <v>144</v>
      </c>
      <c r="I38" s="15" t="s">
        <v>145</v>
      </c>
      <c r="J38" s="15" t="s">
        <v>146</v>
      </c>
      <c r="K38" s="15" t="s">
        <v>147</v>
      </c>
      <c r="L38" s="13" t="s">
        <v>148</v>
      </c>
      <c r="M38" s="15" t="s">
        <v>145</v>
      </c>
      <c r="N38" s="13" t="s">
        <v>123</v>
      </c>
      <c r="O38" s="15"/>
      <c r="P38" s="15"/>
      <c r="Q38" s="15" t="s">
        <v>84</v>
      </c>
      <c r="R38" s="13" t="s">
        <v>85</v>
      </c>
      <c r="S38" s="13" t="s">
        <v>59</v>
      </c>
      <c r="T38" s="13" t="s">
        <v>60</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45" x14ac:dyDescent="0.25">
      <c r="A39" s="13" t="s">
        <v>44</v>
      </c>
      <c r="B39" s="13" t="s">
        <v>45</v>
      </c>
      <c r="C39" s="14">
        <v>43152.5</v>
      </c>
      <c r="D39" s="13" t="s">
        <v>46</v>
      </c>
      <c r="E39" s="15" t="s">
        <v>47</v>
      </c>
      <c r="F39" s="13" t="s">
        <v>48</v>
      </c>
      <c r="G39" s="15" t="s">
        <v>49</v>
      </c>
      <c r="H39" s="13" t="s">
        <v>144</v>
      </c>
      <c r="I39" s="15" t="s">
        <v>145</v>
      </c>
      <c r="J39" s="15" t="s">
        <v>146</v>
      </c>
      <c r="K39" s="15" t="s">
        <v>147</v>
      </c>
      <c r="L39" s="13" t="s">
        <v>148</v>
      </c>
      <c r="M39" s="15" t="s">
        <v>145</v>
      </c>
      <c r="N39" s="13" t="s">
        <v>123</v>
      </c>
      <c r="O39" s="15"/>
      <c r="P39" s="15"/>
      <c r="Q39" s="15" t="s">
        <v>86</v>
      </c>
      <c r="R39" s="13" t="s">
        <v>87</v>
      </c>
      <c r="S39" s="13" t="s">
        <v>59</v>
      </c>
      <c r="T39" s="13" t="s">
        <v>60</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44</v>
      </c>
      <c r="B40" s="13" t="s">
        <v>45</v>
      </c>
      <c r="C40" s="14">
        <v>43152.5</v>
      </c>
      <c r="D40" s="13" t="s">
        <v>46</v>
      </c>
      <c r="E40" s="15" t="s">
        <v>47</v>
      </c>
      <c r="F40" s="13" t="s">
        <v>48</v>
      </c>
      <c r="G40" s="15" t="s">
        <v>49</v>
      </c>
      <c r="H40" s="13" t="s">
        <v>144</v>
      </c>
      <c r="I40" s="15" t="s">
        <v>145</v>
      </c>
      <c r="J40" s="15" t="s">
        <v>146</v>
      </c>
      <c r="K40" s="15" t="s">
        <v>147</v>
      </c>
      <c r="L40" s="13" t="s">
        <v>148</v>
      </c>
      <c r="M40" s="15" t="s">
        <v>145</v>
      </c>
      <c r="N40" s="13" t="s">
        <v>123</v>
      </c>
      <c r="O40" s="15"/>
      <c r="P40" s="15"/>
      <c r="Q40" s="15" t="s">
        <v>88</v>
      </c>
      <c r="R40" s="13" t="s">
        <v>89</v>
      </c>
      <c r="S40" s="13" t="s">
        <v>59</v>
      </c>
      <c r="T40" s="13" t="s">
        <v>60</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44</v>
      </c>
      <c r="B41" s="13" t="s">
        <v>45</v>
      </c>
      <c r="C41" s="14">
        <v>43152.5</v>
      </c>
      <c r="D41" s="13" t="s">
        <v>46</v>
      </c>
      <c r="E41" s="15" t="s">
        <v>47</v>
      </c>
      <c r="F41" s="13" t="s">
        <v>48</v>
      </c>
      <c r="G41" s="15" t="s">
        <v>49</v>
      </c>
      <c r="H41" s="13" t="s">
        <v>144</v>
      </c>
      <c r="I41" s="15" t="s">
        <v>145</v>
      </c>
      <c r="J41" s="15" t="s">
        <v>146</v>
      </c>
      <c r="K41" s="15" t="s">
        <v>147</v>
      </c>
      <c r="L41" s="13" t="s">
        <v>148</v>
      </c>
      <c r="M41" s="15" t="s">
        <v>145</v>
      </c>
      <c r="N41" s="13" t="s">
        <v>123</v>
      </c>
      <c r="O41" s="15"/>
      <c r="P41" s="15"/>
      <c r="Q41" s="15" t="s">
        <v>90</v>
      </c>
      <c r="R41" s="13" t="s">
        <v>91</v>
      </c>
      <c r="S41" s="13" t="s">
        <v>59</v>
      </c>
      <c r="T41" s="13" t="s">
        <v>60</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44</v>
      </c>
      <c r="B42" s="13" t="s">
        <v>45</v>
      </c>
      <c r="C42" s="14">
        <v>43152.5</v>
      </c>
      <c r="D42" s="13" t="s">
        <v>46</v>
      </c>
      <c r="E42" s="15" t="s">
        <v>47</v>
      </c>
      <c r="F42" s="13" t="s">
        <v>48</v>
      </c>
      <c r="G42" s="15" t="s">
        <v>49</v>
      </c>
      <c r="H42" s="13" t="s">
        <v>151</v>
      </c>
      <c r="I42" s="15" t="s">
        <v>152</v>
      </c>
      <c r="J42" s="15" t="s">
        <v>153</v>
      </c>
      <c r="K42" s="15" t="s">
        <v>154</v>
      </c>
      <c r="L42" s="13" t="s">
        <v>155</v>
      </c>
      <c r="M42" s="15" t="s">
        <v>156</v>
      </c>
      <c r="N42" s="13" t="s">
        <v>56</v>
      </c>
      <c r="O42" s="15"/>
      <c r="P42" s="15"/>
      <c r="Q42" s="15" t="s">
        <v>57</v>
      </c>
      <c r="R42" s="13" t="s">
        <v>58</v>
      </c>
      <c r="S42" s="13" t="s">
        <v>59</v>
      </c>
      <c r="T42" s="13" t="s">
        <v>60</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44</v>
      </c>
      <c r="B43" s="13" t="s">
        <v>45</v>
      </c>
      <c r="C43" s="14">
        <v>43152.5</v>
      </c>
      <c r="D43" s="13" t="s">
        <v>46</v>
      </c>
      <c r="E43" s="15" t="s">
        <v>47</v>
      </c>
      <c r="F43" s="13" t="s">
        <v>48</v>
      </c>
      <c r="G43" s="15" t="s">
        <v>49</v>
      </c>
      <c r="H43" s="13" t="s">
        <v>151</v>
      </c>
      <c r="I43" s="15" t="s">
        <v>152</v>
      </c>
      <c r="J43" s="15" t="s">
        <v>153</v>
      </c>
      <c r="K43" s="15" t="s">
        <v>154</v>
      </c>
      <c r="L43" s="13" t="s">
        <v>164</v>
      </c>
      <c r="M43" s="15" t="s">
        <v>165</v>
      </c>
      <c r="N43" s="13" t="s">
        <v>82</v>
      </c>
      <c r="O43" s="15"/>
      <c r="P43" s="15"/>
      <c r="Q43" s="15" t="s">
        <v>57</v>
      </c>
      <c r="R43" s="13" t="s">
        <v>58</v>
      </c>
      <c r="S43" s="13" t="s">
        <v>59</v>
      </c>
      <c r="T43" s="13" t="s">
        <v>60</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45" x14ac:dyDescent="0.25">
      <c r="A44" s="13" t="s">
        <v>44</v>
      </c>
      <c r="B44" s="13" t="s">
        <v>45</v>
      </c>
      <c r="C44" s="14">
        <v>43152.5</v>
      </c>
      <c r="D44" s="13" t="s">
        <v>46</v>
      </c>
      <c r="E44" s="15" t="s">
        <v>47</v>
      </c>
      <c r="F44" s="13" t="s">
        <v>48</v>
      </c>
      <c r="G44" s="15" t="s">
        <v>49</v>
      </c>
      <c r="H44" s="13" t="s">
        <v>151</v>
      </c>
      <c r="I44" s="15" t="s">
        <v>152</v>
      </c>
      <c r="J44" s="15" t="s">
        <v>153</v>
      </c>
      <c r="K44" s="15" t="s">
        <v>154</v>
      </c>
      <c r="L44" s="13" t="s">
        <v>155</v>
      </c>
      <c r="M44" s="15" t="s">
        <v>156</v>
      </c>
      <c r="N44" s="13" t="s">
        <v>56</v>
      </c>
      <c r="O44" s="15"/>
      <c r="P44" s="15"/>
      <c r="Q44" s="15" t="s">
        <v>84</v>
      </c>
      <c r="R44" s="13" t="s">
        <v>85</v>
      </c>
      <c r="S44" s="13" t="s">
        <v>59</v>
      </c>
      <c r="T44" s="13" t="s">
        <v>60</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45" x14ac:dyDescent="0.25">
      <c r="A45" s="13" t="s">
        <v>44</v>
      </c>
      <c r="B45" s="13" t="s">
        <v>45</v>
      </c>
      <c r="C45" s="14">
        <v>43152.5</v>
      </c>
      <c r="D45" s="13" t="s">
        <v>46</v>
      </c>
      <c r="E45" s="15" t="s">
        <v>47</v>
      </c>
      <c r="F45" s="13" t="s">
        <v>48</v>
      </c>
      <c r="G45" s="15" t="s">
        <v>49</v>
      </c>
      <c r="H45" s="13" t="s">
        <v>151</v>
      </c>
      <c r="I45" s="15" t="s">
        <v>152</v>
      </c>
      <c r="J45" s="15" t="s">
        <v>153</v>
      </c>
      <c r="K45" s="15" t="s">
        <v>154</v>
      </c>
      <c r="L45" s="13" t="s">
        <v>164</v>
      </c>
      <c r="M45" s="15" t="s">
        <v>165</v>
      </c>
      <c r="N45" s="13" t="s">
        <v>82</v>
      </c>
      <c r="O45" s="15"/>
      <c r="P45" s="15"/>
      <c r="Q45" s="15" t="s">
        <v>84</v>
      </c>
      <c r="R45" s="13" t="s">
        <v>85</v>
      </c>
      <c r="S45" s="13" t="s">
        <v>59</v>
      </c>
      <c r="T45" s="13" t="s">
        <v>60</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45" x14ac:dyDescent="0.25">
      <c r="A46" s="13" t="s">
        <v>44</v>
      </c>
      <c r="B46" s="13" t="s">
        <v>45</v>
      </c>
      <c r="C46" s="14">
        <v>43152.5</v>
      </c>
      <c r="D46" s="13" t="s">
        <v>46</v>
      </c>
      <c r="E46" s="15" t="s">
        <v>47</v>
      </c>
      <c r="F46" s="13" t="s">
        <v>48</v>
      </c>
      <c r="G46" s="15" t="s">
        <v>49</v>
      </c>
      <c r="H46" s="13" t="s">
        <v>151</v>
      </c>
      <c r="I46" s="15" t="s">
        <v>152</v>
      </c>
      <c r="J46" s="15" t="s">
        <v>153</v>
      </c>
      <c r="K46" s="15" t="s">
        <v>154</v>
      </c>
      <c r="L46" s="13" t="s">
        <v>155</v>
      </c>
      <c r="M46" s="15" t="s">
        <v>156</v>
      </c>
      <c r="N46" s="13" t="s">
        <v>56</v>
      </c>
      <c r="O46" s="15"/>
      <c r="P46" s="15"/>
      <c r="Q46" s="15" t="s">
        <v>86</v>
      </c>
      <c r="R46" s="13" t="s">
        <v>87</v>
      </c>
      <c r="S46" s="13" t="s">
        <v>59</v>
      </c>
      <c r="T46" s="13" t="s">
        <v>60</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45" x14ac:dyDescent="0.25">
      <c r="A47" s="13" t="s">
        <v>44</v>
      </c>
      <c r="B47" s="13" t="s">
        <v>45</v>
      </c>
      <c r="C47" s="14">
        <v>43152.5</v>
      </c>
      <c r="D47" s="13" t="s">
        <v>46</v>
      </c>
      <c r="E47" s="15" t="s">
        <v>47</v>
      </c>
      <c r="F47" s="13" t="s">
        <v>48</v>
      </c>
      <c r="G47" s="15" t="s">
        <v>49</v>
      </c>
      <c r="H47" s="13" t="s">
        <v>151</v>
      </c>
      <c r="I47" s="15" t="s">
        <v>152</v>
      </c>
      <c r="J47" s="15" t="s">
        <v>153</v>
      </c>
      <c r="K47" s="15" t="s">
        <v>154</v>
      </c>
      <c r="L47" s="13" t="s">
        <v>164</v>
      </c>
      <c r="M47" s="15" t="s">
        <v>165</v>
      </c>
      <c r="N47" s="13" t="s">
        <v>82</v>
      </c>
      <c r="O47" s="15"/>
      <c r="P47" s="15"/>
      <c r="Q47" s="15" t="s">
        <v>86</v>
      </c>
      <c r="R47" s="13" t="s">
        <v>87</v>
      </c>
      <c r="S47" s="13" t="s">
        <v>59</v>
      </c>
      <c r="T47" s="13" t="s">
        <v>60</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45" x14ac:dyDescent="0.25">
      <c r="A48" s="13" t="s">
        <v>44</v>
      </c>
      <c r="B48" s="13" t="s">
        <v>45</v>
      </c>
      <c r="C48" s="14">
        <v>43152.5</v>
      </c>
      <c r="D48" s="13" t="s">
        <v>46</v>
      </c>
      <c r="E48" s="15" t="s">
        <v>47</v>
      </c>
      <c r="F48" s="13" t="s">
        <v>48</v>
      </c>
      <c r="G48" s="15" t="s">
        <v>49</v>
      </c>
      <c r="H48" s="13" t="s">
        <v>151</v>
      </c>
      <c r="I48" s="15" t="s">
        <v>152</v>
      </c>
      <c r="J48" s="15" t="s">
        <v>153</v>
      </c>
      <c r="K48" s="15" t="s">
        <v>154</v>
      </c>
      <c r="L48" s="13" t="s">
        <v>155</v>
      </c>
      <c r="M48" s="15" t="s">
        <v>156</v>
      </c>
      <c r="N48" s="13" t="s">
        <v>56</v>
      </c>
      <c r="O48" s="15"/>
      <c r="P48" s="15"/>
      <c r="Q48" s="15" t="s">
        <v>88</v>
      </c>
      <c r="R48" s="13" t="s">
        <v>89</v>
      </c>
      <c r="S48" s="13" t="s">
        <v>59</v>
      </c>
      <c r="T48" s="13" t="s">
        <v>60</v>
      </c>
      <c r="U48" s="14">
        <v>40725</v>
      </c>
      <c r="V48" s="14"/>
      <c r="W48" s="15"/>
      <c r="X48" s="15"/>
      <c r="Y48" s="13"/>
      <c r="Z48" s="15"/>
      <c r="AA48" s="15"/>
      <c r="AB48" s="15"/>
      <c r="AC48" s="13"/>
      <c r="AD48" s="15"/>
      <c r="AE48" s="15"/>
      <c r="AF48" s="15"/>
      <c r="AG48" s="13"/>
      <c r="AH48" s="15"/>
      <c r="AI48" s="15"/>
      <c r="AJ48" s="15"/>
      <c r="AK48" s="13"/>
      <c r="AL48" s="15"/>
      <c r="AM48" s="15"/>
      <c r="AN48" s="13"/>
      <c r="AO48" s="13"/>
    </row>
    <row r="49" spans="1:41" ht="45" x14ac:dyDescent="0.25">
      <c r="A49" s="13" t="s">
        <v>44</v>
      </c>
      <c r="B49" s="13" t="s">
        <v>45</v>
      </c>
      <c r="C49" s="14">
        <v>43152.5</v>
      </c>
      <c r="D49" s="13" t="s">
        <v>46</v>
      </c>
      <c r="E49" s="15" t="s">
        <v>47</v>
      </c>
      <c r="F49" s="13" t="s">
        <v>48</v>
      </c>
      <c r="G49" s="15" t="s">
        <v>49</v>
      </c>
      <c r="H49" s="13" t="s">
        <v>151</v>
      </c>
      <c r="I49" s="15" t="s">
        <v>152</v>
      </c>
      <c r="J49" s="15" t="s">
        <v>153</v>
      </c>
      <c r="K49" s="15" t="s">
        <v>154</v>
      </c>
      <c r="L49" s="13" t="s">
        <v>164</v>
      </c>
      <c r="M49" s="15" t="s">
        <v>165</v>
      </c>
      <c r="N49" s="13" t="s">
        <v>82</v>
      </c>
      <c r="O49" s="15"/>
      <c r="P49" s="15"/>
      <c r="Q49" s="15" t="s">
        <v>88</v>
      </c>
      <c r="R49" s="13" t="s">
        <v>89</v>
      </c>
      <c r="S49" s="13" t="s">
        <v>59</v>
      </c>
      <c r="T49" s="13" t="s">
        <v>60</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45" x14ac:dyDescent="0.25">
      <c r="A50" s="13" t="s">
        <v>44</v>
      </c>
      <c r="B50" s="13" t="s">
        <v>45</v>
      </c>
      <c r="C50" s="14">
        <v>43152.5</v>
      </c>
      <c r="D50" s="13" t="s">
        <v>46</v>
      </c>
      <c r="E50" s="15" t="s">
        <v>47</v>
      </c>
      <c r="F50" s="13" t="s">
        <v>48</v>
      </c>
      <c r="G50" s="15" t="s">
        <v>49</v>
      </c>
      <c r="H50" s="13" t="s">
        <v>151</v>
      </c>
      <c r="I50" s="15" t="s">
        <v>152</v>
      </c>
      <c r="J50" s="15" t="s">
        <v>153</v>
      </c>
      <c r="K50" s="15" t="s">
        <v>154</v>
      </c>
      <c r="L50" s="13" t="s">
        <v>155</v>
      </c>
      <c r="M50" s="15" t="s">
        <v>156</v>
      </c>
      <c r="N50" s="13" t="s">
        <v>56</v>
      </c>
      <c r="O50" s="15"/>
      <c r="P50" s="15"/>
      <c r="Q50" s="15" t="s">
        <v>90</v>
      </c>
      <c r="R50" s="13" t="s">
        <v>91</v>
      </c>
      <c r="S50" s="13" t="s">
        <v>59</v>
      </c>
      <c r="T50" s="13" t="s">
        <v>60</v>
      </c>
      <c r="U50" s="14">
        <v>40725</v>
      </c>
      <c r="V50" s="14"/>
      <c r="W50" s="15"/>
      <c r="X50" s="15"/>
      <c r="Y50" s="13"/>
      <c r="Z50" s="15"/>
      <c r="AA50" s="15"/>
      <c r="AB50" s="15"/>
      <c r="AC50" s="13"/>
      <c r="AD50" s="15"/>
      <c r="AE50" s="15"/>
      <c r="AF50" s="15"/>
      <c r="AG50" s="13"/>
      <c r="AH50" s="15"/>
      <c r="AI50" s="15"/>
      <c r="AJ50" s="15"/>
      <c r="AK50" s="13"/>
      <c r="AL50" s="15"/>
      <c r="AM50" s="15"/>
      <c r="AN50" s="13"/>
      <c r="AO50" s="13"/>
    </row>
    <row r="51" spans="1:41" ht="45" x14ac:dyDescent="0.25">
      <c r="A51" s="13" t="s">
        <v>44</v>
      </c>
      <c r="B51" s="13" t="s">
        <v>45</v>
      </c>
      <c r="C51" s="14">
        <v>43152.5</v>
      </c>
      <c r="D51" s="13" t="s">
        <v>46</v>
      </c>
      <c r="E51" s="15" t="s">
        <v>47</v>
      </c>
      <c r="F51" s="13" t="s">
        <v>48</v>
      </c>
      <c r="G51" s="15" t="s">
        <v>49</v>
      </c>
      <c r="H51" s="13" t="s">
        <v>151</v>
      </c>
      <c r="I51" s="15" t="s">
        <v>152</v>
      </c>
      <c r="J51" s="15" t="s">
        <v>153</v>
      </c>
      <c r="K51" s="15" t="s">
        <v>154</v>
      </c>
      <c r="L51" s="13" t="s">
        <v>164</v>
      </c>
      <c r="M51" s="15" t="s">
        <v>165</v>
      </c>
      <c r="N51" s="13" t="s">
        <v>82</v>
      </c>
      <c r="O51" s="15"/>
      <c r="P51" s="15"/>
      <c r="Q51" s="15" t="s">
        <v>90</v>
      </c>
      <c r="R51" s="13" t="s">
        <v>91</v>
      </c>
      <c r="S51" s="13" t="s">
        <v>59</v>
      </c>
      <c r="T51" s="13" t="s">
        <v>60</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30" x14ac:dyDescent="0.25">
      <c r="A52" s="13" t="s">
        <v>44</v>
      </c>
      <c r="B52" s="13" t="s">
        <v>45</v>
      </c>
      <c r="C52" s="14">
        <v>43152.5</v>
      </c>
      <c r="D52" s="13" t="s">
        <v>46</v>
      </c>
      <c r="E52" s="15" t="s">
        <v>47</v>
      </c>
      <c r="F52" s="13" t="s">
        <v>48</v>
      </c>
      <c r="G52" s="15" t="s">
        <v>49</v>
      </c>
      <c r="H52" s="13" t="s">
        <v>167</v>
      </c>
      <c r="I52" s="15" t="s">
        <v>168</v>
      </c>
      <c r="J52" s="15" t="s">
        <v>169</v>
      </c>
      <c r="K52" s="15" t="s">
        <v>170</v>
      </c>
      <c r="L52" s="13" t="s">
        <v>171</v>
      </c>
      <c r="M52" s="15" t="s">
        <v>168</v>
      </c>
      <c r="N52" s="13" t="s">
        <v>123</v>
      </c>
      <c r="O52" s="15"/>
      <c r="P52" s="15"/>
      <c r="Q52" s="15" t="s">
        <v>57</v>
      </c>
      <c r="R52" s="13" t="s">
        <v>58</v>
      </c>
      <c r="S52" s="13" t="s">
        <v>59</v>
      </c>
      <c r="T52" s="13" t="s">
        <v>60</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30" x14ac:dyDescent="0.25">
      <c r="A53" s="13" t="s">
        <v>44</v>
      </c>
      <c r="B53" s="13" t="s">
        <v>45</v>
      </c>
      <c r="C53" s="14">
        <v>43152.5</v>
      </c>
      <c r="D53" s="13" t="s">
        <v>46</v>
      </c>
      <c r="E53" s="15" t="s">
        <v>47</v>
      </c>
      <c r="F53" s="13" t="s">
        <v>48</v>
      </c>
      <c r="G53" s="15" t="s">
        <v>49</v>
      </c>
      <c r="H53" s="13" t="s">
        <v>167</v>
      </c>
      <c r="I53" s="15" t="s">
        <v>168</v>
      </c>
      <c r="J53" s="15" t="s">
        <v>169</v>
      </c>
      <c r="K53" s="15" t="s">
        <v>170</v>
      </c>
      <c r="L53" s="13" t="s">
        <v>171</v>
      </c>
      <c r="M53" s="15" t="s">
        <v>168</v>
      </c>
      <c r="N53" s="13" t="s">
        <v>123</v>
      </c>
      <c r="O53" s="15"/>
      <c r="P53" s="15"/>
      <c r="Q53" s="15" t="s">
        <v>84</v>
      </c>
      <c r="R53" s="13" t="s">
        <v>85</v>
      </c>
      <c r="S53" s="13" t="s">
        <v>59</v>
      </c>
      <c r="T53" s="13" t="s">
        <v>60</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30" x14ac:dyDescent="0.25">
      <c r="A54" s="13" t="s">
        <v>44</v>
      </c>
      <c r="B54" s="13" t="s">
        <v>45</v>
      </c>
      <c r="C54" s="14">
        <v>43152.5</v>
      </c>
      <c r="D54" s="13" t="s">
        <v>46</v>
      </c>
      <c r="E54" s="15" t="s">
        <v>47</v>
      </c>
      <c r="F54" s="13" t="s">
        <v>48</v>
      </c>
      <c r="G54" s="15" t="s">
        <v>49</v>
      </c>
      <c r="H54" s="13" t="s">
        <v>167</v>
      </c>
      <c r="I54" s="15" t="s">
        <v>168</v>
      </c>
      <c r="J54" s="15" t="s">
        <v>169</v>
      </c>
      <c r="K54" s="15" t="s">
        <v>170</v>
      </c>
      <c r="L54" s="13" t="s">
        <v>171</v>
      </c>
      <c r="M54" s="15" t="s">
        <v>168</v>
      </c>
      <c r="N54" s="13" t="s">
        <v>123</v>
      </c>
      <c r="O54" s="15"/>
      <c r="P54" s="15"/>
      <c r="Q54" s="15" t="s">
        <v>86</v>
      </c>
      <c r="R54" s="13" t="s">
        <v>87</v>
      </c>
      <c r="S54" s="13" t="s">
        <v>59</v>
      </c>
      <c r="T54" s="13" t="s">
        <v>185</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30" x14ac:dyDescent="0.25">
      <c r="A55" s="13" t="s">
        <v>44</v>
      </c>
      <c r="B55" s="13" t="s">
        <v>45</v>
      </c>
      <c r="C55" s="14">
        <v>43152.5</v>
      </c>
      <c r="D55" s="13" t="s">
        <v>46</v>
      </c>
      <c r="E55" s="15" t="s">
        <v>47</v>
      </c>
      <c r="F55" s="13" t="s">
        <v>48</v>
      </c>
      <c r="G55" s="15" t="s">
        <v>49</v>
      </c>
      <c r="H55" s="13" t="s">
        <v>167</v>
      </c>
      <c r="I55" s="15" t="s">
        <v>168</v>
      </c>
      <c r="J55" s="15" t="s">
        <v>169</v>
      </c>
      <c r="K55" s="15" t="s">
        <v>170</v>
      </c>
      <c r="L55" s="13" t="s">
        <v>171</v>
      </c>
      <c r="M55" s="15" t="s">
        <v>168</v>
      </c>
      <c r="N55" s="13" t="s">
        <v>123</v>
      </c>
      <c r="O55" s="15"/>
      <c r="P55" s="15"/>
      <c r="Q55" s="15" t="s">
        <v>88</v>
      </c>
      <c r="R55" s="13" t="s">
        <v>89</v>
      </c>
      <c r="S55" s="13" t="s">
        <v>59</v>
      </c>
      <c r="T55" s="13" t="s">
        <v>60</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30" x14ac:dyDescent="0.25">
      <c r="A56" s="13" t="s">
        <v>44</v>
      </c>
      <c r="B56" s="13" t="s">
        <v>45</v>
      </c>
      <c r="C56" s="14">
        <v>43152.5</v>
      </c>
      <c r="D56" s="13" t="s">
        <v>46</v>
      </c>
      <c r="E56" s="15" t="s">
        <v>47</v>
      </c>
      <c r="F56" s="13" t="s">
        <v>48</v>
      </c>
      <c r="G56" s="15" t="s">
        <v>49</v>
      </c>
      <c r="H56" s="13" t="s">
        <v>167</v>
      </c>
      <c r="I56" s="15" t="s">
        <v>168</v>
      </c>
      <c r="J56" s="15" t="s">
        <v>169</v>
      </c>
      <c r="K56" s="15" t="s">
        <v>170</v>
      </c>
      <c r="L56" s="13" t="s">
        <v>171</v>
      </c>
      <c r="M56" s="15" t="s">
        <v>168</v>
      </c>
      <c r="N56" s="13" t="s">
        <v>123</v>
      </c>
      <c r="O56" s="15"/>
      <c r="P56" s="15"/>
      <c r="Q56" s="15" t="s">
        <v>90</v>
      </c>
      <c r="R56" s="13" t="s">
        <v>91</v>
      </c>
      <c r="S56" s="13" t="s">
        <v>59</v>
      </c>
      <c r="T56" s="13" t="s">
        <v>185</v>
      </c>
      <c r="U56" s="14">
        <v>40725</v>
      </c>
      <c r="V56" s="14"/>
      <c r="W56" s="15"/>
      <c r="X56" s="15"/>
      <c r="Y56" s="13"/>
      <c r="Z56" s="15"/>
      <c r="AA56" s="15"/>
      <c r="AB56" s="15"/>
      <c r="AC56" s="13"/>
      <c r="AD56" s="15"/>
      <c r="AE56" s="15"/>
      <c r="AF56" s="15"/>
      <c r="AG56" s="13"/>
      <c r="AH56" s="15"/>
      <c r="AI56" s="15"/>
      <c r="AJ56" s="15"/>
      <c r="AK56" s="13"/>
      <c r="AL56" s="15"/>
      <c r="AM56" s="15"/>
      <c r="AN56" s="13"/>
      <c r="AO56" s="13"/>
    </row>
    <row r="57" spans="1:41" ht="30" x14ac:dyDescent="0.25">
      <c r="A57" s="13" t="s">
        <v>44</v>
      </c>
      <c r="B57" s="13" t="s">
        <v>45</v>
      </c>
      <c r="C57" s="14">
        <v>43152.5</v>
      </c>
      <c r="D57" s="13" t="s">
        <v>46</v>
      </c>
      <c r="E57" s="15" t="s">
        <v>47</v>
      </c>
      <c r="F57" s="13" t="s">
        <v>48</v>
      </c>
      <c r="G57" s="15" t="s">
        <v>49</v>
      </c>
      <c r="H57" s="13" t="s">
        <v>167</v>
      </c>
      <c r="I57" s="15" t="s">
        <v>168</v>
      </c>
      <c r="J57" s="15" t="s">
        <v>169</v>
      </c>
      <c r="K57" s="15" t="s">
        <v>170</v>
      </c>
      <c r="L57" s="13" t="s">
        <v>171</v>
      </c>
      <c r="M57" s="15" t="s">
        <v>168</v>
      </c>
      <c r="N57" s="13" t="s">
        <v>123</v>
      </c>
      <c r="O57" s="15"/>
      <c r="P57" s="15"/>
      <c r="Q57" s="15" t="s">
        <v>186</v>
      </c>
      <c r="R57" s="13" t="s">
        <v>187</v>
      </c>
      <c r="S57" s="13" t="s">
        <v>188</v>
      </c>
      <c r="T57" s="13" t="s">
        <v>185</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30" x14ac:dyDescent="0.25">
      <c r="A58" s="13" t="s">
        <v>44</v>
      </c>
      <c r="B58" s="13" t="s">
        <v>45</v>
      </c>
      <c r="C58" s="14">
        <v>43152.5</v>
      </c>
      <c r="D58" s="13" t="s">
        <v>46</v>
      </c>
      <c r="E58" s="15" t="s">
        <v>47</v>
      </c>
      <c r="F58" s="13" t="s">
        <v>48</v>
      </c>
      <c r="G58" s="15" t="s">
        <v>49</v>
      </c>
      <c r="H58" s="13" t="s">
        <v>167</v>
      </c>
      <c r="I58" s="15" t="s">
        <v>168</v>
      </c>
      <c r="J58" s="15" t="s">
        <v>169</v>
      </c>
      <c r="K58" s="15" t="s">
        <v>170</v>
      </c>
      <c r="L58" s="13" t="s">
        <v>171</v>
      </c>
      <c r="M58" s="15" t="s">
        <v>168</v>
      </c>
      <c r="N58" s="13" t="s">
        <v>123</v>
      </c>
      <c r="O58" s="15"/>
      <c r="P58" s="15"/>
      <c r="Q58" s="15" t="s">
        <v>189</v>
      </c>
      <c r="R58" s="13" t="s">
        <v>190</v>
      </c>
      <c r="S58" s="13" t="s">
        <v>188</v>
      </c>
      <c r="T58" s="13" t="s">
        <v>185</v>
      </c>
      <c r="U58" s="14">
        <v>40725</v>
      </c>
      <c r="V58" s="14"/>
      <c r="W58" s="15"/>
      <c r="X58" s="15"/>
      <c r="Y58" s="13"/>
      <c r="Z58" s="15"/>
      <c r="AA58" s="15"/>
      <c r="AB58" s="15"/>
      <c r="AC58" s="13"/>
      <c r="AD58" s="15"/>
      <c r="AE58" s="15"/>
      <c r="AF58" s="15"/>
      <c r="AG58" s="13"/>
      <c r="AH58" s="15"/>
      <c r="AI58" s="15"/>
      <c r="AJ58" s="15"/>
      <c r="AK58" s="13"/>
      <c r="AL58" s="15"/>
      <c r="AM58" s="15"/>
      <c r="AN58" s="13"/>
      <c r="AO58" s="13"/>
    </row>
  </sheetData>
  <autoFilter ref="A1:AS1" xr:uid="{B2EB1E1D-8295-43A5-8075-2496744A242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41DDF-706C-422F-93C5-E0DBF2DC054B}">
  <dimension ref="A1:U9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209</v>
      </c>
      <c r="E1" s="10" t="s">
        <v>210</v>
      </c>
      <c r="F1" s="10" t="s">
        <v>211</v>
      </c>
      <c r="G1" s="10" t="s">
        <v>212</v>
      </c>
      <c r="H1" s="11" t="s">
        <v>21</v>
      </c>
      <c r="I1" s="11" t="s">
        <v>22</v>
      </c>
      <c r="J1" s="10" t="s">
        <v>213</v>
      </c>
      <c r="K1" s="10" t="s">
        <v>214</v>
      </c>
      <c r="L1" s="10" t="s">
        <v>215</v>
      </c>
      <c r="M1" s="10" t="s">
        <v>208</v>
      </c>
      <c r="N1" s="10" t="s">
        <v>216</v>
      </c>
      <c r="O1" s="10" t="s">
        <v>217</v>
      </c>
      <c r="P1" s="10" t="s">
        <v>218</v>
      </c>
      <c r="Q1" s="10" t="s">
        <v>219</v>
      </c>
      <c r="R1" s="10" t="s">
        <v>42</v>
      </c>
      <c r="S1" s="10" t="s">
        <v>43</v>
      </c>
      <c r="T1" s="10" t="s">
        <v>220</v>
      </c>
      <c r="U1" s="10" t="s">
        <v>221</v>
      </c>
    </row>
    <row r="2" spans="1:21" ht="60" x14ac:dyDescent="0.25">
      <c r="A2" s="13" t="s">
        <v>44</v>
      </c>
      <c r="B2" s="13" t="s">
        <v>45</v>
      </c>
      <c r="C2" s="14">
        <v>43152.5</v>
      </c>
      <c r="D2" s="13" t="s">
        <v>62</v>
      </c>
      <c r="E2" s="13" t="s">
        <v>222</v>
      </c>
      <c r="F2" s="15" t="s">
        <v>63</v>
      </c>
      <c r="G2" s="13"/>
      <c r="H2" s="14">
        <v>40725</v>
      </c>
      <c r="I2" s="14"/>
      <c r="J2" s="15"/>
      <c r="K2" s="15" t="s">
        <v>223</v>
      </c>
      <c r="L2" s="13" t="s">
        <v>224</v>
      </c>
      <c r="M2" s="15"/>
      <c r="N2" s="13"/>
      <c r="O2" s="13"/>
      <c r="P2" s="13"/>
      <c r="Q2" s="13"/>
      <c r="R2" s="13"/>
      <c r="S2" s="13"/>
      <c r="T2" s="13"/>
      <c r="U2" s="15"/>
    </row>
    <row r="3" spans="1:21" ht="60" x14ac:dyDescent="0.25">
      <c r="A3" s="13" t="s">
        <v>44</v>
      </c>
      <c r="B3" s="13" t="s">
        <v>45</v>
      </c>
      <c r="C3" s="14">
        <v>43152.5</v>
      </c>
      <c r="D3" s="13" t="s">
        <v>64</v>
      </c>
      <c r="E3" s="13" t="s">
        <v>222</v>
      </c>
      <c r="F3" s="15" t="s">
        <v>65</v>
      </c>
      <c r="G3" s="13"/>
      <c r="H3" s="14">
        <v>40725</v>
      </c>
      <c r="I3" s="14"/>
      <c r="J3" s="15"/>
      <c r="K3" s="15" t="s">
        <v>225</v>
      </c>
      <c r="L3" s="13" t="s">
        <v>224</v>
      </c>
      <c r="M3" s="15"/>
      <c r="N3" s="13"/>
      <c r="O3" s="13"/>
      <c r="P3" s="13"/>
      <c r="Q3" s="13"/>
      <c r="R3" s="13"/>
      <c r="S3" s="13"/>
      <c r="T3" s="13"/>
      <c r="U3" s="15"/>
    </row>
    <row r="4" spans="1:21" ht="45" x14ac:dyDescent="0.25">
      <c r="A4" s="13" t="s">
        <v>44</v>
      </c>
      <c r="B4" s="13" t="s">
        <v>45</v>
      </c>
      <c r="C4" s="14">
        <v>43152.5</v>
      </c>
      <c r="D4" s="13" t="s">
        <v>68</v>
      </c>
      <c r="E4" s="13" t="s">
        <v>222</v>
      </c>
      <c r="F4" s="15" t="s">
        <v>69</v>
      </c>
      <c r="G4" s="13"/>
      <c r="H4" s="14">
        <v>40725</v>
      </c>
      <c r="I4" s="14"/>
      <c r="J4" s="15" t="s">
        <v>226</v>
      </c>
      <c r="K4" s="15" t="s">
        <v>227</v>
      </c>
      <c r="L4" s="13" t="s">
        <v>224</v>
      </c>
      <c r="M4" s="15"/>
      <c r="N4" s="13"/>
      <c r="O4" s="13"/>
      <c r="P4" s="13"/>
      <c r="Q4" s="13"/>
      <c r="R4" s="13"/>
      <c r="S4" s="13"/>
      <c r="T4" s="13"/>
      <c r="U4" s="15"/>
    </row>
    <row r="5" spans="1:21" ht="45" x14ac:dyDescent="0.25">
      <c r="A5" s="13" t="s">
        <v>44</v>
      </c>
      <c r="B5" s="13" t="s">
        <v>45</v>
      </c>
      <c r="C5" s="14">
        <v>43152.5</v>
      </c>
      <c r="D5" s="13" t="s">
        <v>70</v>
      </c>
      <c r="E5" s="13" t="s">
        <v>222</v>
      </c>
      <c r="F5" s="15" t="s">
        <v>71</v>
      </c>
      <c r="G5" s="13"/>
      <c r="H5" s="14">
        <v>40725</v>
      </c>
      <c r="I5" s="14"/>
      <c r="J5" s="15" t="s">
        <v>226</v>
      </c>
      <c r="K5" s="15" t="s">
        <v>228</v>
      </c>
      <c r="L5" s="13" t="s">
        <v>229</v>
      </c>
      <c r="M5" s="15"/>
      <c r="N5" s="13"/>
      <c r="O5" s="13"/>
      <c r="P5" s="13"/>
      <c r="Q5" s="13"/>
      <c r="R5" s="13"/>
      <c r="S5" s="13"/>
      <c r="T5" s="13"/>
      <c r="U5" s="15"/>
    </row>
    <row r="6" spans="1:21" ht="60" x14ac:dyDescent="0.25">
      <c r="A6" s="13" t="s">
        <v>44</v>
      </c>
      <c r="B6" s="13" t="s">
        <v>45</v>
      </c>
      <c r="C6" s="14">
        <v>43152.5</v>
      </c>
      <c r="D6" s="13" t="s">
        <v>99</v>
      </c>
      <c r="E6" s="13" t="s">
        <v>222</v>
      </c>
      <c r="F6" s="15" t="s">
        <v>100</v>
      </c>
      <c r="G6" s="13"/>
      <c r="H6" s="14">
        <v>40725</v>
      </c>
      <c r="I6" s="14"/>
      <c r="J6" s="15"/>
      <c r="K6" s="15" t="s">
        <v>230</v>
      </c>
      <c r="L6" s="13" t="s">
        <v>224</v>
      </c>
      <c r="M6" s="15"/>
      <c r="N6" s="13"/>
      <c r="O6" s="13"/>
      <c r="P6" s="13"/>
      <c r="Q6" s="13"/>
      <c r="R6" s="13"/>
      <c r="S6" s="13"/>
      <c r="T6" s="13"/>
      <c r="U6" s="15"/>
    </row>
    <row r="7" spans="1:21" ht="45" x14ac:dyDescent="0.25">
      <c r="A7" s="13" t="s">
        <v>44</v>
      </c>
      <c r="B7" s="13" t="s">
        <v>45</v>
      </c>
      <c r="C7" s="14">
        <v>43152.5</v>
      </c>
      <c r="D7" s="13" t="s">
        <v>101</v>
      </c>
      <c r="E7" s="13" t="s">
        <v>222</v>
      </c>
      <c r="F7" s="15" t="s">
        <v>102</v>
      </c>
      <c r="G7" s="13"/>
      <c r="H7" s="14">
        <v>40725</v>
      </c>
      <c r="I7" s="14"/>
      <c r="J7" s="15"/>
      <c r="K7" s="15" t="s">
        <v>231</v>
      </c>
      <c r="L7" s="13" t="s">
        <v>224</v>
      </c>
      <c r="M7" s="15"/>
      <c r="N7" s="13"/>
      <c r="O7" s="13"/>
      <c r="P7" s="13"/>
      <c r="Q7" s="13"/>
      <c r="R7" s="13"/>
      <c r="S7" s="13"/>
      <c r="T7" s="13"/>
      <c r="U7" s="15"/>
    </row>
    <row r="8" spans="1:21" ht="60" x14ac:dyDescent="0.25">
      <c r="A8" s="13" t="s">
        <v>44</v>
      </c>
      <c r="B8" s="13" t="s">
        <v>45</v>
      </c>
      <c r="C8" s="14">
        <v>43152.5</v>
      </c>
      <c r="D8" s="13" t="s">
        <v>103</v>
      </c>
      <c r="E8" s="13" t="s">
        <v>222</v>
      </c>
      <c r="F8" s="15" t="s">
        <v>104</v>
      </c>
      <c r="G8" s="13"/>
      <c r="H8" s="14">
        <v>40725</v>
      </c>
      <c r="I8" s="14"/>
      <c r="J8" s="15"/>
      <c r="K8" s="15" t="s">
        <v>232</v>
      </c>
      <c r="L8" s="13" t="s">
        <v>229</v>
      </c>
      <c r="M8" s="15"/>
      <c r="N8" s="13"/>
      <c r="O8" s="13"/>
      <c r="P8" s="13"/>
      <c r="Q8" s="13"/>
      <c r="R8" s="13"/>
      <c r="S8" s="13"/>
      <c r="T8" s="13"/>
      <c r="U8" s="15"/>
    </row>
    <row r="9" spans="1:21" ht="45" x14ac:dyDescent="0.25">
      <c r="A9" s="13" t="s">
        <v>44</v>
      </c>
      <c r="B9" s="13" t="s">
        <v>45</v>
      </c>
      <c r="C9" s="14">
        <v>43152.5</v>
      </c>
      <c r="D9" s="13" t="s">
        <v>109</v>
      </c>
      <c r="E9" s="13" t="s">
        <v>222</v>
      </c>
      <c r="F9" s="15" t="s">
        <v>110</v>
      </c>
      <c r="G9" s="13"/>
      <c r="H9" s="14">
        <v>40725</v>
      </c>
      <c r="I9" s="14"/>
      <c r="J9" s="15" t="s">
        <v>233</v>
      </c>
      <c r="K9" s="15" t="s">
        <v>234</v>
      </c>
      <c r="L9" s="13" t="s">
        <v>224</v>
      </c>
      <c r="M9" s="15"/>
      <c r="N9" s="13"/>
      <c r="O9" s="13"/>
      <c r="P9" s="13"/>
      <c r="Q9" s="13"/>
      <c r="R9" s="13"/>
      <c r="S9" s="13"/>
      <c r="T9" s="13"/>
      <c r="U9" s="15"/>
    </row>
    <row r="10" spans="1:21" ht="45" x14ac:dyDescent="0.25">
      <c r="A10" s="13" t="s">
        <v>44</v>
      </c>
      <c r="B10" s="13" t="s">
        <v>45</v>
      </c>
      <c r="C10" s="14">
        <v>43152.5</v>
      </c>
      <c r="D10" s="13" t="s">
        <v>111</v>
      </c>
      <c r="E10" s="13" t="s">
        <v>222</v>
      </c>
      <c r="F10" s="15" t="s">
        <v>112</v>
      </c>
      <c r="G10" s="13"/>
      <c r="H10" s="14">
        <v>40725</v>
      </c>
      <c r="I10" s="14"/>
      <c r="J10" s="15" t="s">
        <v>233</v>
      </c>
      <c r="K10" s="15" t="s">
        <v>235</v>
      </c>
      <c r="L10" s="13" t="s">
        <v>229</v>
      </c>
      <c r="M10" s="15"/>
      <c r="N10" s="13"/>
      <c r="O10" s="13"/>
      <c r="P10" s="13"/>
      <c r="Q10" s="13"/>
      <c r="R10" s="13"/>
      <c r="S10" s="13"/>
      <c r="T10" s="13"/>
      <c r="U10" s="15"/>
    </row>
    <row r="11" spans="1:21" ht="45" x14ac:dyDescent="0.25">
      <c r="A11" s="13" t="s">
        <v>44</v>
      </c>
      <c r="B11" s="13" t="s">
        <v>45</v>
      </c>
      <c r="C11" s="14">
        <v>43152.5</v>
      </c>
      <c r="D11" s="13" t="s">
        <v>125</v>
      </c>
      <c r="E11" s="13" t="s">
        <v>222</v>
      </c>
      <c r="F11" s="15" t="s">
        <v>126</v>
      </c>
      <c r="G11" s="13"/>
      <c r="H11" s="14">
        <v>40725</v>
      </c>
      <c r="I11" s="14"/>
      <c r="J11" s="15" t="s">
        <v>236</v>
      </c>
      <c r="K11" s="15" t="s">
        <v>237</v>
      </c>
      <c r="L11" s="13" t="s">
        <v>224</v>
      </c>
      <c r="M11" s="15"/>
      <c r="N11" s="13"/>
      <c r="O11" s="13"/>
      <c r="P11" s="13"/>
      <c r="Q11" s="13"/>
      <c r="R11" s="13"/>
      <c r="S11" s="13"/>
      <c r="T11" s="13"/>
      <c r="U11" s="15"/>
    </row>
    <row r="12" spans="1:21" ht="45" x14ac:dyDescent="0.25">
      <c r="A12" s="13" t="s">
        <v>44</v>
      </c>
      <c r="B12" s="13" t="s">
        <v>45</v>
      </c>
      <c r="C12" s="14">
        <v>43152.5</v>
      </c>
      <c r="D12" s="13" t="s">
        <v>127</v>
      </c>
      <c r="E12" s="13" t="s">
        <v>222</v>
      </c>
      <c r="F12" s="15" t="s">
        <v>128</v>
      </c>
      <c r="G12" s="13"/>
      <c r="H12" s="14">
        <v>40725</v>
      </c>
      <c r="I12" s="14"/>
      <c r="J12" s="15" t="s">
        <v>236</v>
      </c>
      <c r="K12" s="15" t="s">
        <v>238</v>
      </c>
      <c r="L12" s="13" t="s">
        <v>224</v>
      </c>
      <c r="M12" s="15"/>
      <c r="N12" s="13"/>
      <c r="O12" s="13"/>
      <c r="P12" s="13"/>
      <c r="Q12" s="13"/>
      <c r="R12" s="13"/>
      <c r="S12" s="13"/>
      <c r="T12" s="13"/>
      <c r="U12" s="15"/>
    </row>
    <row r="13" spans="1:21" ht="45" x14ac:dyDescent="0.25">
      <c r="A13" s="13" t="s">
        <v>44</v>
      </c>
      <c r="B13" s="13" t="s">
        <v>45</v>
      </c>
      <c r="C13" s="14">
        <v>43152.5</v>
      </c>
      <c r="D13" s="13" t="s">
        <v>138</v>
      </c>
      <c r="E13" s="13" t="s">
        <v>222</v>
      </c>
      <c r="F13" s="15" t="s">
        <v>128</v>
      </c>
      <c r="G13" s="13"/>
      <c r="H13" s="14">
        <v>40725</v>
      </c>
      <c r="I13" s="14"/>
      <c r="J13" s="15" t="s">
        <v>239</v>
      </c>
      <c r="K13" s="15" t="s">
        <v>240</v>
      </c>
      <c r="L13" s="13" t="s">
        <v>224</v>
      </c>
      <c r="M13" s="15"/>
      <c r="N13" s="13"/>
      <c r="O13" s="13"/>
      <c r="P13" s="13"/>
      <c r="Q13" s="13"/>
      <c r="R13" s="13"/>
      <c r="S13" s="13"/>
      <c r="T13" s="13"/>
      <c r="U13" s="15"/>
    </row>
    <row r="14" spans="1:21" ht="45" x14ac:dyDescent="0.25">
      <c r="A14" s="13" t="s">
        <v>44</v>
      </c>
      <c r="B14" s="13" t="s">
        <v>45</v>
      </c>
      <c r="C14" s="14">
        <v>43152.5</v>
      </c>
      <c r="D14" s="13" t="s">
        <v>72</v>
      </c>
      <c r="E14" s="13" t="s">
        <v>222</v>
      </c>
      <c r="F14" s="15" t="s">
        <v>73</v>
      </c>
      <c r="G14" s="13"/>
      <c r="H14" s="14">
        <v>40725</v>
      </c>
      <c r="I14" s="14"/>
      <c r="J14" s="15" t="s">
        <v>241</v>
      </c>
      <c r="K14" s="15" t="s">
        <v>242</v>
      </c>
      <c r="L14" s="13" t="s">
        <v>224</v>
      </c>
      <c r="M14" s="15"/>
      <c r="N14" s="13"/>
      <c r="O14" s="13"/>
      <c r="P14" s="13"/>
      <c r="Q14" s="13"/>
      <c r="R14" s="13"/>
      <c r="S14" s="13"/>
      <c r="T14" s="13"/>
      <c r="U14" s="15"/>
    </row>
    <row r="15" spans="1:21" ht="45" x14ac:dyDescent="0.25">
      <c r="A15" s="13" t="s">
        <v>44</v>
      </c>
      <c r="B15" s="13" t="s">
        <v>45</v>
      </c>
      <c r="C15" s="14">
        <v>43152.5</v>
      </c>
      <c r="D15" s="13" t="s">
        <v>74</v>
      </c>
      <c r="E15" s="13" t="s">
        <v>222</v>
      </c>
      <c r="F15" s="15" t="s">
        <v>75</v>
      </c>
      <c r="G15" s="13"/>
      <c r="H15" s="14">
        <v>40725</v>
      </c>
      <c r="I15" s="14"/>
      <c r="J15" s="15" t="s">
        <v>241</v>
      </c>
      <c r="K15" s="15" t="s">
        <v>243</v>
      </c>
      <c r="L15" s="13" t="s">
        <v>229</v>
      </c>
      <c r="M15" s="15"/>
      <c r="N15" s="13"/>
      <c r="O15" s="13"/>
      <c r="P15" s="13"/>
      <c r="Q15" s="13"/>
      <c r="R15" s="13"/>
      <c r="S15" s="13"/>
      <c r="T15" s="13"/>
      <c r="U15" s="15"/>
    </row>
    <row r="16" spans="1:21" ht="60" x14ac:dyDescent="0.25">
      <c r="A16" s="13" t="s">
        <v>44</v>
      </c>
      <c r="B16" s="13" t="s">
        <v>45</v>
      </c>
      <c r="C16" s="14">
        <v>43152.5</v>
      </c>
      <c r="D16" s="13" t="s">
        <v>173</v>
      </c>
      <c r="E16" s="13" t="s">
        <v>222</v>
      </c>
      <c r="F16" s="15" t="s">
        <v>174</v>
      </c>
      <c r="G16" s="13"/>
      <c r="H16" s="14">
        <v>40725</v>
      </c>
      <c r="I16" s="14"/>
      <c r="J16" s="15"/>
      <c r="K16" s="15" t="s">
        <v>244</v>
      </c>
      <c r="L16" s="13" t="s">
        <v>224</v>
      </c>
      <c r="M16" s="15"/>
      <c r="N16" s="13"/>
      <c r="O16" s="13"/>
      <c r="P16" s="13"/>
      <c r="Q16" s="13"/>
      <c r="R16" s="13"/>
      <c r="S16" s="13"/>
      <c r="T16" s="13"/>
      <c r="U16" s="15"/>
    </row>
    <row r="17" spans="1:21" ht="45" x14ac:dyDescent="0.25">
      <c r="A17" s="13" t="s">
        <v>44</v>
      </c>
      <c r="B17" s="13" t="s">
        <v>45</v>
      </c>
      <c r="C17" s="14">
        <v>43152.5</v>
      </c>
      <c r="D17" s="13" t="s">
        <v>181</v>
      </c>
      <c r="E17" s="13" t="s">
        <v>222</v>
      </c>
      <c r="F17" s="15" t="s">
        <v>182</v>
      </c>
      <c r="G17" s="13"/>
      <c r="H17" s="14">
        <v>40725</v>
      </c>
      <c r="I17" s="14"/>
      <c r="J17" s="15" t="s">
        <v>245</v>
      </c>
      <c r="K17" s="15" t="s">
        <v>246</v>
      </c>
      <c r="L17" s="13" t="s">
        <v>224</v>
      </c>
      <c r="M17" s="15"/>
      <c r="N17" s="13"/>
      <c r="O17" s="13"/>
      <c r="P17" s="13"/>
      <c r="Q17" s="13"/>
      <c r="R17" s="13"/>
      <c r="S17" s="13"/>
      <c r="T17" s="13"/>
      <c r="U17" s="15"/>
    </row>
    <row r="18" spans="1:21" ht="45" x14ac:dyDescent="0.25">
      <c r="A18" s="13" t="s">
        <v>44</v>
      </c>
      <c r="B18" s="13" t="s">
        <v>45</v>
      </c>
      <c r="C18" s="14">
        <v>43152.5</v>
      </c>
      <c r="D18" s="13" t="s">
        <v>175</v>
      </c>
      <c r="E18" s="13" t="s">
        <v>222</v>
      </c>
      <c r="F18" s="15" t="s">
        <v>176</v>
      </c>
      <c r="G18" s="13"/>
      <c r="H18" s="14">
        <v>40725</v>
      </c>
      <c r="I18" s="14"/>
      <c r="J18" s="15"/>
      <c r="K18" s="15" t="s">
        <v>247</v>
      </c>
      <c r="L18" s="13" t="s">
        <v>224</v>
      </c>
      <c r="M18" s="15"/>
      <c r="N18" s="13"/>
      <c r="O18" s="13"/>
      <c r="P18" s="13"/>
      <c r="Q18" s="13"/>
      <c r="R18" s="13"/>
      <c r="S18" s="13"/>
      <c r="T18" s="13"/>
      <c r="U18" s="15"/>
    </row>
    <row r="19" spans="1:21" ht="45" x14ac:dyDescent="0.25">
      <c r="A19" s="13" t="s">
        <v>44</v>
      </c>
      <c r="B19" s="13" t="s">
        <v>45</v>
      </c>
      <c r="C19" s="14">
        <v>43152.5</v>
      </c>
      <c r="D19" s="13" t="s">
        <v>177</v>
      </c>
      <c r="E19" s="13" t="s">
        <v>222</v>
      </c>
      <c r="F19" s="15" t="s">
        <v>178</v>
      </c>
      <c r="G19" s="13"/>
      <c r="H19" s="14">
        <v>40725</v>
      </c>
      <c r="I19" s="14"/>
      <c r="J19" s="15" t="s">
        <v>248</v>
      </c>
      <c r="K19" s="15" t="s">
        <v>249</v>
      </c>
      <c r="L19" s="13" t="s">
        <v>224</v>
      </c>
      <c r="M19" s="15"/>
      <c r="N19" s="13"/>
      <c r="O19" s="13"/>
      <c r="P19" s="13"/>
      <c r="Q19" s="13"/>
      <c r="R19" s="13"/>
      <c r="S19" s="13"/>
      <c r="T19" s="13"/>
      <c r="U19" s="15"/>
    </row>
    <row r="20" spans="1:21" ht="45" x14ac:dyDescent="0.25">
      <c r="A20" s="13" t="s">
        <v>44</v>
      </c>
      <c r="B20" s="13" t="s">
        <v>45</v>
      </c>
      <c r="C20" s="14">
        <v>43152.5</v>
      </c>
      <c r="D20" s="13" t="s">
        <v>183</v>
      </c>
      <c r="E20" s="13" t="s">
        <v>222</v>
      </c>
      <c r="F20" s="15" t="s">
        <v>184</v>
      </c>
      <c r="G20" s="13"/>
      <c r="H20" s="14">
        <v>40725</v>
      </c>
      <c r="I20" s="14"/>
      <c r="J20" s="15" t="s">
        <v>245</v>
      </c>
      <c r="K20" s="15" t="s">
        <v>250</v>
      </c>
      <c r="L20" s="13" t="s">
        <v>229</v>
      </c>
      <c r="M20" s="15"/>
      <c r="N20" s="13"/>
      <c r="O20" s="13"/>
      <c r="P20" s="13"/>
      <c r="Q20" s="13"/>
      <c r="R20" s="13"/>
      <c r="S20" s="13"/>
      <c r="T20" s="13"/>
      <c r="U20" s="15"/>
    </row>
    <row r="21" spans="1:21" ht="45" x14ac:dyDescent="0.25">
      <c r="A21" s="13" t="s">
        <v>44</v>
      </c>
      <c r="B21" s="13" t="s">
        <v>45</v>
      </c>
      <c r="C21" s="14">
        <v>43152.5</v>
      </c>
      <c r="D21" s="13" t="s">
        <v>160</v>
      </c>
      <c r="E21" s="13" t="s">
        <v>222</v>
      </c>
      <c r="F21" s="15" t="s">
        <v>161</v>
      </c>
      <c r="G21" s="13"/>
      <c r="H21" s="14">
        <v>40725</v>
      </c>
      <c r="I21" s="14"/>
      <c r="J21" s="15" t="s">
        <v>251</v>
      </c>
      <c r="K21" s="15" t="s">
        <v>252</v>
      </c>
      <c r="L21" s="13" t="s">
        <v>224</v>
      </c>
      <c r="M21" s="15"/>
      <c r="N21" s="13"/>
      <c r="O21" s="13"/>
      <c r="P21" s="13"/>
      <c r="Q21" s="13"/>
      <c r="R21" s="13"/>
      <c r="S21" s="13"/>
      <c r="T21" s="13"/>
      <c r="U21" s="15"/>
    </row>
    <row r="22" spans="1:21" ht="75" x14ac:dyDescent="0.25">
      <c r="A22" s="13" t="s">
        <v>44</v>
      </c>
      <c r="B22" s="13" t="s">
        <v>45</v>
      </c>
      <c r="C22" s="14">
        <v>43152.5</v>
      </c>
      <c r="D22" s="13" t="s">
        <v>149</v>
      </c>
      <c r="E22" s="13" t="s">
        <v>222</v>
      </c>
      <c r="F22" s="15" t="s">
        <v>150</v>
      </c>
      <c r="G22" s="13"/>
      <c r="H22" s="14">
        <v>40725</v>
      </c>
      <c r="I22" s="14"/>
      <c r="J22" s="15"/>
      <c r="K22" s="15" t="s">
        <v>253</v>
      </c>
      <c r="L22" s="13" t="s">
        <v>229</v>
      </c>
      <c r="M22" s="15"/>
      <c r="N22" s="13"/>
      <c r="O22" s="13"/>
      <c r="P22" s="13"/>
      <c r="Q22" s="13"/>
      <c r="R22" s="13"/>
      <c r="S22" s="13"/>
      <c r="T22" s="13"/>
      <c r="U22" s="15"/>
    </row>
    <row r="23" spans="1:21" ht="105" x14ac:dyDescent="0.25">
      <c r="A23" s="13" t="s">
        <v>44</v>
      </c>
      <c r="B23" s="13" t="s">
        <v>45</v>
      </c>
      <c r="C23" s="14">
        <v>43152.5</v>
      </c>
      <c r="D23" s="13" t="s">
        <v>105</v>
      </c>
      <c r="E23" s="13" t="s">
        <v>222</v>
      </c>
      <c r="F23" s="15" t="s">
        <v>106</v>
      </c>
      <c r="G23" s="13"/>
      <c r="H23" s="14">
        <v>40725</v>
      </c>
      <c r="I23" s="14"/>
      <c r="J23" s="15" t="s">
        <v>254</v>
      </c>
      <c r="K23" s="15" t="s">
        <v>255</v>
      </c>
      <c r="L23" s="13" t="s">
        <v>224</v>
      </c>
      <c r="M23" s="15" t="s">
        <v>256</v>
      </c>
      <c r="N23" s="13"/>
      <c r="O23" s="13"/>
      <c r="P23" s="13"/>
      <c r="Q23" s="13"/>
      <c r="R23" s="13"/>
      <c r="S23" s="13"/>
      <c r="T23" s="13"/>
      <c r="U23" s="15"/>
    </row>
    <row r="24" spans="1:21" ht="105" x14ac:dyDescent="0.25">
      <c r="A24" s="13" t="s">
        <v>44</v>
      </c>
      <c r="B24" s="13" t="s">
        <v>45</v>
      </c>
      <c r="C24" s="14">
        <v>43152.5</v>
      </c>
      <c r="D24" s="13" t="s">
        <v>107</v>
      </c>
      <c r="E24" s="13" t="s">
        <v>222</v>
      </c>
      <c r="F24" s="15" t="s">
        <v>108</v>
      </c>
      <c r="G24" s="13"/>
      <c r="H24" s="14">
        <v>40725</v>
      </c>
      <c r="I24" s="14"/>
      <c r="J24" s="15" t="s">
        <v>257</v>
      </c>
      <c r="K24" s="15" t="s">
        <v>258</v>
      </c>
      <c r="L24" s="13" t="s">
        <v>224</v>
      </c>
      <c r="M24" s="15" t="s">
        <v>256</v>
      </c>
      <c r="N24" s="13"/>
      <c r="O24" s="13"/>
      <c r="P24" s="13"/>
      <c r="Q24" s="13"/>
      <c r="R24" s="13"/>
      <c r="S24" s="13"/>
      <c r="T24" s="13"/>
      <c r="U24" s="15"/>
    </row>
    <row r="25" spans="1:21" ht="45" x14ac:dyDescent="0.25">
      <c r="A25" s="13" t="s">
        <v>44</v>
      </c>
      <c r="B25" s="13" t="s">
        <v>45</v>
      </c>
      <c r="C25" s="14">
        <v>43152.5</v>
      </c>
      <c r="D25" s="13" t="s">
        <v>66</v>
      </c>
      <c r="E25" s="13" t="s">
        <v>222</v>
      </c>
      <c r="F25" s="15" t="s">
        <v>67</v>
      </c>
      <c r="G25" s="13"/>
      <c r="H25" s="14">
        <v>40725</v>
      </c>
      <c r="I25" s="14"/>
      <c r="J25" s="15"/>
      <c r="K25" s="15" t="s">
        <v>259</v>
      </c>
      <c r="L25" s="13" t="s">
        <v>224</v>
      </c>
      <c r="M25" s="15"/>
      <c r="N25" s="13"/>
      <c r="O25" s="13"/>
      <c r="P25" s="13"/>
      <c r="Q25" s="13"/>
      <c r="R25" s="13"/>
      <c r="S25" s="13"/>
      <c r="T25" s="13"/>
      <c r="U25" s="15"/>
    </row>
    <row r="26" spans="1:21" ht="45" x14ac:dyDescent="0.25">
      <c r="A26" s="13" t="s">
        <v>44</v>
      </c>
      <c r="B26" s="13" t="s">
        <v>45</v>
      </c>
      <c r="C26" s="14">
        <v>43152.5</v>
      </c>
      <c r="D26" s="13" t="s">
        <v>76</v>
      </c>
      <c r="E26" s="13" t="s">
        <v>222</v>
      </c>
      <c r="F26" s="15" t="s">
        <v>77</v>
      </c>
      <c r="G26" s="13"/>
      <c r="H26" s="14">
        <v>40725</v>
      </c>
      <c r="I26" s="14"/>
      <c r="J26" s="15" t="s">
        <v>241</v>
      </c>
      <c r="K26" s="15" t="s">
        <v>260</v>
      </c>
      <c r="L26" s="13" t="s">
        <v>224</v>
      </c>
      <c r="M26" s="15"/>
      <c r="N26" s="13"/>
      <c r="O26" s="13"/>
      <c r="P26" s="13"/>
      <c r="Q26" s="13"/>
      <c r="R26" s="13"/>
      <c r="S26" s="13"/>
      <c r="T26" s="13"/>
      <c r="U26" s="15"/>
    </row>
    <row r="27" spans="1:21" ht="45" x14ac:dyDescent="0.25">
      <c r="A27" s="13" t="s">
        <v>44</v>
      </c>
      <c r="B27" s="13" t="s">
        <v>45</v>
      </c>
      <c r="C27" s="14">
        <v>43152.5</v>
      </c>
      <c r="D27" s="13" t="s">
        <v>78</v>
      </c>
      <c r="E27" s="13" t="s">
        <v>222</v>
      </c>
      <c r="F27" s="15" t="s">
        <v>79</v>
      </c>
      <c r="G27" s="13"/>
      <c r="H27" s="14">
        <v>40725</v>
      </c>
      <c r="I27" s="14"/>
      <c r="J27" s="15" t="s">
        <v>261</v>
      </c>
      <c r="K27" s="15" t="s">
        <v>262</v>
      </c>
      <c r="L27" s="13" t="s">
        <v>224</v>
      </c>
      <c r="M27" s="15"/>
      <c r="N27" s="13"/>
      <c r="O27" s="13"/>
      <c r="P27" s="13"/>
      <c r="Q27" s="13"/>
      <c r="R27" s="13"/>
      <c r="S27" s="13"/>
      <c r="T27" s="13"/>
      <c r="U27" s="15"/>
    </row>
    <row r="28" spans="1:21" ht="45" x14ac:dyDescent="0.25">
      <c r="A28" s="13" t="s">
        <v>44</v>
      </c>
      <c r="B28" s="13" t="s">
        <v>45</v>
      </c>
      <c r="C28" s="14">
        <v>43789.643055555556</v>
      </c>
      <c r="D28" s="13" t="s">
        <v>113</v>
      </c>
      <c r="E28" s="13" t="s">
        <v>222</v>
      </c>
      <c r="F28" s="15" t="s">
        <v>114</v>
      </c>
      <c r="G28" s="13"/>
      <c r="H28" s="14">
        <v>40725</v>
      </c>
      <c r="I28" s="14"/>
      <c r="J28" s="15" t="s">
        <v>233</v>
      </c>
      <c r="K28" s="15" t="s">
        <v>263</v>
      </c>
      <c r="L28" s="13" t="s">
        <v>224</v>
      </c>
      <c r="M28" s="15"/>
      <c r="N28" s="13"/>
      <c r="O28" s="13"/>
      <c r="P28" s="13"/>
      <c r="Q28" s="13"/>
      <c r="R28" s="13"/>
      <c r="S28" s="13"/>
      <c r="T28" s="13"/>
      <c r="U28" s="15"/>
    </row>
    <row r="29" spans="1:21" ht="45" x14ac:dyDescent="0.25">
      <c r="A29" s="13" t="s">
        <v>44</v>
      </c>
      <c r="B29" s="13" t="s">
        <v>45</v>
      </c>
      <c r="C29" s="14">
        <v>43152.5</v>
      </c>
      <c r="D29" s="13" t="s">
        <v>179</v>
      </c>
      <c r="E29" s="13" t="s">
        <v>222</v>
      </c>
      <c r="F29" s="15" t="s">
        <v>180</v>
      </c>
      <c r="G29" s="13"/>
      <c r="H29" s="14">
        <v>40725</v>
      </c>
      <c r="I29" s="14"/>
      <c r="J29" s="15" t="s">
        <v>264</v>
      </c>
      <c r="K29" s="15" t="s">
        <v>265</v>
      </c>
      <c r="L29" s="13" t="s">
        <v>224</v>
      </c>
      <c r="M29" s="15"/>
      <c r="N29" s="13"/>
      <c r="O29" s="13"/>
      <c r="P29" s="13"/>
      <c r="Q29" s="13"/>
      <c r="R29" s="13"/>
      <c r="S29" s="13"/>
      <c r="T29" s="13"/>
      <c r="U29" s="15"/>
    </row>
    <row r="30" spans="1:21" ht="45" x14ac:dyDescent="0.25">
      <c r="A30" s="13" t="s">
        <v>44</v>
      </c>
      <c r="B30" s="13" t="s">
        <v>45</v>
      </c>
      <c r="C30" s="14">
        <v>43152.5</v>
      </c>
      <c r="D30" s="13" t="s">
        <v>136</v>
      </c>
      <c r="E30" s="13" t="s">
        <v>222</v>
      </c>
      <c r="F30" s="15" t="s">
        <v>137</v>
      </c>
      <c r="G30" s="13"/>
      <c r="H30" s="14">
        <v>40725</v>
      </c>
      <c r="I30" s="14"/>
      <c r="J30" s="15" t="s">
        <v>266</v>
      </c>
      <c r="K30" s="15" t="s">
        <v>267</v>
      </c>
      <c r="L30" s="13" t="s">
        <v>224</v>
      </c>
      <c r="M30" s="15"/>
      <c r="N30" s="13"/>
      <c r="O30" s="13"/>
      <c r="P30" s="13"/>
      <c r="Q30" s="13"/>
      <c r="R30" s="13"/>
      <c r="S30" s="13"/>
      <c r="T30" s="13"/>
      <c r="U30" s="15"/>
    </row>
    <row r="31" spans="1:21" ht="45" x14ac:dyDescent="0.25">
      <c r="A31" s="13" t="s">
        <v>44</v>
      </c>
      <c r="B31" s="13" t="s">
        <v>45</v>
      </c>
      <c r="C31" s="14">
        <v>43152.5</v>
      </c>
      <c r="D31" s="13" t="s">
        <v>139</v>
      </c>
      <c r="E31" s="13" t="s">
        <v>222</v>
      </c>
      <c r="F31" s="15" t="s">
        <v>140</v>
      </c>
      <c r="G31" s="13"/>
      <c r="H31" s="14">
        <v>40725</v>
      </c>
      <c r="I31" s="14"/>
      <c r="J31" s="15" t="s">
        <v>239</v>
      </c>
      <c r="K31" s="15" t="s">
        <v>268</v>
      </c>
      <c r="L31" s="13" t="s">
        <v>229</v>
      </c>
      <c r="M31" s="15"/>
      <c r="N31" s="13"/>
      <c r="O31" s="13"/>
      <c r="P31" s="13"/>
      <c r="Q31" s="13"/>
      <c r="R31" s="13"/>
      <c r="S31" s="13"/>
      <c r="T31" s="13"/>
      <c r="U31" s="15"/>
    </row>
    <row r="32" spans="1:21" ht="60" x14ac:dyDescent="0.25">
      <c r="A32" s="13" t="s">
        <v>44</v>
      </c>
      <c r="B32" s="13" t="s">
        <v>45</v>
      </c>
      <c r="C32" s="14">
        <v>43152.5</v>
      </c>
      <c r="D32" s="13" t="s">
        <v>158</v>
      </c>
      <c r="E32" s="13" t="s">
        <v>222</v>
      </c>
      <c r="F32" s="15" t="s">
        <v>159</v>
      </c>
      <c r="G32" s="13"/>
      <c r="H32" s="14">
        <v>40725</v>
      </c>
      <c r="I32" s="14"/>
      <c r="J32" s="15" t="s">
        <v>269</v>
      </c>
      <c r="K32" s="15" t="s">
        <v>270</v>
      </c>
      <c r="L32" s="13" t="s">
        <v>224</v>
      </c>
      <c r="M32" s="15"/>
      <c r="N32" s="13"/>
      <c r="O32" s="13"/>
      <c r="P32" s="13"/>
      <c r="Q32" s="13"/>
      <c r="R32" s="13"/>
      <c r="S32" s="13"/>
      <c r="T32" s="13"/>
      <c r="U32" s="15"/>
    </row>
    <row r="33" spans="1:21" ht="45" x14ac:dyDescent="0.25">
      <c r="A33" s="13" t="s">
        <v>44</v>
      </c>
      <c r="B33" s="13" t="s">
        <v>45</v>
      </c>
      <c r="C33" s="14">
        <v>43152.5</v>
      </c>
      <c r="D33" s="13" t="s">
        <v>162</v>
      </c>
      <c r="E33" s="13" t="s">
        <v>222</v>
      </c>
      <c r="F33" s="15" t="s">
        <v>163</v>
      </c>
      <c r="G33" s="13"/>
      <c r="H33" s="14">
        <v>40725</v>
      </c>
      <c r="I33" s="14"/>
      <c r="J33" s="15" t="s">
        <v>251</v>
      </c>
      <c r="K33" s="15" t="s">
        <v>271</v>
      </c>
      <c r="L33" s="13" t="s">
        <v>229</v>
      </c>
      <c r="M33" s="15"/>
      <c r="N33" s="13"/>
      <c r="O33" s="13"/>
      <c r="P33" s="13"/>
      <c r="Q33" s="13"/>
      <c r="R33" s="13"/>
      <c r="S33" s="13"/>
      <c r="T33" s="13"/>
      <c r="U33" s="15"/>
    </row>
    <row r="34" spans="1:21" x14ac:dyDescent="0.25">
      <c r="C34" s="16"/>
      <c r="H34" s="16"/>
      <c r="I34" s="16"/>
    </row>
    <row r="35" spans="1:21" x14ac:dyDescent="0.25">
      <c r="C35" s="16"/>
      <c r="H35" s="16"/>
      <c r="I35" s="16"/>
    </row>
    <row r="36" spans="1:21" x14ac:dyDescent="0.25">
      <c r="C36" s="16"/>
      <c r="H36" s="16"/>
      <c r="I36" s="16"/>
    </row>
    <row r="37" spans="1:21" x14ac:dyDescent="0.25">
      <c r="C37" s="16"/>
      <c r="H37" s="16"/>
      <c r="I37" s="16"/>
    </row>
    <row r="38" spans="1:21" x14ac:dyDescent="0.25">
      <c r="C38" s="16"/>
      <c r="H38" s="16"/>
      <c r="I38" s="16"/>
    </row>
    <row r="39" spans="1:21" x14ac:dyDescent="0.25">
      <c r="C39" s="16"/>
      <c r="H39" s="16"/>
      <c r="I39" s="16"/>
    </row>
    <row r="40" spans="1:21" x14ac:dyDescent="0.25">
      <c r="C40" s="16"/>
      <c r="H40" s="16"/>
      <c r="I40" s="16"/>
    </row>
    <row r="41" spans="1:21" x14ac:dyDescent="0.25">
      <c r="C41" s="16"/>
      <c r="H41" s="16"/>
      <c r="I41" s="16"/>
    </row>
    <row r="42" spans="1:21" x14ac:dyDescent="0.25">
      <c r="C42" s="16"/>
      <c r="H42" s="16"/>
      <c r="I42" s="16"/>
    </row>
    <row r="43" spans="1:21" x14ac:dyDescent="0.25">
      <c r="C43" s="16"/>
      <c r="H43" s="16"/>
      <c r="I43" s="16"/>
    </row>
    <row r="44" spans="1:21" x14ac:dyDescent="0.25">
      <c r="C44" s="16"/>
      <c r="H44" s="16"/>
      <c r="I44" s="16"/>
    </row>
    <row r="45" spans="1:21" x14ac:dyDescent="0.25">
      <c r="C45" s="16"/>
      <c r="H45" s="16"/>
      <c r="I45" s="16"/>
    </row>
    <row r="46" spans="1:21" x14ac:dyDescent="0.25">
      <c r="C46" s="16"/>
      <c r="H46" s="16"/>
      <c r="I46" s="16"/>
    </row>
    <row r="47" spans="1:21" x14ac:dyDescent="0.25">
      <c r="C47" s="16"/>
      <c r="H47" s="16"/>
      <c r="I47" s="16"/>
    </row>
    <row r="48" spans="1:21" x14ac:dyDescent="0.25">
      <c r="C48" s="16"/>
      <c r="H48" s="16"/>
      <c r="I48" s="16"/>
    </row>
    <row r="49" spans="3:9" x14ac:dyDescent="0.25">
      <c r="C49" s="16"/>
      <c r="H49" s="16"/>
      <c r="I49" s="16"/>
    </row>
    <row r="50" spans="3:9" x14ac:dyDescent="0.25">
      <c r="C50" s="16"/>
      <c r="H50" s="16"/>
      <c r="I50" s="16"/>
    </row>
    <row r="51" spans="3:9" x14ac:dyDescent="0.25">
      <c r="C51" s="16"/>
      <c r="H51" s="16"/>
      <c r="I51" s="16"/>
    </row>
    <row r="52" spans="3:9" x14ac:dyDescent="0.25">
      <c r="C52" s="16"/>
      <c r="H52" s="16"/>
      <c r="I52" s="16"/>
    </row>
    <row r="53" spans="3:9" x14ac:dyDescent="0.25">
      <c r="C53" s="16"/>
      <c r="H53" s="16"/>
      <c r="I53" s="16"/>
    </row>
    <row r="54" spans="3:9" x14ac:dyDescent="0.25">
      <c r="C54" s="16"/>
      <c r="H54" s="16"/>
      <c r="I54" s="16"/>
    </row>
    <row r="55" spans="3:9" x14ac:dyDescent="0.25">
      <c r="C55" s="16"/>
      <c r="H55" s="16"/>
      <c r="I55" s="16"/>
    </row>
    <row r="56" spans="3:9" x14ac:dyDescent="0.25">
      <c r="C56" s="16"/>
      <c r="H56" s="16"/>
      <c r="I56" s="16"/>
    </row>
    <row r="57" spans="3:9" x14ac:dyDescent="0.25">
      <c r="C57" s="16"/>
      <c r="H57" s="16"/>
      <c r="I57" s="16"/>
    </row>
    <row r="58" spans="3:9" x14ac:dyDescent="0.25">
      <c r="C58" s="16"/>
      <c r="H58" s="16"/>
      <c r="I58" s="16"/>
    </row>
    <row r="59" spans="3:9" x14ac:dyDescent="0.25">
      <c r="C59" s="16"/>
      <c r="H59" s="16"/>
      <c r="I59" s="16"/>
    </row>
    <row r="60" spans="3:9" x14ac:dyDescent="0.25">
      <c r="C60" s="16"/>
      <c r="H60" s="16"/>
      <c r="I60" s="16"/>
    </row>
    <row r="61" spans="3:9" x14ac:dyDescent="0.25">
      <c r="C61" s="16"/>
      <c r="H61" s="16"/>
      <c r="I61" s="16"/>
    </row>
    <row r="62" spans="3:9" x14ac:dyDescent="0.25">
      <c r="C62" s="16"/>
      <c r="H62" s="16"/>
      <c r="I62" s="16"/>
    </row>
    <row r="63" spans="3:9" x14ac:dyDescent="0.25">
      <c r="C63" s="16"/>
      <c r="H63" s="16"/>
      <c r="I63" s="16"/>
    </row>
    <row r="64" spans="3:9" x14ac:dyDescent="0.25">
      <c r="C64" s="16"/>
      <c r="H64" s="16"/>
      <c r="I64" s="16"/>
    </row>
    <row r="65" spans="3:9" x14ac:dyDescent="0.25">
      <c r="C65" s="16"/>
      <c r="H65" s="16"/>
      <c r="I65" s="16"/>
    </row>
    <row r="66" spans="3:9" x14ac:dyDescent="0.25">
      <c r="C66" s="16"/>
      <c r="H66" s="16"/>
      <c r="I66" s="16"/>
    </row>
    <row r="67" spans="3:9" x14ac:dyDescent="0.25">
      <c r="C67" s="16"/>
      <c r="H67" s="16"/>
      <c r="I67" s="16"/>
    </row>
    <row r="68" spans="3:9" x14ac:dyDescent="0.25">
      <c r="C68" s="16"/>
      <c r="H68" s="16"/>
      <c r="I68" s="16"/>
    </row>
    <row r="69" spans="3:9" x14ac:dyDescent="0.25">
      <c r="C69" s="16"/>
      <c r="H69" s="16"/>
      <c r="I69" s="16"/>
    </row>
    <row r="70" spans="3:9" x14ac:dyDescent="0.25">
      <c r="C70" s="16"/>
      <c r="H70" s="16"/>
      <c r="I70" s="16"/>
    </row>
    <row r="71" spans="3:9" x14ac:dyDescent="0.25">
      <c r="C71" s="16"/>
      <c r="H71" s="16"/>
      <c r="I71" s="16"/>
    </row>
    <row r="72" spans="3:9" x14ac:dyDescent="0.25">
      <c r="C72" s="16"/>
      <c r="H72" s="16"/>
      <c r="I72" s="16"/>
    </row>
    <row r="73" spans="3:9" x14ac:dyDescent="0.25">
      <c r="C73" s="16"/>
      <c r="H73" s="16"/>
      <c r="I73" s="16"/>
    </row>
    <row r="74" spans="3:9" x14ac:dyDescent="0.25">
      <c r="C74" s="16"/>
      <c r="H74" s="16"/>
      <c r="I74" s="16"/>
    </row>
    <row r="75" spans="3:9" x14ac:dyDescent="0.25">
      <c r="C75" s="16"/>
      <c r="H75" s="16"/>
      <c r="I75" s="16"/>
    </row>
    <row r="76" spans="3:9" x14ac:dyDescent="0.25">
      <c r="C76" s="16"/>
      <c r="H76" s="16"/>
      <c r="I76" s="16"/>
    </row>
    <row r="77" spans="3:9" x14ac:dyDescent="0.25">
      <c r="C77" s="16"/>
      <c r="H77" s="16"/>
      <c r="I77" s="16"/>
    </row>
    <row r="78" spans="3:9" x14ac:dyDescent="0.25">
      <c r="C78" s="16"/>
      <c r="H78" s="16"/>
      <c r="I78" s="16"/>
    </row>
    <row r="79" spans="3:9" x14ac:dyDescent="0.25">
      <c r="C79" s="16"/>
      <c r="H79" s="16"/>
      <c r="I79" s="16"/>
    </row>
    <row r="80" spans="3:9" x14ac:dyDescent="0.25">
      <c r="C80" s="16"/>
      <c r="H80" s="16"/>
      <c r="I80" s="16"/>
    </row>
    <row r="81" spans="3:9" x14ac:dyDescent="0.25">
      <c r="C81" s="16"/>
      <c r="H81" s="16"/>
      <c r="I81" s="16"/>
    </row>
    <row r="82" spans="3:9" x14ac:dyDescent="0.25">
      <c r="C82" s="16"/>
      <c r="H82" s="16"/>
      <c r="I82" s="16"/>
    </row>
    <row r="83" spans="3:9" x14ac:dyDescent="0.25">
      <c r="C83" s="16"/>
      <c r="H83" s="16"/>
      <c r="I83" s="16"/>
    </row>
    <row r="84" spans="3:9" x14ac:dyDescent="0.25">
      <c r="C84" s="16"/>
      <c r="H84" s="16"/>
      <c r="I84" s="16"/>
    </row>
    <row r="85" spans="3:9" x14ac:dyDescent="0.25">
      <c r="C85" s="16"/>
      <c r="H85" s="16"/>
      <c r="I85" s="16"/>
    </row>
    <row r="86" spans="3:9" x14ac:dyDescent="0.25">
      <c r="C86" s="16"/>
      <c r="H86" s="16"/>
      <c r="I86" s="16"/>
    </row>
    <row r="87" spans="3:9" x14ac:dyDescent="0.25">
      <c r="C87" s="16"/>
      <c r="H87" s="16"/>
      <c r="I87" s="16"/>
    </row>
    <row r="88" spans="3:9" x14ac:dyDescent="0.25">
      <c r="C88" s="16"/>
      <c r="H88" s="16"/>
      <c r="I88" s="16"/>
    </row>
    <row r="89" spans="3:9" x14ac:dyDescent="0.25">
      <c r="C89" s="16"/>
      <c r="H89" s="16"/>
      <c r="I89" s="16"/>
    </row>
    <row r="90" spans="3:9" x14ac:dyDescent="0.25">
      <c r="C90" s="16"/>
      <c r="H90" s="16"/>
      <c r="I90" s="16"/>
    </row>
  </sheetData>
  <autoFilter ref="A1:Z1" xr:uid="{38B41DDF-706C-422F-93C5-E0DBF2DC054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2025-06-05T12:31:53Z</dcterms:created>
  <dcterms:modified xsi:type="dcterms:W3CDTF">2025-06-05T12:31:54Z</dcterms:modified>
</cp:coreProperties>
</file>