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arrière\"/>
    </mc:Choice>
  </mc:AlternateContent>
  <xr:revisionPtr revIDLastSave="0" documentId="13_ncr:1_{2FA96774-283B-4CB0-9043-DD65472696D4}" xr6:coauthVersionLast="47" xr6:coauthVersionMax="47" xr10:uidLastSave="{00000000-0000-0000-0000-000000000000}"/>
  <bookViews>
    <workbookView xWindow="-120" yWindow="-120" windowWidth="20730" windowHeight="11040" xr2:uid="{1B22069C-EE39-4BE1-B2A5-5C07BC6D0C0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RG'!$A$1:$OJ$37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23" i="5" l="1"/>
  <c r="BS13" i="5"/>
  <c r="BQ37" i="5"/>
  <c r="BQ36" i="5"/>
  <c r="BQ34" i="5"/>
  <c r="BQ23" i="5"/>
  <c r="BQ13" i="5"/>
  <c r="BO37" i="5"/>
  <c r="BO36" i="5"/>
  <c r="BO35" i="5"/>
  <c r="BO34" i="5"/>
  <c r="BO33" i="5"/>
  <c r="BO32" i="5"/>
  <c r="BO31" i="5"/>
  <c r="BO28" i="5"/>
  <c r="BO26" i="5"/>
  <c r="BO25" i="5"/>
  <c r="BO24" i="5"/>
  <c r="BO23" i="5"/>
  <c r="BO13" i="5"/>
  <c r="BO8" i="5"/>
  <c r="BO7" i="5"/>
  <c r="BM37" i="5"/>
  <c r="BM36" i="5"/>
  <c r="BM35" i="5"/>
  <c r="BM34" i="5"/>
  <c r="BM33" i="5"/>
  <c r="BM32" i="5"/>
  <c r="BM31" i="5"/>
  <c r="BM28" i="5"/>
  <c r="BM26" i="5"/>
  <c r="BM25" i="5"/>
  <c r="BM24" i="5"/>
  <c r="BM23" i="5"/>
  <c r="BM13" i="5"/>
  <c r="BM8" i="5"/>
  <c r="BM7" i="5"/>
  <c r="BM3" i="5"/>
  <c r="BK37" i="5"/>
  <c r="BK36" i="5"/>
  <c r="BK35" i="5"/>
  <c r="BK34" i="5"/>
  <c r="BK33" i="5"/>
  <c r="BK32" i="5"/>
  <c r="BK31" i="5"/>
  <c r="BK28" i="5"/>
  <c r="BK26" i="5"/>
  <c r="BK25" i="5"/>
  <c r="BK24" i="5"/>
  <c r="BK23" i="5"/>
  <c r="BK14" i="5"/>
  <c r="BK13" i="5"/>
  <c r="BK9" i="5"/>
  <c r="BK8" i="5"/>
  <c r="BK7" i="5"/>
  <c r="BK3" i="5"/>
  <c r="BI37" i="5"/>
  <c r="BI36" i="5"/>
  <c r="BI35" i="5"/>
  <c r="BI34" i="5"/>
  <c r="BI33" i="5"/>
  <c r="BI32" i="5"/>
  <c r="BI31" i="5"/>
  <c r="BI28" i="5"/>
  <c r="BI26" i="5"/>
  <c r="BI25" i="5"/>
  <c r="BI24" i="5"/>
  <c r="BI23" i="5"/>
  <c r="BI14" i="5"/>
  <c r="BI13" i="5"/>
  <c r="BI9" i="5"/>
  <c r="BI8" i="5"/>
  <c r="BI7" i="5"/>
  <c r="BI3" i="5"/>
  <c r="BG37" i="5"/>
  <c r="BG36" i="5"/>
  <c r="BG35" i="5"/>
  <c r="BG34" i="5"/>
  <c r="BG33" i="5"/>
  <c r="BG32" i="5"/>
  <c r="BG31" i="5"/>
  <c r="BG28" i="5"/>
  <c r="BG26" i="5"/>
  <c r="BG25" i="5"/>
  <c r="BG24" i="5"/>
  <c r="BG23" i="5"/>
  <c r="BG14" i="5"/>
  <c r="BG13" i="5"/>
  <c r="BG9" i="5"/>
  <c r="BG8" i="5"/>
  <c r="BG7" i="5"/>
  <c r="BG3" i="5"/>
  <c r="BE37" i="5"/>
  <c r="BE36" i="5"/>
  <c r="BE35" i="5"/>
  <c r="BE34" i="5"/>
  <c r="BE33" i="5"/>
  <c r="BE32" i="5"/>
  <c r="BE31" i="5"/>
  <c r="BE28" i="5"/>
  <c r="BE26" i="5"/>
  <c r="BE25" i="5"/>
  <c r="BE24" i="5"/>
  <c r="BE23" i="5"/>
  <c r="BE14" i="5"/>
  <c r="BE13" i="5"/>
  <c r="BE9" i="5"/>
  <c r="BE8" i="5"/>
  <c r="BE7" i="5"/>
  <c r="BE3" i="5"/>
  <c r="BC37" i="5"/>
  <c r="BC36" i="5"/>
  <c r="BC34" i="5"/>
  <c r="BC23" i="5"/>
  <c r="BC13" i="5"/>
  <c r="BA37" i="5"/>
  <c r="BA36" i="5"/>
  <c r="BA34" i="5"/>
  <c r="BA28" i="5"/>
  <c r="BA23" i="5"/>
  <c r="BA13" i="5"/>
  <c r="BA8" i="5"/>
  <c r="BA7" i="5"/>
  <c r="AY28" i="5"/>
  <c r="AW28" i="5"/>
  <c r="AU28" i="5"/>
  <c r="AS28" i="5"/>
  <c r="AQ28" i="5"/>
  <c r="AO28" i="5"/>
  <c r="AM28" i="5"/>
  <c r="AK28" i="5"/>
  <c r="AI28" i="5"/>
  <c r="AI8" i="5"/>
  <c r="AG33" i="5"/>
  <c r="AG32" i="5"/>
  <c r="AG28" i="5"/>
  <c r="AG8" i="5"/>
  <c r="AE33" i="5"/>
  <c r="AE32" i="5"/>
  <c r="AE28" i="5"/>
  <c r="AE13" i="5"/>
  <c r="AE8" i="5"/>
  <c r="AC33" i="5"/>
  <c r="AC32" i="5"/>
  <c r="AC28" i="5"/>
  <c r="AC23" i="5"/>
  <c r="AC13" i="5"/>
  <c r="AC8" i="5"/>
  <c r="AA34" i="5"/>
  <c r="AA33" i="5"/>
  <c r="AA32" i="5"/>
  <c r="AA28" i="5"/>
  <c r="AA23" i="5"/>
  <c r="AA13" i="5"/>
  <c r="AA8" i="5"/>
  <c r="Y37" i="5"/>
  <c r="Y36" i="5"/>
  <c r="Y34" i="5"/>
  <c r="Y33" i="5"/>
  <c r="Y32" i="5"/>
  <c r="Y31" i="5"/>
  <c r="Y28" i="5"/>
  <c r="Y24" i="5"/>
  <c r="Y23" i="5"/>
  <c r="Y13" i="5"/>
  <c r="Y8" i="5"/>
</calcChain>
</file>

<file path=xl/sharedStrings.xml><?xml version="1.0" encoding="utf-8"?>
<sst xmlns="http://schemas.openxmlformats.org/spreadsheetml/2006/main" count="3004" uniqueCount="390">
  <si>
    <t>MODE OPERATOIRE</t>
  </si>
  <si>
    <t>La transaction s'effectue au niveau des sous-rubriques :
-	« Statut de l'agent »
-	« Carrière origine/accueil »
La population traitée est la population de l'occurrence précédente.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</si>
  <si>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</si>
  <si>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</si>
  <si>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</si>
  <si>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</si>
  <si>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</si>
  <si>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</si>
  <si>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</si>
  <si>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</si>
  <si>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</si>
  <si>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</si>
  <si>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</si>
  <si>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</si>
  <si>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</si>
  <si>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</si>
  <si>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</si>
  <si>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</si>
  <si>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</si>
  <si>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</si>
  <si>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</si>
  <si>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</si>
  <si>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</si>
  <si>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</si>
  <si>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</si>
  <si>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</si>
  <si>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</si>
  <si>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</si>
  <si>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</si>
  <si>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</si>
  <si>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</si>
  <si>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</si>
  <si>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</si>
  <si>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</si>
  <si>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</si>
  <si>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</si>
  <si>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</si>
  <si>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</si>
  <si>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</si>
  <si>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</si>
  <si>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</si>
  <si>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</si>
  <si>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</si>
  <si>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</si>
  <si>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</si>
  <si>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</si>
  <si>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</si>
  <si>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</si>
  <si>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</si>
  <si>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</si>
  <si>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</si>
  <si>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</si>
  <si>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</si>
  <si>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</si>
  <si>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</si>
  <si>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</si>
  <si>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</si>
  <si>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</si>
  <si>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</si>
  <si>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</si>
  <si>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</si>
  <si>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</si>
  <si>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</si>
  <si>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</si>
  <si>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</si>
  <si>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</si>
  <si>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</si>
  <si>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</si>
  <si>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</si>
  <si>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</si>
  <si>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</si>
  <si>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</si>
  <si>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</si>
  <si>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</si>
  <si>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17.10.00</t>
  </si>
  <si>
    <t>A</t>
  </si>
  <si>
    <t>D0005</t>
  </si>
  <si>
    <t>Carrière</t>
  </si>
  <si>
    <t>S0039</t>
  </si>
  <si>
    <t>Changement de statut</t>
  </si>
  <si>
    <t>E0697</t>
  </si>
  <si>
    <t>Le statut de l'agent est saisi sur l'occurrence précédente.</t>
  </si>
  <si>
    <t>A_CAR_STAAGE [Occurrence précédente] &lt;&gt; Vide</t>
  </si>
  <si>
    <t>T1509</t>
  </si>
  <si>
    <t>Titularisation</t>
  </si>
  <si>
    <t>Création Modification</t>
  </si>
  <si>
    <t>Le statut saisi est 'Titulaire' ou 'Magistrat'.</t>
  </si>
  <si>
    <t>A_CAR_STAAGE [Saisi] = STATUT_TYPPOP.R_FOR_IDEN05 ET STATUT_TYPPOP. R_REL_STAGN1 = 'TITU0'</t>
  </si>
  <si>
    <t>Titulaire ou magistrat</t>
  </si>
  <si>
    <t>P0001</t>
  </si>
  <si>
    <t>Général</t>
  </si>
  <si>
    <t>Exclu</t>
  </si>
  <si>
    <t>T1688</t>
  </si>
  <si>
    <t>Le statut saisi n'est ni 'Titulaire' ni 'Magistrat'.</t>
  </si>
  <si>
    <t>A_CAR_STAAGE [Saisi] = STATUT_TYPPOP.R_FOR_IDEN05 ET STATUT_TYPPOP. R_REL_STAGN1 &lt;&gt; 'TITU0'</t>
  </si>
  <si>
    <t>Passant</t>
  </si>
  <si>
    <t>CAR_C_011 ET CAR_C_060 ET CAR_C_061 ET CAR_C_045 ET CAR_C_126</t>
  </si>
  <si>
    <t>CAR_C_011</t>
  </si>
  <si>
    <t>La date d'entrée dans le statut doit être postérieure à la date de fin du statut précédent.</t>
  </si>
  <si>
    <t>CAR_C_060</t>
  </si>
  <si>
    <t>Le nouveau statut de l'agent est "Non Titulaire".</t>
  </si>
  <si>
    <t>CAR_C_061</t>
  </si>
  <si>
    <t>L'agent est en position de détachement entrant/sortant auprès d'une administration de l'Etat ou dans un EP de l'Etat dans un emploi ne conduisant pas à pension</t>
  </si>
  <si>
    <t>CAR_C_045</t>
  </si>
  <si>
    <t>Le statut saisi de l'agent est différent du statut précédent.</t>
  </si>
  <si>
    <t>CAR_C_126</t>
  </si>
  <si>
    <t>Si la date de fin du statut est renseignée alors elle doit être postérieure à la date de début du statut de l'occurrence.</t>
  </si>
  <si>
    <t>T1875</t>
  </si>
  <si>
    <t>Confirmation des ouvriers d'Etat</t>
  </si>
  <si>
    <t>Le statut saisi est 'Ouvrier réglementé affilié'.</t>
  </si>
  <si>
    <t>A_CAR_STAAGE [Saisi] = 'O0101'</t>
  </si>
  <si>
    <t>T1876</t>
  </si>
  <si>
    <t>Confirmation des OPA</t>
  </si>
  <si>
    <t>Le statut saisi est 'Ouvrier des parcs et ateliers confirmé affilié'.</t>
  </si>
  <si>
    <t>A_CAR_STAAGE [Saisi] = 'O0201'</t>
  </si>
  <si>
    <t>T1907</t>
  </si>
  <si>
    <t>Le statut saisi est 'Ouvrier des parcs et ateliers confirmé non affilié'.</t>
  </si>
  <si>
    <t>A_CAR_STAAGE [Saisi] = 'O0202'</t>
  </si>
  <si>
    <t>Contractuel</t>
  </si>
  <si>
    <t>P0003</t>
  </si>
  <si>
    <t>TIT_D_137 ET CAR_C_045 ET CAR_C_116 ET CAR_C_011 ET CAR_C_062 ET CAR_C_143 ET CAR_C_126</t>
  </si>
  <si>
    <t>TIT_D_137</t>
  </si>
  <si>
    <t>L'agent doit compter au moins 4 ans d'ancienneté en équivalent temps plein dans la FPE au cours des 6 années précédant le 31/03/2011 ou à la date de clôture des inscriptions.</t>
  </si>
  <si>
    <t>CAR_C_116</t>
  </si>
  <si>
    <t>L'agent doit être en activité.</t>
  </si>
  <si>
    <t>CAR_C_062</t>
  </si>
  <si>
    <t>Le nouveau statut de l'agent est "Titulaire".</t>
  </si>
  <si>
    <t>CAR_C_143</t>
  </si>
  <si>
    <t>L'agent affecté à Wallis et Futuna doit compter au moins 4 ans d'ancienneté dans la FPE au cours des 5 années précédant le 20/07/2014.</t>
  </si>
  <si>
    <t>19.00.00</t>
  </si>
  <si>
    <t>M</t>
  </si>
  <si>
    <t>TIT_I_003 ET TIT_I_004 ET TIT_I_005 ET TIT_I_006 ET TIT_I_007 ET TIT_I_008 ET TIT_D_138 ET CAR_C_045 ET CAR_C_116 ET CAR_C_011 ET CAR_C_062 ET CAR_C_143 ET CAR_C_126</t>
  </si>
  <si>
    <t>TIT_I_003</t>
  </si>
  <si>
    <t>Les conditions de nomination de l'agent déclaré apte sont celles prévues par les statuts particuliers des corps d'accueil.</t>
  </si>
  <si>
    <t>TIT_I_004</t>
  </si>
  <si>
    <t>La titularisation ne peut être prononcée que sous réserve du respect par l'agent des dispositions législatives et réglementaires régissant le cumul d'activités des agents publics.</t>
  </si>
  <si>
    <t>TIT_I_005</t>
  </si>
  <si>
    <t>L'agent en contrat à durée indéterminée au 31 mars 2013 et remplissant les conditions, ne peut accéder qu'aux corps de fonctionnaires dont les missions relèvent d'une catégorie hiérarchique équivalente à celle des fonctions qu'il exerce à cette date.</t>
  </si>
  <si>
    <t>TIT_I_006</t>
  </si>
  <si>
    <t>L'agent en contrat à durée déterminée au 31 mars 2013 et remplissant les conditions ne peut accéder qu'aux corps de fonctionnaires de catégorie hiérarchique équivalente à celle des fonctions exercées pendant une durée de 4 ans en équivalent temps plein.</t>
  </si>
  <si>
    <t>TIT_I_007</t>
  </si>
  <si>
    <t>Si l'agent a acquis une ancienneté supérieure à 4 ans dans une administration pour laquelle il est éligible, l'ancienneté s'apprécie au regard des 4 années pendant lesquelles il a exercé les fonctions équivalentes à la ou aux catégories les plus élevées.</t>
  </si>
  <si>
    <t>TIT_I_008</t>
  </si>
  <si>
    <t>Lorsque l'ancienneté a été acquise dans des catégories différentes, les agents peuvent accéder aux corps relevant de la catégorie dans laquelle ils ont exercé leurs fonctions le plus longtemps pendant la période de 4 années.</t>
  </si>
  <si>
    <t>TIT_D_138</t>
  </si>
  <si>
    <t>L'agent doit compter au moins 4 ans d'ancienneté en équivalent temps plein dans la FPE au cours des 6 années précédant le 31/03/2013 ou à la date de clôture des inscriptions.</t>
  </si>
  <si>
    <t>CAR_C_011 ET CAR_C_060 ET CAR_C_045 ET CAR_C_126</t>
  </si>
  <si>
    <t>22.10.00</t>
  </si>
  <si>
    <t>Stagiaire ou auditeur ou élève</t>
  </si>
  <si>
    <t>P0004</t>
  </si>
  <si>
    <t>TIT_I_010 ET TIT_I_011 ET TIT_I_012 ET TIT_I_015 ET TIT_D_002 ET TIT_D_003 ET CAR_C_011 ET CAR_C_062 ET CAR_C_051 ET CAR_C_052 ET CAR_C_053 ET CAR_C_045 ET CAR_C_116 ET CAR_C_126</t>
  </si>
  <si>
    <t>TIT_I_010</t>
  </si>
  <si>
    <t>La titularisation est prononcée sous réserve de l'aptitude physique de l'agent à l'exercice des fonctions compte tenu des possibilités de compensation du handicap.</t>
  </si>
  <si>
    <t>TIT_I_011</t>
  </si>
  <si>
    <t>La titularisation est prononcée sous réserve de la compatibilité de l'extrait numéro 2 du casier judiciaire avec l'exercice des fonctions.</t>
  </si>
  <si>
    <t>TIT_I_012</t>
  </si>
  <si>
    <t>L'agent, titulaire dans un autre cadre des administrations de l'Etat et qui est élu au Parlement durant son stage, est titularisé de plein droit dans son nouveau grade, à l'issue d'une période égale à la durée moyenne du stage de ce nouveau grade.</t>
  </si>
  <si>
    <t>TIT_I_015</t>
  </si>
  <si>
    <t>Les élèves et stagiaires des services actifs de la police nationale, mortellement blessés dans l'exercice de leurs fonctions, peuvent être titularisés dans leurs corps, après avis de la commission paritaire.</t>
  </si>
  <si>
    <t>TIT_D_002</t>
  </si>
  <si>
    <t>La titularisation intervient à J+1 de la date prévisionnelle de fin de stage avec ou sans prolongation sauf exceptions.</t>
  </si>
  <si>
    <t>TIT_D_003</t>
  </si>
  <si>
    <t>La titularisation intervient à J+1 de la date réelle de fin de stage avec ou sans prolongation sauf exceptions.</t>
  </si>
  <si>
    <t>CAR_C_051</t>
  </si>
  <si>
    <t>La date d'entrée dans le statut doit être postérieure à la date prévisionnelle de fin de stage.</t>
  </si>
  <si>
    <t>CAR_C_052</t>
  </si>
  <si>
    <t>La date d'entrée dans le statut doit être postérieure à la date réelle de fin de stage.</t>
  </si>
  <si>
    <t>CAR_C_053</t>
  </si>
  <si>
    <t>La date de fin réelle du stage ou la date prévisionnelle de fin de stage doit être renseignée.</t>
  </si>
  <si>
    <t>Ouvrier d'état</t>
  </si>
  <si>
    <t>P0005</t>
  </si>
  <si>
    <t>Auditeur de justice</t>
  </si>
  <si>
    <t>P0009</t>
  </si>
  <si>
    <t>Particulier</t>
  </si>
  <si>
    <t>TIT_I_016 ET TIT_I_017 ET TIT_I_012 ET TIT_D_043 ET TIT_D_044 ET CAR_C_011 ET CAR_C_063 ET CAR_C_051 ET CAR_C_052 ET CAR_C_053 ET CAR_C_045 ET CAR_C_116 ET CAR_C_126</t>
  </si>
  <si>
    <t>TIT_I_016</t>
  </si>
  <si>
    <t>Pour pouvoir être nommé magistrat, l'agent doit être déclaré apte à exercer les fonctions judiciaires, à la sortie de l'école, par le jury de l'examen d'aptitude et de classement.</t>
  </si>
  <si>
    <t>TIT_I_017</t>
  </si>
  <si>
    <t>L'agent remplissant les conditions requises peut être nommé directement, sans stage, dans le corps judiciaire sur le premier ou le second grade.</t>
  </si>
  <si>
    <t>TIT_D_043</t>
  </si>
  <si>
    <t>La nomination intervient à J+1 de la date prévisionnelle de fin de stage avec ou sans prolongation sauf exceptions.</t>
  </si>
  <si>
    <t>TIT_D_044</t>
  </si>
  <si>
    <t>La nomination intervient à J+1 de la date réelle de fin de stage avec ou sans prolongation sauf exceptions.</t>
  </si>
  <si>
    <t>CAR_C_063</t>
  </si>
  <si>
    <t>Le nouveau statut de l'agent est "Magistrat".</t>
  </si>
  <si>
    <t>Enseignant-chercheur maître de conférences des universités stagiaire</t>
  </si>
  <si>
    <t>P0044</t>
  </si>
  <si>
    <t>TIT_I_019 ET CAR_C_116 ET CAR_C_011 ET CAR_C_045 ET CAR_C_062 ET CAR_C_125 ET CAR_C_126</t>
  </si>
  <si>
    <t>TIT_I_019</t>
  </si>
  <si>
    <t>L'agent en délégation est titularisé après avis conformes du directeur de l'établissement ou de l'organisme de recherche dans lequel il est placé en délégation, du directeur de l'établissement ou il assure son service d'enseignement et des instances.</t>
  </si>
  <si>
    <t>CAR_C_125</t>
  </si>
  <si>
    <t>La titularisation intervient à J+1 de la date de fin réelle ou prévisionnelle du lien juridique.</t>
  </si>
  <si>
    <t>Policier adjoint en emploi aidé</t>
  </si>
  <si>
    <t>P0049</t>
  </si>
  <si>
    <t>CAR_C_116 ET CAR_C_011 ET CAR_C_045 ET CAR_C_062 ET CAR_C_125 ET CAR_C_126</t>
  </si>
  <si>
    <t>Policier adjoint (autre qu'emploi aidé) ou cadet de la république</t>
  </si>
  <si>
    <t>P0050</t>
  </si>
  <si>
    <t>20.10.00</t>
  </si>
  <si>
    <t>Apprenti</t>
  </si>
  <si>
    <t>P0052</t>
  </si>
  <si>
    <t>TIT_I_029 ET TIT_I_030 ET TIT_I_031 ET TIT_I_032 ET TIT_I_033 ET TIT_I_034 ET TIT_I_035 ET TIT_I_036 ET TIT_I_037 ET TIT_I_038 ET TIT_I_039 ET TIT_I_040 ET TIT_I_041 ET TIT_I_042 ET TIT_D_050 ET CAR_C_116 ET CAR_C_011 ET CAR_C_045 ET CAR_C_062 ET CAR_C_125 ET CAR_C_126</t>
  </si>
  <si>
    <t>TIT_I_029</t>
  </si>
  <si>
    <t>Le contrat d'apprentissage doit se terminer au plus tôt le 01/06/2020 et au plus tard le 06/08/2024.</t>
  </si>
  <si>
    <t>TIT_I_030</t>
  </si>
  <si>
    <t>L'agent est informé dès son entrée en apprentissage de la possibilité offerte d'être titularisé à l'issue du contrat d'apprentissage.</t>
  </si>
  <si>
    <t>TIT_I_031</t>
  </si>
  <si>
    <t>L'agent adresse sa demande de titularisation, 3 mois au moins avant le terme de son contrat d'apprentissage, à l'autorité de recrutement.</t>
  </si>
  <si>
    <t>TIT_I_032</t>
  </si>
  <si>
    <t>Dans le délai d'1 mois à compter de la réception de la demande, l'autorité de recrutement transmet a l'agent une proposition de titularisation.</t>
  </si>
  <si>
    <t>TIT_I_033</t>
  </si>
  <si>
    <t>L'autorité de recrutement transmet également une ou plusieurs offres d'emploi correspondant aux fonctions exercées pendant la période d'apprentissage.</t>
  </si>
  <si>
    <t>TIT_I_034</t>
  </si>
  <si>
    <t>Dans le délai d'1 mois à compter de la réception de la demande, si elle ne peut faire de proposition de titularisation, l'autorité de recrutement doit en informer l'agent.</t>
  </si>
  <si>
    <t>TIT_I_035</t>
  </si>
  <si>
    <t>La commission de titularisation apprécie l'aptitude de l'agent à être titularisé.</t>
  </si>
  <si>
    <t>TIT_I_036</t>
  </si>
  <si>
    <t>Au terme d'un premier examen du dossier, la commission décide s'il y a lieu de procéder à la sélection de l'agent en vue de l'auditionner. Dans ce cas, l'entretien a lieu au plus tard 1 mois avant le terme de son contrat d'apprentissage.</t>
  </si>
  <si>
    <t>TIT_I_037</t>
  </si>
  <si>
    <t>L'autorité administrative ayant pouvoir de nomination peut procéder à la titularisation de l'agent au terme de son contrat d'apprentissage s'il a obtenu le diplôme ou titre préparé dans le cadre du contrat d'apprentissage.</t>
  </si>
  <si>
    <t>TIT_I_038</t>
  </si>
  <si>
    <t>A défaut, l'agent peut être titularisé à la date d'obtention de ce diplôme ou titre sous réserve qu'elle intervienne au plus 6 mois après le terme du contrat d'apprentissage.</t>
  </si>
  <si>
    <t>TIT_I_039</t>
  </si>
  <si>
    <t>La titularisation est prononcée malgré la condition d'âge pouvant être prévue par les statuts particuliers.</t>
  </si>
  <si>
    <t>TIT_I_040</t>
  </si>
  <si>
    <t>L'avis d'une ou plusieurs personnes peut être sollicité par la commission de titularisation.</t>
  </si>
  <si>
    <t>TIT_I_041</t>
  </si>
  <si>
    <t>Si le statut particulier du corps dans lequel la titularisation à vocation à intervenir prévoit une formation en école de service public, l'agent bénéficie de cette formation, sous réserve d'aménagements éventuels imposés par son handicap.</t>
  </si>
  <si>
    <t>TIT_I_042</t>
  </si>
  <si>
    <t>Dans le cas d'une formation en école de service public, s'il est prévu un engagement de servir d'une durée minimale, cette obligation s'applique à hauteur de la durée de formation effectivement réalisée au sein de cette école.</t>
  </si>
  <si>
    <t>TIT_D_050</t>
  </si>
  <si>
    <t>L'agent doit relever de l'obligation d'emploi des travailleurs handicapés.</t>
  </si>
  <si>
    <t>Personnel civil payé à l'acte ou à la tâche</t>
  </si>
  <si>
    <t>P0054</t>
  </si>
  <si>
    <t>Contractuel sous contrat PACTE</t>
  </si>
  <si>
    <t>P0166</t>
  </si>
  <si>
    <t>TIT_I_020 ET CAR_C_116 ET CAR_C_011 ET CAR_C_045 ET CAR_C_125 ET CAR_C_062 ET CAR_C_126</t>
  </si>
  <si>
    <t>TIT_I_020</t>
  </si>
  <si>
    <t>La titularisation est subordonnée à un engagement à servir correspondant à 2 fois la durée du contrat PACTE, majorée le cas échéant de la période de renouvellement.</t>
  </si>
  <si>
    <t>25.00.00</t>
  </si>
  <si>
    <t>Contractuel en situation de handicap ou contractuel conjoint de militaire décédé</t>
  </si>
  <si>
    <t>P0167</t>
  </si>
  <si>
    <t>TIT_I_021 ET TIT_I_022 ET TIT_I_023 ET TIT_I_024 ET TIT_I_025 ET CAR_C_116 ET CAR_C_011 ET CAR_C_045 ET CAR_C_062 ET CAR_C_125 ET CAR_C_126</t>
  </si>
  <si>
    <t>TIT_I_021</t>
  </si>
  <si>
    <t>Si l'agent a suivi la formation initiale prévue par le statut du corps à intégrer, il subit les épreuves dans les mêmes conditions que les fonctionnaires stagiaires avant la titularisation sous réserve d'aménagements éventuels imposés par son handicap.</t>
  </si>
  <si>
    <t>TIT_I_022</t>
  </si>
  <si>
    <t>L'appréciation de l'aptitude professionnelle est assurée en fin de scolarité par le jury désigné, un représentant de l'autorité administrative ayant pouvoir de nomination et une personne compétente en insertion professionnelle des personnes handicapées.</t>
  </si>
  <si>
    <t>TIT_I_023</t>
  </si>
  <si>
    <t>L'appréciation de l'aptitude professionnelle de l'agent par l'autorité ayant le pouvoir de nomination est basée sur le dossier de l'agent et après un entretien entre l'intéressé et un jury organisé par l'administration chargée du recrutement.</t>
  </si>
  <si>
    <t>TIT_I_024</t>
  </si>
  <si>
    <t>La titularisation est prononcée sous réserve de l'aptitude physique de l'agent à l'exercice des fonctions.</t>
  </si>
  <si>
    <t>TIT_I_025</t>
  </si>
  <si>
    <t>Dans tous les cas, la titularisation est prononcée par l'autorité ayant pouvoir de nomination, après avis de la Commission administrative paritaire du corps concerné.</t>
  </si>
  <si>
    <t>2025-07</t>
  </si>
  <si>
    <t>TIT_I_021 ET TIT_I_022 ET TIT_I_023 ET TIT_I_024 ET TIT_I_043 ET CAR_C_116 ET CAR_C_011 ET CAR_C_045 ET CAR_C_062 ET CAR_C_125 ET CAR_C_126</t>
  </si>
  <si>
    <t>TIT_I_043</t>
  </si>
  <si>
    <t>Dans tous les cas, la titularisation est prononcée par l'autorité ayant pouvoir de nomination.</t>
  </si>
  <si>
    <t>Ouvrier de la défense auxiliaire non affilié ou temporaire non mensualisé</t>
  </si>
  <si>
    <t>P0182</t>
  </si>
  <si>
    <t>TIT_I_026 ET TIT_I_027 ET TIT_D_031 ET TIT_D_032 ET CAR_C_011 ET CAR_C_051 ET CAR_C_052 ET CAR_C_053 ET CAR_C_045 ET CAR_C_116 ET CAR_C_126</t>
  </si>
  <si>
    <t>TIT_I_026</t>
  </si>
  <si>
    <t>Aucun recrutement n'est prononcé avant que l'administration n'ait reçu le bulletin n°2 du casier judiciaire de l'agent.</t>
  </si>
  <si>
    <t>TIT_I_027</t>
  </si>
  <si>
    <t>La confirmation est prononcée sous réserve de l'aptitude physique de l'agent à l'exercice des fonctions.</t>
  </si>
  <si>
    <t>TIT_D_031</t>
  </si>
  <si>
    <t>L'affiliation au fonds spécial des pensions intervient à J+1 de la date prévisionnelle de fin de stage avec ou sans prolongation sauf exceptions.</t>
  </si>
  <si>
    <t>TIT_D_032</t>
  </si>
  <si>
    <t>L'affiliation au fonds spécial des pensions intervient à J+1 de la date réelle de fin de stage avec ou sans prolongation sauf exceptions.</t>
  </si>
  <si>
    <t>Contractuel recruté pour présenter un concours administratif pour accéder à un corps ou cadre d'emplois de la fonction publique de l'Etat</t>
  </si>
  <si>
    <t>P0225</t>
  </si>
  <si>
    <t>CAR_C_116 ET CAR_C_011 ET CAR_C_045 ET CAR_C_125 ET CAR_C_062 ET CAR_C_126</t>
  </si>
  <si>
    <t>Ouvrier des parcs et ateliers stagiaire</t>
  </si>
  <si>
    <t>P0226</t>
  </si>
  <si>
    <t>TIT_I_028 ET TIT_D_033 ET TIT_D_034 ET CAR_C_011 ET CAR_C_051 ET CAR_C_052 ET CAR_C_053 ET CAR_C_045 ET CAR_C_116 ET CAR_C_126</t>
  </si>
  <si>
    <t>TIT_I_028</t>
  </si>
  <si>
    <t>A la fin du stage, l'agent qui a donné satisfaction est confirmé.</t>
  </si>
  <si>
    <t>TIT_D_033</t>
  </si>
  <si>
    <t>TIT_D_034</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</si>
  <si>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</si>
  <si>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</si>
  <si>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</si>
  <si>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</si>
  <si>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</si>
  <si>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</si>
  <si>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</si>
  <si>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</si>
  <si>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</si>
  <si>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</si>
  <si>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</si>
  <si>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</si>
  <si>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</si>
  <si>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</si>
  <si>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</si>
  <si>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</si>
  <si>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</si>
  <si>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</si>
  <si>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</si>
  <si>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</si>
  <si>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</si>
  <si>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</si>
  <si>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</si>
  <si>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</si>
  <si>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</si>
  <si>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</si>
  <si>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</si>
  <si>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</si>
  <si>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</si>
  <si>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</si>
  <si>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</si>
  <si>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A5</t>
  </si>
  <si>
    <t>SI A_CAR_DAFNSG [Saisi] &lt;&gt; Vide ET A_CAR_DAFRSG [Saisi] = Vide ET A_CAR_DATTIT [Saisi] &lt;&gt; Vide</t>
  </si>
  <si>
    <t>A_CAR_DATTIT [Saisi] - A_CAR_DAFNSG [Saisi] = 1 JOUR</t>
  </si>
  <si>
    <t>Non Bloquant</t>
  </si>
  <si>
    <t>Le contrôle est non bloquant pour gérer la prolongation de la période de stage qui n'a pas d'impact sur la date d'effet de titularisation (Prolongation suite à congé de maternité, paternité, adoption)</t>
  </si>
  <si>
    <t>SI A_CAR_DAFRSG [Saisi] &lt;&gt; Vide ET A_CAR_DATTIT [Saisi] &lt;&gt; Vide</t>
  </si>
  <si>
    <t>A_CAR_DATTIT [Saisi] - A_CAR_DAFRSG [Saisi] = 1 JOUR</t>
  </si>
  <si>
    <t>P0004 - E0697</t>
  </si>
  <si>
    <t>x</t>
  </si>
  <si>
    <t>La titularisation intervient au lendemain de la date de fin de stage avec ou sans prolongation sauf exceptions.</t>
  </si>
  <si>
    <t>18.10.00</t>
  </si>
  <si>
    <t>Arrêté du 30 decembre 2016 A24 | A25 / Instruction 318 du 16 mars 2000 Pt 1</t>
  </si>
  <si>
    <t>SI A_CAR_DAFNSG [Saisi] &lt;&gt; Vide
ET A_CAR_DAFRSG [Saisi] = Vide
ET A_CAR_DATTIT [Saisi] &lt;&gt; Vide</t>
  </si>
  <si>
    <t>Le contrôle est non bloquant pour gérer la prolongation de la période de stage qui n'a pas d'impact sur la date d'effet de titularisation (Prolongation suite à congé de maternité, paternité, adoption).</t>
  </si>
  <si>
    <t>P0182 - E0697</t>
  </si>
  <si>
    <t>SI A_CAR_DAFRSG [Saisi] &lt;&gt; Vide
ET A_CAR_DATTIT [Saisi] &lt;&gt; Vide</t>
  </si>
  <si>
    <t>L'affiliation au fonds spécial des pensions intervient au lendemain de la date de fin de stage avec ou sans prolongation sauf exceptions.</t>
  </si>
  <si>
    <t>Décret 65-382 A7</t>
  </si>
  <si>
    <t>P0226 - E0697</t>
  </si>
  <si>
    <t>Ordonnance 58-1270 A21</t>
  </si>
  <si>
    <t>P0009 - E0697</t>
  </si>
  <si>
    <t>La nomination intervient au lendemain de la date de fin de stage avec ou sans prolongation sauf exceptions.</t>
  </si>
  <si>
    <t>Décret 2020-530 A1</t>
  </si>
  <si>
    <t>P_HAN_RQTH [Dossier] = '1' ET P_CBO_CATEGO [Dossier] DANS ('BE02', 'BE03', 'BE04', 'BE08', 'BE12', 'BE16')</t>
  </si>
  <si>
    <t>Bloquant</t>
  </si>
  <si>
    <t>P0052 - E0697 - Titularisation</t>
  </si>
  <si>
    <t>Loi 2012-347 A4</t>
  </si>
  <si>
    <t>SI A_CAR_TYPCOT [Dossier] = 'TC01' ET O_POS_IDENTI1 [Dossier] = O_POS_IDENTI ET O_UST_IDENTI1 = O_UST_IDENTI ET O_UST_PAYS &lt;&gt; 'WLF'</t>
  </si>
  <si>
    <t>#L'agent a acquis au moins 4 ans d'ancienneté en équivalent temps plein dans la FPE entre le 01/04/2005 et le 31/03/2011.#</t>
  </si>
  <si>
    <t>.</t>
  </si>
  <si>
    <t>#L'agent a acquis au moins 4 ans d'ancienneté en équivalent temps plein dans la FPE entre le 01/04/2007 et le 31/03/2013.#</t>
  </si>
  <si>
    <t>P0003 - E0697</t>
  </si>
  <si>
    <t>L'agent doit compter au moins 4 ans d'ancienneté en équivalent temps plein dans la fonction publique de l'Etat au cours des 6 années précédant le 31/03/2013 ou à la date de clôture des inscriptions.</t>
  </si>
  <si>
    <t>Contrôle</t>
  </si>
  <si>
    <t>SI A_CAR_DAFNST [Occurrence précédente] &lt;&gt; Vide</t>
  </si>
  <si>
    <t>A_CAR_DAENST [Saisi] &gt; A_CAR_DAFNST [Occurrence précédente]</t>
  </si>
  <si>
    <t>A_CAR_STAAGE [Saisi] &lt;&gt; A_CAR_STAAGE [Occurrence précédente]</t>
  </si>
  <si>
    <t>SI A_CAR_DAFNSG [Saisi] &lt;&gt; Vide ET A_CAR_DAFRSG [Saisi] = Vide</t>
  </si>
  <si>
    <t>A_CAR_DAENST [Saisi] &gt; A_CAR_DAFNSG [Saisi]</t>
  </si>
  <si>
    <t>Cette RG a été mise dans Changement de statut plutôt que dans changement de Corps car il a été pris comme hypothèse que le gestionnaire saisit la fin de stage avant de saisir le changement de statut.</t>
  </si>
  <si>
    <t>SI A_CAR_DAFRSG [Saisi] &lt;&gt; Vide</t>
  </si>
  <si>
    <t>A_CAR_DAENST [Saisi] &gt; A_CAR_DAFRSG [Saisi]</t>
  </si>
  <si>
    <t>A_CAR_DAFNSG [Saisi] &lt;&gt; Vide OU A_CAR_DAFRSG [Saisi] &lt;&gt; Vide</t>
  </si>
  <si>
    <t>A_CAR_STAAGE [Saisi] = STATUT_TYPPOP.R_FOR_IDEN05 ET STATUT_TYPPOP. R_REL_STAGN1 DANS ('C0000','PCDPR')</t>
  </si>
  <si>
    <t>A_POS_POSIAD [Dossier] = 'DES04'</t>
  </si>
  <si>
    <t>Non bloquant car dépend de l'ordre de saisie dans le SIRH.</t>
  </si>
  <si>
    <t>A_CAR_STAAGE [Saisi] = 'TITU1'</t>
  </si>
  <si>
    <t>A_CAR_STAAGE [Saisi] = 'MAGIS'</t>
  </si>
  <si>
    <t>A_POS_POSIAD [Dossier] = POSITION_SITUATION.R_FOR_IDEN05 ET (POSITION_SITUATION.R_REL_PSSAG2 DANS ('ACI','HCA','MAD','DEL','MDE','MLD')) OU (POSITION_SITUATION.R_REL_PSSAG1 DANS ('DEE00', 'DES00'))</t>
  </si>
  <si>
    <t>P0009 / P0044 / P0049 / P0050 / P0166 / P0167 / P0182 / P0225 / P0226 - P0003 / P0004 - E0697</t>
  </si>
  <si>
    <t>SI A_CAR_TYPCOT [Dossier] = 'TC01'</t>
  </si>
  <si>
    <t>A_CAR_DATTIT [Saisi] - [Date limite de fin réelle ou prévisionnelle du lien juridique] = 1 JOUR</t>
  </si>
  <si>
    <t>SI A_CAR_DAFNST [Saisi] &lt;&gt; Vide</t>
  </si>
  <si>
    <t>A_CAR_DAENST [Saisi] &lt; A_CAR_DAFNST [Saisi]</t>
  </si>
  <si>
    <t>SI A_CAR_TYPCOT [Dossier] = 'TC01' ET O_POS_IDENTI1 [Dossier] = O_POS_IDENTI ET O_UST_IDENTI1 = O_UST_IDENTI ET O_UST_PAYS = 'WLF'</t>
  </si>
  <si>
    <t>#L'agent a acquis au moins 4 ans d'ancienneté dans la FPE entre le 21/07/2009 et le 20/07/2014.#</t>
  </si>
  <si>
    <t>Intellectuel</t>
  </si>
  <si>
    <t>Loi 2012-347 A6</t>
  </si>
  <si>
    <t>Code général de la fonction publique L321-1</t>
  </si>
  <si>
    <t>Code général de la fonction publique L327-1 | L327-2</t>
  </si>
  <si>
    <t>P0009 - P0004 - E0697</t>
  </si>
  <si>
    <t>Décret 95-654 A36-II</t>
  </si>
  <si>
    <t>Ordonnance 58-1270 A21 / Décret 72-355 A48</t>
  </si>
  <si>
    <t>Ordonnance 58-1270 A22 | A23</t>
  </si>
  <si>
    <t>Décret 92-171 A10</t>
  </si>
  <si>
    <t>P0044 - E0697</t>
  </si>
  <si>
    <t>Code général de la fonction publique L326-10 / Décret 2005-902 A19-1</t>
  </si>
  <si>
    <t>P0166 - E0697</t>
  </si>
  <si>
    <t>Décret 95-979 A8-IV</t>
  </si>
  <si>
    <t>P0167 - E0697</t>
  </si>
  <si>
    <t>Décret 95-979 A8-I</t>
  </si>
  <si>
    <t>Décret 95-979 A8-I / Décret 82-451 A25</t>
  </si>
  <si>
    <t>Arrêté du 30 decembre 2016 A23</t>
  </si>
  <si>
    <t>Arrêté du 30 decembre 2016 A25</t>
  </si>
  <si>
    <t>Décret 2020-530 A1 | A32</t>
  </si>
  <si>
    <t>Décret 2020-530 A3</t>
  </si>
  <si>
    <t>Décret 2020-530 A4</t>
  </si>
  <si>
    <t>Décret 2020-530 A7</t>
  </si>
  <si>
    <t>P0052 - E0697 - titularisation</t>
  </si>
  <si>
    <t>Décret 2020-530 A8</t>
  </si>
  <si>
    <t>Décret 2020-530 A10</t>
  </si>
  <si>
    <t>Décret 95-979 A8-1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</si>
</sst>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DA8C-91D4-4D88-B32E-FB78AFE6D164}">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5B0E-F979-4F95-B249-3659BF363C3C}">
  <dimension ref="A1:BU238"/>
  <sheetViews>
    <sheetView workbookViewId="0">
      <pane ySplit="1" topLeftCell="A2" activePane="bottomLeft" state="frozenSplit"/>
      <selection pane="bottomLeft" activeCell="D25" sqref="D25"/>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9.7109375" style="18" customWidth="1"/>
    <col min="73" max="73" width="15.7109375" style="12" customWidth="1"/>
    <col min="74" max="16384" width="11.42578125" style="12"/>
  </cols>
  <sheetData>
    <row r="1" spans="1:7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row>
    <row r="2" spans="1:73" ht="60" x14ac:dyDescent="0.25">
      <c r="A2" s="13" t="s">
        <v>74</v>
      </c>
      <c r="B2" s="13" t="s">
        <v>75</v>
      </c>
      <c r="C2" s="14">
        <v>43152.5</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3"/>
    </row>
    <row r="3" spans="1:73" ht="105" x14ac:dyDescent="0.25">
      <c r="A3" s="13" t="s">
        <v>74</v>
      </c>
      <c r="B3" s="13" t="s">
        <v>75</v>
      </c>
      <c r="C3" s="14">
        <v>43152.5</v>
      </c>
      <c r="D3" s="13" t="s">
        <v>76</v>
      </c>
      <c r="E3" s="15" t="s">
        <v>77</v>
      </c>
      <c r="F3" s="13" t="s">
        <v>78</v>
      </c>
      <c r="G3" s="15" t="s">
        <v>79</v>
      </c>
      <c r="H3" s="13" t="s">
        <v>80</v>
      </c>
      <c r="I3" s="15" t="s">
        <v>79</v>
      </c>
      <c r="J3" s="15" t="s">
        <v>81</v>
      </c>
      <c r="K3" s="15" t="s">
        <v>82</v>
      </c>
      <c r="L3" s="13" t="s">
        <v>92</v>
      </c>
      <c r="M3" s="15" t="s">
        <v>79</v>
      </c>
      <c r="N3" s="13" t="s">
        <v>85</v>
      </c>
      <c r="O3" s="15" t="s">
        <v>93</v>
      </c>
      <c r="P3" s="15" t="s">
        <v>94</v>
      </c>
      <c r="Q3" s="15" t="s">
        <v>88</v>
      </c>
      <c r="R3" s="13" t="s">
        <v>89</v>
      </c>
      <c r="S3" s="13" t="s">
        <v>90</v>
      </c>
      <c r="T3" s="13" t="s">
        <v>95</v>
      </c>
      <c r="U3" s="14">
        <v>40725</v>
      </c>
      <c r="V3" s="14"/>
      <c r="W3" s="15" t="s">
        <v>96</v>
      </c>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t="s">
        <v>97</v>
      </c>
      <c r="BE3" s="15" t="str">
        <f>VLOOKUP(BD3,'Axe 2 Règles de gestion'!$D$2:$F$62,3, FALSE)</f>
        <v>La date d'entrée dans le statut doit être postérieure à la date de fin du statut précédent.</v>
      </c>
      <c r="BF3" s="13" t="s">
        <v>99</v>
      </c>
      <c r="BG3" s="15" t="str">
        <f>VLOOKUP(BF3,'Axe 2 Règles de gestion'!$D$2:$F$62,3, FALSE)</f>
        <v>Le nouveau statut de l'agent est "Non Titulaire".</v>
      </c>
      <c r="BH3" s="13" t="s">
        <v>101</v>
      </c>
      <c r="BI3" s="15" t="str">
        <f>VLOOKUP(BH3,'Axe 2 Règles de gestion'!$D$2:$F$62,3, FALSE)</f>
        <v>L'agent est en position de détachement entrant/sortant auprès d'une administration de l'Etat ou dans un EP de l'Etat dans un emploi ne conduisant pas à pension</v>
      </c>
      <c r="BJ3" s="13" t="s">
        <v>103</v>
      </c>
      <c r="BK3" s="15" t="str">
        <f>VLOOKUP(BJ3,'Axe 2 Règles de gestion'!$D$2:$F$62,3, FALSE)</f>
        <v>Le statut saisi de l'agent est différent du statut précédent.</v>
      </c>
      <c r="BL3" s="13" t="s">
        <v>105</v>
      </c>
      <c r="BM3" s="15" t="str">
        <f>VLOOKUP(BL3,'Axe 2 Règles de gestion'!$D$2:$F$62,3, FALSE)</f>
        <v>Si la date de fin du statut est renseignée alors elle doit être postérieure à la date de début du statut de l'occurrence.</v>
      </c>
      <c r="BN3" s="13"/>
      <c r="BO3" s="15"/>
      <c r="BP3" s="13"/>
      <c r="BQ3" s="15"/>
      <c r="BR3" s="13"/>
      <c r="BS3" s="15"/>
      <c r="BT3" s="13"/>
      <c r="BU3" s="13"/>
    </row>
    <row r="4" spans="1:73" ht="45" x14ac:dyDescent="0.25">
      <c r="A4" s="13" t="s">
        <v>74</v>
      </c>
      <c r="B4" s="13" t="s">
        <v>75</v>
      </c>
      <c r="C4" s="14">
        <v>43189.5</v>
      </c>
      <c r="D4" s="13" t="s">
        <v>76</v>
      </c>
      <c r="E4" s="15" t="s">
        <v>77</v>
      </c>
      <c r="F4" s="13" t="s">
        <v>78</v>
      </c>
      <c r="G4" s="15" t="s">
        <v>79</v>
      </c>
      <c r="H4" s="13" t="s">
        <v>80</v>
      </c>
      <c r="I4" s="15" t="s">
        <v>79</v>
      </c>
      <c r="J4" s="15" t="s">
        <v>81</v>
      </c>
      <c r="K4" s="15" t="s">
        <v>82</v>
      </c>
      <c r="L4" s="13" t="s">
        <v>107</v>
      </c>
      <c r="M4" s="15" t="s">
        <v>108</v>
      </c>
      <c r="N4" s="13" t="s">
        <v>85</v>
      </c>
      <c r="O4" s="15" t="s">
        <v>109</v>
      </c>
      <c r="P4" s="15" t="s">
        <v>110</v>
      </c>
      <c r="Q4" s="15" t="s">
        <v>88</v>
      </c>
      <c r="R4" s="13" t="s">
        <v>89</v>
      </c>
      <c r="S4" s="13" t="s">
        <v>90</v>
      </c>
      <c r="T4" s="13" t="s">
        <v>91</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3"/>
    </row>
    <row r="5" spans="1:73" ht="45" x14ac:dyDescent="0.25">
      <c r="A5" s="13" t="s">
        <v>74</v>
      </c>
      <c r="B5" s="13" t="s">
        <v>75</v>
      </c>
      <c r="C5" s="14">
        <v>43189.5</v>
      </c>
      <c r="D5" s="13" t="s">
        <v>76</v>
      </c>
      <c r="E5" s="15" t="s">
        <v>77</v>
      </c>
      <c r="F5" s="13" t="s">
        <v>78</v>
      </c>
      <c r="G5" s="15" t="s">
        <v>79</v>
      </c>
      <c r="H5" s="13" t="s">
        <v>80</v>
      </c>
      <c r="I5" s="15" t="s">
        <v>79</v>
      </c>
      <c r="J5" s="15" t="s">
        <v>81</v>
      </c>
      <c r="K5" s="15" t="s">
        <v>82</v>
      </c>
      <c r="L5" s="13" t="s">
        <v>111</v>
      </c>
      <c r="M5" s="15" t="s">
        <v>112</v>
      </c>
      <c r="N5" s="13" t="s">
        <v>85</v>
      </c>
      <c r="O5" s="15" t="s">
        <v>113</v>
      </c>
      <c r="P5" s="15" t="s">
        <v>114</v>
      </c>
      <c r="Q5" s="15" t="s">
        <v>88</v>
      </c>
      <c r="R5" s="13" t="s">
        <v>89</v>
      </c>
      <c r="S5" s="13" t="s">
        <v>90</v>
      </c>
      <c r="T5" s="13" t="s">
        <v>91</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3"/>
    </row>
    <row r="6" spans="1:73" ht="45" x14ac:dyDescent="0.25">
      <c r="A6" s="13" t="s">
        <v>74</v>
      </c>
      <c r="B6" s="13" t="s">
        <v>75</v>
      </c>
      <c r="C6" s="14">
        <v>43189.5</v>
      </c>
      <c r="D6" s="13" t="s">
        <v>76</v>
      </c>
      <c r="E6" s="15" t="s">
        <v>77</v>
      </c>
      <c r="F6" s="13" t="s">
        <v>78</v>
      </c>
      <c r="G6" s="15" t="s">
        <v>79</v>
      </c>
      <c r="H6" s="13" t="s">
        <v>80</v>
      </c>
      <c r="I6" s="15" t="s">
        <v>79</v>
      </c>
      <c r="J6" s="15" t="s">
        <v>81</v>
      </c>
      <c r="K6" s="15" t="s">
        <v>82</v>
      </c>
      <c r="L6" s="13" t="s">
        <v>115</v>
      </c>
      <c r="M6" s="15" t="s">
        <v>112</v>
      </c>
      <c r="N6" s="13" t="s">
        <v>85</v>
      </c>
      <c r="O6" s="15" t="s">
        <v>116</v>
      </c>
      <c r="P6" s="15" t="s">
        <v>117</v>
      </c>
      <c r="Q6" s="15" t="s">
        <v>88</v>
      </c>
      <c r="R6" s="13" t="s">
        <v>89</v>
      </c>
      <c r="S6" s="13" t="s">
        <v>90</v>
      </c>
      <c r="T6" s="13" t="s">
        <v>91</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3"/>
    </row>
    <row r="7" spans="1:73" ht="105" x14ac:dyDescent="0.25">
      <c r="A7" s="13" t="s">
        <v>74</v>
      </c>
      <c r="B7" s="13" t="s">
        <v>75</v>
      </c>
      <c r="C7" s="14">
        <v>43152.5</v>
      </c>
      <c r="D7" s="13" t="s">
        <v>76</v>
      </c>
      <c r="E7" s="15" t="s">
        <v>77</v>
      </c>
      <c r="F7" s="13" t="s">
        <v>78</v>
      </c>
      <c r="G7" s="15" t="s">
        <v>79</v>
      </c>
      <c r="H7" s="13" t="s">
        <v>80</v>
      </c>
      <c r="I7" s="15" t="s">
        <v>79</v>
      </c>
      <c r="J7" s="15" t="s">
        <v>81</v>
      </c>
      <c r="K7" s="15" t="s">
        <v>82</v>
      </c>
      <c r="L7" s="13" t="s">
        <v>83</v>
      </c>
      <c r="M7" s="15" t="s">
        <v>84</v>
      </c>
      <c r="N7" s="13" t="s">
        <v>85</v>
      </c>
      <c r="O7" s="15" t="s">
        <v>86</v>
      </c>
      <c r="P7" s="15" t="s">
        <v>87</v>
      </c>
      <c r="Q7" s="15" t="s">
        <v>118</v>
      </c>
      <c r="R7" s="13" t="s">
        <v>119</v>
      </c>
      <c r="S7" s="13" t="s">
        <v>90</v>
      </c>
      <c r="T7" s="13" t="s">
        <v>95</v>
      </c>
      <c r="U7" s="14">
        <v>40725</v>
      </c>
      <c r="V7" s="14">
        <v>42481</v>
      </c>
      <c r="W7" s="15" t="s">
        <v>120</v>
      </c>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t="s">
        <v>121</v>
      </c>
      <c r="BA7" s="15" t="str">
        <f>VLOOKUP(AZ7,'Axe 2 Règles de gestion'!$D$2:$F$62,3, FALSE)</f>
        <v>L'agent doit compter au moins 4 ans d'ancienneté en équivalent temps plein dans la FPE au cours des 6 années précédant le 31/03/2011 ou à la date de clôture des inscriptions.</v>
      </c>
      <c r="BB7" s="13"/>
      <c r="BC7" s="15"/>
      <c r="BD7" s="13" t="s">
        <v>103</v>
      </c>
      <c r="BE7" s="15" t="str">
        <f>VLOOKUP(BD7,'Axe 2 Règles de gestion'!$D$2:$F$62,3, FALSE)</f>
        <v>Le statut saisi de l'agent est différent du statut précédent.</v>
      </c>
      <c r="BF7" s="13" t="s">
        <v>123</v>
      </c>
      <c r="BG7" s="15" t="str">
        <f>VLOOKUP(BF7,'Axe 2 Règles de gestion'!$D$2:$F$62,3, FALSE)</f>
        <v>L'agent doit être en activité.</v>
      </c>
      <c r="BH7" s="13" t="s">
        <v>97</v>
      </c>
      <c r="BI7" s="15" t="str">
        <f>VLOOKUP(BH7,'Axe 2 Règles de gestion'!$D$2:$F$62,3, FALSE)</f>
        <v>La date d'entrée dans le statut doit être postérieure à la date de fin du statut précédent.</v>
      </c>
      <c r="BJ7" s="13" t="s">
        <v>125</v>
      </c>
      <c r="BK7" s="15" t="str">
        <f>VLOOKUP(BJ7,'Axe 2 Règles de gestion'!$D$2:$F$62,3, FALSE)</f>
        <v>Le nouveau statut de l'agent est "Titulaire".</v>
      </c>
      <c r="BL7" s="13" t="s">
        <v>127</v>
      </c>
      <c r="BM7" s="15" t="str">
        <f>VLOOKUP(BL7,'Axe 2 Règles de gestion'!$D$2:$F$62,3, FALSE)</f>
        <v>L'agent affecté à Wallis et Futuna doit compter au moins 4 ans d'ancienneté dans la FPE au cours des 5 années précédant le 20/07/2014.</v>
      </c>
      <c r="BN7" s="13" t="s">
        <v>105</v>
      </c>
      <c r="BO7" s="15" t="str">
        <f>VLOOKUP(BN7,'Axe 2 Règles de gestion'!$D$2:$F$62,3, FALSE)</f>
        <v>Si la date de fin du statut est renseignée alors elle doit être postérieure à la date de début du statut de l'occurrence.</v>
      </c>
      <c r="BP7" s="13"/>
      <c r="BQ7" s="15"/>
      <c r="BR7" s="13"/>
      <c r="BS7" s="15"/>
      <c r="BT7" s="13"/>
      <c r="BU7" s="13"/>
    </row>
    <row r="8" spans="1:73" ht="165" x14ac:dyDescent="0.25">
      <c r="A8" s="13" t="s">
        <v>129</v>
      </c>
      <c r="B8" s="13" t="s">
        <v>130</v>
      </c>
      <c r="C8" s="14">
        <v>43628.435416666667</v>
      </c>
      <c r="D8" s="13" t="s">
        <v>76</v>
      </c>
      <c r="E8" s="15" t="s">
        <v>77</v>
      </c>
      <c r="F8" s="13" t="s">
        <v>78</v>
      </c>
      <c r="G8" s="15" t="s">
        <v>79</v>
      </c>
      <c r="H8" s="13" t="s">
        <v>80</v>
      </c>
      <c r="I8" s="15" t="s">
        <v>79</v>
      </c>
      <c r="J8" s="15" t="s">
        <v>81</v>
      </c>
      <c r="K8" s="15" t="s">
        <v>82</v>
      </c>
      <c r="L8" s="13" t="s">
        <v>83</v>
      </c>
      <c r="M8" s="15" t="s">
        <v>84</v>
      </c>
      <c r="N8" s="13" t="s">
        <v>85</v>
      </c>
      <c r="O8" s="15" t="s">
        <v>86</v>
      </c>
      <c r="P8" s="15" t="s">
        <v>87</v>
      </c>
      <c r="Q8" s="15" t="s">
        <v>118</v>
      </c>
      <c r="R8" s="13" t="s">
        <v>119</v>
      </c>
      <c r="S8" s="13" t="s">
        <v>90</v>
      </c>
      <c r="T8" s="13" t="s">
        <v>95</v>
      </c>
      <c r="U8" s="14">
        <v>42482</v>
      </c>
      <c r="V8" s="14"/>
      <c r="W8" s="15" t="s">
        <v>131</v>
      </c>
      <c r="X8" s="13" t="s">
        <v>132</v>
      </c>
      <c r="Y8" s="15" t="str">
        <f>VLOOKUP(X8,'Axe 2 Règles de gestion'!$D$2:$F$62,3, FALSE)</f>
        <v>Les conditions de nomination de l'agent déclaré apte sont celles prévues par les statuts particuliers des corps d'accueil.</v>
      </c>
      <c r="Z8" s="13" t="s">
        <v>134</v>
      </c>
      <c r="AA8" s="15" t="str">
        <f>VLOOKUP(Z8,'Axe 2 Règles de gestion'!$D$2:$F$62,3, FALSE)</f>
        <v>La titularisation ne peut être prononcée que sous réserve du respect par l'agent des dispositions législatives et réglementaires régissant le cumul d'activités des agents publics.</v>
      </c>
      <c r="AB8" s="13" t="s">
        <v>136</v>
      </c>
      <c r="AC8" s="15" t="str">
        <f>VLOOKUP(AB8,'Axe 2 Règles de gestion'!$D$2:$F$62,3, FALSE)</f>
        <v>L'agent en contrat à durée indéterminée au 31 mars 2013 et remplissant les conditions, ne peut accéder qu'aux corps de fonctionnaires dont les missions relèvent d'une catégorie hiérarchique équivalente à celle des fonctions qu'il exerce à cette date.</v>
      </c>
      <c r="AD8" s="13" t="s">
        <v>138</v>
      </c>
      <c r="AE8" s="15" t="str">
        <f>VLOOKUP(AD8,'Axe 2 Règles de gestion'!$D$2:$F$62,3, FALSE)</f>
        <v>L'agent en contrat à durée déterminée au 31 mars 2013 et remplissant les conditions ne peut accéder qu'aux corps de fonctionnaires de catégorie hiérarchique équivalente à celle des fonctions exercées pendant une durée de 4 ans en équivalent temps plein.</v>
      </c>
      <c r="AF8" s="13" t="s">
        <v>140</v>
      </c>
      <c r="AG8" s="15" t="str">
        <f>VLOOKUP(AF8,'Axe 2 Règles de gestion'!$D$2:$F$62,3, FALSE)</f>
        <v>Si l'agent a acquis une ancienneté supérieure à 4 ans dans une administration pour laquelle il est éligible, l'ancienneté s'apprécie au regard des 4 années pendant lesquelles il a exercé les fonctions équivalentes à la ou aux catégories les plus élevées.</v>
      </c>
      <c r="AH8" s="13" t="s">
        <v>142</v>
      </c>
      <c r="AI8" s="15" t="str">
        <f>VLOOKUP(AH8,'Axe 2 Règles de gestion'!$D$2:$F$62,3, FALSE)</f>
        <v>Lorsque l'ancienneté a été acquise dans des catégories différentes, les agents peuvent accéder aux corps relevant de la catégorie dans laquelle ils ont exercé leurs fonctions le plus longtemps pendant la période de 4 années.</v>
      </c>
      <c r="AJ8" s="13"/>
      <c r="AK8" s="15"/>
      <c r="AL8" s="13"/>
      <c r="AM8" s="15"/>
      <c r="AN8" s="13"/>
      <c r="AO8" s="15"/>
      <c r="AP8" s="13"/>
      <c r="AQ8" s="15"/>
      <c r="AR8" s="13"/>
      <c r="AS8" s="15"/>
      <c r="AT8" s="13"/>
      <c r="AU8" s="15"/>
      <c r="AV8" s="13"/>
      <c r="AW8" s="15"/>
      <c r="AX8" s="13"/>
      <c r="AY8" s="15"/>
      <c r="AZ8" s="13" t="s">
        <v>144</v>
      </c>
      <c r="BA8" s="15" t="str">
        <f>VLOOKUP(AZ8,'Axe 2 Règles de gestion'!$D$2:$F$62,3, FALSE)</f>
        <v>L'agent doit compter au moins 4 ans d'ancienneté en équivalent temps plein dans la FPE au cours des 6 années précédant le 31/03/2013 ou à la date de clôture des inscriptions.</v>
      </c>
      <c r="BB8" s="13"/>
      <c r="BC8" s="15"/>
      <c r="BD8" s="13" t="s">
        <v>103</v>
      </c>
      <c r="BE8" s="15" t="str">
        <f>VLOOKUP(BD8,'Axe 2 Règles de gestion'!$D$2:$F$62,3, FALSE)</f>
        <v>Le statut saisi de l'agent est différent du statut précédent.</v>
      </c>
      <c r="BF8" s="13" t="s">
        <v>123</v>
      </c>
      <c r="BG8" s="15" t="str">
        <f>VLOOKUP(BF8,'Axe 2 Règles de gestion'!$D$2:$F$62,3, FALSE)</f>
        <v>L'agent doit être en activité.</v>
      </c>
      <c r="BH8" s="13" t="s">
        <v>97</v>
      </c>
      <c r="BI8" s="15" t="str">
        <f>VLOOKUP(BH8,'Axe 2 Règles de gestion'!$D$2:$F$62,3, FALSE)</f>
        <v>La date d'entrée dans le statut doit être postérieure à la date de fin du statut précédent.</v>
      </c>
      <c r="BJ8" s="13" t="s">
        <v>125</v>
      </c>
      <c r="BK8" s="15" t="str">
        <f>VLOOKUP(BJ8,'Axe 2 Règles de gestion'!$D$2:$F$62,3, FALSE)</f>
        <v>Le nouveau statut de l'agent est "Titulaire".</v>
      </c>
      <c r="BL8" s="13" t="s">
        <v>127</v>
      </c>
      <c r="BM8" s="15" t="str">
        <f>VLOOKUP(BL8,'Axe 2 Règles de gestion'!$D$2:$F$62,3, FALSE)</f>
        <v>L'agent affecté à Wallis et Futuna doit compter au moins 4 ans d'ancienneté dans la FPE au cours des 5 années précédant le 20/07/2014.</v>
      </c>
      <c r="BN8" s="13" t="s">
        <v>105</v>
      </c>
      <c r="BO8" s="15" t="str">
        <f>VLOOKUP(BN8,'Axe 2 Règles de gestion'!$D$2:$F$62,3, FALSE)</f>
        <v>Si la date de fin du statut est renseignée alors elle doit être postérieure à la date de début du statut de l'occurrence.</v>
      </c>
      <c r="BP8" s="13"/>
      <c r="BQ8" s="15"/>
      <c r="BR8" s="13"/>
      <c r="BS8" s="15"/>
      <c r="BT8" s="13"/>
      <c r="BU8" s="13"/>
    </row>
    <row r="9" spans="1:73" ht="75" x14ac:dyDescent="0.25">
      <c r="A9" s="13" t="s">
        <v>74</v>
      </c>
      <c r="B9" s="13" t="s">
        <v>75</v>
      </c>
      <c r="C9" s="14">
        <v>43152.5</v>
      </c>
      <c r="D9" s="13" t="s">
        <v>76</v>
      </c>
      <c r="E9" s="15" t="s">
        <v>77</v>
      </c>
      <c r="F9" s="13" t="s">
        <v>78</v>
      </c>
      <c r="G9" s="15" t="s">
        <v>79</v>
      </c>
      <c r="H9" s="13" t="s">
        <v>80</v>
      </c>
      <c r="I9" s="15" t="s">
        <v>79</v>
      </c>
      <c r="J9" s="15" t="s">
        <v>81</v>
      </c>
      <c r="K9" s="15" t="s">
        <v>82</v>
      </c>
      <c r="L9" s="13" t="s">
        <v>92</v>
      </c>
      <c r="M9" s="15" t="s">
        <v>79</v>
      </c>
      <c r="N9" s="13" t="s">
        <v>85</v>
      </c>
      <c r="O9" s="15" t="s">
        <v>93</v>
      </c>
      <c r="P9" s="15" t="s">
        <v>94</v>
      </c>
      <c r="Q9" s="15" t="s">
        <v>118</v>
      </c>
      <c r="R9" s="13" t="s">
        <v>119</v>
      </c>
      <c r="S9" s="13" t="s">
        <v>90</v>
      </c>
      <c r="T9" s="13" t="s">
        <v>95</v>
      </c>
      <c r="U9" s="14">
        <v>40725</v>
      </c>
      <c r="V9" s="14"/>
      <c r="W9" s="15" t="s">
        <v>146</v>
      </c>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t="s">
        <v>97</v>
      </c>
      <c r="BE9" s="15" t="str">
        <f>VLOOKUP(BD9,'Axe 2 Règles de gestion'!$D$2:$F$62,3, FALSE)</f>
        <v>La date d'entrée dans le statut doit être postérieure à la date de fin du statut précédent.</v>
      </c>
      <c r="BF9" s="13" t="s">
        <v>99</v>
      </c>
      <c r="BG9" s="15" t="str">
        <f>VLOOKUP(BF9,'Axe 2 Règles de gestion'!$D$2:$F$62,3, FALSE)</f>
        <v>Le nouveau statut de l'agent est "Non Titulaire".</v>
      </c>
      <c r="BH9" s="13" t="s">
        <v>103</v>
      </c>
      <c r="BI9" s="15" t="str">
        <f>VLOOKUP(BH9,'Axe 2 Règles de gestion'!$D$2:$F$62,3, FALSE)</f>
        <v>Le statut saisi de l'agent est différent du statut précédent.</v>
      </c>
      <c r="BJ9" s="13" t="s">
        <v>105</v>
      </c>
      <c r="BK9" s="15" t="str">
        <f>VLOOKUP(BJ9,'Axe 2 Règles de gestion'!$D$2:$F$62,3, FALSE)</f>
        <v>Si la date de fin du statut est renseignée alors elle doit être postérieure à la date de début du statut de l'occurrence.</v>
      </c>
      <c r="BL9" s="13"/>
      <c r="BM9" s="15"/>
      <c r="BN9" s="13"/>
      <c r="BO9" s="15"/>
      <c r="BP9" s="13"/>
      <c r="BQ9" s="15"/>
      <c r="BR9" s="13"/>
      <c r="BS9" s="15"/>
      <c r="BT9" s="13"/>
      <c r="BU9" s="13"/>
    </row>
    <row r="10" spans="1:73" ht="45" x14ac:dyDescent="0.25">
      <c r="A10" s="13" t="s">
        <v>74</v>
      </c>
      <c r="B10" s="13" t="s">
        <v>75</v>
      </c>
      <c r="C10" s="14">
        <v>43189.5</v>
      </c>
      <c r="D10" s="13" t="s">
        <v>76</v>
      </c>
      <c r="E10" s="15" t="s">
        <v>77</v>
      </c>
      <c r="F10" s="13" t="s">
        <v>78</v>
      </c>
      <c r="G10" s="15" t="s">
        <v>79</v>
      </c>
      <c r="H10" s="13" t="s">
        <v>80</v>
      </c>
      <c r="I10" s="15" t="s">
        <v>79</v>
      </c>
      <c r="J10" s="15" t="s">
        <v>81</v>
      </c>
      <c r="K10" s="15" t="s">
        <v>82</v>
      </c>
      <c r="L10" s="13" t="s">
        <v>107</v>
      </c>
      <c r="M10" s="15" t="s">
        <v>108</v>
      </c>
      <c r="N10" s="13" t="s">
        <v>85</v>
      </c>
      <c r="O10" s="15" t="s">
        <v>109</v>
      </c>
      <c r="P10" s="15" t="s">
        <v>110</v>
      </c>
      <c r="Q10" s="15" t="s">
        <v>118</v>
      </c>
      <c r="R10" s="13" t="s">
        <v>119</v>
      </c>
      <c r="S10" s="13" t="s">
        <v>90</v>
      </c>
      <c r="T10" s="13" t="s">
        <v>91</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3"/>
    </row>
    <row r="11" spans="1:73" ht="45" x14ac:dyDescent="0.25">
      <c r="A11" s="13" t="s">
        <v>74</v>
      </c>
      <c r="B11" s="13" t="s">
        <v>75</v>
      </c>
      <c r="C11" s="14">
        <v>43189.5</v>
      </c>
      <c r="D11" s="13" t="s">
        <v>76</v>
      </c>
      <c r="E11" s="15" t="s">
        <v>77</v>
      </c>
      <c r="F11" s="13" t="s">
        <v>78</v>
      </c>
      <c r="G11" s="15" t="s">
        <v>79</v>
      </c>
      <c r="H11" s="13" t="s">
        <v>80</v>
      </c>
      <c r="I11" s="15" t="s">
        <v>79</v>
      </c>
      <c r="J11" s="15" t="s">
        <v>81</v>
      </c>
      <c r="K11" s="15" t="s">
        <v>82</v>
      </c>
      <c r="L11" s="13" t="s">
        <v>111</v>
      </c>
      <c r="M11" s="15" t="s">
        <v>112</v>
      </c>
      <c r="N11" s="13" t="s">
        <v>85</v>
      </c>
      <c r="O11" s="15" t="s">
        <v>113</v>
      </c>
      <c r="P11" s="15" t="s">
        <v>114</v>
      </c>
      <c r="Q11" s="15" t="s">
        <v>118</v>
      </c>
      <c r="R11" s="13" t="s">
        <v>119</v>
      </c>
      <c r="S11" s="13" t="s">
        <v>90</v>
      </c>
      <c r="T11" s="13" t="s">
        <v>91</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3"/>
    </row>
    <row r="12" spans="1:73" ht="45" x14ac:dyDescent="0.25">
      <c r="A12" s="13" t="s">
        <v>74</v>
      </c>
      <c r="B12" s="13" t="s">
        <v>75</v>
      </c>
      <c r="C12" s="14">
        <v>43189.5</v>
      </c>
      <c r="D12" s="13" t="s">
        <v>76</v>
      </c>
      <c r="E12" s="15" t="s">
        <v>77</v>
      </c>
      <c r="F12" s="13" t="s">
        <v>78</v>
      </c>
      <c r="G12" s="15" t="s">
        <v>79</v>
      </c>
      <c r="H12" s="13" t="s">
        <v>80</v>
      </c>
      <c r="I12" s="15" t="s">
        <v>79</v>
      </c>
      <c r="J12" s="15" t="s">
        <v>81</v>
      </c>
      <c r="K12" s="15" t="s">
        <v>82</v>
      </c>
      <c r="L12" s="13" t="s">
        <v>115</v>
      </c>
      <c r="M12" s="15" t="s">
        <v>112</v>
      </c>
      <c r="N12" s="13" t="s">
        <v>85</v>
      </c>
      <c r="O12" s="15" t="s">
        <v>116</v>
      </c>
      <c r="P12" s="15" t="s">
        <v>117</v>
      </c>
      <c r="Q12" s="15" t="s">
        <v>118</v>
      </c>
      <c r="R12" s="13" t="s">
        <v>119</v>
      </c>
      <c r="S12" s="13" t="s">
        <v>90</v>
      </c>
      <c r="T12" s="13" t="s">
        <v>91</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3"/>
    </row>
    <row r="13" spans="1:73" ht="150" x14ac:dyDescent="0.25">
      <c r="A13" s="13" t="s">
        <v>147</v>
      </c>
      <c r="B13" s="13" t="s">
        <v>130</v>
      </c>
      <c r="C13" s="14">
        <v>44746.49722222222</v>
      </c>
      <c r="D13" s="13" t="s">
        <v>76</v>
      </c>
      <c r="E13" s="15" t="s">
        <v>77</v>
      </c>
      <c r="F13" s="13" t="s">
        <v>78</v>
      </c>
      <c r="G13" s="15" t="s">
        <v>79</v>
      </c>
      <c r="H13" s="13" t="s">
        <v>80</v>
      </c>
      <c r="I13" s="15" t="s">
        <v>79</v>
      </c>
      <c r="J13" s="15" t="s">
        <v>81</v>
      </c>
      <c r="K13" s="15" t="s">
        <v>82</v>
      </c>
      <c r="L13" s="13" t="s">
        <v>83</v>
      </c>
      <c r="M13" s="15" t="s">
        <v>84</v>
      </c>
      <c r="N13" s="13" t="s">
        <v>85</v>
      </c>
      <c r="O13" s="15" t="s">
        <v>86</v>
      </c>
      <c r="P13" s="15" t="s">
        <v>87</v>
      </c>
      <c r="Q13" s="15" t="s">
        <v>148</v>
      </c>
      <c r="R13" s="13" t="s">
        <v>149</v>
      </c>
      <c r="S13" s="13" t="s">
        <v>90</v>
      </c>
      <c r="T13" s="13" t="s">
        <v>95</v>
      </c>
      <c r="U13" s="14">
        <v>40725</v>
      </c>
      <c r="V13" s="14"/>
      <c r="W13" s="15" t="s">
        <v>150</v>
      </c>
      <c r="X13" s="13" t="s">
        <v>151</v>
      </c>
      <c r="Y13" s="15" t="str">
        <f>VLOOKUP(X13,'Axe 2 Règles de gestion'!$D$2:$F$62,3, FALSE)</f>
        <v>La titularisation est prononcée sous réserve de l'aptitude physique de l'agent à l'exercice des fonctions compte tenu des possibilités de compensation du handicap.</v>
      </c>
      <c r="Z13" s="13" t="s">
        <v>153</v>
      </c>
      <c r="AA13" s="15" t="str">
        <f>VLOOKUP(Z13,'Axe 2 Règles de gestion'!$D$2:$F$62,3, FALSE)</f>
        <v>La titularisation est prononcée sous réserve de la compatibilité de l'extrait numéro 2 du casier judiciaire avec l'exercice des fonctions.</v>
      </c>
      <c r="AB13" s="13" t="s">
        <v>155</v>
      </c>
      <c r="AC13" s="15" t="str">
        <f>VLOOKUP(AB13,'Axe 2 Règles de gestion'!$D$2:$F$62,3, FALSE)</f>
        <v>L'agent, titulaire dans un autre cadre des administrations de l'Etat et qui est élu au Parlement durant son stage, est titularisé de plein droit dans son nouveau grade, à l'issue d'une période égale à la durée moyenne du stage de ce nouveau grade.</v>
      </c>
      <c r="AD13" s="13" t="s">
        <v>157</v>
      </c>
      <c r="AE13" s="15" t="str">
        <f>VLOOKUP(AD13,'Axe 2 Règles de gestion'!$D$2:$F$62,3, FALSE)</f>
        <v>Les élèves et stagiaires des services actifs de la police nationale, mortellement blessés dans l'exercice de leurs fonctions, peuvent être titularisés dans leurs corps, après avis de la commission paritaire.</v>
      </c>
      <c r="AF13" s="13"/>
      <c r="AG13" s="15"/>
      <c r="AH13" s="13"/>
      <c r="AI13" s="15"/>
      <c r="AJ13" s="13"/>
      <c r="AK13" s="15"/>
      <c r="AL13" s="13"/>
      <c r="AM13" s="15"/>
      <c r="AN13" s="13"/>
      <c r="AO13" s="15"/>
      <c r="AP13" s="13"/>
      <c r="AQ13" s="15"/>
      <c r="AR13" s="13"/>
      <c r="AS13" s="15"/>
      <c r="AT13" s="13"/>
      <c r="AU13" s="15"/>
      <c r="AV13" s="13"/>
      <c r="AW13" s="15"/>
      <c r="AX13" s="13"/>
      <c r="AY13" s="15"/>
      <c r="AZ13" s="13" t="s">
        <v>159</v>
      </c>
      <c r="BA13" s="15" t="str">
        <f>VLOOKUP(AZ13,'Axe 2 Règles de gestion'!$D$2:$F$62,3, FALSE)</f>
        <v>La titularisation intervient à J+1 de la date prévisionnelle de fin de stage avec ou sans prolongation sauf exceptions.</v>
      </c>
      <c r="BB13" s="13" t="s">
        <v>161</v>
      </c>
      <c r="BC13" s="15" t="str">
        <f>VLOOKUP(BB13,'Axe 2 Règles de gestion'!$D$2:$F$62,3, FALSE)</f>
        <v>La titularisation intervient à J+1 de la date réelle de fin de stage avec ou sans prolongation sauf exceptions.</v>
      </c>
      <c r="BD13" s="13" t="s">
        <v>97</v>
      </c>
      <c r="BE13" s="15" t="str">
        <f>VLOOKUP(BD13,'Axe 2 Règles de gestion'!$D$2:$F$62,3, FALSE)</f>
        <v>La date d'entrée dans le statut doit être postérieure à la date de fin du statut précédent.</v>
      </c>
      <c r="BF13" s="13" t="s">
        <v>125</v>
      </c>
      <c r="BG13" s="15" t="str">
        <f>VLOOKUP(BF13,'Axe 2 Règles de gestion'!$D$2:$F$62,3, FALSE)</f>
        <v>Le nouveau statut de l'agent est "Titulaire".</v>
      </c>
      <c r="BH13" s="13" t="s">
        <v>163</v>
      </c>
      <c r="BI13" s="15" t="str">
        <f>VLOOKUP(BH13,'Axe 2 Règles de gestion'!$D$2:$F$62,3, FALSE)</f>
        <v>La date d'entrée dans le statut doit être postérieure à la date prévisionnelle de fin de stage.</v>
      </c>
      <c r="BJ13" s="13" t="s">
        <v>165</v>
      </c>
      <c r="BK13" s="15" t="str">
        <f>VLOOKUP(BJ13,'Axe 2 Règles de gestion'!$D$2:$F$62,3, FALSE)</f>
        <v>La date d'entrée dans le statut doit être postérieure à la date réelle de fin de stage.</v>
      </c>
      <c r="BL13" s="13" t="s">
        <v>167</v>
      </c>
      <c r="BM13" s="15" t="str">
        <f>VLOOKUP(BL13,'Axe 2 Règles de gestion'!$D$2:$F$62,3, FALSE)</f>
        <v>La date de fin réelle du stage ou la date prévisionnelle de fin de stage doit être renseignée.</v>
      </c>
      <c r="BN13" s="13" t="s">
        <v>103</v>
      </c>
      <c r="BO13" s="15" t="str">
        <f>VLOOKUP(BN13,'Axe 2 Règles de gestion'!$D$2:$F$62,3, FALSE)</f>
        <v>Le statut saisi de l'agent est différent du statut précédent.</v>
      </c>
      <c r="BP13" s="13" t="s">
        <v>123</v>
      </c>
      <c r="BQ13" s="15" t="str">
        <f>VLOOKUP(BP13,'Axe 2 Règles de gestion'!$D$2:$F$62,3, FALSE)</f>
        <v>L'agent doit être en activité.</v>
      </c>
      <c r="BR13" s="13" t="s">
        <v>105</v>
      </c>
      <c r="BS13" s="15" t="str">
        <f>VLOOKUP(BR13,'Axe 2 Règles de gestion'!$D$2:$F$62,3, FALSE)</f>
        <v>Si la date de fin du statut est renseignée alors elle doit être postérieure à la date de début du statut de l'occurrence.</v>
      </c>
      <c r="BT13" s="13"/>
      <c r="BU13" s="13"/>
    </row>
    <row r="14" spans="1:73" ht="75" x14ac:dyDescent="0.25">
      <c r="A14" s="13" t="s">
        <v>74</v>
      </c>
      <c r="B14" s="13" t="s">
        <v>75</v>
      </c>
      <c r="C14" s="14">
        <v>43152.5</v>
      </c>
      <c r="D14" s="13" t="s">
        <v>76</v>
      </c>
      <c r="E14" s="15" t="s">
        <v>77</v>
      </c>
      <c r="F14" s="13" t="s">
        <v>78</v>
      </c>
      <c r="G14" s="15" t="s">
        <v>79</v>
      </c>
      <c r="H14" s="13" t="s">
        <v>80</v>
      </c>
      <c r="I14" s="15" t="s">
        <v>79</v>
      </c>
      <c r="J14" s="15" t="s">
        <v>81</v>
      </c>
      <c r="K14" s="15" t="s">
        <v>82</v>
      </c>
      <c r="L14" s="13" t="s">
        <v>92</v>
      </c>
      <c r="M14" s="15" t="s">
        <v>79</v>
      </c>
      <c r="N14" s="13" t="s">
        <v>85</v>
      </c>
      <c r="O14" s="15" t="s">
        <v>93</v>
      </c>
      <c r="P14" s="15" t="s">
        <v>94</v>
      </c>
      <c r="Q14" s="15" t="s">
        <v>148</v>
      </c>
      <c r="R14" s="13" t="s">
        <v>149</v>
      </c>
      <c r="S14" s="13" t="s">
        <v>90</v>
      </c>
      <c r="T14" s="13" t="s">
        <v>95</v>
      </c>
      <c r="U14" s="14">
        <v>40725</v>
      </c>
      <c r="V14" s="14"/>
      <c r="W14" s="15" t="s">
        <v>146</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t="s">
        <v>97</v>
      </c>
      <c r="BE14" s="15" t="str">
        <f>VLOOKUP(BD14,'Axe 2 Règles de gestion'!$D$2:$F$62,3, FALSE)</f>
        <v>La date d'entrée dans le statut doit être postérieure à la date de fin du statut précédent.</v>
      </c>
      <c r="BF14" s="13" t="s">
        <v>99</v>
      </c>
      <c r="BG14" s="15" t="str">
        <f>VLOOKUP(BF14,'Axe 2 Règles de gestion'!$D$2:$F$62,3, FALSE)</f>
        <v>Le nouveau statut de l'agent est "Non Titulaire".</v>
      </c>
      <c r="BH14" s="13" t="s">
        <v>103</v>
      </c>
      <c r="BI14" s="15" t="str">
        <f>VLOOKUP(BH14,'Axe 2 Règles de gestion'!$D$2:$F$62,3, FALSE)</f>
        <v>Le statut saisi de l'agent est différent du statut précédent.</v>
      </c>
      <c r="BJ14" s="13" t="s">
        <v>105</v>
      </c>
      <c r="BK14" s="15" t="str">
        <f>VLOOKUP(BJ14,'Axe 2 Règles de gestion'!$D$2:$F$62,3, FALSE)</f>
        <v>Si la date de fin du statut est renseignée alors elle doit être postérieure à la date de début du statut de l'occurrence.</v>
      </c>
      <c r="BL14" s="13"/>
      <c r="BM14" s="15"/>
      <c r="BN14" s="13"/>
      <c r="BO14" s="15"/>
      <c r="BP14" s="13"/>
      <c r="BQ14" s="15"/>
      <c r="BR14" s="13"/>
      <c r="BS14" s="15"/>
      <c r="BT14" s="13"/>
      <c r="BU14" s="13"/>
    </row>
    <row r="15" spans="1:73" ht="45" x14ac:dyDescent="0.25">
      <c r="A15" s="13" t="s">
        <v>74</v>
      </c>
      <c r="B15" s="13" t="s">
        <v>75</v>
      </c>
      <c r="C15" s="14">
        <v>43189.5</v>
      </c>
      <c r="D15" s="13" t="s">
        <v>76</v>
      </c>
      <c r="E15" s="15" t="s">
        <v>77</v>
      </c>
      <c r="F15" s="13" t="s">
        <v>78</v>
      </c>
      <c r="G15" s="15" t="s">
        <v>79</v>
      </c>
      <c r="H15" s="13" t="s">
        <v>80</v>
      </c>
      <c r="I15" s="15" t="s">
        <v>79</v>
      </c>
      <c r="J15" s="15" t="s">
        <v>81</v>
      </c>
      <c r="K15" s="15" t="s">
        <v>82</v>
      </c>
      <c r="L15" s="13" t="s">
        <v>107</v>
      </c>
      <c r="M15" s="15" t="s">
        <v>108</v>
      </c>
      <c r="N15" s="13" t="s">
        <v>85</v>
      </c>
      <c r="O15" s="15" t="s">
        <v>109</v>
      </c>
      <c r="P15" s="15" t="s">
        <v>110</v>
      </c>
      <c r="Q15" s="15" t="s">
        <v>148</v>
      </c>
      <c r="R15" s="13" t="s">
        <v>149</v>
      </c>
      <c r="S15" s="13" t="s">
        <v>90</v>
      </c>
      <c r="T15" s="13" t="s">
        <v>91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3"/>
    </row>
    <row r="16" spans="1:73" ht="45" x14ac:dyDescent="0.25">
      <c r="A16" s="13" t="s">
        <v>74</v>
      </c>
      <c r="B16" s="13" t="s">
        <v>75</v>
      </c>
      <c r="C16" s="14">
        <v>43189.5</v>
      </c>
      <c r="D16" s="13" t="s">
        <v>76</v>
      </c>
      <c r="E16" s="15" t="s">
        <v>77</v>
      </c>
      <c r="F16" s="13" t="s">
        <v>78</v>
      </c>
      <c r="G16" s="15" t="s">
        <v>79</v>
      </c>
      <c r="H16" s="13" t="s">
        <v>80</v>
      </c>
      <c r="I16" s="15" t="s">
        <v>79</v>
      </c>
      <c r="J16" s="15" t="s">
        <v>81</v>
      </c>
      <c r="K16" s="15" t="s">
        <v>82</v>
      </c>
      <c r="L16" s="13" t="s">
        <v>111</v>
      </c>
      <c r="M16" s="15" t="s">
        <v>112</v>
      </c>
      <c r="N16" s="13" t="s">
        <v>85</v>
      </c>
      <c r="O16" s="15" t="s">
        <v>113</v>
      </c>
      <c r="P16" s="15" t="s">
        <v>114</v>
      </c>
      <c r="Q16" s="15" t="s">
        <v>148</v>
      </c>
      <c r="R16" s="13" t="s">
        <v>149</v>
      </c>
      <c r="S16" s="13" t="s">
        <v>90</v>
      </c>
      <c r="T16" s="13" t="s">
        <v>91</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3"/>
    </row>
    <row r="17" spans="1:73" ht="45" x14ac:dyDescent="0.25">
      <c r="A17" s="13" t="s">
        <v>74</v>
      </c>
      <c r="B17" s="13" t="s">
        <v>75</v>
      </c>
      <c r="C17" s="14">
        <v>43189.5</v>
      </c>
      <c r="D17" s="13" t="s">
        <v>76</v>
      </c>
      <c r="E17" s="15" t="s">
        <v>77</v>
      </c>
      <c r="F17" s="13" t="s">
        <v>78</v>
      </c>
      <c r="G17" s="15" t="s">
        <v>79</v>
      </c>
      <c r="H17" s="13" t="s">
        <v>80</v>
      </c>
      <c r="I17" s="15" t="s">
        <v>79</v>
      </c>
      <c r="J17" s="15" t="s">
        <v>81</v>
      </c>
      <c r="K17" s="15" t="s">
        <v>82</v>
      </c>
      <c r="L17" s="13" t="s">
        <v>115</v>
      </c>
      <c r="M17" s="15" t="s">
        <v>112</v>
      </c>
      <c r="N17" s="13" t="s">
        <v>85</v>
      </c>
      <c r="O17" s="15" t="s">
        <v>116</v>
      </c>
      <c r="P17" s="15" t="s">
        <v>117</v>
      </c>
      <c r="Q17" s="15" t="s">
        <v>148</v>
      </c>
      <c r="R17" s="13" t="s">
        <v>149</v>
      </c>
      <c r="S17" s="13" t="s">
        <v>90</v>
      </c>
      <c r="T17" s="13" t="s">
        <v>91</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3"/>
    </row>
    <row r="18" spans="1:73" ht="60" x14ac:dyDescent="0.25">
      <c r="A18" s="13" t="s">
        <v>74</v>
      </c>
      <c r="B18" s="13" t="s">
        <v>75</v>
      </c>
      <c r="C18" s="14">
        <v>43189.5</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169</v>
      </c>
      <c r="R18" s="13" t="s">
        <v>170</v>
      </c>
      <c r="S18" s="13" t="s">
        <v>90</v>
      </c>
      <c r="T18" s="13" t="s">
        <v>91</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3"/>
    </row>
    <row r="19" spans="1:73" ht="60" x14ac:dyDescent="0.25">
      <c r="A19" s="13" t="s">
        <v>74</v>
      </c>
      <c r="B19" s="13" t="s">
        <v>75</v>
      </c>
      <c r="C19" s="14">
        <v>43189.5</v>
      </c>
      <c r="D19" s="13" t="s">
        <v>76</v>
      </c>
      <c r="E19" s="15" t="s">
        <v>77</v>
      </c>
      <c r="F19" s="13" t="s">
        <v>78</v>
      </c>
      <c r="G19" s="15" t="s">
        <v>79</v>
      </c>
      <c r="H19" s="13" t="s">
        <v>80</v>
      </c>
      <c r="I19" s="15" t="s">
        <v>79</v>
      </c>
      <c r="J19" s="15" t="s">
        <v>81</v>
      </c>
      <c r="K19" s="15" t="s">
        <v>82</v>
      </c>
      <c r="L19" s="13" t="s">
        <v>92</v>
      </c>
      <c r="M19" s="15" t="s">
        <v>79</v>
      </c>
      <c r="N19" s="13" t="s">
        <v>85</v>
      </c>
      <c r="O19" s="15" t="s">
        <v>93</v>
      </c>
      <c r="P19" s="15" t="s">
        <v>94</v>
      </c>
      <c r="Q19" s="15" t="s">
        <v>169</v>
      </c>
      <c r="R19" s="13" t="s">
        <v>170</v>
      </c>
      <c r="S19" s="13" t="s">
        <v>90</v>
      </c>
      <c r="T19" s="13" t="s">
        <v>91</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3"/>
    </row>
    <row r="20" spans="1:73" ht="45" x14ac:dyDescent="0.25">
      <c r="A20" s="13" t="s">
        <v>74</v>
      </c>
      <c r="B20" s="13" t="s">
        <v>75</v>
      </c>
      <c r="C20" s="14">
        <v>43189.5</v>
      </c>
      <c r="D20" s="13" t="s">
        <v>76</v>
      </c>
      <c r="E20" s="15" t="s">
        <v>77</v>
      </c>
      <c r="F20" s="13" t="s">
        <v>78</v>
      </c>
      <c r="G20" s="15" t="s">
        <v>79</v>
      </c>
      <c r="H20" s="13" t="s">
        <v>80</v>
      </c>
      <c r="I20" s="15" t="s">
        <v>79</v>
      </c>
      <c r="J20" s="15" t="s">
        <v>81</v>
      </c>
      <c r="K20" s="15" t="s">
        <v>82</v>
      </c>
      <c r="L20" s="13" t="s">
        <v>107</v>
      </c>
      <c r="M20" s="15" t="s">
        <v>108</v>
      </c>
      <c r="N20" s="13" t="s">
        <v>85</v>
      </c>
      <c r="O20" s="15" t="s">
        <v>109</v>
      </c>
      <c r="P20" s="15" t="s">
        <v>110</v>
      </c>
      <c r="Q20" s="15" t="s">
        <v>169</v>
      </c>
      <c r="R20" s="13" t="s">
        <v>170</v>
      </c>
      <c r="S20" s="13" t="s">
        <v>90</v>
      </c>
      <c r="T20" s="13" t="s">
        <v>91</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3"/>
    </row>
    <row r="21" spans="1:73" ht="45" x14ac:dyDescent="0.25">
      <c r="A21" s="13" t="s">
        <v>74</v>
      </c>
      <c r="B21" s="13" t="s">
        <v>75</v>
      </c>
      <c r="C21" s="14">
        <v>43189.5</v>
      </c>
      <c r="D21" s="13" t="s">
        <v>76</v>
      </c>
      <c r="E21" s="15" t="s">
        <v>77</v>
      </c>
      <c r="F21" s="13" t="s">
        <v>78</v>
      </c>
      <c r="G21" s="15" t="s">
        <v>79</v>
      </c>
      <c r="H21" s="13" t="s">
        <v>80</v>
      </c>
      <c r="I21" s="15" t="s">
        <v>79</v>
      </c>
      <c r="J21" s="15" t="s">
        <v>81</v>
      </c>
      <c r="K21" s="15" t="s">
        <v>82</v>
      </c>
      <c r="L21" s="13" t="s">
        <v>111</v>
      </c>
      <c r="M21" s="15" t="s">
        <v>112</v>
      </c>
      <c r="N21" s="13" t="s">
        <v>85</v>
      </c>
      <c r="O21" s="15" t="s">
        <v>113</v>
      </c>
      <c r="P21" s="15" t="s">
        <v>114</v>
      </c>
      <c r="Q21" s="15" t="s">
        <v>169</v>
      </c>
      <c r="R21" s="13" t="s">
        <v>170</v>
      </c>
      <c r="S21" s="13" t="s">
        <v>90</v>
      </c>
      <c r="T21" s="13" t="s">
        <v>91</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3"/>
    </row>
    <row r="22" spans="1:73" ht="45" x14ac:dyDescent="0.25">
      <c r="A22" s="13" t="s">
        <v>74</v>
      </c>
      <c r="B22" s="13" t="s">
        <v>75</v>
      </c>
      <c r="C22" s="14">
        <v>43189.5</v>
      </c>
      <c r="D22" s="13" t="s">
        <v>76</v>
      </c>
      <c r="E22" s="15" t="s">
        <v>77</v>
      </c>
      <c r="F22" s="13" t="s">
        <v>78</v>
      </c>
      <c r="G22" s="15" t="s">
        <v>79</v>
      </c>
      <c r="H22" s="13" t="s">
        <v>80</v>
      </c>
      <c r="I22" s="15" t="s">
        <v>79</v>
      </c>
      <c r="J22" s="15" t="s">
        <v>81</v>
      </c>
      <c r="K22" s="15" t="s">
        <v>82</v>
      </c>
      <c r="L22" s="13" t="s">
        <v>115</v>
      </c>
      <c r="M22" s="15" t="s">
        <v>112</v>
      </c>
      <c r="N22" s="13" t="s">
        <v>85</v>
      </c>
      <c r="O22" s="15" t="s">
        <v>116</v>
      </c>
      <c r="P22" s="15" t="s">
        <v>117</v>
      </c>
      <c r="Q22" s="15" t="s">
        <v>169</v>
      </c>
      <c r="R22" s="13" t="s">
        <v>170</v>
      </c>
      <c r="S22" s="13" t="s">
        <v>90</v>
      </c>
      <c r="T22" s="13" t="s">
        <v>91</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3"/>
    </row>
    <row r="23" spans="1:73" ht="150" x14ac:dyDescent="0.25">
      <c r="A23" s="13" t="s">
        <v>129</v>
      </c>
      <c r="B23" s="13" t="s">
        <v>130</v>
      </c>
      <c r="C23" s="14">
        <v>43628.442361111112</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171</v>
      </c>
      <c r="R23" s="13" t="s">
        <v>172</v>
      </c>
      <c r="S23" s="13" t="s">
        <v>173</v>
      </c>
      <c r="T23" s="13" t="s">
        <v>95</v>
      </c>
      <c r="U23" s="14">
        <v>40725</v>
      </c>
      <c r="V23" s="14"/>
      <c r="W23" s="15" t="s">
        <v>174</v>
      </c>
      <c r="X23" s="13" t="s">
        <v>175</v>
      </c>
      <c r="Y23" s="15" t="str">
        <f>VLOOKUP(X23,'Axe 2 Règles de gestion'!$D$2:$F$62,3, FALSE)</f>
        <v>Pour pouvoir être nommé magistrat, l'agent doit être déclaré apte à exercer les fonctions judiciaires, à la sortie de l'école, par le jury de l'examen d'aptitude et de classement.</v>
      </c>
      <c r="Z23" s="13" t="s">
        <v>177</v>
      </c>
      <c r="AA23" s="15" t="str">
        <f>VLOOKUP(Z23,'Axe 2 Règles de gestion'!$D$2:$F$62,3, FALSE)</f>
        <v>L'agent remplissant les conditions requises peut être nommé directement, sans stage, dans le corps judiciaire sur le premier ou le second grade.</v>
      </c>
      <c r="AB23" s="13" t="s">
        <v>155</v>
      </c>
      <c r="AC23" s="15" t="str">
        <f>VLOOKUP(AB23,'Axe 2 Règles de gestion'!$D$2:$F$62,3, FALSE)</f>
        <v>L'agent, titulaire dans un autre cadre des administrations de l'Etat et qui est élu au Parlement durant son stage, est titularisé de plein droit dans son nouveau grade, à l'issue d'une période égale à la durée moyenne du stage de ce nouveau grade.</v>
      </c>
      <c r="AD23" s="13"/>
      <c r="AE23" s="15"/>
      <c r="AF23" s="13"/>
      <c r="AG23" s="15"/>
      <c r="AH23" s="13"/>
      <c r="AI23" s="15"/>
      <c r="AJ23" s="13"/>
      <c r="AK23" s="15"/>
      <c r="AL23" s="13"/>
      <c r="AM23" s="15"/>
      <c r="AN23" s="13"/>
      <c r="AO23" s="15"/>
      <c r="AP23" s="13"/>
      <c r="AQ23" s="15"/>
      <c r="AR23" s="13"/>
      <c r="AS23" s="15"/>
      <c r="AT23" s="13"/>
      <c r="AU23" s="15"/>
      <c r="AV23" s="13"/>
      <c r="AW23" s="15"/>
      <c r="AX23" s="13"/>
      <c r="AY23" s="15"/>
      <c r="AZ23" s="13" t="s">
        <v>179</v>
      </c>
      <c r="BA23" s="15" t="str">
        <f>VLOOKUP(AZ23,'Axe 2 Règles de gestion'!$D$2:$F$62,3, FALSE)</f>
        <v>La nomination intervient à J+1 de la date prévisionnelle de fin de stage avec ou sans prolongation sauf exceptions.</v>
      </c>
      <c r="BB23" s="13" t="s">
        <v>181</v>
      </c>
      <c r="BC23" s="15" t="str">
        <f>VLOOKUP(BB23,'Axe 2 Règles de gestion'!$D$2:$F$62,3, FALSE)</f>
        <v>La nomination intervient à J+1 de la date réelle de fin de stage avec ou sans prolongation sauf exceptions.</v>
      </c>
      <c r="BD23" s="13" t="s">
        <v>97</v>
      </c>
      <c r="BE23" s="15" t="str">
        <f>VLOOKUP(BD23,'Axe 2 Règles de gestion'!$D$2:$F$62,3, FALSE)</f>
        <v>La date d'entrée dans le statut doit être postérieure à la date de fin du statut précédent.</v>
      </c>
      <c r="BF23" s="13" t="s">
        <v>183</v>
      </c>
      <c r="BG23" s="15" t="str">
        <f>VLOOKUP(BF23,'Axe 2 Règles de gestion'!$D$2:$F$62,3, FALSE)</f>
        <v>Le nouveau statut de l'agent est "Magistrat".</v>
      </c>
      <c r="BH23" s="13" t="s">
        <v>163</v>
      </c>
      <c r="BI23" s="15" t="str">
        <f>VLOOKUP(BH23,'Axe 2 Règles de gestion'!$D$2:$F$62,3, FALSE)</f>
        <v>La date d'entrée dans le statut doit être postérieure à la date prévisionnelle de fin de stage.</v>
      </c>
      <c r="BJ23" s="13" t="s">
        <v>165</v>
      </c>
      <c r="BK23" s="15" t="str">
        <f>VLOOKUP(BJ23,'Axe 2 Règles de gestion'!$D$2:$F$62,3, FALSE)</f>
        <v>La date d'entrée dans le statut doit être postérieure à la date réelle de fin de stage.</v>
      </c>
      <c r="BL23" s="13" t="s">
        <v>167</v>
      </c>
      <c r="BM23" s="15" t="str">
        <f>VLOOKUP(BL23,'Axe 2 Règles de gestion'!$D$2:$F$62,3, FALSE)</f>
        <v>La date de fin réelle du stage ou la date prévisionnelle de fin de stage doit être renseignée.</v>
      </c>
      <c r="BN23" s="13" t="s">
        <v>103</v>
      </c>
      <c r="BO23" s="15" t="str">
        <f>VLOOKUP(BN23,'Axe 2 Règles de gestion'!$D$2:$F$62,3, FALSE)</f>
        <v>Le statut saisi de l'agent est différent du statut précédent.</v>
      </c>
      <c r="BP23" s="13" t="s">
        <v>123</v>
      </c>
      <c r="BQ23" s="15" t="str">
        <f>VLOOKUP(BP23,'Axe 2 Règles de gestion'!$D$2:$F$62,3, FALSE)</f>
        <v>L'agent doit être en activité.</v>
      </c>
      <c r="BR23" s="13" t="s">
        <v>105</v>
      </c>
      <c r="BS23" s="15" t="str">
        <f>VLOOKUP(BR23,'Axe 2 Règles de gestion'!$D$2:$F$62,3, FALSE)</f>
        <v>Si la date de fin du statut est renseignée alors elle doit être postérieure à la date de début du statut de l'occurrence.</v>
      </c>
      <c r="BT23" s="13"/>
      <c r="BU23" s="13"/>
    </row>
    <row r="24" spans="1:73" ht="165" x14ac:dyDescent="0.25">
      <c r="A24" s="13" t="s">
        <v>129</v>
      </c>
      <c r="B24" s="13" t="s">
        <v>75</v>
      </c>
      <c r="C24" s="14">
        <v>43628.446527777778</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185</v>
      </c>
      <c r="R24" s="13" t="s">
        <v>186</v>
      </c>
      <c r="S24" s="13" t="s">
        <v>173</v>
      </c>
      <c r="T24" s="13" t="s">
        <v>95</v>
      </c>
      <c r="U24" s="14">
        <v>40725</v>
      </c>
      <c r="V24" s="14"/>
      <c r="W24" s="15" t="s">
        <v>187</v>
      </c>
      <c r="X24" s="13" t="s">
        <v>188</v>
      </c>
      <c r="Y24" s="15" t="str">
        <f>VLOOKUP(X24,'Axe 2 Règles de gestion'!$D$2:$F$62,3, FALSE)</f>
        <v>L'agent en délégation est titularisé après avis conformes du directeur de l'établissement ou de l'organisme de recherche dans lequel il est placé en délégation, du directeur de l'établissement ou il assure son service d'enseignement et des instances.</v>
      </c>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t="s">
        <v>123</v>
      </c>
      <c r="BE24" s="15" t="str">
        <f>VLOOKUP(BD24,'Axe 2 Règles de gestion'!$D$2:$F$62,3, FALSE)</f>
        <v>L'agent doit être en activité.</v>
      </c>
      <c r="BF24" s="13" t="s">
        <v>97</v>
      </c>
      <c r="BG24" s="15" t="str">
        <f>VLOOKUP(BF24,'Axe 2 Règles de gestion'!$D$2:$F$62,3, FALSE)</f>
        <v>La date d'entrée dans le statut doit être postérieure à la date de fin du statut précédent.</v>
      </c>
      <c r="BH24" s="13" t="s">
        <v>103</v>
      </c>
      <c r="BI24" s="15" t="str">
        <f>VLOOKUP(BH24,'Axe 2 Règles de gestion'!$D$2:$F$62,3, FALSE)</f>
        <v>Le statut saisi de l'agent est différent du statut précédent.</v>
      </c>
      <c r="BJ24" s="13" t="s">
        <v>125</v>
      </c>
      <c r="BK24" s="15" t="str">
        <f>VLOOKUP(BJ24,'Axe 2 Règles de gestion'!$D$2:$F$62,3, FALSE)</f>
        <v>Le nouveau statut de l'agent est "Titulaire".</v>
      </c>
      <c r="BL24" s="13" t="s">
        <v>190</v>
      </c>
      <c r="BM24" s="15" t="str">
        <f>VLOOKUP(BL24,'Axe 2 Règles de gestion'!$D$2:$F$62,3, FALSE)</f>
        <v>La titularisation intervient à J+1 de la date de fin réelle ou prévisionnelle du lien juridique.</v>
      </c>
      <c r="BN24" s="13" t="s">
        <v>105</v>
      </c>
      <c r="BO24" s="15" t="str">
        <f>VLOOKUP(BN24,'Axe 2 Règles de gestion'!$D$2:$F$62,3, FALSE)</f>
        <v>Si la date de fin du statut est renseignée alors elle doit être postérieure à la date de début du statut de l'occurrence.</v>
      </c>
      <c r="BP24" s="13"/>
      <c r="BQ24" s="15"/>
      <c r="BR24" s="13"/>
      <c r="BS24" s="15"/>
      <c r="BT24" s="13"/>
      <c r="BU24" s="13"/>
    </row>
    <row r="25" spans="1:73" ht="75" x14ac:dyDescent="0.25">
      <c r="A25" s="13" t="s">
        <v>74</v>
      </c>
      <c r="B25" s="13" t="s">
        <v>75</v>
      </c>
      <c r="C25" s="14">
        <v>43152.5</v>
      </c>
      <c r="D25" s="13" t="s">
        <v>76</v>
      </c>
      <c r="E25" s="15" t="s">
        <v>77</v>
      </c>
      <c r="F25" s="13" t="s">
        <v>78</v>
      </c>
      <c r="G25" s="15" t="s">
        <v>79</v>
      </c>
      <c r="H25" s="13" t="s">
        <v>80</v>
      </c>
      <c r="I25" s="15" t="s">
        <v>79</v>
      </c>
      <c r="J25" s="15" t="s">
        <v>81</v>
      </c>
      <c r="K25" s="15" t="s">
        <v>82</v>
      </c>
      <c r="L25" s="13" t="s">
        <v>83</v>
      </c>
      <c r="M25" s="15" t="s">
        <v>84</v>
      </c>
      <c r="N25" s="13" t="s">
        <v>85</v>
      </c>
      <c r="O25" s="15" t="s">
        <v>86</v>
      </c>
      <c r="P25" s="15" t="s">
        <v>87</v>
      </c>
      <c r="Q25" s="15" t="s">
        <v>192</v>
      </c>
      <c r="R25" s="13" t="s">
        <v>193</v>
      </c>
      <c r="S25" s="13" t="s">
        <v>173</v>
      </c>
      <c r="T25" s="13" t="s">
        <v>95</v>
      </c>
      <c r="U25" s="14">
        <v>40725</v>
      </c>
      <c r="V25" s="14"/>
      <c r="W25" s="15" t="s">
        <v>194</v>
      </c>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t="s">
        <v>123</v>
      </c>
      <c r="BE25" s="15" t="str">
        <f>VLOOKUP(BD25,'Axe 2 Règles de gestion'!$D$2:$F$62,3, FALSE)</f>
        <v>L'agent doit être en activité.</v>
      </c>
      <c r="BF25" s="13" t="s">
        <v>97</v>
      </c>
      <c r="BG25" s="15" t="str">
        <f>VLOOKUP(BF25,'Axe 2 Règles de gestion'!$D$2:$F$62,3, FALSE)</f>
        <v>La date d'entrée dans le statut doit être postérieure à la date de fin du statut précédent.</v>
      </c>
      <c r="BH25" s="13" t="s">
        <v>103</v>
      </c>
      <c r="BI25" s="15" t="str">
        <f>VLOOKUP(BH25,'Axe 2 Règles de gestion'!$D$2:$F$62,3, FALSE)</f>
        <v>Le statut saisi de l'agent est différent du statut précédent.</v>
      </c>
      <c r="BJ25" s="13" t="s">
        <v>125</v>
      </c>
      <c r="BK25" s="15" t="str">
        <f>VLOOKUP(BJ25,'Axe 2 Règles de gestion'!$D$2:$F$62,3, FALSE)</f>
        <v>Le nouveau statut de l'agent est "Titulaire".</v>
      </c>
      <c r="BL25" s="13" t="s">
        <v>190</v>
      </c>
      <c r="BM25" s="15" t="str">
        <f>VLOOKUP(BL25,'Axe 2 Règles de gestion'!$D$2:$F$62,3, FALSE)</f>
        <v>La titularisation intervient à J+1 de la date de fin réelle ou prévisionnelle du lien juridique.</v>
      </c>
      <c r="BN25" s="13" t="s">
        <v>105</v>
      </c>
      <c r="BO25" s="15" t="str">
        <f>VLOOKUP(BN25,'Axe 2 Règles de gestion'!$D$2:$F$62,3, FALSE)</f>
        <v>Si la date de fin du statut est renseignée alors elle doit être postérieure à la date de début du statut de l'occurrence.</v>
      </c>
      <c r="BP25" s="13"/>
      <c r="BQ25" s="15"/>
      <c r="BR25" s="13"/>
      <c r="BS25" s="15"/>
      <c r="BT25" s="13"/>
      <c r="BU25" s="13"/>
    </row>
    <row r="26" spans="1:73" ht="75" x14ac:dyDescent="0.25">
      <c r="A26" s="13" t="s">
        <v>74</v>
      </c>
      <c r="B26" s="13" t="s">
        <v>75</v>
      </c>
      <c r="C26" s="14">
        <v>43152.5</v>
      </c>
      <c r="D26" s="13" t="s">
        <v>76</v>
      </c>
      <c r="E26" s="15" t="s">
        <v>77</v>
      </c>
      <c r="F26" s="13" t="s">
        <v>78</v>
      </c>
      <c r="G26" s="15" t="s">
        <v>79</v>
      </c>
      <c r="H26" s="13" t="s">
        <v>80</v>
      </c>
      <c r="I26" s="15" t="s">
        <v>79</v>
      </c>
      <c r="J26" s="15" t="s">
        <v>81</v>
      </c>
      <c r="K26" s="15" t="s">
        <v>82</v>
      </c>
      <c r="L26" s="13" t="s">
        <v>83</v>
      </c>
      <c r="M26" s="15" t="s">
        <v>84</v>
      </c>
      <c r="N26" s="13" t="s">
        <v>85</v>
      </c>
      <c r="O26" s="15" t="s">
        <v>86</v>
      </c>
      <c r="P26" s="15" t="s">
        <v>87</v>
      </c>
      <c r="Q26" s="15" t="s">
        <v>195</v>
      </c>
      <c r="R26" s="13" t="s">
        <v>196</v>
      </c>
      <c r="S26" s="13" t="s">
        <v>173</v>
      </c>
      <c r="T26" s="13" t="s">
        <v>95</v>
      </c>
      <c r="U26" s="14">
        <v>40725</v>
      </c>
      <c r="V26" s="14"/>
      <c r="W26" s="15" t="s">
        <v>194</v>
      </c>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t="s">
        <v>123</v>
      </c>
      <c r="BE26" s="15" t="str">
        <f>VLOOKUP(BD26,'Axe 2 Règles de gestion'!$D$2:$F$62,3, FALSE)</f>
        <v>L'agent doit être en activité.</v>
      </c>
      <c r="BF26" s="13" t="s">
        <v>97</v>
      </c>
      <c r="BG26" s="15" t="str">
        <f>VLOOKUP(BF26,'Axe 2 Règles de gestion'!$D$2:$F$62,3, FALSE)</f>
        <v>La date d'entrée dans le statut doit être postérieure à la date de fin du statut précédent.</v>
      </c>
      <c r="BH26" s="13" t="s">
        <v>103</v>
      </c>
      <c r="BI26" s="15" t="str">
        <f>VLOOKUP(BH26,'Axe 2 Règles de gestion'!$D$2:$F$62,3, FALSE)</f>
        <v>Le statut saisi de l'agent est différent du statut précédent.</v>
      </c>
      <c r="BJ26" s="13" t="s">
        <v>125</v>
      </c>
      <c r="BK26" s="15" t="str">
        <f>VLOOKUP(BJ26,'Axe 2 Règles de gestion'!$D$2:$F$62,3, FALSE)</f>
        <v>Le nouveau statut de l'agent est "Titulaire".</v>
      </c>
      <c r="BL26" s="13" t="s">
        <v>190</v>
      </c>
      <c r="BM26" s="15" t="str">
        <f>VLOOKUP(BL26,'Axe 2 Règles de gestion'!$D$2:$F$62,3, FALSE)</f>
        <v>La titularisation intervient à J+1 de la date de fin réelle ou prévisionnelle du lien juridique.</v>
      </c>
      <c r="BN26" s="13" t="s">
        <v>105</v>
      </c>
      <c r="BO26" s="15" t="str">
        <f>VLOOKUP(BN26,'Axe 2 Règles de gestion'!$D$2:$F$62,3, FALSE)</f>
        <v>Si la date de fin du statut est renseignée alors elle doit être postérieure à la date de début du statut de l'occurrence.</v>
      </c>
      <c r="BP26" s="13"/>
      <c r="BQ26" s="15"/>
      <c r="BR26" s="13"/>
      <c r="BS26" s="15"/>
      <c r="BT26" s="13"/>
      <c r="BU26" s="13"/>
    </row>
    <row r="27" spans="1:73" ht="60" x14ac:dyDescent="0.25">
      <c r="A27" s="13" t="s">
        <v>197</v>
      </c>
      <c r="B27" s="13" t="s">
        <v>75</v>
      </c>
      <c r="C27" s="14">
        <v>44049.634027777778</v>
      </c>
      <c r="D27" s="13" t="s">
        <v>76</v>
      </c>
      <c r="E27" s="15" t="s">
        <v>77</v>
      </c>
      <c r="F27" s="13" t="s">
        <v>78</v>
      </c>
      <c r="G27" s="15" t="s">
        <v>79</v>
      </c>
      <c r="H27" s="13" t="s">
        <v>80</v>
      </c>
      <c r="I27" s="15" t="s">
        <v>79</v>
      </c>
      <c r="J27" s="15" t="s">
        <v>81</v>
      </c>
      <c r="K27" s="15" t="s">
        <v>82</v>
      </c>
      <c r="L27" s="13" t="s">
        <v>83</v>
      </c>
      <c r="M27" s="15" t="s">
        <v>84</v>
      </c>
      <c r="N27" s="13" t="s">
        <v>85</v>
      </c>
      <c r="O27" s="15" t="s">
        <v>86</v>
      </c>
      <c r="P27" s="15" t="s">
        <v>87</v>
      </c>
      <c r="Q27" s="15" t="s">
        <v>198</v>
      </c>
      <c r="R27" s="13" t="s">
        <v>199</v>
      </c>
      <c r="S27" s="13" t="s">
        <v>173</v>
      </c>
      <c r="T27" s="13" t="s">
        <v>91</v>
      </c>
      <c r="U27" s="14">
        <v>40725</v>
      </c>
      <c r="V27" s="14">
        <v>43683</v>
      </c>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3"/>
    </row>
    <row r="28" spans="1:73" ht="165" x14ac:dyDescent="0.25">
      <c r="A28" s="13" t="s">
        <v>197</v>
      </c>
      <c r="B28" s="13" t="s">
        <v>75</v>
      </c>
      <c r="C28" s="14">
        <v>44049.635416666664</v>
      </c>
      <c r="D28" s="13" t="s">
        <v>76</v>
      </c>
      <c r="E28" s="15" t="s">
        <v>77</v>
      </c>
      <c r="F28" s="13" t="s">
        <v>78</v>
      </c>
      <c r="G28" s="15" t="s">
        <v>79</v>
      </c>
      <c r="H28" s="13" t="s">
        <v>80</v>
      </c>
      <c r="I28" s="15" t="s">
        <v>79</v>
      </c>
      <c r="J28" s="15" t="s">
        <v>81</v>
      </c>
      <c r="K28" s="15" t="s">
        <v>82</v>
      </c>
      <c r="L28" s="13" t="s">
        <v>83</v>
      </c>
      <c r="M28" s="15" t="s">
        <v>84</v>
      </c>
      <c r="N28" s="13" t="s">
        <v>85</v>
      </c>
      <c r="O28" s="15" t="s">
        <v>86</v>
      </c>
      <c r="P28" s="15" t="s">
        <v>87</v>
      </c>
      <c r="Q28" s="15" t="s">
        <v>198</v>
      </c>
      <c r="R28" s="13" t="s">
        <v>199</v>
      </c>
      <c r="S28" s="13" t="s">
        <v>173</v>
      </c>
      <c r="T28" s="13" t="s">
        <v>95</v>
      </c>
      <c r="U28" s="14">
        <v>43684</v>
      </c>
      <c r="V28" s="14"/>
      <c r="W28" s="15" t="s">
        <v>200</v>
      </c>
      <c r="X28" s="13" t="s">
        <v>201</v>
      </c>
      <c r="Y28" s="15" t="str">
        <f>VLOOKUP(X28,'Axe 2 Règles de gestion'!$D$2:$F$62,3, FALSE)</f>
        <v>Le contrat d'apprentissage doit se terminer au plus tôt le 01/06/2020 et au plus tard le 06/08/2024.</v>
      </c>
      <c r="Z28" s="13" t="s">
        <v>203</v>
      </c>
      <c r="AA28" s="15" t="str">
        <f>VLOOKUP(Z28,'Axe 2 Règles de gestion'!$D$2:$F$62,3, FALSE)</f>
        <v>L'agent est informé dès son entrée en apprentissage de la possibilité offerte d'être titularisé à l'issue du contrat d'apprentissage.</v>
      </c>
      <c r="AB28" s="13" t="s">
        <v>205</v>
      </c>
      <c r="AC28" s="15" t="str">
        <f>VLOOKUP(AB28,'Axe 2 Règles de gestion'!$D$2:$F$62,3, FALSE)</f>
        <v>L'agent adresse sa demande de titularisation, 3 mois au moins avant le terme de son contrat d'apprentissage, à l'autorité de recrutement.</v>
      </c>
      <c r="AD28" s="13" t="s">
        <v>207</v>
      </c>
      <c r="AE28" s="15" t="str">
        <f>VLOOKUP(AD28,'Axe 2 Règles de gestion'!$D$2:$F$62,3, FALSE)</f>
        <v>Dans le délai d'1 mois à compter de la réception de la demande, l'autorité de recrutement transmet a l'agent une proposition de titularisation.</v>
      </c>
      <c r="AF28" s="13" t="s">
        <v>209</v>
      </c>
      <c r="AG28" s="15" t="str">
        <f>VLOOKUP(AF28,'Axe 2 Règles de gestion'!$D$2:$F$62,3, FALSE)</f>
        <v>L'autorité de recrutement transmet également une ou plusieurs offres d'emploi correspondant aux fonctions exercées pendant la période d'apprentissage.</v>
      </c>
      <c r="AH28" s="13" t="s">
        <v>211</v>
      </c>
      <c r="AI28" s="15" t="str">
        <f>VLOOKUP(AH28,'Axe 2 Règles de gestion'!$D$2:$F$62,3, FALSE)</f>
        <v>Dans le délai d'1 mois à compter de la réception de la demande, si elle ne peut faire de proposition de titularisation, l'autorité de recrutement doit en informer l'agent.</v>
      </c>
      <c r="AJ28" s="13" t="s">
        <v>213</v>
      </c>
      <c r="AK28" s="15" t="str">
        <f>VLOOKUP(AJ28,'Axe 2 Règles de gestion'!$D$2:$F$62,3, FALSE)</f>
        <v>La commission de titularisation apprécie l'aptitude de l'agent à être titularisé.</v>
      </c>
      <c r="AL28" s="13" t="s">
        <v>215</v>
      </c>
      <c r="AM28" s="15" t="str">
        <f>VLOOKUP(AL28,'Axe 2 Règles de gestion'!$D$2:$F$62,3, FALSE)</f>
        <v>Au terme d'un premier examen du dossier, la commission décide s'il y a lieu de procéder à la sélection de l'agent en vue de l'auditionner. Dans ce cas, l'entretien a lieu au plus tard 1 mois avant le terme de son contrat d'apprentissage.</v>
      </c>
      <c r="AN28" s="13" t="s">
        <v>217</v>
      </c>
      <c r="AO28" s="15" t="str">
        <f>VLOOKUP(AN28,'Axe 2 Règles de gestion'!$D$2:$F$62,3, FALSE)</f>
        <v>L'autorité administrative ayant pouvoir de nomination peut procéder à la titularisation de l'agent au terme de son contrat d'apprentissage s'il a obtenu le diplôme ou titre préparé dans le cadre du contrat d'apprentissage.</v>
      </c>
      <c r="AP28" s="13" t="s">
        <v>219</v>
      </c>
      <c r="AQ28" s="15" t="str">
        <f>VLOOKUP(AP28,'Axe 2 Règles de gestion'!$D$2:$F$62,3, FALSE)</f>
        <v>A défaut, l'agent peut être titularisé à la date d'obtention de ce diplôme ou titre sous réserve qu'elle intervienne au plus 6 mois après le terme du contrat d'apprentissage.</v>
      </c>
      <c r="AR28" s="13" t="s">
        <v>221</v>
      </c>
      <c r="AS28" s="15" t="str">
        <f>VLOOKUP(AR28,'Axe 2 Règles de gestion'!$D$2:$F$62,3, FALSE)</f>
        <v>La titularisation est prononcée malgré la condition d'âge pouvant être prévue par les statuts particuliers.</v>
      </c>
      <c r="AT28" s="13" t="s">
        <v>223</v>
      </c>
      <c r="AU28" s="15" t="str">
        <f>VLOOKUP(AT28,'Axe 2 Règles de gestion'!$D$2:$F$62,3, FALSE)</f>
        <v>L'avis d'une ou plusieurs personnes peut être sollicité par la commission de titularisation.</v>
      </c>
      <c r="AV28" s="13" t="s">
        <v>225</v>
      </c>
      <c r="AW28" s="15" t="str">
        <f>VLOOKUP(AV28,'Axe 2 Règles de gestion'!$D$2:$F$62,3, FALSE)</f>
        <v>Si le statut particulier du corps dans lequel la titularisation à vocation à intervenir prévoit une formation en école de service public, l'agent bénéficie de cette formation, sous réserve d'aménagements éventuels imposés par son handicap.</v>
      </c>
      <c r="AX28" s="13" t="s">
        <v>227</v>
      </c>
      <c r="AY28" s="15" t="str">
        <f>VLOOKUP(AX28,'Axe 2 Règles de gestion'!$D$2:$F$62,3, FALSE)</f>
        <v>Dans le cas d'une formation en école de service public, s'il est prévu un engagement de servir d'une durée minimale, cette obligation s'applique à hauteur de la durée de formation effectivement réalisée au sein de cette école.</v>
      </c>
      <c r="AZ28" s="13" t="s">
        <v>229</v>
      </c>
      <c r="BA28" s="15" t="str">
        <f>VLOOKUP(AZ28,'Axe 2 Règles de gestion'!$D$2:$F$62,3, FALSE)</f>
        <v>L'agent doit relever de l'obligation d'emploi des travailleurs handicapés.</v>
      </c>
      <c r="BB28" s="13"/>
      <c r="BC28" s="15"/>
      <c r="BD28" s="13" t="s">
        <v>123</v>
      </c>
      <c r="BE28" s="15" t="str">
        <f>VLOOKUP(BD28,'Axe 2 Règles de gestion'!$D$2:$F$62,3, FALSE)</f>
        <v>L'agent doit être en activité.</v>
      </c>
      <c r="BF28" s="13" t="s">
        <v>97</v>
      </c>
      <c r="BG28" s="15" t="str">
        <f>VLOOKUP(BF28,'Axe 2 Règles de gestion'!$D$2:$F$62,3, FALSE)</f>
        <v>La date d'entrée dans le statut doit être postérieure à la date de fin du statut précédent.</v>
      </c>
      <c r="BH28" s="13" t="s">
        <v>103</v>
      </c>
      <c r="BI28" s="15" t="str">
        <f>VLOOKUP(BH28,'Axe 2 Règles de gestion'!$D$2:$F$62,3, FALSE)</f>
        <v>Le statut saisi de l'agent est différent du statut précédent.</v>
      </c>
      <c r="BJ28" s="13" t="s">
        <v>125</v>
      </c>
      <c r="BK28" s="15" t="str">
        <f>VLOOKUP(BJ28,'Axe 2 Règles de gestion'!$D$2:$F$62,3, FALSE)</f>
        <v>Le nouveau statut de l'agent est "Titulaire".</v>
      </c>
      <c r="BL28" s="13" t="s">
        <v>190</v>
      </c>
      <c r="BM28" s="15" t="str">
        <f>VLOOKUP(BL28,'Axe 2 Règles de gestion'!$D$2:$F$62,3, FALSE)</f>
        <v>La titularisation intervient à J+1 de la date de fin réelle ou prévisionnelle du lien juridique.</v>
      </c>
      <c r="BN28" s="13" t="s">
        <v>105</v>
      </c>
      <c r="BO28" s="15" t="str">
        <f>VLOOKUP(BN28,'Axe 2 Règles de gestion'!$D$2:$F$62,3, FALSE)</f>
        <v>Si la date de fin du statut est renseignée alors elle doit être postérieure à la date de début du statut de l'occurrence.</v>
      </c>
      <c r="BP28" s="13"/>
      <c r="BQ28" s="15"/>
      <c r="BR28" s="13"/>
      <c r="BS28" s="15"/>
      <c r="BT28" s="13"/>
      <c r="BU28" s="13"/>
    </row>
    <row r="29" spans="1:73" ht="60" x14ac:dyDescent="0.25">
      <c r="A29" s="13" t="s">
        <v>74</v>
      </c>
      <c r="B29" s="13" t="s">
        <v>75</v>
      </c>
      <c r="C29" s="14">
        <v>43152.5</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231</v>
      </c>
      <c r="R29" s="13" t="s">
        <v>232</v>
      </c>
      <c r="S29" s="13" t="s">
        <v>173</v>
      </c>
      <c r="T29" s="13" t="s">
        <v>91</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3"/>
    </row>
    <row r="30" spans="1:73" ht="60" x14ac:dyDescent="0.25">
      <c r="A30" s="13" t="s">
        <v>74</v>
      </c>
      <c r="B30" s="13" t="s">
        <v>75</v>
      </c>
      <c r="C30" s="14">
        <v>43152.5</v>
      </c>
      <c r="D30" s="13" t="s">
        <v>76</v>
      </c>
      <c r="E30" s="15" t="s">
        <v>77</v>
      </c>
      <c r="F30" s="13" t="s">
        <v>78</v>
      </c>
      <c r="G30" s="15" t="s">
        <v>79</v>
      </c>
      <c r="H30" s="13" t="s">
        <v>80</v>
      </c>
      <c r="I30" s="15" t="s">
        <v>79</v>
      </c>
      <c r="J30" s="15" t="s">
        <v>81</v>
      </c>
      <c r="K30" s="15" t="s">
        <v>82</v>
      </c>
      <c r="L30" s="13" t="s">
        <v>92</v>
      </c>
      <c r="M30" s="15" t="s">
        <v>79</v>
      </c>
      <c r="N30" s="13" t="s">
        <v>85</v>
      </c>
      <c r="O30" s="15" t="s">
        <v>93</v>
      </c>
      <c r="P30" s="15" t="s">
        <v>94</v>
      </c>
      <c r="Q30" s="15" t="s">
        <v>231</v>
      </c>
      <c r="R30" s="13" t="s">
        <v>232</v>
      </c>
      <c r="S30" s="13" t="s">
        <v>173</v>
      </c>
      <c r="T30" s="13" t="s">
        <v>91</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3"/>
    </row>
    <row r="31" spans="1:73" ht="120" x14ac:dyDescent="0.25">
      <c r="A31" s="13" t="s">
        <v>129</v>
      </c>
      <c r="B31" s="13" t="s">
        <v>130</v>
      </c>
      <c r="C31" s="14">
        <v>43628.443055555559</v>
      </c>
      <c r="D31" s="13" t="s">
        <v>76</v>
      </c>
      <c r="E31" s="15" t="s">
        <v>77</v>
      </c>
      <c r="F31" s="13" t="s">
        <v>78</v>
      </c>
      <c r="G31" s="15" t="s">
        <v>79</v>
      </c>
      <c r="H31" s="13" t="s">
        <v>80</v>
      </c>
      <c r="I31" s="15" t="s">
        <v>79</v>
      </c>
      <c r="J31" s="15" t="s">
        <v>81</v>
      </c>
      <c r="K31" s="15" t="s">
        <v>82</v>
      </c>
      <c r="L31" s="13" t="s">
        <v>83</v>
      </c>
      <c r="M31" s="15" t="s">
        <v>84</v>
      </c>
      <c r="N31" s="13" t="s">
        <v>85</v>
      </c>
      <c r="O31" s="15" t="s">
        <v>86</v>
      </c>
      <c r="P31" s="15" t="s">
        <v>87</v>
      </c>
      <c r="Q31" s="15" t="s">
        <v>233</v>
      </c>
      <c r="R31" s="13" t="s">
        <v>234</v>
      </c>
      <c r="S31" s="13" t="s">
        <v>173</v>
      </c>
      <c r="T31" s="13" t="s">
        <v>95</v>
      </c>
      <c r="U31" s="14">
        <v>40725</v>
      </c>
      <c r="V31" s="14"/>
      <c r="W31" s="15" t="s">
        <v>235</v>
      </c>
      <c r="X31" s="13" t="s">
        <v>236</v>
      </c>
      <c r="Y31" s="15" t="str">
        <f>VLOOKUP(X31,'Axe 2 Règles de gestion'!$D$2:$F$62,3, FALSE)</f>
        <v>La titularisation est subordonnée à un engagement à servir correspondant à 2 fois la durée du contrat PACTE, majorée le cas échéant de la période de renouvellement.</v>
      </c>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t="s">
        <v>123</v>
      </c>
      <c r="BE31" s="15" t="str">
        <f>VLOOKUP(BD31,'Axe 2 Règles de gestion'!$D$2:$F$62,3, FALSE)</f>
        <v>L'agent doit être en activité.</v>
      </c>
      <c r="BF31" s="13" t="s">
        <v>97</v>
      </c>
      <c r="BG31" s="15" t="str">
        <f>VLOOKUP(BF31,'Axe 2 Règles de gestion'!$D$2:$F$62,3, FALSE)</f>
        <v>La date d'entrée dans le statut doit être postérieure à la date de fin du statut précédent.</v>
      </c>
      <c r="BH31" s="13" t="s">
        <v>103</v>
      </c>
      <c r="BI31" s="15" t="str">
        <f>VLOOKUP(BH31,'Axe 2 Règles de gestion'!$D$2:$F$62,3, FALSE)</f>
        <v>Le statut saisi de l'agent est différent du statut précédent.</v>
      </c>
      <c r="BJ31" s="13" t="s">
        <v>190</v>
      </c>
      <c r="BK31" s="15" t="str">
        <f>VLOOKUP(BJ31,'Axe 2 Règles de gestion'!$D$2:$F$62,3, FALSE)</f>
        <v>La titularisation intervient à J+1 de la date de fin réelle ou prévisionnelle du lien juridique.</v>
      </c>
      <c r="BL31" s="13" t="s">
        <v>125</v>
      </c>
      <c r="BM31" s="15" t="str">
        <f>VLOOKUP(BL31,'Axe 2 Règles de gestion'!$D$2:$F$62,3, FALSE)</f>
        <v>Le nouveau statut de l'agent est "Titulaire".</v>
      </c>
      <c r="BN31" s="13" t="s">
        <v>105</v>
      </c>
      <c r="BO31" s="15" t="str">
        <f>VLOOKUP(BN31,'Axe 2 Règles de gestion'!$D$2:$F$62,3, FALSE)</f>
        <v>Si la date de fin du statut est renseignée alors elle doit être postérieure à la date de début du statut de l'occurrence.</v>
      </c>
      <c r="BP31" s="13"/>
      <c r="BQ31" s="15"/>
      <c r="BR31" s="13"/>
      <c r="BS31" s="15"/>
      <c r="BT31" s="13"/>
      <c r="BU31" s="13"/>
    </row>
    <row r="32" spans="1:73" s="22" customFormat="1" ht="165" x14ac:dyDescent="0.25">
      <c r="A32" s="19" t="s">
        <v>238</v>
      </c>
      <c r="B32" s="19" t="s">
        <v>130</v>
      </c>
      <c r="C32" s="20">
        <v>45783.602083333331</v>
      </c>
      <c r="D32" s="19" t="s">
        <v>76</v>
      </c>
      <c r="E32" s="21" t="s">
        <v>77</v>
      </c>
      <c r="F32" s="19" t="s">
        <v>78</v>
      </c>
      <c r="G32" s="21" t="s">
        <v>79</v>
      </c>
      <c r="H32" s="19" t="s">
        <v>80</v>
      </c>
      <c r="I32" s="21" t="s">
        <v>79</v>
      </c>
      <c r="J32" s="21" t="s">
        <v>81</v>
      </c>
      <c r="K32" s="21" t="s">
        <v>82</v>
      </c>
      <c r="L32" s="19" t="s">
        <v>83</v>
      </c>
      <c r="M32" s="21" t="s">
        <v>84</v>
      </c>
      <c r="N32" s="19" t="s">
        <v>85</v>
      </c>
      <c r="O32" s="21" t="s">
        <v>86</v>
      </c>
      <c r="P32" s="21" t="s">
        <v>87</v>
      </c>
      <c r="Q32" s="21" t="s">
        <v>239</v>
      </c>
      <c r="R32" s="19" t="s">
        <v>240</v>
      </c>
      <c r="S32" s="19" t="s">
        <v>173</v>
      </c>
      <c r="T32" s="19" t="s">
        <v>95</v>
      </c>
      <c r="U32" s="20">
        <v>40725</v>
      </c>
      <c r="V32" s="20">
        <v>44196</v>
      </c>
      <c r="W32" s="21" t="s">
        <v>241</v>
      </c>
      <c r="X32" s="19" t="s">
        <v>242</v>
      </c>
      <c r="Y32" s="21" t="str">
        <f>VLOOKUP(X32,'Axe 2 Règles de gestion'!$D$2:$F$62,3, FALSE)</f>
        <v>Si l'agent a suivi la formation initiale prévue par le statut du corps à intégrer, il subit les épreuves dans les mêmes conditions que les fonctionnaires stagiaires avant la titularisation sous réserve d'aménagements éventuels imposés par son handicap.</v>
      </c>
      <c r="Z32" s="19" t="s">
        <v>244</v>
      </c>
      <c r="AA32" s="21" t="str">
        <f>VLOOKUP(Z32,'Axe 2 Règles de gestion'!$D$2:$F$62,3, FALSE)</f>
        <v>L'appréciation de l'aptitude professionnelle est assurée en fin de scolarité par le jury désigné, un représentant de l'autorité administrative ayant pouvoir de nomination et une personne compétente en insertion professionnelle des personnes handicapées.</v>
      </c>
      <c r="AB32" s="19" t="s">
        <v>246</v>
      </c>
      <c r="AC32" s="21" t="str">
        <f>VLOOKUP(AB32,'Axe 2 Règles de gestion'!$D$2:$F$62,3, FALSE)</f>
        <v>L'appréciation de l'aptitude professionnelle de l'agent par l'autorité ayant le pouvoir de nomination est basée sur le dossier de l'agent et après un entretien entre l'intéressé et un jury organisé par l'administration chargée du recrutement.</v>
      </c>
      <c r="AD32" s="19" t="s">
        <v>248</v>
      </c>
      <c r="AE32" s="21" t="str">
        <f>VLOOKUP(AD32,'Axe 2 Règles de gestion'!$D$2:$F$62,3, FALSE)</f>
        <v>La titularisation est prononcée sous réserve de l'aptitude physique de l'agent à l'exercice des fonctions.</v>
      </c>
      <c r="AF32" s="19" t="s">
        <v>250</v>
      </c>
      <c r="AG32" s="21" t="str">
        <f>VLOOKUP(AF32,'Axe 2 Règles de gestion'!$D$2:$F$62,3, FALSE)</f>
        <v>Dans tous les cas, la titularisation est prononcée par l'autorité ayant pouvoir de nomination, après avis de la Commission administrative paritaire du corps concerné.</v>
      </c>
      <c r="AH32" s="19"/>
      <c r="AI32" s="21"/>
      <c r="AJ32" s="19"/>
      <c r="AK32" s="21"/>
      <c r="AL32" s="19"/>
      <c r="AM32" s="21"/>
      <c r="AN32" s="19"/>
      <c r="AO32" s="21"/>
      <c r="AP32" s="19"/>
      <c r="AQ32" s="21"/>
      <c r="AR32" s="19"/>
      <c r="AS32" s="21"/>
      <c r="AT32" s="19"/>
      <c r="AU32" s="21"/>
      <c r="AV32" s="19"/>
      <c r="AW32" s="21"/>
      <c r="AX32" s="19"/>
      <c r="AY32" s="21"/>
      <c r="AZ32" s="19"/>
      <c r="BA32" s="21"/>
      <c r="BB32" s="19"/>
      <c r="BC32" s="21"/>
      <c r="BD32" s="19" t="s">
        <v>123</v>
      </c>
      <c r="BE32" s="21" t="str">
        <f>VLOOKUP(BD32,'Axe 2 Règles de gestion'!$D$2:$F$62,3, FALSE)</f>
        <v>L'agent doit être en activité.</v>
      </c>
      <c r="BF32" s="19" t="s">
        <v>97</v>
      </c>
      <c r="BG32" s="21" t="str">
        <f>VLOOKUP(BF32,'Axe 2 Règles de gestion'!$D$2:$F$62,3, FALSE)</f>
        <v>La date d'entrée dans le statut doit être postérieure à la date de fin du statut précédent.</v>
      </c>
      <c r="BH32" s="19" t="s">
        <v>103</v>
      </c>
      <c r="BI32" s="21" t="str">
        <f>VLOOKUP(BH32,'Axe 2 Règles de gestion'!$D$2:$F$62,3, FALSE)</f>
        <v>Le statut saisi de l'agent est différent du statut précédent.</v>
      </c>
      <c r="BJ32" s="19" t="s">
        <v>125</v>
      </c>
      <c r="BK32" s="21" t="str">
        <f>VLOOKUP(BJ32,'Axe 2 Règles de gestion'!$D$2:$F$62,3, FALSE)</f>
        <v>Le nouveau statut de l'agent est "Titulaire".</v>
      </c>
      <c r="BL32" s="19" t="s">
        <v>190</v>
      </c>
      <c r="BM32" s="21" t="str">
        <f>VLOOKUP(BL32,'Axe 2 Règles de gestion'!$D$2:$F$62,3, FALSE)</f>
        <v>La titularisation intervient à J+1 de la date de fin réelle ou prévisionnelle du lien juridique.</v>
      </c>
      <c r="BN32" s="19" t="s">
        <v>105</v>
      </c>
      <c r="BO32" s="21" t="str">
        <f>VLOOKUP(BN32,'Axe 2 Règles de gestion'!$D$2:$F$62,3, FALSE)</f>
        <v>Si la date de fin du statut est renseignée alors elle doit être postérieure à la date de début du statut de l'occurrence.</v>
      </c>
      <c r="BP32" s="19"/>
      <c r="BQ32" s="21"/>
      <c r="BR32" s="19"/>
      <c r="BS32" s="21"/>
      <c r="BT32" s="19" t="s">
        <v>252</v>
      </c>
      <c r="BU32" s="19"/>
    </row>
    <row r="33" spans="1:73" s="22" customFormat="1" ht="165" x14ac:dyDescent="0.25">
      <c r="A33" s="19" t="s">
        <v>238</v>
      </c>
      <c r="B33" s="19" t="s">
        <v>75</v>
      </c>
      <c r="C33" s="20">
        <v>45783.602083333331</v>
      </c>
      <c r="D33" s="19" t="s">
        <v>76</v>
      </c>
      <c r="E33" s="21" t="s">
        <v>77</v>
      </c>
      <c r="F33" s="19" t="s">
        <v>78</v>
      </c>
      <c r="G33" s="21" t="s">
        <v>79</v>
      </c>
      <c r="H33" s="19" t="s">
        <v>80</v>
      </c>
      <c r="I33" s="21" t="s">
        <v>79</v>
      </c>
      <c r="J33" s="21" t="s">
        <v>81</v>
      </c>
      <c r="K33" s="21" t="s">
        <v>82</v>
      </c>
      <c r="L33" s="19" t="s">
        <v>83</v>
      </c>
      <c r="M33" s="21" t="s">
        <v>84</v>
      </c>
      <c r="N33" s="19" t="s">
        <v>85</v>
      </c>
      <c r="O33" s="21" t="s">
        <v>86</v>
      </c>
      <c r="P33" s="21" t="s">
        <v>87</v>
      </c>
      <c r="Q33" s="21" t="s">
        <v>239</v>
      </c>
      <c r="R33" s="19" t="s">
        <v>240</v>
      </c>
      <c r="S33" s="19" t="s">
        <v>173</v>
      </c>
      <c r="T33" s="19" t="s">
        <v>95</v>
      </c>
      <c r="U33" s="20">
        <v>44197</v>
      </c>
      <c r="V33" s="20"/>
      <c r="W33" s="21" t="s">
        <v>253</v>
      </c>
      <c r="X33" s="19" t="s">
        <v>242</v>
      </c>
      <c r="Y33" s="21" t="str">
        <f>VLOOKUP(X33,'Axe 2 Règles de gestion'!$D$2:$F$62,3, FALSE)</f>
        <v>Si l'agent a suivi la formation initiale prévue par le statut du corps à intégrer, il subit les épreuves dans les mêmes conditions que les fonctionnaires stagiaires avant la titularisation sous réserve d'aménagements éventuels imposés par son handicap.</v>
      </c>
      <c r="Z33" s="19" t="s">
        <v>244</v>
      </c>
      <c r="AA33" s="21" t="str">
        <f>VLOOKUP(Z33,'Axe 2 Règles de gestion'!$D$2:$F$62,3, FALSE)</f>
        <v>L'appréciation de l'aptitude professionnelle est assurée en fin de scolarité par le jury désigné, un représentant de l'autorité administrative ayant pouvoir de nomination et une personne compétente en insertion professionnelle des personnes handicapées.</v>
      </c>
      <c r="AB33" s="19" t="s">
        <v>246</v>
      </c>
      <c r="AC33" s="21" t="str">
        <f>VLOOKUP(AB33,'Axe 2 Règles de gestion'!$D$2:$F$62,3, FALSE)</f>
        <v>L'appréciation de l'aptitude professionnelle de l'agent par l'autorité ayant le pouvoir de nomination est basée sur le dossier de l'agent et après un entretien entre l'intéressé et un jury organisé par l'administration chargée du recrutement.</v>
      </c>
      <c r="AD33" s="19" t="s">
        <v>248</v>
      </c>
      <c r="AE33" s="21" t="str">
        <f>VLOOKUP(AD33,'Axe 2 Règles de gestion'!$D$2:$F$62,3, FALSE)</f>
        <v>La titularisation est prononcée sous réserve de l'aptitude physique de l'agent à l'exercice des fonctions.</v>
      </c>
      <c r="AF33" s="19" t="s">
        <v>254</v>
      </c>
      <c r="AG33" s="21" t="str">
        <f>VLOOKUP(AF33,'Axe 2 Règles de gestion'!$D$2:$F$62,3, FALSE)</f>
        <v>Dans tous les cas, la titularisation est prononcée par l'autorité ayant pouvoir de nomination.</v>
      </c>
      <c r="AH33" s="19"/>
      <c r="AI33" s="21"/>
      <c r="AJ33" s="19"/>
      <c r="AK33" s="21"/>
      <c r="AL33" s="19"/>
      <c r="AM33" s="21"/>
      <c r="AN33" s="19"/>
      <c r="AO33" s="21"/>
      <c r="AP33" s="19"/>
      <c r="AQ33" s="21"/>
      <c r="AR33" s="19"/>
      <c r="AS33" s="21"/>
      <c r="AT33" s="19"/>
      <c r="AU33" s="21"/>
      <c r="AV33" s="19"/>
      <c r="AW33" s="21"/>
      <c r="AX33" s="19"/>
      <c r="AY33" s="21"/>
      <c r="AZ33" s="19"/>
      <c r="BA33" s="21"/>
      <c r="BB33" s="19"/>
      <c r="BC33" s="21"/>
      <c r="BD33" s="19" t="s">
        <v>123</v>
      </c>
      <c r="BE33" s="21" t="str">
        <f>VLOOKUP(BD33,'Axe 2 Règles de gestion'!$D$2:$F$62,3, FALSE)</f>
        <v>L'agent doit être en activité.</v>
      </c>
      <c r="BF33" s="19" t="s">
        <v>97</v>
      </c>
      <c r="BG33" s="21" t="str">
        <f>VLOOKUP(BF33,'Axe 2 Règles de gestion'!$D$2:$F$62,3, FALSE)</f>
        <v>La date d'entrée dans le statut doit être postérieure à la date de fin du statut précédent.</v>
      </c>
      <c r="BH33" s="19" t="s">
        <v>103</v>
      </c>
      <c r="BI33" s="21" t="str">
        <f>VLOOKUP(BH33,'Axe 2 Règles de gestion'!$D$2:$F$62,3, FALSE)</f>
        <v>Le statut saisi de l'agent est différent du statut précédent.</v>
      </c>
      <c r="BJ33" s="19" t="s">
        <v>125</v>
      </c>
      <c r="BK33" s="21" t="str">
        <f>VLOOKUP(BJ33,'Axe 2 Règles de gestion'!$D$2:$F$62,3, FALSE)</f>
        <v>Le nouveau statut de l'agent est "Titulaire".</v>
      </c>
      <c r="BL33" s="19" t="s">
        <v>190</v>
      </c>
      <c r="BM33" s="21" t="str">
        <f>VLOOKUP(BL33,'Axe 2 Règles de gestion'!$D$2:$F$62,3, FALSE)</f>
        <v>La titularisation intervient à J+1 de la date de fin réelle ou prévisionnelle du lien juridique.</v>
      </c>
      <c r="BN33" s="19" t="s">
        <v>105</v>
      </c>
      <c r="BO33" s="21" t="str">
        <f>VLOOKUP(BN33,'Axe 2 Règles de gestion'!$D$2:$F$62,3, FALSE)</f>
        <v>Si la date de fin du statut est renseignée alors elle doit être postérieure à la date de début du statut de l'occurrence.</v>
      </c>
      <c r="BP33" s="19"/>
      <c r="BQ33" s="21"/>
      <c r="BR33" s="19"/>
      <c r="BS33" s="21"/>
      <c r="BT33" s="19" t="s">
        <v>252</v>
      </c>
      <c r="BU33" s="19"/>
    </row>
    <row r="34" spans="1:73" ht="105" x14ac:dyDescent="0.25">
      <c r="A34" s="13" t="s">
        <v>129</v>
      </c>
      <c r="B34" s="13" t="s">
        <v>130</v>
      </c>
      <c r="C34" s="14">
        <v>43628.443749999999</v>
      </c>
      <c r="D34" s="13" t="s">
        <v>76</v>
      </c>
      <c r="E34" s="15" t="s">
        <v>77</v>
      </c>
      <c r="F34" s="13" t="s">
        <v>78</v>
      </c>
      <c r="G34" s="15" t="s">
        <v>79</v>
      </c>
      <c r="H34" s="13" t="s">
        <v>80</v>
      </c>
      <c r="I34" s="15" t="s">
        <v>79</v>
      </c>
      <c r="J34" s="15" t="s">
        <v>81</v>
      </c>
      <c r="K34" s="15" t="s">
        <v>82</v>
      </c>
      <c r="L34" s="13" t="s">
        <v>107</v>
      </c>
      <c r="M34" s="15" t="s">
        <v>108</v>
      </c>
      <c r="N34" s="13" t="s">
        <v>85</v>
      </c>
      <c r="O34" s="15" t="s">
        <v>109</v>
      </c>
      <c r="P34" s="15" t="s">
        <v>110</v>
      </c>
      <c r="Q34" s="15" t="s">
        <v>256</v>
      </c>
      <c r="R34" s="13" t="s">
        <v>257</v>
      </c>
      <c r="S34" s="13" t="s">
        <v>173</v>
      </c>
      <c r="T34" s="13" t="s">
        <v>95</v>
      </c>
      <c r="U34" s="14">
        <v>40725</v>
      </c>
      <c r="V34" s="14"/>
      <c r="W34" s="15" t="s">
        <v>258</v>
      </c>
      <c r="X34" s="13" t="s">
        <v>259</v>
      </c>
      <c r="Y34" s="15" t="str">
        <f>VLOOKUP(X34,'Axe 2 Règles de gestion'!$D$2:$F$62,3, FALSE)</f>
        <v>Aucun recrutement n'est prononcé avant que l'administration n'ait reçu le bulletin n°2 du casier judiciaire de l'agent.</v>
      </c>
      <c r="Z34" s="13" t="s">
        <v>261</v>
      </c>
      <c r="AA34" s="15" t="str">
        <f>VLOOKUP(Z34,'Axe 2 Règles de gestion'!$D$2:$F$62,3, FALSE)</f>
        <v>La confirmation est prononcée sous réserve de l'aptitude physique de l'agent à l'exercice des fonctions.</v>
      </c>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t="s">
        <v>263</v>
      </c>
      <c r="BA34" s="15" t="str">
        <f>VLOOKUP(AZ34,'Axe 2 Règles de gestion'!$D$2:$F$62,3, FALSE)</f>
        <v>L'affiliation au fonds spécial des pensions intervient à J+1 de la date prévisionnelle de fin de stage avec ou sans prolongation sauf exceptions.</v>
      </c>
      <c r="BB34" s="13" t="s">
        <v>265</v>
      </c>
      <c r="BC34" s="15" t="str">
        <f>VLOOKUP(BB34,'Axe 2 Règles de gestion'!$D$2:$F$62,3, FALSE)</f>
        <v>L'affiliation au fonds spécial des pensions intervient à J+1 de la date réelle de fin de stage avec ou sans prolongation sauf exceptions.</v>
      </c>
      <c r="BD34" s="13" t="s">
        <v>97</v>
      </c>
      <c r="BE34" s="15" t="str">
        <f>VLOOKUP(BD34,'Axe 2 Règles de gestion'!$D$2:$F$62,3, FALSE)</f>
        <v>La date d'entrée dans le statut doit être postérieure à la date de fin du statut précédent.</v>
      </c>
      <c r="BF34" s="13" t="s">
        <v>163</v>
      </c>
      <c r="BG34" s="15" t="str">
        <f>VLOOKUP(BF34,'Axe 2 Règles de gestion'!$D$2:$F$62,3, FALSE)</f>
        <v>La date d'entrée dans le statut doit être postérieure à la date prévisionnelle de fin de stage.</v>
      </c>
      <c r="BH34" s="13" t="s">
        <v>165</v>
      </c>
      <c r="BI34" s="15" t="str">
        <f>VLOOKUP(BH34,'Axe 2 Règles de gestion'!$D$2:$F$62,3, FALSE)</f>
        <v>La date d'entrée dans le statut doit être postérieure à la date réelle de fin de stage.</v>
      </c>
      <c r="BJ34" s="13" t="s">
        <v>167</v>
      </c>
      <c r="BK34" s="15" t="str">
        <f>VLOOKUP(BJ34,'Axe 2 Règles de gestion'!$D$2:$F$62,3, FALSE)</f>
        <v>La date de fin réelle du stage ou la date prévisionnelle de fin de stage doit être renseignée.</v>
      </c>
      <c r="BL34" s="13" t="s">
        <v>103</v>
      </c>
      <c r="BM34" s="15" t="str">
        <f>VLOOKUP(BL34,'Axe 2 Règles de gestion'!$D$2:$F$62,3, FALSE)</f>
        <v>Le statut saisi de l'agent est différent du statut précédent.</v>
      </c>
      <c r="BN34" s="13" t="s">
        <v>123</v>
      </c>
      <c r="BO34" s="15" t="str">
        <f>VLOOKUP(BN34,'Axe 2 Règles de gestion'!$D$2:$F$62,3, FALSE)</f>
        <v>L'agent doit être en activité.</v>
      </c>
      <c r="BP34" s="13" t="s">
        <v>105</v>
      </c>
      <c r="BQ34" s="15" t="str">
        <f>VLOOKUP(BP34,'Axe 2 Règles de gestion'!$D$2:$F$62,3, FALSE)</f>
        <v>Si la date de fin du statut est renseignée alors elle doit être postérieure à la date de début du statut de l'occurrence.</v>
      </c>
      <c r="BR34" s="13"/>
      <c r="BS34" s="15"/>
      <c r="BT34" s="13"/>
      <c r="BU34" s="13"/>
    </row>
    <row r="35" spans="1:73" ht="90" x14ac:dyDescent="0.25">
      <c r="A35" s="13" t="s">
        <v>74</v>
      </c>
      <c r="B35" s="13" t="s">
        <v>75</v>
      </c>
      <c r="C35" s="14">
        <v>43164.738194444442</v>
      </c>
      <c r="D35" s="13" t="s">
        <v>76</v>
      </c>
      <c r="E35" s="15" t="s">
        <v>77</v>
      </c>
      <c r="F35" s="13" t="s">
        <v>78</v>
      </c>
      <c r="G35" s="15" t="s">
        <v>79</v>
      </c>
      <c r="H35" s="13" t="s">
        <v>80</v>
      </c>
      <c r="I35" s="15" t="s">
        <v>79</v>
      </c>
      <c r="J35" s="15" t="s">
        <v>81</v>
      </c>
      <c r="K35" s="15" t="s">
        <v>82</v>
      </c>
      <c r="L35" s="13" t="s">
        <v>83</v>
      </c>
      <c r="M35" s="15" t="s">
        <v>84</v>
      </c>
      <c r="N35" s="13" t="s">
        <v>85</v>
      </c>
      <c r="O35" s="15" t="s">
        <v>86</v>
      </c>
      <c r="P35" s="15" t="s">
        <v>87</v>
      </c>
      <c r="Q35" s="15" t="s">
        <v>267</v>
      </c>
      <c r="R35" s="13" t="s">
        <v>268</v>
      </c>
      <c r="S35" s="13" t="s">
        <v>173</v>
      </c>
      <c r="T35" s="13" t="s">
        <v>95</v>
      </c>
      <c r="U35" s="14">
        <v>43101</v>
      </c>
      <c r="V35" s="14"/>
      <c r="W35" s="15" t="s">
        <v>269</v>
      </c>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t="s">
        <v>123</v>
      </c>
      <c r="BE35" s="15" t="str">
        <f>VLOOKUP(BD35,'Axe 2 Règles de gestion'!$D$2:$F$62,3, FALSE)</f>
        <v>L'agent doit être en activité.</v>
      </c>
      <c r="BF35" s="13" t="s">
        <v>97</v>
      </c>
      <c r="BG35" s="15" t="str">
        <f>VLOOKUP(BF35,'Axe 2 Règles de gestion'!$D$2:$F$62,3, FALSE)</f>
        <v>La date d'entrée dans le statut doit être postérieure à la date de fin du statut précédent.</v>
      </c>
      <c r="BH35" s="13" t="s">
        <v>103</v>
      </c>
      <c r="BI35" s="15" t="str">
        <f>VLOOKUP(BH35,'Axe 2 Règles de gestion'!$D$2:$F$62,3, FALSE)</f>
        <v>Le statut saisi de l'agent est différent du statut précédent.</v>
      </c>
      <c r="BJ35" s="13" t="s">
        <v>190</v>
      </c>
      <c r="BK35" s="15" t="str">
        <f>VLOOKUP(BJ35,'Axe 2 Règles de gestion'!$D$2:$F$62,3, FALSE)</f>
        <v>La titularisation intervient à J+1 de la date de fin réelle ou prévisionnelle du lien juridique.</v>
      </c>
      <c r="BL35" s="13" t="s">
        <v>125</v>
      </c>
      <c r="BM35" s="15" t="str">
        <f>VLOOKUP(BL35,'Axe 2 Règles de gestion'!$D$2:$F$62,3, FALSE)</f>
        <v>Le nouveau statut de l'agent est "Titulaire".</v>
      </c>
      <c r="BN35" s="13" t="s">
        <v>105</v>
      </c>
      <c r="BO35" s="15" t="str">
        <f>VLOOKUP(BN35,'Axe 2 Règles de gestion'!$D$2:$F$62,3, FALSE)</f>
        <v>Si la date de fin du statut est renseignée alors elle doit être postérieure à la date de début du statut de l'occurrence.</v>
      </c>
      <c r="BP35" s="13"/>
      <c r="BQ35" s="15"/>
      <c r="BR35" s="13"/>
      <c r="BS35" s="15"/>
      <c r="BT35" s="13"/>
      <c r="BU35" s="13"/>
    </row>
    <row r="36" spans="1:73" ht="90" x14ac:dyDescent="0.25">
      <c r="A36" s="13" t="s">
        <v>129</v>
      </c>
      <c r="B36" s="13" t="s">
        <v>130</v>
      </c>
      <c r="C36" s="14">
        <v>43696.409722222219</v>
      </c>
      <c r="D36" s="13" t="s">
        <v>76</v>
      </c>
      <c r="E36" s="15" t="s">
        <v>77</v>
      </c>
      <c r="F36" s="13" t="s">
        <v>78</v>
      </c>
      <c r="G36" s="15" t="s">
        <v>79</v>
      </c>
      <c r="H36" s="13" t="s">
        <v>80</v>
      </c>
      <c r="I36" s="15" t="s">
        <v>79</v>
      </c>
      <c r="J36" s="15" t="s">
        <v>81</v>
      </c>
      <c r="K36" s="15" t="s">
        <v>82</v>
      </c>
      <c r="L36" s="13" t="s">
        <v>111</v>
      </c>
      <c r="M36" s="15" t="s">
        <v>112</v>
      </c>
      <c r="N36" s="13" t="s">
        <v>85</v>
      </c>
      <c r="O36" s="15" t="s">
        <v>113</v>
      </c>
      <c r="P36" s="15" t="s">
        <v>114</v>
      </c>
      <c r="Q36" s="15" t="s">
        <v>270</v>
      </c>
      <c r="R36" s="13" t="s">
        <v>271</v>
      </c>
      <c r="S36" s="13" t="s">
        <v>173</v>
      </c>
      <c r="T36" s="13" t="s">
        <v>95</v>
      </c>
      <c r="U36" s="14">
        <v>40725</v>
      </c>
      <c r="V36" s="14"/>
      <c r="W36" s="15" t="s">
        <v>272</v>
      </c>
      <c r="X36" s="13" t="s">
        <v>273</v>
      </c>
      <c r="Y36" s="15" t="str">
        <f>VLOOKUP(X36,'Axe 2 Règles de gestion'!$D$2:$F$62,3, FALSE)</f>
        <v>A la fin du stage, l'agent qui a donné satisfaction est confirmé.</v>
      </c>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t="s">
        <v>275</v>
      </c>
      <c r="BA36" s="15" t="str">
        <f>VLOOKUP(AZ36,'Axe 2 Règles de gestion'!$D$2:$F$62,3, FALSE)</f>
        <v>La titularisation intervient à J+1 de la date prévisionnelle de fin de stage avec ou sans prolongation sauf exceptions.</v>
      </c>
      <c r="BB36" s="13" t="s">
        <v>276</v>
      </c>
      <c r="BC36" s="15" t="str">
        <f>VLOOKUP(BB36,'Axe 2 Règles de gestion'!$D$2:$F$62,3, FALSE)</f>
        <v>La titularisation intervient à J+1 de la date réelle de fin de stage avec ou sans prolongation sauf exceptions.</v>
      </c>
      <c r="BD36" s="13" t="s">
        <v>97</v>
      </c>
      <c r="BE36" s="15" t="str">
        <f>VLOOKUP(BD36,'Axe 2 Règles de gestion'!$D$2:$F$62,3, FALSE)</f>
        <v>La date d'entrée dans le statut doit être postérieure à la date de fin du statut précédent.</v>
      </c>
      <c r="BF36" s="13" t="s">
        <v>163</v>
      </c>
      <c r="BG36" s="15" t="str">
        <f>VLOOKUP(BF36,'Axe 2 Règles de gestion'!$D$2:$F$62,3, FALSE)</f>
        <v>La date d'entrée dans le statut doit être postérieure à la date prévisionnelle de fin de stage.</v>
      </c>
      <c r="BH36" s="13" t="s">
        <v>165</v>
      </c>
      <c r="BI36" s="15" t="str">
        <f>VLOOKUP(BH36,'Axe 2 Règles de gestion'!$D$2:$F$62,3, FALSE)</f>
        <v>La date d'entrée dans le statut doit être postérieure à la date réelle de fin de stage.</v>
      </c>
      <c r="BJ36" s="13" t="s">
        <v>167</v>
      </c>
      <c r="BK36" s="15" t="str">
        <f>VLOOKUP(BJ36,'Axe 2 Règles de gestion'!$D$2:$F$62,3, FALSE)</f>
        <v>La date de fin réelle du stage ou la date prévisionnelle de fin de stage doit être renseignée.</v>
      </c>
      <c r="BL36" s="13" t="s">
        <v>103</v>
      </c>
      <c r="BM36" s="15" t="str">
        <f>VLOOKUP(BL36,'Axe 2 Règles de gestion'!$D$2:$F$62,3, FALSE)</f>
        <v>Le statut saisi de l'agent est différent du statut précédent.</v>
      </c>
      <c r="BN36" s="13" t="s">
        <v>123</v>
      </c>
      <c r="BO36" s="15" t="str">
        <f>VLOOKUP(BN36,'Axe 2 Règles de gestion'!$D$2:$F$62,3, FALSE)</f>
        <v>L'agent doit être en activité.</v>
      </c>
      <c r="BP36" s="13" t="s">
        <v>105</v>
      </c>
      <c r="BQ36" s="15" t="str">
        <f>VLOOKUP(BP36,'Axe 2 Règles de gestion'!$D$2:$F$62,3, FALSE)</f>
        <v>Si la date de fin du statut est renseignée alors elle doit être postérieure à la date de début du statut de l'occurrence.</v>
      </c>
      <c r="BR36" s="13"/>
      <c r="BS36" s="15"/>
      <c r="BT36" s="13"/>
      <c r="BU36" s="13"/>
    </row>
    <row r="37" spans="1:73" ht="90" x14ac:dyDescent="0.25">
      <c r="A37" s="13" t="s">
        <v>129</v>
      </c>
      <c r="B37" s="13" t="s">
        <v>130</v>
      </c>
      <c r="C37" s="14">
        <v>43696.409722222219</v>
      </c>
      <c r="D37" s="13" t="s">
        <v>76</v>
      </c>
      <c r="E37" s="15" t="s">
        <v>77</v>
      </c>
      <c r="F37" s="13" t="s">
        <v>78</v>
      </c>
      <c r="G37" s="15" t="s">
        <v>79</v>
      </c>
      <c r="H37" s="13" t="s">
        <v>80</v>
      </c>
      <c r="I37" s="15" t="s">
        <v>79</v>
      </c>
      <c r="J37" s="15" t="s">
        <v>81</v>
      </c>
      <c r="K37" s="15" t="s">
        <v>82</v>
      </c>
      <c r="L37" s="13" t="s">
        <v>115</v>
      </c>
      <c r="M37" s="15" t="s">
        <v>112</v>
      </c>
      <c r="N37" s="13" t="s">
        <v>85</v>
      </c>
      <c r="O37" s="15" t="s">
        <v>116</v>
      </c>
      <c r="P37" s="15" t="s">
        <v>117</v>
      </c>
      <c r="Q37" s="15" t="s">
        <v>270</v>
      </c>
      <c r="R37" s="13" t="s">
        <v>271</v>
      </c>
      <c r="S37" s="13" t="s">
        <v>173</v>
      </c>
      <c r="T37" s="13" t="s">
        <v>95</v>
      </c>
      <c r="U37" s="14">
        <v>40725</v>
      </c>
      <c r="V37" s="14"/>
      <c r="W37" s="15" t="s">
        <v>272</v>
      </c>
      <c r="X37" s="13" t="s">
        <v>273</v>
      </c>
      <c r="Y37" s="15" t="str">
        <f>VLOOKUP(X37,'Axe 2 Règles de gestion'!$D$2:$F$62,3, FALSE)</f>
        <v>A la fin du stage, l'agent qui a donné satisfaction est confirmé.</v>
      </c>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t="s">
        <v>275</v>
      </c>
      <c r="BA37" s="15" t="str">
        <f>VLOOKUP(AZ37,'Axe 2 Règles de gestion'!$D$2:$F$62,3, FALSE)</f>
        <v>La titularisation intervient à J+1 de la date prévisionnelle de fin de stage avec ou sans prolongation sauf exceptions.</v>
      </c>
      <c r="BB37" s="13" t="s">
        <v>276</v>
      </c>
      <c r="BC37" s="15" t="str">
        <f>VLOOKUP(BB37,'Axe 2 Règles de gestion'!$D$2:$F$62,3, FALSE)</f>
        <v>La titularisation intervient à J+1 de la date réelle de fin de stage avec ou sans prolongation sauf exceptions.</v>
      </c>
      <c r="BD37" s="13" t="s">
        <v>97</v>
      </c>
      <c r="BE37" s="15" t="str">
        <f>VLOOKUP(BD37,'Axe 2 Règles de gestion'!$D$2:$F$62,3, FALSE)</f>
        <v>La date d'entrée dans le statut doit être postérieure à la date de fin du statut précédent.</v>
      </c>
      <c r="BF37" s="13" t="s">
        <v>163</v>
      </c>
      <c r="BG37" s="15" t="str">
        <f>VLOOKUP(BF37,'Axe 2 Règles de gestion'!$D$2:$F$62,3, FALSE)</f>
        <v>La date d'entrée dans le statut doit être postérieure à la date prévisionnelle de fin de stage.</v>
      </c>
      <c r="BH37" s="13" t="s">
        <v>165</v>
      </c>
      <c r="BI37" s="15" t="str">
        <f>VLOOKUP(BH37,'Axe 2 Règles de gestion'!$D$2:$F$62,3, FALSE)</f>
        <v>La date d'entrée dans le statut doit être postérieure à la date réelle de fin de stage.</v>
      </c>
      <c r="BJ37" s="13" t="s">
        <v>167</v>
      </c>
      <c r="BK37" s="15" t="str">
        <f>VLOOKUP(BJ37,'Axe 2 Règles de gestion'!$D$2:$F$62,3, FALSE)</f>
        <v>La date de fin réelle du stage ou la date prévisionnelle de fin de stage doit être renseignée.</v>
      </c>
      <c r="BL37" s="13" t="s">
        <v>103</v>
      </c>
      <c r="BM37" s="15" t="str">
        <f>VLOOKUP(BL37,'Axe 2 Règles de gestion'!$D$2:$F$62,3, FALSE)</f>
        <v>Le statut saisi de l'agent est différent du statut précédent.</v>
      </c>
      <c r="BN37" s="13" t="s">
        <v>123</v>
      </c>
      <c r="BO37" s="15" t="str">
        <f>VLOOKUP(BN37,'Axe 2 Règles de gestion'!$D$2:$F$62,3, FALSE)</f>
        <v>L'agent doit être en activité.</v>
      </c>
      <c r="BP37" s="13" t="s">
        <v>105</v>
      </c>
      <c r="BQ37" s="15" t="str">
        <f>VLOOKUP(BP37,'Axe 2 Règles de gestion'!$D$2:$F$62,3, FALSE)</f>
        <v>Si la date de fin du statut est renseignée alors elle doit être postérieure à la date de début du statut de l'occurrence.</v>
      </c>
      <c r="BR37" s="13"/>
      <c r="BS37" s="15"/>
      <c r="BT37" s="13"/>
      <c r="BU37" s="13"/>
    </row>
    <row r="38" spans="1:73" x14ac:dyDescent="0.25">
      <c r="C38" s="16"/>
      <c r="U38" s="16"/>
      <c r="V38" s="16"/>
    </row>
    <row r="39" spans="1:73" x14ac:dyDescent="0.25">
      <c r="C39" s="16"/>
      <c r="U39" s="16"/>
      <c r="V39" s="16"/>
    </row>
    <row r="40" spans="1:73" x14ac:dyDescent="0.25">
      <c r="C40" s="16"/>
      <c r="U40" s="16"/>
      <c r="V40" s="16"/>
    </row>
    <row r="41" spans="1:73" x14ac:dyDescent="0.25">
      <c r="C41" s="16"/>
      <c r="U41" s="16"/>
      <c r="V41" s="16"/>
    </row>
    <row r="42" spans="1:73" x14ac:dyDescent="0.25">
      <c r="C42" s="16"/>
      <c r="U42" s="16"/>
      <c r="V42" s="16"/>
    </row>
    <row r="43" spans="1:73" x14ac:dyDescent="0.25">
      <c r="C43" s="16"/>
      <c r="U43" s="16"/>
      <c r="V43" s="16"/>
    </row>
    <row r="44" spans="1:73" x14ac:dyDescent="0.25">
      <c r="C44" s="16"/>
      <c r="U44" s="16"/>
      <c r="V44" s="16"/>
    </row>
    <row r="45" spans="1:73" x14ac:dyDescent="0.25">
      <c r="C45" s="16"/>
      <c r="U45" s="16"/>
      <c r="V45" s="16"/>
    </row>
    <row r="46" spans="1:73" x14ac:dyDescent="0.25">
      <c r="C46" s="16"/>
      <c r="U46" s="16"/>
      <c r="V46" s="16"/>
    </row>
    <row r="47" spans="1:73" x14ac:dyDescent="0.25">
      <c r="C47" s="16"/>
      <c r="U47" s="16"/>
      <c r="V47" s="16"/>
    </row>
    <row r="48" spans="1:73"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sheetData>
  <autoFilter ref="A1:OJ37" xr:uid="{40125B0E-F979-4F95-B249-3659BF363C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D16F9-C048-451A-BE0B-D3D264CB3B62}">
  <dimension ref="A1:Y23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277</v>
      </c>
      <c r="X1" s="10" t="s">
        <v>72</v>
      </c>
      <c r="Y1" s="10" t="s">
        <v>73</v>
      </c>
    </row>
    <row r="2" spans="1:25" ht="60" x14ac:dyDescent="0.25">
      <c r="A2" s="13" t="s">
        <v>74</v>
      </c>
      <c r="B2" s="13" t="s">
        <v>75</v>
      </c>
      <c r="C2" s="14">
        <v>43152.5</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40725</v>
      </c>
      <c r="V2" s="14"/>
      <c r="W2" s="15"/>
      <c r="X2" s="13"/>
      <c r="Y2" s="13"/>
    </row>
    <row r="3" spans="1:25" ht="60" x14ac:dyDescent="0.25">
      <c r="A3" s="13" t="s">
        <v>74</v>
      </c>
      <c r="B3" s="13" t="s">
        <v>75</v>
      </c>
      <c r="C3" s="14">
        <v>43152.5</v>
      </c>
      <c r="D3" s="13" t="s">
        <v>76</v>
      </c>
      <c r="E3" s="15" t="s">
        <v>77</v>
      </c>
      <c r="F3" s="13" t="s">
        <v>78</v>
      </c>
      <c r="G3" s="15" t="s">
        <v>79</v>
      </c>
      <c r="H3" s="13" t="s">
        <v>80</v>
      </c>
      <c r="I3" s="15" t="s">
        <v>79</v>
      </c>
      <c r="J3" s="15" t="s">
        <v>81</v>
      </c>
      <c r="K3" s="15" t="s">
        <v>82</v>
      </c>
      <c r="L3" s="13" t="s">
        <v>92</v>
      </c>
      <c r="M3" s="15" t="s">
        <v>79</v>
      </c>
      <c r="N3" s="13" t="s">
        <v>85</v>
      </c>
      <c r="O3" s="15" t="s">
        <v>93</v>
      </c>
      <c r="P3" s="15" t="s">
        <v>94</v>
      </c>
      <c r="Q3" s="15" t="s">
        <v>88</v>
      </c>
      <c r="R3" s="13" t="s">
        <v>89</v>
      </c>
      <c r="S3" s="13" t="s">
        <v>90</v>
      </c>
      <c r="T3" s="13" t="s">
        <v>95</v>
      </c>
      <c r="U3" s="14">
        <v>40725</v>
      </c>
      <c r="V3" s="14"/>
      <c r="W3" s="15"/>
      <c r="X3" s="13"/>
      <c r="Y3" s="13"/>
    </row>
    <row r="4" spans="1:25" ht="45" x14ac:dyDescent="0.25">
      <c r="A4" s="13" t="s">
        <v>74</v>
      </c>
      <c r="B4" s="13" t="s">
        <v>75</v>
      </c>
      <c r="C4" s="14">
        <v>43189.5</v>
      </c>
      <c r="D4" s="13" t="s">
        <v>76</v>
      </c>
      <c r="E4" s="15" t="s">
        <v>77</v>
      </c>
      <c r="F4" s="13" t="s">
        <v>78</v>
      </c>
      <c r="G4" s="15" t="s">
        <v>79</v>
      </c>
      <c r="H4" s="13" t="s">
        <v>80</v>
      </c>
      <c r="I4" s="15" t="s">
        <v>79</v>
      </c>
      <c r="J4" s="15" t="s">
        <v>81</v>
      </c>
      <c r="K4" s="15" t="s">
        <v>82</v>
      </c>
      <c r="L4" s="13" t="s">
        <v>107</v>
      </c>
      <c r="M4" s="15" t="s">
        <v>108</v>
      </c>
      <c r="N4" s="13" t="s">
        <v>85</v>
      </c>
      <c r="O4" s="15" t="s">
        <v>109</v>
      </c>
      <c r="P4" s="15" t="s">
        <v>110</v>
      </c>
      <c r="Q4" s="15" t="s">
        <v>88</v>
      </c>
      <c r="R4" s="13" t="s">
        <v>89</v>
      </c>
      <c r="S4" s="13" t="s">
        <v>90</v>
      </c>
      <c r="T4" s="13" t="s">
        <v>91</v>
      </c>
      <c r="U4" s="14">
        <v>40725</v>
      </c>
      <c r="V4" s="14"/>
      <c r="W4" s="15"/>
      <c r="X4" s="13"/>
      <c r="Y4" s="13"/>
    </row>
    <row r="5" spans="1:25" ht="45" x14ac:dyDescent="0.25">
      <c r="A5" s="13" t="s">
        <v>74</v>
      </c>
      <c r="B5" s="13" t="s">
        <v>75</v>
      </c>
      <c r="C5" s="14">
        <v>43189.5</v>
      </c>
      <c r="D5" s="13" t="s">
        <v>76</v>
      </c>
      <c r="E5" s="15" t="s">
        <v>77</v>
      </c>
      <c r="F5" s="13" t="s">
        <v>78</v>
      </c>
      <c r="G5" s="15" t="s">
        <v>79</v>
      </c>
      <c r="H5" s="13" t="s">
        <v>80</v>
      </c>
      <c r="I5" s="15" t="s">
        <v>79</v>
      </c>
      <c r="J5" s="15" t="s">
        <v>81</v>
      </c>
      <c r="K5" s="15" t="s">
        <v>82</v>
      </c>
      <c r="L5" s="13" t="s">
        <v>111</v>
      </c>
      <c r="M5" s="15" t="s">
        <v>112</v>
      </c>
      <c r="N5" s="13" t="s">
        <v>85</v>
      </c>
      <c r="O5" s="15" t="s">
        <v>113</v>
      </c>
      <c r="P5" s="15" t="s">
        <v>114</v>
      </c>
      <c r="Q5" s="15" t="s">
        <v>88</v>
      </c>
      <c r="R5" s="13" t="s">
        <v>89</v>
      </c>
      <c r="S5" s="13" t="s">
        <v>90</v>
      </c>
      <c r="T5" s="13" t="s">
        <v>91</v>
      </c>
      <c r="U5" s="14">
        <v>40725</v>
      </c>
      <c r="V5" s="14"/>
      <c r="W5" s="15"/>
      <c r="X5" s="13"/>
      <c r="Y5" s="13"/>
    </row>
    <row r="6" spans="1:25" ht="45" x14ac:dyDescent="0.25">
      <c r="A6" s="13" t="s">
        <v>74</v>
      </c>
      <c r="B6" s="13" t="s">
        <v>75</v>
      </c>
      <c r="C6" s="14">
        <v>43189.5</v>
      </c>
      <c r="D6" s="13" t="s">
        <v>76</v>
      </c>
      <c r="E6" s="15" t="s">
        <v>77</v>
      </c>
      <c r="F6" s="13" t="s">
        <v>78</v>
      </c>
      <c r="G6" s="15" t="s">
        <v>79</v>
      </c>
      <c r="H6" s="13" t="s">
        <v>80</v>
      </c>
      <c r="I6" s="15" t="s">
        <v>79</v>
      </c>
      <c r="J6" s="15" t="s">
        <v>81</v>
      </c>
      <c r="K6" s="15" t="s">
        <v>82</v>
      </c>
      <c r="L6" s="13" t="s">
        <v>115</v>
      </c>
      <c r="M6" s="15" t="s">
        <v>112</v>
      </c>
      <c r="N6" s="13" t="s">
        <v>85</v>
      </c>
      <c r="O6" s="15" t="s">
        <v>116</v>
      </c>
      <c r="P6" s="15" t="s">
        <v>117</v>
      </c>
      <c r="Q6" s="15" t="s">
        <v>88</v>
      </c>
      <c r="R6" s="13" t="s">
        <v>89</v>
      </c>
      <c r="S6" s="13" t="s">
        <v>90</v>
      </c>
      <c r="T6" s="13" t="s">
        <v>91</v>
      </c>
      <c r="U6" s="14">
        <v>40725</v>
      </c>
      <c r="V6" s="14"/>
      <c r="W6" s="15"/>
      <c r="X6" s="13"/>
      <c r="Y6" s="13"/>
    </row>
    <row r="7" spans="1:25" ht="60" x14ac:dyDescent="0.25">
      <c r="A7" s="13" t="s">
        <v>74</v>
      </c>
      <c r="B7" s="13" t="s">
        <v>75</v>
      </c>
      <c r="C7" s="14">
        <v>43152.5</v>
      </c>
      <c r="D7" s="13" t="s">
        <v>76</v>
      </c>
      <c r="E7" s="15" t="s">
        <v>77</v>
      </c>
      <c r="F7" s="13" t="s">
        <v>78</v>
      </c>
      <c r="G7" s="15" t="s">
        <v>79</v>
      </c>
      <c r="H7" s="13" t="s">
        <v>80</v>
      </c>
      <c r="I7" s="15" t="s">
        <v>79</v>
      </c>
      <c r="J7" s="15" t="s">
        <v>81</v>
      </c>
      <c r="K7" s="15" t="s">
        <v>82</v>
      </c>
      <c r="L7" s="13" t="s">
        <v>83</v>
      </c>
      <c r="M7" s="15" t="s">
        <v>84</v>
      </c>
      <c r="N7" s="13" t="s">
        <v>85</v>
      </c>
      <c r="O7" s="15" t="s">
        <v>86</v>
      </c>
      <c r="P7" s="15" t="s">
        <v>87</v>
      </c>
      <c r="Q7" s="15" t="s">
        <v>118</v>
      </c>
      <c r="R7" s="13" t="s">
        <v>119</v>
      </c>
      <c r="S7" s="13" t="s">
        <v>90</v>
      </c>
      <c r="T7" s="13" t="s">
        <v>95</v>
      </c>
      <c r="U7" s="14">
        <v>40725</v>
      </c>
      <c r="V7" s="14">
        <v>42481</v>
      </c>
      <c r="W7" s="15"/>
      <c r="X7" s="13"/>
      <c r="Y7" s="13"/>
    </row>
    <row r="8" spans="1:25" ht="60" x14ac:dyDescent="0.25">
      <c r="A8" s="13" t="s">
        <v>129</v>
      </c>
      <c r="B8" s="13" t="s">
        <v>130</v>
      </c>
      <c r="C8" s="14">
        <v>43628.435416666667</v>
      </c>
      <c r="D8" s="13" t="s">
        <v>76</v>
      </c>
      <c r="E8" s="15" t="s">
        <v>77</v>
      </c>
      <c r="F8" s="13" t="s">
        <v>78</v>
      </c>
      <c r="G8" s="15" t="s">
        <v>79</v>
      </c>
      <c r="H8" s="13" t="s">
        <v>80</v>
      </c>
      <c r="I8" s="15" t="s">
        <v>79</v>
      </c>
      <c r="J8" s="15" t="s">
        <v>81</v>
      </c>
      <c r="K8" s="15" t="s">
        <v>82</v>
      </c>
      <c r="L8" s="13" t="s">
        <v>83</v>
      </c>
      <c r="M8" s="15" t="s">
        <v>84</v>
      </c>
      <c r="N8" s="13" t="s">
        <v>85</v>
      </c>
      <c r="O8" s="15" t="s">
        <v>86</v>
      </c>
      <c r="P8" s="15" t="s">
        <v>87</v>
      </c>
      <c r="Q8" s="15" t="s">
        <v>118</v>
      </c>
      <c r="R8" s="13" t="s">
        <v>119</v>
      </c>
      <c r="S8" s="13" t="s">
        <v>90</v>
      </c>
      <c r="T8" s="13" t="s">
        <v>95</v>
      </c>
      <c r="U8" s="14">
        <v>42482</v>
      </c>
      <c r="V8" s="14"/>
      <c r="W8" s="15"/>
      <c r="X8" s="13"/>
      <c r="Y8" s="13"/>
    </row>
    <row r="9" spans="1:25" ht="60" x14ac:dyDescent="0.25">
      <c r="A9" s="13" t="s">
        <v>74</v>
      </c>
      <c r="B9" s="13" t="s">
        <v>75</v>
      </c>
      <c r="C9" s="14">
        <v>43152.5</v>
      </c>
      <c r="D9" s="13" t="s">
        <v>76</v>
      </c>
      <c r="E9" s="15" t="s">
        <v>77</v>
      </c>
      <c r="F9" s="13" t="s">
        <v>78</v>
      </c>
      <c r="G9" s="15" t="s">
        <v>79</v>
      </c>
      <c r="H9" s="13" t="s">
        <v>80</v>
      </c>
      <c r="I9" s="15" t="s">
        <v>79</v>
      </c>
      <c r="J9" s="15" t="s">
        <v>81</v>
      </c>
      <c r="K9" s="15" t="s">
        <v>82</v>
      </c>
      <c r="L9" s="13" t="s">
        <v>92</v>
      </c>
      <c r="M9" s="15" t="s">
        <v>79</v>
      </c>
      <c r="N9" s="13" t="s">
        <v>85</v>
      </c>
      <c r="O9" s="15" t="s">
        <v>93</v>
      </c>
      <c r="P9" s="15" t="s">
        <v>94</v>
      </c>
      <c r="Q9" s="15" t="s">
        <v>118</v>
      </c>
      <c r="R9" s="13" t="s">
        <v>119</v>
      </c>
      <c r="S9" s="13" t="s">
        <v>90</v>
      </c>
      <c r="T9" s="13" t="s">
        <v>95</v>
      </c>
      <c r="U9" s="14">
        <v>40725</v>
      </c>
      <c r="V9" s="14"/>
      <c r="W9" s="15"/>
      <c r="X9" s="13"/>
      <c r="Y9" s="13"/>
    </row>
    <row r="10" spans="1:25" ht="45" x14ac:dyDescent="0.25">
      <c r="A10" s="13" t="s">
        <v>74</v>
      </c>
      <c r="B10" s="13" t="s">
        <v>75</v>
      </c>
      <c r="C10" s="14">
        <v>43189.5</v>
      </c>
      <c r="D10" s="13" t="s">
        <v>76</v>
      </c>
      <c r="E10" s="15" t="s">
        <v>77</v>
      </c>
      <c r="F10" s="13" t="s">
        <v>78</v>
      </c>
      <c r="G10" s="15" t="s">
        <v>79</v>
      </c>
      <c r="H10" s="13" t="s">
        <v>80</v>
      </c>
      <c r="I10" s="15" t="s">
        <v>79</v>
      </c>
      <c r="J10" s="15" t="s">
        <v>81</v>
      </c>
      <c r="K10" s="15" t="s">
        <v>82</v>
      </c>
      <c r="L10" s="13" t="s">
        <v>107</v>
      </c>
      <c r="M10" s="15" t="s">
        <v>108</v>
      </c>
      <c r="N10" s="13" t="s">
        <v>85</v>
      </c>
      <c r="O10" s="15" t="s">
        <v>109</v>
      </c>
      <c r="P10" s="15" t="s">
        <v>110</v>
      </c>
      <c r="Q10" s="15" t="s">
        <v>118</v>
      </c>
      <c r="R10" s="13" t="s">
        <v>119</v>
      </c>
      <c r="S10" s="13" t="s">
        <v>90</v>
      </c>
      <c r="T10" s="13" t="s">
        <v>91</v>
      </c>
      <c r="U10" s="14">
        <v>40725</v>
      </c>
      <c r="V10" s="14"/>
      <c r="W10" s="15"/>
      <c r="X10" s="13"/>
      <c r="Y10" s="13"/>
    </row>
    <row r="11" spans="1:25" ht="45" x14ac:dyDescent="0.25">
      <c r="A11" s="13" t="s">
        <v>74</v>
      </c>
      <c r="B11" s="13" t="s">
        <v>75</v>
      </c>
      <c r="C11" s="14">
        <v>43189.5</v>
      </c>
      <c r="D11" s="13" t="s">
        <v>76</v>
      </c>
      <c r="E11" s="15" t="s">
        <v>77</v>
      </c>
      <c r="F11" s="13" t="s">
        <v>78</v>
      </c>
      <c r="G11" s="15" t="s">
        <v>79</v>
      </c>
      <c r="H11" s="13" t="s">
        <v>80</v>
      </c>
      <c r="I11" s="15" t="s">
        <v>79</v>
      </c>
      <c r="J11" s="15" t="s">
        <v>81</v>
      </c>
      <c r="K11" s="15" t="s">
        <v>82</v>
      </c>
      <c r="L11" s="13" t="s">
        <v>111</v>
      </c>
      <c r="M11" s="15" t="s">
        <v>112</v>
      </c>
      <c r="N11" s="13" t="s">
        <v>85</v>
      </c>
      <c r="O11" s="15" t="s">
        <v>113</v>
      </c>
      <c r="P11" s="15" t="s">
        <v>114</v>
      </c>
      <c r="Q11" s="15" t="s">
        <v>118</v>
      </c>
      <c r="R11" s="13" t="s">
        <v>119</v>
      </c>
      <c r="S11" s="13" t="s">
        <v>90</v>
      </c>
      <c r="T11" s="13" t="s">
        <v>91</v>
      </c>
      <c r="U11" s="14">
        <v>40725</v>
      </c>
      <c r="V11" s="14"/>
      <c r="W11" s="15"/>
      <c r="X11" s="13"/>
      <c r="Y11" s="13"/>
    </row>
    <row r="12" spans="1:25" ht="45" x14ac:dyDescent="0.25">
      <c r="A12" s="13" t="s">
        <v>74</v>
      </c>
      <c r="B12" s="13" t="s">
        <v>75</v>
      </c>
      <c r="C12" s="14">
        <v>43189.5</v>
      </c>
      <c r="D12" s="13" t="s">
        <v>76</v>
      </c>
      <c r="E12" s="15" t="s">
        <v>77</v>
      </c>
      <c r="F12" s="13" t="s">
        <v>78</v>
      </c>
      <c r="G12" s="15" t="s">
        <v>79</v>
      </c>
      <c r="H12" s="13" t="s">
        <v>80</v>
      </c>
      <c r="I12" s="15" t="s">
        <v>79</v>
      </c>
      <c r="J12" s="15" t="s">
        <v>81</v>
      </c>
      <c r="K12" s="15" t="s">
        <v>82</v>
      </c>
      <c r="L12" s="13" t="s">
        <v>115</v>
      </c>
      <c r="M12" s="15" t="s">
        <v>112</v>
      </c>
      <c r="N12" s="13" t="s">
        <v>85</v>
      </c>
      <c r="O12" s="15" t="s">
        <v>116</v>
      </c>
      <c r="P12" s="15" t="s">
        <v>117</v>
      </c>
      <c r="Q12" s="15" t="s">
        <v>118</v>
      </c>
      <c r="R12" s="13" t="s">
        <v>119</v>
      </c>
      <c r="S12" s="13" t="s">
        <v>90</v>
      </c>
      <c r="T12" s="13" t="s">
        <v>91</v>
      </c>
      <c r="U12" s="14">
        <v>40725</v>
      </c>
      <c r="V12" s="14"/>
      <c r="W12" s="15"/>
      <c r="X12" s="13"/>
      <c r="Y12" s="13"/>
    </row>
    <row r="13" spans="1:25" ht="60" x14ac:dyDescent="0.25">
      <c r="A13" s="13" t="s">
        <v>147</v>
      </c>
      <c r="B13" s="13" t="s">
        <v>130</v>
      </c>
      <c r="C13" s="14">
        <v>44746.49722222222</v>
      </c>
      <c r="D13" s="13" t="s">
        <v>76</v>
      </c>
      <c r="E13" s="15" t="s">
        <v>77</v>
      </c>
      <c r="F13" s="13" t="s">
        <v>78</v>
      </c>
      <c r="G13" s="15" t="s">
        <v>79</v>
      </c>
      <c r="H13" s="13" t="s">
        <v>80</v>
      </c>
      <c r="I13" s="15" t="s">
        <v>79</v>
      </c>
      <c r="J13" s="15" t="s">
        <v>81</v>
      </c>
      <c r="K13" s="15" t="s">
        <v>82</v>
      </c>
      <c r="L13" s="13" t="s">
        <v>83</v>
      </c>
      <c r="M13" s="15" t="s">
        <v>84</v>
      </c>
      <c r="N13" s="13" t="s">
        <v>85</v>
      </c>
      <c r="O13" s="15" t="s">
        <v>86</v>
      </c>
      <c r="P13" s="15" t="s">
        <v>87</v>
      </c>
      <c r="Q13" s="15" t="s">
        <v>148</v>
      </c>
      <c r="R13" s="13" t="s">
        <v>149</v>
      </c>
      <c r="S13" s="13" t="s">
        <v>90</v>
      </c>
      <c r="T13" s="13" t="s">
        <v>95</v>
      </c>
      <c r="U13" s="14">
        <v>40725</v>
      </c>
      <c r="V13" s="14"/>
      <c r="W13" s="15"/>
      <c r="X13" s="13"/>
      <c r="Y13" s="13"/>
    </row>
    <row r="14" spans="1:25" ht="60" x14ac:dyDescent="0.25">
      <c r="A14" s="13" t="s">
        <v>74</v>
      </c>
      <c r="B14" s="13" t="s">
        <v>75</v>
      </c>
      <c r="C14" s="14">
        <v>43152.5</v>
      </c>
      <c r="D14" s="13" t="s">
        <v>76</v>
      </c>
      <c r="E14" s="15" t="s">
        <v>77</v>
      </c>
      <c r="F14" s="13" t="s">
        <v>78</v>
      </c>
      <c r="G14" s="15" t="s">
        <v>79</v>
      </c>
      <c r="H14" s="13" t="s">
        <v>80</v>
      </c>
      <c r="I14" s="15" t="s">
        <v>79</v>
      </c>
      <c r="J14" s="15" t="s">
        <v>81</v>
      </c>
      <c r="K14" s="15" t="s">
        <v>82</v>
      </c>
      <c r="L14" s="13" t="s">
        <v>92</v>
      </c>
      <c r="M14" s="15" t="s">
        <v>79</v>
      </c>
      <c r="N14" s="13" t="s">
        <v>85</v>
      </c>
      <c r="O14" s="15" t="s">
        <v>93</v>
      </c>
      <c r="P14" s="15" t="s">
        <v>94</v>
      </c>
      <c r="Q14" s="15" t="s">
        <v>148</v>
      </c>
      <c r="R14" s="13" t="s">
        <v>149</v>
      </c>
      <c r="S14" s="13" t="s">
        <v>90</v>
      </c>
      <c r="T14" s="13" t="s">
        <v>95</v>
      </c>
      <c r="U14" s="14">
        <v>40725</v>
      </c>
      <c r="V14" s="14"/>
      <c r="W14" s="15"/>
      <c r="X14" s="13"/>
      <c r="Y14" s="13"/>
    </row>
    <row r="15" spans="1:25" ht="45" x14ac:dyDescent="0.25">
      <c r="A15" s="13" t="s">
        <v>74</v>
      </c>
      <c r="B15" s="13" t="s">
        <v>75</v>
      </c>
      <c r="C15" s="14">
        <v>43189.5</v>
      </c>
      <c r="D15" s="13" t="s">
        <v>76</v>
      </c>
      <c r="E15" s="15" t="s">
        <v>77</v>
      </c>
      <c r="F15" s="13" t="s">
        <v>78</v>
      </c>
      <c r="G15" s="15" t="s">
        <v>79</v>
      </c>
      <c r="H15" s="13" t="s">
        <v>80</v>
      </c>
      <c r="I15" s="15" t="s">
        <v>79</v>
      </c>
      <c r="J15" s="15" t="s">
        <v>81</v>
      </c>
      <c r="K15" s="15" t="s">
        <v>82</v>
      </c>
      <c r="L15" s="13" t="s">
        <v>107</v>
      </c>
      <c r="M15" s="15" t="s">
        <v>108</v>
      </c>
      <c r="N15" s="13" t="s">
        <v>85</v>
      </c>
      <c r="O15" s="15" t="s">
        <v>109</v>
      </c>
      <c r="P15" s="15" t="s">
        <v>110</v>
      </c>
      <c r="Q15" s="15" t="s">
        <v>148</v>
      </c>
      <c r="R15" s="13" t="s">
        <v>149</v>
      </c>
      <c r="S15" s="13" t="s">
        <v>90</v>
      </c>
      <c r="T15" s="13" t="s">
        <v>91</v>
      </c>
      <c r="U15" s="14">
        <v>40725</v>
      </c>
      <c r="V15" s="14"/>
      <c r="W15" s="15"/>
      <c r="X15" s="13"/>
      <c r="Y15" s="13"/>
    </row>
    <row r="16" spans="1:25" ht="45" x14ac:dyDescent="0.25">
      <c r="A16" s="13" t="s">
        <v>74</v>
      </c>
      <c r="B16" s="13" t="s">
        <v>75</v>
      </c>
      <c r="C16" s="14">
        <v>43189.5</v>
      </c>
      <c r="D16" s="13" t="s">
        <v>76</v>
      </c>
      <c r="E16" s="15" t="s">
        <v>77</v>
      </c>
      <c r="F16" s="13" t="s">
        <v>78</v>
      </c>
      <c r="G16" s="15" t="s">
        <v>79</v>
      </c>
      <c r="H16" s="13" t="s">
        <v>80</v>
      </c>
      <c r="I16" s="15" t="s">
        <v>79</v>
      </c>
      <c r="J16" s="15" t="s">
        <v>81</v>
      </c>
      <c r="K16" s="15" t="s">
        <v>82</v>
      </c>
      <c r="L16" s="13" t="s">
        <v>111</v>
      </c>
      <c r="M16" s="15" t="s">
        <v>112</v>
      </c>
      <c r="N16" s="13" t="s">
        <v>85</v>
      </c>
      <c r="O16" s="15" t="s">
        <v>113</v>
      </c>
      <c r="P16" s="15" t="s">
        <v>114</v>
      </c>
      <c r="Q16" s="15" t="s">
        <v>148</v>
      </c>
      <c r="R16" s="13" t="s">
        <v>149</v>
      </c>
      <c r="S16" s="13" t="s">
        <v>90</v>
      </c>
      <c r="T16" s="13" t="s">
        <v>91</v>
      </c>
      <c r="U16" s="14">
        <v>40725</v>
      </c>
      <c r="V16" s="14"/>
      <c r="W16" s="15"/>
      <c r="X16" s="13"/>
      <c r="Y16" s="13"/>
    </row>
    <row r="17" spans="1:25" ht="45" x14ac:dyDescent="0.25">
      <c r="A17" s="13" t="s">
        <v>74</v>
      </c>
      <c r="B17" s="13" t="s">
        <v>75</v>
      </c>
      <c r="C17" s="14">
        <v>43189.5</v>
      </c>
      <c r="D17" s="13" t="s">
        <v>76</v>
      </c>
      <c r="E17" s="15" t="s">
        <v>77</v>
      </c>
      <c r="F17" s="13" t="s">
        <v>78</v>
      </c>
      <c r="G17" s="15" t="s">
        <v>79</v>
      </c>
      <c r="H17" s="13" t="s">
        <v>80</v>
      </c>
      <c r="I17" s="15" t="s">
        <v>79</v>
      </c>
      <c r="J17" s="15" t="s">
        <v>81</v>
      </c>
      <c r="K17" s="15" t="s">
        <v>82</v>
      </c>
      <c r="L17" s="13" t="s">
        <v>115</v>
      </c>
      <c r="M17" s="15" t="s">
        <v>112</v>
      </c>
      <c r="N17" s="13" t="s">
        <v>85</v>
      </c>
      <c r="O17" s="15" t="s">
        <v>116</v>
      </c>
      <c r="P17" s="15" t="s">
        <v>117</v>
      </c>
      <c r="Q17" s="15" t="s">
        <v>148</v>
      </c>
      <c r="R17" s="13" t="s">
        <v>149</v>
      </c>
      <c r="S17" s="13" t="s">
        <v>90</v>
      </c>
      <c r="T17" s="13" t="s">
        <v>91</v>
      </c>
      <c r="U17" s="14">
        <v>40725</v>
      </c>
      <c r="V17" s="14"/>
      <c r="W17" s="15"/>
      <c r="X17" s="13"/>
      <c r="Y17" s="13"/>
    </row>
    <row r="18" spans="1:25" ht="60" x14ac:dyDescent="0.25">
      <c r="A18" s="13" t="s">
        <v>74</v>
      </c>
      <c r="B18" s="13" t="s">
        <v>75</v>
      </c>
      <c r="C18" s="14">
        <v>43189.5</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169</v>
      </c>
      <c r="R18" s="13" t="s">
        <v>170</v>
      </c>
      <c r="S18" s="13" t="s">
        <v>90</v>
      </c>
      <c r="T18" s="13" t="s">
        <v>91</v>
      </c>
      <c r="U18" s="14">
        <v>40725</v>
      </c>
      <c r="V18" s="14"/>
      <c r="W18" s="15"/>
      <c r="X18" s="13"/>
      <c r="Y18" s="13"/>
    </row>
    <row r="19" spans="1:25" ht="60" x14ac:dyDescent="0.25">
      <c r="A19" s="13" t="s">
        <v>74</v>
      </c>
      <c r="B19" s="13" t="s">
        <v>75</v>
      </c>
      <c r="C19" s="14">
        <v>43189.5</v>
      </c>
      <c r="D19" s="13" t="s">
        <v>76</v>
      </c>
      <c r="E19" s="15" t="s">
        <v>77</v>
      </c>
      <c r="F19" s="13" t="s">
        <v>78</v>
      </c>
      <c r="G19" s="15" t="s">
        <v>79</v>
      </c>
      <c r="H19" s="13" t="s">
        <v>80</v>
      </c>
      <c r="I19" s="15" t="s">
        <v>79</v>
      </c>
      <c r="J19" s="15" t="s">
        <v>81</v>
      </c>
      <c r="K19" s="15" t="s">
        <v>82</v>
      </c>
      <c r="L19" s="13" t="s">
        <v>92</v>
      </c>
      <c r="M19" s="15" t="s">
        <v>79</v>
      </c>
      <c r="N19" s="13" t="s">
        <v>85</v>
      </c>
      <c r="O19" s="15" t="s">
        <v>93</v>
      </c>
      <c r="P19" s="15" t="s">
        <v>94</v>
      </c>
      <c r="Q19" s="15" t="s">
        <v>169</v>
      </c>
      <c r="R19" s="13" t="s">
        <v>170</v>
      </c>
      <c r="S19" s="13" t="s">
        <v>90</v>
      </c>
      <c r="T19" s="13" t="s">
        <v>91</v>
      </c>
      <c r="U19" s="14">
        <v>40725</v>
      </c>
      <c r="V19" s="14"/>
      <c r="W19" s="15"/>
      <c r="X19" s="13"/>
      <c r="Y19" s="13"/>
    </row>
    <row r="20" spans="1:25" ht="45" x14ac:dyDescent="0.25">
      <c r="A20" s="13" t="s">
        <v>74</v>
      </c>
      <c r="B20" s="13" t="s">
        <v>75</v>
      </c>
      <c r="C20" s="14">
        <v>43189.5</v>
      </c>
      <c r="D20" s="13" t="s">
        <v>76</v>
      </c>
      <c r="E20" s="15" t="s">
        <v>77</v>
      </c>
      <c r="F20" s="13" t="s">
        <v>78</v>
      </c>
      <c r="G20" s="15" t="s">
        <v>79</v>
      </c>
      <c r="H20" s="13" t="s">
        <v>80</v>
      </c>
      <c r="I20" s="15" t="s">
        <v>79</v>
      </c>
      <c r="J20" s="15" t="s">
        <v>81</v>
      </c>
      <c r="K20" s="15" t="s">
        <v>82</v>
      </c>
      <c r="L20" s="13" t="s">
        <v>107</v>
      </c>
      <c r="M20" s="15" t="s">
        <v>108</v>
      </c>
      <c r="N20" s="13" t="s">
        <v>85</v>
      </c>
      <c r="O20" s="15" t="s">
        <v>109</v>
      </c>
      <c r="P20" s="15" t="s">
        <v>110</v>
      </c>
      <c r="Q20" s="15" t="s">
        <v>169</v>
      </c>
      <c r="R20" s="13" t="s">
        <v>170</v>
      </c>
      <c r="S20" s="13" t="s">
        <v>90</v>
      </c>
      <c r="T20" s="13" t="s">
        <v>91</v>
      </c>
      <c r="U20" s="14">
        <v>40725</v>
      </c>
      <c r="V20" s="14"/>
      <c r="W20" s="15"/>
      <c r="X20" s="13"/>
      <c r="Y20" s="13"/>
    </row>
    <row r="21" spans="1:25" ht="45" x14ac:dyDescent="0.25">
      <c r="A21" s="13" t="s">
        <v>74</v>
      </c>
      <c r="B21" s="13" t="s">
        <v>75</v>
      </c>
      <c r="C21" s="14">
        <v>43189.5</v>
      </c>
      <c r="D21" s="13" t="s">
        <v>76</v>
      </c>
      <c r="E21" s="15" t="s">
        <v>77</v>
      </c>
      <c r="F21" s="13" t="s">
        <v>78</v>
      </c>
      <c r="G21" s="15" t="s">
        <v>79</v>
      </c>
      <c r="H21" s="13" t="s">
        <v>80</v>
      </c>
      <c r="I21" s="15" t="s">
        <v>79</v>
      </c>
      <c r="J21" s="15" t="s">
        <v>81</v>
      </c>
      <c r="K21" s="15" t="s">
        <v>82</v>
      </c>
      <c r="L21" s="13" t="s">
        <v>111</v>
      </c>
      <c r="M21" s="15" t="s">
        <v>112</v>
      </c>
      <c r="N21" s="13" t="s">
        <v>85</v>
      </c>
      <c r="O21" s="15" t="s">
        <v>113</v>
      </c>
      <c r="P21" s="15" t="s">
        <v>114</v>
      </c>
      <c r="Q21" s="15" t="s">
        <v>169</v>
      </c>
      <c r="R21" s="13" t="s">
        <v>170</v>
      </c>
      <c r="S21" s="13" t="s">
        <v>90</v>
      </c>
      <c r="T21" s="13" t="s">
        <v>91</v>
      </c>
      <c r="U21" s="14">
        <v>40725</v>
      </c>
      <c r="V21" s="14"/>
      <c r="W21" s="15"/>
      <c r="X21" s="13"/>
      <c r="Y21" s="13"/>
    </row>
    <row r="22" spans="1:25" ht="45" x14ac:dyDescent="0.25">
      <c r="A22" s="13" t="s">
        <v>74</v>
      </c>
      <c r="B22" s="13" t="s">
        <v>75</v>
      </c>
      <c r="C22" s="14">
        <v>43189.5</v>
      </c>
      <c r="D22" s="13" t="s">
        <v>76</v>
      </c>
      <c r="E22" s="15" t="s">
        <v>77</v>
      </c>
      <c r="F22" s="13" t="s">
        <v>78</v>
      </c>
      <c r="G22" s="15" t="s">
        <v>79</v>
      </c>
      <c r="H22" s="13" t="s">
        <v>80</v>
      </c>
      <c r="I22" s="15" t="s">
        <v>79</v>
      </c>
      <c r="J22" s="15" t="s">
        <v>81</v>
      </c>
      <c r="K22" s="15" t="s">
        <v>82</v>
      </c>
      <c r="L22" s="13" t="s">
        <v>115</v>
      </c>
      <c r="M22" s="15" t="s">
        <v>112</v>
      </c>
      <c r="N22" s="13" t="s">
        <v>85</v>
      </c>
      <c r="O22" s="15" t="s">
        <v>116</v>
      </c>
      <c r="P22" s="15" t="s">
        <v>117</v>
      </c>
      <c r="Q22" s="15" t="s">
        <v>169</v>
      </c>
      <c r="R22" s="13" t="s">
        <v>170</v>
      </c>
      <c r="S22" s="13" t="s">
        <v>90</v>
      </c>
      <c r="T22" s="13" t="s">
        <v>91</v>
      </c>
      <c r="U22" s="14">
        <v>40725</v>
      </c>
      <c r="V22" s="14"/>
      <c r="W22" s="15"/>
      <c r="X22" s="13"/>
      <c r="Y22" s="13"/>
    </row>
    <row r="23" spans="1:25" ht="60" x14ac:dyDescent="0.25">
      <c r="A23" s="13" t="s">
        <v>129</v>
      </c>
      <c r="B23" s="13" t="s">
        <v>130</v>
      </c>
      <c r="C23" s="14">
        <v>43628.442361111112</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171</v>
      </c>
      <c r="R23" s="13" t="s">
        <v>172</v>
      </c>
      <c r="S23" s="13" t="s">
        <v>173</v>
      </c>
      <c r="T23" s="13" t="s">
        <v>95</v>
      </c>
      <c r="U23" s="14">
        <v>40725</v>
      </c>
      <c r="V23" s="14"/>
      <c r="W23" s="15"/>
      <c r="X23" s="13"/>
      <c r="Y23" s="13"/>
    </row>
    <row r="24" spans="1:25" ht="60" x14ac:dyDescent="0.25">
      <c r="A24" s="13" t="s">
        <v>129</v>
      </c>
      <c r="B24" s="13" t="s">
        <v>75</v>
      </c>
      <c r="C24" s="14">
        <v>43628.446527777778</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185</v>
      </c>
      <c r="R24" s="13" t="s">
        <v>186</v>
      </c>
      <c r="S24" s="13" t="s">
        <v>173</v>
      </c>
      <c r="T24" s="13" t="s">
        <v>95</v>
      </c>
      <c r="U24" s="14">
        <v>40725</v>
      </c>
      <c r="V24" s="14"/>
      <c r="W24" s="15"/>
      <c r="X24" s="13"/>
      <c r="Y24" s="13"/>
    </row>
    <row r="25" spans="1:25" ht="60" x14ac:dyDescent="0.25">
      <c r="A25" s="13" t="s">
        <v>74</v>
      </c>
      <c r="B25" s="13" t="s">
        <v>75</v>
      </c>
      <c r="C25" s="14">
        <v>43152.5</v>
      </c>
      <c r="D25" s="13" t="s">
        <v>76</v>
      </c>
      <c r="E25" s="15" t="s">
        <v>77</v>
      </c>
      <c r="F25" s="13" t="s">
        <v>78</v>
      </c>
      <c r="G25" s="15" t="s">
        <v>79</v>
      </c>
      <c r="H25" s="13" t="s">
        <v>80</v>
      </c>
      <c r="I25" s="15" t="s">
        <v>79</v>
      </c>
      <c r="J25" s="15" t="s">
        <v>81</v>
      </c>
      <c r="K25" s="15" t="s">
        <v>82</v>
      </c>
      <c r="L25" s="13" t="s">
        <v>83</v>
      </c>
      <c r="M25" s="15" t="s">
        <v>84</v>
      </c>
      <c r="N25" s="13" t="s">
        <v>85</v>
      </c>
      <c r="O25" s="15" t="s">
        <v>86</v>
      </c>
      <c r="P25" s="15" t="s">
        <v>87</v>
      </c>
      <c r="Q25" s="15" t="s">
        <v>192</v>
      </c>
      <c r="R25" s="13" t="s">
        <v>193</v>
      </c>
      <c r="S25" s="13" t="s">
        <v>173</v>
      </c>
      <c r="T25" s="13" t="s">
        <v>95</v>
      </c>
      <c r="U25" s="14">
        <v>40725</v>
      </c>
      <c r="V25" s="14"/>
      <c r="W25" s="15"/>
      <c r="X25" s="13"/>
      <c r="Y25" s="13"/>
    </row>
    <row r="26" spans="1:25" ht="60" x14ac:dyDescent="0.25">
      <c r="A26" s="13" t="s">
        <v>74</v>
      </c>
      <c r="B26" s="13" t="s">
        <v>75</v>
      </c>
      <c r="C26" s="14">
        <v>43152.5</v>
      </c>
      <c r="D26" s="13" t="s">
        <v>76</v>
      </c>
      <c r="E26" s="15" t="s">
        <v>77</v>
      </c>
      <c r="F26" s="13" t="s">
        <v>78</v>
      </c>
      <c r="G26" s="15" t="s">
        <v>79</v>
      </c>
      <c r="H26" s="13" t="s">
        <v>80</v>
      </c>
      <c r="I26" s="15" t="s">
        <v>79</v>
      </c>
      <c r="J26" s="15" t="s">
        <v>81</v>
      </c>
      <c r="K26" s="15" t="s">
        <v>82</v>
      </c>
      <c r="L26" s="13" t="s">
        <v>83</v>
      </c>
      <c r="M26" s="15" t="s">
        <v>84</v>
      </c>
      <c r="N26" s="13" t="s">
        <v>85</v>
      </c>
      <c r="O26" s="15" t="s">
        <v>86</v>
      </c>
      <c r="P26" s="15" t="s">
        <v>87</v>
      </c>
      <c r="Q26" s="15" t="s">
        <v>195</v>
      </c>
      <c r="R26" s="13" t="s">
        <v>196</v>
      </c>
      <c r="S26" s="13" t="s">
        <v>173</v>
      </c>
      <c r="T26" s="13" t="s">
        <v>95</v>
      </c>
      <c r="U26" s="14">
        <v>40725</v>
      </c>
      <c r="V26" s="14"/>
      <c r="W26" s="15"/>
      <c r="X26" s="13"/>
      <c r="Y26" s="13"/>
    </row>
    <row r="27" spans="1:25" ht="60" x14ac:dyDescent="0.25">
      <c r="A27" s="13" t="s">
        <v>197</v>
      </c>
      <c r="B27" s="13" t="s">
        <v>75</v>
      </c>
      <c r="C27" s="14">
        <v>44049.634027777778</v>
      </c>
      <c r="D27" s="13" t="s">
        <v>76</v>
      </c>
      <c r="E27" s="15" t="s">
        <v>77</v>
      </c>
      <c r="F27" s="13" t="s">
        <v>78</v>
      </c>
      <c r="G27" s="15" t="s">
        <v>79</v>
      </c>
      <c r="H27" s="13" t="s">
        <v>80</v>
      </c>
      <c r="I27" s="15" t="s">
        <v>79</v>
      </c>
      <c r="J27" s="15" t="s">
        <v>81</v>
      </c>
      <c r="K27" s="15" t="s">
        <v>82</v>
      </c>
      <c r="L27" s="13" t="s">
        <v>83</v>
      </c>
      <c r="M27" s="15" t="s">
        <v>84</v>
      </c>
      <c r="N27" s="13" t="s">
        <v>85</v>
      </c>
      <c r="O27" s="15" t="s">
        <v>86</v>
      </c>
      <c r="P27" s="15" t="s">
        <v>87</v>
      </c>
      <c r="Q27" s="15" t="s">
        <v>198</v>
      </c>
      <c r="R27" s="13" t="s">
        <v>199</v>
      </c>
      <c r="S27" s="13" t="s">
        <v>173</v>
      </c>
      <c r="T27" s="13" t="s">
        <v>91</v>
      </c>
      <c r="U27" s="14">
        <v>40725</v>
      </c>
      <c r="V27" s="14">
        <v>43683</v>
      </c>
      <c r="W27" s="15"/>
      <c r="X27" s="13"/>
      <c r="Y27" s="13"/>
    </row>
    <row r="28" spans="1:25" ht="60" x14ac:dyDescent="0.25">
      <c r="A28" s="13" t="s">
        <v>197</v>
      </c>
      <c r="B28" s="13" t="s">
        <v>75</v>
      </c>
      <c r="C28" s="14">
        <v>44049.635416666664</v>
      </c>
      <c r="D28" s="13" t="s">
        <v>76</v>
      </c>
      <c r="E28" s="15" t="s">
        <v>77</v>
      </c>
      <c r="F28" s="13" t="s">
        <v>78</v>
      </c>
      <c r="G28" s="15" t="s">
        <v>79</v>
      </c>
      <c r="H28" s="13" t="s">
        <v>80</v>
      </c>
      <c r="I28" s="15" t="s">
        <v>79</v>
      </c>
      <c r="J28" s="15" t="s">
        <v>81</v>
      </c>
      <c r="K28" s="15" t="s">
        <v>82</v>
      </c>
      <c r="L28" s="13" t="s">
        <v>83</v>
      </c>
      <c r="M28" s="15" t="s">
        <v>84</v>
      </c>
      <c r="N28" s="13" t="s">
        <v>85</v>
      </c>
      <c r="O28" s="15" t="s">
        <v>86</v>
      </c>
      <c r="P28" s="15" t="s">
        <v>87</v>
      </c>
      <c r="Q28" s="15" t="s">
        <v>198</v>
      </c>
      <c r="R28" s="13" t="s">
        <v>199</v>
      </c>
      <c r="S28" s="13" t="s">
        <v>173</v>
      </c>
      <c r="T28" s="13" t="s">
        <v>95</v>
      </c>
      <c r="U28" s="14">
        <v>43684</v>
      </c>
      <c r="V28" s="14"/>
      <c r="W28" s="15"/>
      <c r="X28" s="13"/>
      <c r="Y28" s="13"/>
    </row>
    <row r="29" spans="1:25" ht="60" x14ac:dyDescent="0.25">
      <c r="A29" s="13" t="s">
        <v>74</v>
      </c>
      <c r="B29" s="13" t="s">
        <v>75</v>
      </c>
      <c r="C29" s="14">
        <v>43152.5</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231</v>
      </c>
      <c r="R29" s="13" t="s">
        <v>232</v>
      </c>
      <c r="S29" s="13" t="s">
        <v>173</v>
      </c>
      <c r="T29" s="13" t="s">
        <v>91</v>
      </c>
      <c r="U29" s="14">
        <v>40725</v>
      </c>
      <c r="V29" s="14"/>
      <c r="W29" s="15"/>
      <c r="X29" s="13"/>
      <c r="Y29" s="13"/>
    </row>
    <row r="30" spans="1:25" ht="60" x14ac:dyDescent="0.25">
      <c r="A30" s="13" t="s">
        <v>74</v>
      </c>
      <c r="B30" s="13" t="s">
        <v>75</v>
      </c>
      <c r="C30" s="14">
        <v>43152.5</v>
      </c>
      <c r="D30" s="13" t="s">
        <v>76</v>
      </c>
      <c r="E30" s="15" t="s">
        <v>77</v>
      </c>
      <c r="F30" s="13" t="s">
        <v>78</v>
      </c>
      <c r="G30" s="15" t="s">
        <v>79</v>
      </c>
      <c r="H30" s="13" t="s">
        <v>80</v>
      </c>
      <c r="I30" s="15" t="s">
        <v>79</v>
      </c>
      <c r="J30" s="15" t="s">
        <v>81</v>
      </c>
      <c r="K30" s="15" t="s">
        <v>82</v>
      </c>
      <c r="L30" s="13" t="s">
        <v>92</v>
      </c>
      <c r="M30" s="15" t="s">
        <v>79</v>
      </c>
      <c r="N30" s="13" t="s">
        <v>85</v>
      </c>
      <c r="O30" s="15" t="s">
        <v>93</v>
      </c>
      <c r="P30" s="15" t="s">
        <v>94</v>
      </c>
      <c r="Q30" s="15" t="s">
        <v>231</v>
      </c>
      <c r="R30" s="13" t="s">
        <v>232</v>
      </c>
      <c r="S30" s="13" t="s">
        <v>173</v>
      </c>
      <c r="T30" s="13" t="s">
        <v>91</v>
      </c>
      <c r="U30" s="14">
        <v>40725</v>
      </c>
      <c r="V30" s="14"/>
      <c r="W30" s="15"/>
      <c r="X30" s="13"/>
      <c r="Y30" s="13"/>
    </row>
    <row r="31" spans="1:25" ht="60" x14ac:dyDescent="0.25">
      <c r="A31" s="13" t="s">
        <v>129</v>
      </c>
      <c r="B31" s="13" t="s">
        <v>130</v>
      </c>
      <c r="C31" s="14">
        <v>43628.443055555559</v>
      </c>
      <c r="D31" s="13" t="s">
        <v>76</v>
      </c>
      <c r="E31" s="15" t="s">
        <v>77</v>
      </c>
      <c r="F31" s="13" t="s">
        <v>78</v>
      </c>
      <c r="G31" s="15" t="s">
        <v>79</v>
      </c>
      <c r="H31" s="13" t="s">
        <v>80</v>
      </c>
      <c r="I31" s="15" t="s">
        <v>79</v>
      </c>
      <c r="J31" s="15" t="s">
        <v>81</v>
      </c>
      <c r="K31" s="15" t="s">
        <v>82</v>
      </c>
      <c r="L31" s="13" t="s">
        <v>83</v>
      </c>
      <c r="M31" s="15" t="s">
        <v>84</v>
      </c>
      <c r="N31" s="13" t="s">
        <v>85</v>
      </c>
      <c r="O31" s="15" t="s">
        <v>86</v>
      </c>
      <c r="P31" s="15" t="s">
        <v>87</v>
      </c>
      <c r="Q31" s="15" t="s">
        <v>233</v>
      </c>
      <c r="R31" s="13" t="s">
        <v>234</v>
      </c>
      <c r="S31" s="13" t="s">
        <v>173</v>
      </c>
      <c r="T31" s="13" t="s">
        <v>95</v>
      </c>
      <c r="U31" s="14">
        <v>40725</v>
      </c>
      <c r="V31" s="14"/>
      <c r="W31" s="15"/>
      <c r="X31" s="13"/>
      <c r="Y31" s="13"/>
    </row>
    <row r="32" spans="1:25" ht="60" x14ac:dyDescent="0.25">
      <c r="A32" s="13" t="s">
        <v>238</v>
      </c>
      <c r="B32" s="13" t="s">
        <v>130</v>
      </c>
      <c r="C32" s="14">
        <v>45783.602083333331</v>
      </c>
      <c r="D32" s="13" t="s">
        <v>76</v>
      </c>
      <c r="E32" s="15" t="s">
        <v>77</v>
      </c>
      <c r="F32" s="13" t="s">
        <v>78</v>
      </c>
      <c r="G32" s="15" t="s">
        <v>79</v>
      </c>
      <c r="H32" s="13" t="s">
        <v>80</v>
      </c>
      <c r="I32" s="15" t="s">
        <v>79</v>
      </c>
      <c r="J32" s="15" t="s">
        <v>81</v>
      </c>
      <c r="K32" s="15" t="s">
        <v>82</v>
      </c>
      <c r="L32" s="13" t="s">
        <v>83</v>
      </c>
      <c r="M32" s="15" t="s">
        <v>84</v>
      </c>
      <c r="N32" s="13" t="s">
        <v>85</v>
      </c>
      <c r="O32" s="15" t="s">
        <v>86</v>
      </c>
      <c r="P32" s="15" t="s">
        <v>87</v>
      </c>
      <c r="Q32" s="15" t="s">
        <v>239</v>
      </c>
      <c r="R32" s="13" t="s">
        <v>240</v>
      </c>
      <c r="S32" s="13" t="s">
        <v>173</v>
      </c>
      <c r="T32" s="13" t="s">
        <v>95</v>
      </c>
      <c r="U32" s="14">
        <v>40725</v>
      </c>
      <c r="V32" s="14">
        <v>44196</v>
      </c>
      <c r="W32" s="15"/>
      <c r="X32" s="13" t="s">
        <v>252</v>
      </c>
      <c r="Y32" s="13"/>
    </row>
    <row r="33" spans="1:25" ht="60" x14ac:dyDescent="0.25">
      <c r="A33" s="13" t="s">
        <v>238</v>
      </c>
      <c r="B33" s="13" t="s">
        <v>75</v>
      </c>
      <c r="C33" s="14">
        <v>45783.602083333331</v>
      </c>
      <c r="D33" s="13" t="s">
        <v>76</v>
      </c>
      <c r="E33" s="15" t="s">
        <v>77</v>
      </c>
      <c r="F33" s="13" t="s">
        <v>78</v>
      </c>
      <c r="G33" s="15" t="s">
        <v>79</v>
      </c>
      <c r="H33" s="13" t="s">
        <v>80</v>
      </c>
      <c r="I33" s="15" t="s">
        <v>79</v>
      </c>
      <c r="J33" s="15" t="s">
        <v>81</v>
      </c>
      <c r="K33" s="15" t="s">
        <v>82</v>
      </c>
      <c r="L33" s="13" t="s">
        <v>83</v>
      </c>
      <c r="M33" s="15" t="s">
        <v>84</v>
      </c>
      <c r="N33" s="13" t="s">
        <v>85</v>
      </c>
      <c r="O33" s="15" t="s">
        <v>86</v>
      </c>
      <c r="P33" s="15" t="s">
        <v>87</v>
      </c>
      <c r="Q33" s="15" t="s">
        <v>239</v>
      </c>
      <c r="R33" s="13" t="s">
        <v>240</v>
      </c>
      <c r="S33" s="13" t="s">
        <v>173</v>
      </c>
      <c r="T33" s="13" t="s">
        <v>95</v>
      </c>
      <c r="U33" s="14">
        <v>44197</v>
      </c>
      <c r="V33" s="14"/>
      <c r="W33" s="15"/>
      <c r="X33" s="13" t="s">
        <v>252</v>
      </c>
      <c r="Y33" s="13"/>
    </row>
    <row r="34" spans="1:25" ht="45" x14ac:dyDescent="0.25">
      <c r="A34" s="13" t="s">
        <v>129</v>
      </c>
      <c r="B34" s="13" t="s">
        <v>130</v>
      </c>
      <c r="C34" s="14">
        <v>43628.443749999999</v>
      </c>
      <c r="D34" s="13" t="s">
        <v>76</v>
      </c>
      <c r="E34" s="15" t="s">
        <v>77</v>
      </c>
      <c r="F34" s="13" t="s">
        <v>78</v>
      </c>
      <c r="G34" s="15" t="s">
        <v>79</v>
      </c>
      <c r="H34" s="13" t="s">
        <v>80</v>
      </c>
      <c r="I34" s="15" t="s">
        <v>79</v>
      </c>
      <c r="J34" s="15" t="s">
        <v>81</v>
      </c>
      <c r="K34" s="15" t="s">
        <v>82</v>
      </c>
      <c r="L34" s="13" t="s">
        <v>107</v>
      </c>
      <c r="M34" s="15" t="s">
        <v>108</v>
      </c>
      <c r="N34" s="13" t="s">
        <v>85</v>
      </c>
      <c r="O34" s="15" t="s">
        <v>109</v>
      </c>
      <c r="P34" s="15" t="s">
        <v>110</v>
      </c>
      <c r="Q34" s="15" t="s">
        <v>256</v>
      </c>
      <c r="R34" s="13" t="s">
        <v>257</v>
      </c>
      <c r="S34" s="13" t="s">
        <v>173</v>
      </c>
      <c r="T34" s="13" t="s">
        <v>95</v>
      </c>
      <c r="U34" s="14">
        <v>40725</v>
      </c>
      <c r="V34" s="14"/>
      <c r="W34" s="15"/>
      <c r="X34" s="13"/>
      <c r="Y34" s="13"/>
    </row>
    <row r="35" spans="1:25" ht="90" x14ac:dyDescent="0.25">
      <c r="A35" s="13" t="s">
        <v>74</v>
      </c>
      <c r="B35" s="13" t="s">
        <v>75</v>
      </c>
      <c r="C35" s="14">
        <v>43164.738194444442</v>
      </c>
      <c r="D35" s="13" t="s">
        <v>76</v>
      </c>
      <c r="E35" s="15" t="s">
        <v>77</v>
      </c>
      <c r="F35" s="13" t="s">
        <v>78</v>
      </c>
      <c r="G35" s="15" t="s">
        <v>79</v>
      </c>
      <c r="H35" s="13" t="s">
        <v>80</v>
      </c>
      <c r="I35" s="15" t="s">
        <v>79</v>
      </c>
      <c r="J35" s="15" t="s">
        <v>81</v>
      </c>
      <c r="K35" s="15" t="s">
        <v>82</v>
      </c>
      <c r="L35" s="13" t="s">
        <v>83</v>
      </c>
      <c r="M35" s="15" t="s">
        <v>84</v>
      </c>
      <c r="N35" s="13" t="s">
        <v>85</v>
      </c>
      <c r="O35" s="15" t="s">
        <v>86</v>
      </c>
      <c r="P35" s="15" t="s">
        <v>87</v>
      </c>
      <c r="Q35" s="15" t="s">
        <v>267</v>
      </c>
      <c r="R35" s="13" t="s">
        <v>268</v>
      </c>
      <c r="S35" s="13" t="s">
        <v>173</v>
      </c>
      <c r="T35" s="13" t="s">
        <v>95</v>
      </c>
      <c r="U35" s="14">
        <v>43101</v>
      </c>
      <c r="V35" s="14"/>
      <c r="W35" s="15"/>
      <c r="X35" s="13"/>
      <c r="Y35" s="13"/>
    </row>
    <row r="36" spans="1:25" ht="45" x14ac:dyDescent="0.25">
      <c r="A36" s="13" t="s">
        <v>129</v>
      </c>
      <c r="B36" s="13" t="s">
        <v>130</v>
      </c>
      <c r="C36" s="14">
        <v>43696.409722222219</v>
      </c>
      <c r="D36" s="13" t="s">
        <v>76</v>
      </c>
      <c r="E36" s="15" t="s">
        <v>77</v>
      </c>
      <c r="F36" s="13" t="s">
        <v>78</v>
      </c>
      <c r="G36" s="15" t="s">
        <v>79</v>
      </c>
      <c r="H36" s="13" t="s">
        <v>80</v>
      </c>
      <c r="I36" s="15" t="s">
        <v>79</v>
      </c>
      <c r="J36" s="15" t="s">
        <v>81</v>
      </c>
      <c r="K36" s="15" t="s">
        <v>82</v>
      </c>
      <c r="L36" s="13" t="s">
        <v>111</v>
      </c>
      <c r="M36" s="15" t="s">
        <v>112</v>
      </c>
      <c r="N36" s="13" t="s">
        <v>85</v>
      </c>
      <c r="O36" s="15" t="s">
        <v>113</v>
      </c>
      <c r="P36" s="15" t="s">
        <v>114</v>
      </c>
      <c r="Q36" s="15" t="s">
        <v>270</v>
      </c>
      <c r="R36" s="13" t="s">
        <v>271</v>
      </c>
      <c r="S36" s="13" t="s">
        <v>173</v>
      </c>
      <c r="T36" s="13" t="s">
        <v>95</v>
      </c>
      <c r="U36" s="14">
        <v>40725</v>
      </c>
      <c r="V36" s="14"/>
      <c r="W36" s="15"/>
      <c r="X36" s="13"/>
      <c r="Y36" s="13"/>
    </row>
    <row r="37" spans="1:25" ht="45" x14ac:dyDescent="0.25">
      <c r="A37" s="13" t="s">
        <v>129</v>
      </c>
      <c r="B37" s="13" t="s">
        <v>130</v>
      </c>
      <c r="C37" s="14">
        <v>43696.409722222219</v>
      </c>
      <c r="D37" s="13" t="s">
        <v>76</v>
      </c>
      <c r="E37" s="15" t="s">
        <v>77</v>
      </c>
      <c r="F37" s="13" t="s">
        <v>78</v>
      </c>
      <c r="G37" s="15" t="s">
        <v>79</v>
      </c>
      <c r="H37" s="13" t="s">
        <v>80</v>
      </c>
      <c r="I37" s="15" t="s">
        <v>79</v>
      </c>
      <c r="J37" s="15" t="s">
        <v>81</v>
      </c>
      <c r="K37" s="15" t="s">
        <v>82</v>
      </c>
      <c r="L37" s="13" t="s">
        <v>115</v>
      </c>
      <c r="M37" s="15" t="s">
        <v>112</v>
      </c>
      <c r="N37" s="13" t="s">
        <v>85</v>
      </c>
      <c r="O37" s="15" t="s">
        <v>116</v>
      </c>
      <c r="P37" s="15" t="s">
        <v>117</v>
      </c>
      <c r="Q37" s="15" t="s">
        <v>270</v>
      </c>
      <c r="R37" s="13" t="s">
        <v>271</v>
      </c>
      <c r="S37" s="13" t="s">
        <v>173</v>
      </c>
      <c r="T37" s="13" t="s">
        <v>95</v>
      </c>
      <c r="U37" s="14">
        <v>40725</v>
      </c>
      <c r="V37" s="14"/>
      <c r="W37" s="15"/>
      <c r="X37" s="13"/>
      <c r="Y37" s="13"/>
    </row>
    <row r="38" spans="1:25" x14ac:dyDescent="0.25">
      <c r="C38" s="16"/>
      <c r="U38" s="16"/>
      <c r="V38" s="16"/>
    </row>
    <row r="39" spans="1:25" x14ac:dyDescent="0.25">
      <c r="C39" s="16"/>
      <c r="U39" s="16"/>
      <c r="V39" s="16"/>
    </row>
    <row r="40" spans="1:25" x14ac:dyDescent="0.25">
      <c r="C40" s="16"/>
      <c r="U40" s="16"/>
      <c r="V40" s="16"/>
    </row>
    <row r="41" spans="1:25" x14ac:dyDescent="0.25">
      <c r="C41" s="16"/>
      <c r="U41" s="16"/>
      <c r="V41" s="16"/>
    </row>
    <row r="42" spans="1:25" x14ac:dyDescent="0.25">
      <c r="C42" s="16"/>
      <c r="U42" s="16"/>
      <c r="V42" s="16"/>
    </row>
    <row r="43" spans="1:25" x14ac:dyDescent="0.25">
      <c r="C43" s="16"/>
      <c r="U43" s="16"/>
      <c r="V43" s="16"/>
    </row>
    <row r="44" spans="1:25" x14ac:dyDescent="0.25">
      <c r="C44" s="16"/>
      <c r="U44" s="16"/>
      <c r="V44" s="16"/>
    </row>
    <row r="45" spans="1:25" x14ac:dyDescent="0.25">
      <c r="C45" s="16"/>
      <c r="U45" s="16"/>
      <c r="V45" s="16"/>
    </row>
    <row r="46" spans="1:25" x14ac:dyDescent="0.25">
      <c r="C46" s="16"/>
      <c r="U46" s="16"/>
      <c r="V46" s="16"/>
    </row>
    <row r="47" spans="1:25" x14ac:dyDescent="0.25">
      <c r="C47" s="16"/>
      <c r="U47" s="16"/>
      <c r="V47" s="16"/>
    </row>
    <row r="48" spans="1:25"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sheetData>
  <autoFilter ref="A1:OJ1" xr:uid="{E28D16F9-C048-451A-BE0B-D3D264CB3B6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A53E-0C31-4F24-A285-E3187D76A985}">
  <dimension ref="A1:AO3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278</v>
      </c>
      <c r="X1" s="10" t="s">
        <v>279</v>
      </c>
      <c r="Y1" s="10" t="s">
        <v>280</v>
      </c>
      <c r="Z1" s="10" t="s">
        <v>281</v>
      </c>
      <c r="AA1" s="10" t="s">
        <v>282</v>
      </c>
      <c r="AB1" s="10" t="s">
        <v>283</v>
      </c>
      <c r="AC1" s="10" t="s">
        <v>284</v>
      </c>
      <c r="AD1" s="10" t="s">
        <v>285</v>
      </c>
      <c r="AE1" s="10" t="s">
        <v>286</v>
      </c>
      <c r="AF1" s="10" t="s">
        <v>287</v>
      </c>
      <c r="AG1" s="10" t="s">
        <v>288</v>
      </c>
      <c r="AH1" s="10" t="s">
        <v>289</v>
      </c>
      <c r="AI1" s="10" t="s">
        <v>290</v>
      </c>
      <c r="AJ1" s="10" t="s">
        <v>291</v>
      </c>
      <c r="AK1" s="10" t="s">
        <v>292</v>
      </c>
      <c r="AL1" s="10" t="s">
        <v>293</v>
      </c>
      <c r="AM1" s="10" t="s">
        <v>294</v>
      </c>
      <c r="AN1" s="10" t="s">
        <v>72</v>
      </c>
      <c r="AO1" s="10" t="s">
        <v>73</v>
      </c>
    </row>
    <row r="2" spans="1:41" ht="60" x14ac:dyDescent="0.25">
      <c r="A2" s="13" t="s">
        <v>74</v>
      </c>
      <c r="B2" s="13" t="s">
        <v>75</v>
      </c>
      <c r="C2" s="14">
        <v>43152.5</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40725</v>
      </c>
      <c r="V2" s="14"/>
      <c r="W2" s="15"/>
      <c r="X2" s="15"/>
      <c r="Y2" s="13"/>
      <c r="Z2" s="15"/>
      <c r="AA2" s="15"/>
      <c r="AB2" s="15"/>
      <c r="AC2" s="13"/>
      <c r="AD2" s="15"/>
      <c r="AE2" s="15"/>
      <c r="AF2" s="15"/>
      <c r="AG2" s="13"/>
      <c r="AH2" s="15"/>
      <c r="AI2" s="15"/>
      <c r="AJ2" s="15"/>
      <c r="AK2" s="13"/>
      <c r="AL2" s="15"/>
      <c r="AM2" s="15"/>
      <c r="AN2" s="13"/>
      <c r="AO2" s="13"/>
    </row>
    <row r="3" spans="1:41" ht="60" x14ac:dyDescent="0.25">
      <c r="A3" s="13" t="s">
        <v>74</v>
      </c>
      <c r="B3" s="13" t="s">
        <v>75</v>
      </c>
      <c r="C3" s="14">
        <v>43152.5</v>
      </c>
      <c r="D3" s="13" t="s">
        <v>76</v>
      </c>
      <c r="E3" s="15" t="s">
        <v>77</v>
      </c>
      <c r="F3" s="13" t="s">
        <v>78</v>
      </c>
      <c r="G3" s="15" t="s">
        <v>79</v>
      </c>
      <c r="H3" s="13" t="s">
        <v>80</v>
      </c>
      <c r="I3" s="15" t="s">
        <v>79</v>
      </c>
      <c r="J3" s="15" t="s">
        <v>81</v>
      </c>
      <c r="K3" s="15" t="s">
        <v>82</v>
      </c>
      <c r="L3" s="13" t="s">
        <v>92</v>
      </c>
      <c r="M3" s="15" t="s">
        <v>79</v>
      </c>
      <c r="N3" s="13" t="s">
        <v>85</v>
      </c>
      <c r="O3" s="15" t="s">
        <v>93</v>
      </c>
      <c r="P3" s="15" t="s">
        <v>94</v>
      </c>
      <c r="Q3" s="15" t="s">
        <v>88</v>
      </c>
      <c r="R3" s="13" t="s">
        <v>89</v>
      </c>
      <c r="S3" s="13" t="s">
        <v>90</v>
      </c>
      <c r="T3" s="13" t="s">
        <v>95</v>
      </c>
      <c r="U3" s="14">
        <v>40725</v>
      </c>
      <c r="V3" s="14"/>
      <c r="W3" s="15"/>
      <c r="X3" s="15"/>
      <c r="Y3" s="13"/>
      <c r="Z3" s="15"/>
      <c r="AA3" s="15"/>
      <c r="AB3" s="15"/>
      <c r="AC3" s="13"/>
      <c r="AD3" s="15"/>
      <c r="AE3" s="15"/>
      <c r="AF3" s="15"/>
      <c r="AG3" s="13"/>
      <c r="AH3" s="15"/>
      <c r="AI3" s="15"/>
      <c r="AJ3" s="15"/>
      <c r="AK3" s="13"/>
      <c r="AL3" s="15"/>
      <c r="AM3" s="15"/>
      <c r="AN3" s="13"/>
      <c r="AO3" s="13"/>
    </row>
    <row r="4" spans="1:41" ht="45" x14ac:dyDescent="0.25">
      <c r="A4" s="13" t="s">
        <v>74</v>
      </c>
      <c r="B4" s="13" t="s">
        <v>75</v>
      </c>
      <c r="C4" s="14">
        <v>43189.5</v>
      </c>
      <c r="D4" s="13" t="s">
        <v>76</v>
      </c>
      <c r="E4" s="15" t="s">
        <v>77</v>
      </c>
      <c r="F4" s="13" t="s">
        <v>78</v>
      </c>
      <c r="G4" s="15" t="s">
        <v>79</v>
      </c>
      <c r="H4" s="13" t="s">
        <v>80</v>
      </c>
      <c r="I4" s="15" t="s">
        <v>79</v>
      </c>
      <c r="J4" s="15" t="s">
        <v>81</v>
      </c>
      <c r="K4" s="15" t="s">
        <v>82</v>
      </c>
      <c r="L4" s="13" t="s">
        <v>107</v>
      </c>
      <c r="M4" s="15" t="s">
        <v>108</v>
      </c>
      <c r="N4" s="13" t="s">
        <v>85</v>
      </c>
      <c r="O4" s="15" t="s">
        <v>109</v>
      </c>
      <c r="P4" s="15" t="s">
        <v>110</v>
      </c>
      <c r="Q4" s="15" t="s">
        <v>88</v>
      </c>
      <c r="R4" s="13" t="s">
        <v>89</v>
      </c>
      <c r="S4" s="13" t="s">
        <v>90</v>
      </c>
      <c r="T4" s="13" t="s">
        <v>91</v>
      </c>
      <c r="U4" s="14">
        <v>40725</v>
      </c>
      <c r="V4" s="14"/>
      <c r="W4" s="15"/>
      <c r="X4" s="15"/>
      <c r="Y4" s="13"/>
      <c r="Z4" s="15"/>
      <c r="AA4" s="15"/>
      <c r="AB4" s="15"/>
      <c r="AC4" s="13"/>
      <c r="AD4" s="15"/>
      <c r="AE4" s="15"/>
      <c r="AF4" s="15"/>
      <c r="AG4" s="13"/>
      <c r="AH4" s="15"/>
      <c r="AI4" s="15"/>
      <c r="AJ4" s="15"/>
      <c r="AK4" s="13"/>
      <c r="AL4" s="15"/>
      <c r="AM4" s="15"/>
      <c r="AN4" s="13"/>
      <c r="AO4" s="13"/>
    </row>
    <row r="5" spans="1:41" ht="45" x14ac:dyDescent="0.25">
      <c r="A5" s="13" t="s">
        <v>74</v>
      </c>
      <c r="B5" s="13" t="s">
        <v>75</v>
      </c>
      <c r="C5" s="14">
        <v>43189.5</v>
      </c>
      <c r="D5" s="13" t="s">
        <v>76</v>
      </c>
      <c r="E5" s="15" t="s">
        <v>77</v>
      </c>
      <c r="F5" s="13" t="s">
        <v>78</v>
      </c>
      <c r="G5" s="15" t="s">
        <v>79</v>
      </c>
      <c r="H5" s="13" t="s">
        <v>80</v>
      </c>
      <c r="I5" s="15" t="s">
        <v>79</v>
      </c>
      <c r="J5" s="15" t="s">
        <v>81</v>
      </c>
      <c r="K5" s="15" t="s">
        <v>82</v>
      </c>
      <c r="L5" s="13" t="s">
        <v>111</v>
      </c>
      <c r="M5" s="15" t="s">
        <v>112</v>
      </c>
      <c r="N5" s="13" t="s">
        <v>85</v>
      </c>
      <c r="O5" s="15" t="s">
        <v>113</v>
      </c>
      <c r="P5" s="15" t="s">
        <v>114</v>
      </c>
      <c r="Q5" s="15" t="s">
        <v>88</v>
      </c>
      <c r="R5" s="13" t="s">
        <v>89</v>
      </c>
      <c r="S5" s="13" t="s">
        <v>90</v>
      </c>
      <c r="T5" s="13" t="s">
        <v>91</v>
      </c>
      <c r="U5" s="14">
        <v>40725</v>
      </c>
      <c r="V5" s="14"/>
      <c r="W5" s="15"/>
      <c r="X5" s="15"/>
      <c r="Y5" s="13"/>
      <c r="Z5" s="15"/>
      <c r="AA5" s="15"/>
      <c r="AB5" s="15"/>
      <c r="AC5" s="13"/>
      <c r="AD5" s="15"/>
      <c r="AE5" s="15"/>
      <c r="AF5" s="15"/>
      <c r="AG5" s="13"/>
      <c r="AH5" s="15"/>
      <c r="AI5" s="15"/>
      <c r="AJ5" s="15"/>
      <c r="AK5" s="13"/>
      <c r="AL5" s="15"/>
      <c r="AM5" s="15"/>
      <c r="AN5" s="13"/>
      <c r="AO5" s="13"/>
    </row>
    <row r="6" spans="1:41" ht="45" x14ac:dyDescent="0.25">
      <c r="A6" s="13" t="s">
        <v>74</v>
      </c>
      <c r="B6" s="13" t="s">
        <v>75</v>
      </c>
      <c r="C6" s="14">
        <v>43189.5</v>
      </c>
      <c r="D6" s="13" t="s">
        <v>76</v>
      </c>
      <c r="E6" s="15" t="s">
        <v>77</v>
      </c>
      <c r="F6" s="13" t="s">
        <v>78</v>
      </c>
      <c r="G6" s="15" t="s">
        <v>79</v>
      </c>
      <c r="H6" s="13" t="s">
        <v>80</v>
      </c>
      <c r="I6" s="15" t="s">
        <v>79</v>
      </c>
      <c r="J6" s="15" t="s">
        <v>81</v>
      </c>
      <c r="K6" s="15" t="s">
        <v>82</v>
      </c>
      <c r="L6" s="13" t="s">
        <v>115</v>
      </c>
      <c r="M6" s="15" t="s">
        <v>112</v>
      </c>
      <c r="N6" s="13" t="s">
        <v>85</v>
      </c>
      <c r="O6" s="15" t="s">
        <v>116</v>
      </c>
      <c r="P6" s="15" t="s">
        <v>117</v>
      </c>
      <c r="Q6" s="15" t="s">
        <v>88</v>
      </c>
      <c r="R6" s="13" t="s">
        <v>89</v>
      </c>
      <c r="S6" s="13" t="s">
        <v>90</v>
      </c>
      <c r="T6" s="13" t="s">
        <v>91</v>
      </c>
      <c r="U6" s="14">
        <v>40725</v>
      </c>
      <c r="V6" s="14"/>
      <c r="W6" s="15"/>
      <c r="X6" s="15"/>
      <c r="Y6" s="13"/>
      <c r="Z6" s="15"/>
      <c r="AA6" s="15"/>
      <c r="AB6" s="15"/>
      <c r="AC6" s="13"/>
      <c r="AD6" s="15"/>
      <c r="AE6" s="15"/>
      <c r="AF6" s="15"/>
      <c r="AG6" s="13"/>
      <c r="AH6" s="15"/>
      <c r="AI6" s="15"/>
      <c r="AJ6" s="15"/>
      <c r="AK6" s="13"/>
      <c r="AL6" s="15"/>
      <c r="AM6" s="15"/>
      <c r="AN6" s="13"/>
      <c r="AO6" s="13"/>
    </row>
    <row r="7" spans="1:41" ht="60" x14ac:dyDescent="0.25">
      <c r="A7" s="13" t="s">
        <v>74</v>
      </c>
      <c r="B7" s="13" t="s">
        <v>75</v>
      </c>
      <c r="C7" s="14">
        <v>43152.5</v>
      </c>
      <c r="D7" s="13" t="s">
        <v>76</v>
      </c>
      <c r="E7" s="15" t="s">
        <v>77</v>
      </c>
      <c r="F7" s="13" t="s">
        <v>78</v>
      </c>
      <c r="G7" s="15" t="s">
        <v>79</v>
      </c>
      <c r="H7" s="13" t="s">
        <v>80</v>
      </c>
      <c r="I7" s="15" t="s">
        <v>79</v>
      </c>
      <c r="J7" s="15" t="s">
        <v>81</v>
      </c>
      <c r="K7" s="15" t="s">
        <v>82</v>
      </c>
      <c r="L7" s="13" t="s">
        <v>83</v>
      </c>
      <c r="M7" s="15" t="s">
        <v>84</v>
      </c>
      <c r="N7" s="13" t="s">
        <v>85</v>
      </c>
      <c r="O7" s="15" t="s">
        <v>86</v>
      </c>
      <c r="P7" s="15" t="s">
        <v>87</v>
      </c>
      <c r="Q7" s="15" t="s">
        <v>118</v>
      </c>
      <c r="R7" s="13" t="s">
        <v>119</v>
      </c>
      <c r="S7" s="13" t="s">
        <v>90</v>
      </c>
      <c r="T7" s="13" t="s">
        <v>95</v>
      </c>
      <c r="U7" s="14">
        <v>40725</v>
      </c>
      <c r="V7" s="14">
        <v>42481</v>
      </c>
      <c r="W7" s="15"/>
      <c r="X7" s="15"/>
      <c r="Y7" s="13"/>
      <c r="Z7" s="15"/>
      <c r="AA7" s="15"/>
      <c r="AB7" s="15"/>
      <c r="AC7" s="13"/>
      <c r="AD7" s="15"/>
      <c r="AE7" s="15"/>
      <c r="AF7" s="15"/>
      <c r="AG7" s="13"/>
      <c r="AH7" s="15"/>
      <c r="AI7" s="15"/>
      <c r="AJ7" s="15"/>
      <c r="AK7" s="13"/>
      <c r="AL7" s="15"/>
      <c r="AM7" s="15"/>
      <c r="AN7" s="13"/>
      <c r="AO7" s="13"/>
    </row>
    <row r="8" spans="1:41" ht="60" x14ac:dyDescent="0.25">
      <c r="A8" s="13" t="s">
        <v>129</v>
      </c>
      <c r="B8" s="13" t="s">
        <v>130</v>
      </c>
      <c r="C8" s="14">
        <v>43628.435416666667</v>
      </c>
      <c r="D8" s="13" t="s">
        <v>76</v>
      </c>
      <c r="E8" s="15" t="s">
        <v>77</v>
      </c>
      <c r="F8" s="13" t="s">
        <v>78</v>
      </c>
      <c r="G8" s="15" t="s">
        <v>79</v>
      </c>
      <c r="H8" s="13" t="s">
        <v>80</v>
      </c>
      <c r="I8" s="15" t="s">
        <v>79</v>
      </c>
      <c r="J8" s="15" t="s">
        <v>81</v>
      </c>
      <c r="K8" s="15" t="s">
        <v>82</v>
      </c>
      <c r="L8" s="13" t="s">
        <v>83</v>
      </c>
      <c r="M8" s="15" t="s">
        <v>84</v>
      </c>
      <c r="N8" s="13" t="s">
        <v>85</v>
      </c>
      <c r="O8" s="15" t="s">
        <v>86</v>
      </c>
      <c r="P8" s="15" t="s">
        <v>87</v>
      </c>
      <c r="Q8" s="15" t="s">
        <v>118</v>
      </c>
      <c r="R8" s="13" t="s">
        <v>119</v>
      </c>
      <c r="S8" s="13" t="s">
        <v>90</v>
      </c>
      <c r="T8" s="13" t="s">
        <v>95</v>
      </c>
      <c r="U8" s="14">
        <v>42482</v>
      </c>
      <c r="V8" s="14"/>
      <c r="W8" s="15"/>
      <c r="X8" s="15"/>
      <c r="Y8" s="13"/>
      <c r="Z8" s="15"/>
      <c r="AA8" s="15"/>
      <c r="AB8" s="15"/>
      <c r="AC8" s="13"/>
      <c r="AD8" s="15"/>
      <c r="AE8" s="15"/>
      <c r="AF8" s="15"/>
      <c r="AG8" s="13"/>
      <c r="AH8" s="15"/>
      <c r="AI8" s="15"/>
      <c r="AJ8" s="15"/>
      <c r="AK8" s="13"/>
      <c r="AL8" s="15"/>
      <c r="AM8" s="15"/>
      <c r="AN8" s="13"/>
      <c r="AO8" s="13"/>
    </row>
    <row r="9" spans="1:41" ht="60" x14ac:dyDescent="0.25">
      <c r="A9" s="13" t="s">
        <v>74</v>
      </c>
      <c r="B9" s="13" t="s">
        <v>75</v>
      </c>
      <c r="C9" s="14">
        <v>43152.5</v>
      </c>
      <c r="D9" s="13" t="s">
        <v>76</v>
      </c>
      <c r="E9" s="15" t="s">
        <v>77</v>
      </c>
      <c r="F9" s="13" t="s">
        <v>78</v>
      </c>
      <c r="G9" s="15" t="s">
        <v>79</v>
      </c>
      <c r="H9" s="13" t="s">
        <v>80</v>
      </c>
      <c r="I9" s="15" t="s">
        <v>79</v>
      </c>
      <c r="J9" s="15" t="s">
        <v>81</v>
      </c>
      <c r="K9" s="15" t="s">
        <v>82</v>
      </c>
      <c r="L9" s="13" t="s">
        <v>92</v>
      </c>
      <c r="M9" s="15" t="s">
        <v>79</v>
      </c>
      <c r="N9" s="13" t="s">
        <v>85</v>
      </c>
      <c r="O9" s="15" t="s">
        <v>93</v>
      </c>
      <c r="P9" s="15" t="s">
        <v>94</v>
      </c>
      <c r="Q9" s="15" t="s">
        <v>118</v>
      </c>
      <c r="R9" s="13" t="s">
        <v>119</v>
      </c>
      <c r="S9" s="13" t="s">
        <v>90</v>
      </c>
      <c r="T9" s="13" t="s">
        <v>95</v>
      </c>
      <c r="U9" s="14">
        <v>40725</v>
      </c>
      <c r="V9" s="14"/>
      <c r="W9" s="15"/>
      <c r="X9" s="15"/>
      <c r="Y9" s="13"/>
      <c r="Z9" s="15"/>
      <c r="AA9" s="15"/>
      <c r="AB9" s="15"/>
      <c r="AC9" s="13"/>
      <c r="AD9" s="15"/>
      <c r="AE9" s="15"/>
      <c r="AF9" s="15"/>
      <c r="AG9" s="13"/>
      <c r="AH9" s="15"/>
      <c r="AI9" s="15"/>
      <c r="AJ9" s="15"/>
      <c r="AK9" s="13"/>
      <c r="AL9" s="15"/>
      <c r="AM9" s="15"/>
      <c r="AN9" s="13"/>
      <c r="AO9" s="13"/>
    </row>
    <row r="10" spans="1:41" ht="45" x14ac:dyDescent="0.25">
      <c r="A10" s="13" t="s">
        <v>74</v>
      </c>
      <c r="B10" s="13" t="s">
        <v>75</v>
      </c>
      <c r="C10" s="14">
        <v>43189.5</v>
      </c>
      <c r="D10" s="13" t="s">
        <v>76</v>
      </c>
      <c r="E10" s="15" t="s">
        <v>77</v>
      </c>
      <c r="F10" s="13" t="s">
        <v>78</v>
      </c>
      <c r="G10" s="15" t="s">
        <v>79</v>
      </c>
      <c r="H10" s="13" t="s">
        <v>80</v>
      </c>
      <c r="I10" s="15" t="s">
        <v>79</v>
      </c>
      <c r="J10" s="15" t="s">
        <v>81</v>
      </c>
      <c r="K10" s="15" t="s">
        <v>82</v>
      </c>
      <c r="L10" s="13" t="s">
        <v>107</v>
      </c>
      <c r="M10" s="15" t="s">
        <v>108</v>
      </c>
      <c r="N10" s="13" t="s">
        <v>85</v>
      </c>
      <c r="O10" s="15" t="s">
        <v>109</v>
      </c>
      <c r="P10" s="15" t="s">
        <v>110</v>
      </c>
      <c r="Q10" s="15" t="s">
        <v>118</v>
      </c>
      <c r="R10" s="13" t="s">
        <v>119</v>
      </c>
      <c r="S10" s="13" t="s">
        <v>90</v>
      </c>
      <c r="T10" s="13" t="s">
        <v>91</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74</v>
      </c>
      <c r="B11" s="13" t="s">
        <v>75</v>
      </c>
      <c r="C11" s="14">
        <v>43189.5</v>
      </c>
      <c r="D11" s="13" t="s">
        <v>76</v>
      </c>
      <c r="E11" s="15" t="s">
        <v>77</v>
      </c>
      <c r="F11" s="13" t="s">
        <v>78</v>
      </c>
      <c r="G11" s="15" t="s">
        <v>79</v>
      </c>
      <c r="H11" s="13" t="s">
        <v>80</v>
      </c>
      <c r="I11" s="15" t="s">
        <v>79</v>
      </c>
      <c r="J11" s="15" t="s">
        <v>81</v>
      </c>
      <c r="K11" s="15" t="s">
        <v>82</v>
      </c>
      <c r="L11" s="13" t="s">
        <v>111</v>
      </c>
      <c r="M11" s="15" t="s">
        <v>112</v>
      </c>
      <c r="N11" s="13" t="s">
        <v>85</v>
      </c>
      <c r="O11" s="15" t="s">
        <v>113</v>
      </c>
      <c r="P11" s="15" t="s">
        <v>114</v>
      </c>
      <c r="Q11" s="15" t="s">
        <v>118</v>
      </c>
      <c r="R11" s="13" t="s">
        <v>119</v>
      </c>
      <c r="S11" s="13" t="s">
        <v>90</v>
      </c>
      <c r="T11" s="13" t="s">
        <v>91</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74</v>
      </c>
      <c r="B12" s="13" t="s">
        <v>75</v>
      </c>
      <c r="C12" s="14">
        <v>43189.5</v>
      </c>
      <c r="D12" s="13" t="s">
        <v>76</v>
      </c>
      <c r="E12" s="15" t="s">
        <v>77</v>
      </c>
      <c r="F12" s="13" t="s">
        <v>78</v>
      </c>
      <c r="G12" s="15" t="s">
        <v>79</v>
      </c>
      <c r="H12" s="13" t="s">
        <v>80</v>
      </c>
      <c r="I12" s="15" t="s">
        <v>79</v>
      </c>
      <c r="J12" s="15" t="s">
        <v>81</v>
      </c>
      <c r="K12" s="15" t="s">
        <v>82</v>
      </c>
      <c r="L12" s="13" t="s">
        <v>115</v>
      </c>
      <c r="M12" s="15" t="s">
        <v>112</v>
      </c>
      <c r="N12" s="13" t="s">
        <v>85</v>
      </c>
      <c r="O12" s="15" t="s">
        <v>116</v>
      </c>
      <c r="P12" s="15" t="s">
        <v>117</v>
      </c>
      <c r="Q12" s="15" t="s">
        <v>118</v>
      </c>
      <c r="R12" s="13" t="s">
        <v>119</v>
      </c>
      <c r="S12" s="13" t="s">
        <v>90</v>
      </c>
      <c r="T12" s="13" t="s">
        <v>91</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147</v>
      </c>
      <c r="B13" s="13" t="s">
        <v>130</v>
      </c>
      <c r="C13" s="14">
        <v>44746.49722222222</v>
      </c>
      <c r="D13" s="13" t="s">
        <v>76</v>
      </c>
      <c r="E13" s="15" t="s">
        <v>77</v>
      </c>
      <c r="F13" s="13" t="s">
        <v>78</v>
      </c>
      <c r="G13" s="15" t="s">
        <v>79</v>
      </c>
      <c r="H13" s="13" t="s">
        <v>80</v>
      </c>
      <c r="I13" s="15" t="s">
        <v>79</v>
      </c>
      <c r="J13" s="15" t="s">
        <v>81</v>
      </c>
      <c r="K13" s="15" t="s">
        <v>82</v>
      </c>
      <c r="L13" s="13" t="s">
        <v>83</v>
      </c>
      <c r="M13" s="15" t="s">
        <v>84</v>
      </c>
      <c r="N13" s="13" t="s">
        <v>85</v>
      </c>
      <c r="O13" s="15" t="s">
        <v>86</v>
      </c>
      <c r="P13" s="15" t="s">
        <v>87</v>
      </c>
      <c r="Q13" s="15" t="s">
        <v>148</v>
      </c>
      <c r="R13" s="13" t="s">
        <v>149</v>
      </c>
      <c r="S13" s="13" t="s">
        <v>90</v>
      </c>
      <c r="T13" s="13" t="s">
        <v>95</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74</v>
      </c>
      <c r="B14" s="13" t="s">
        <v>75</v>
      </c>
      <c r="C14" s="14">
        <v>43152.5</v>
      </c>
      <c r="D14" s="13" t="s">
        <v>76</v>
      </c>
      <c r="E14" s="15" t="s">
        <v>77</v>
      </c>
      <c r="F14" s="13" t="s">
        <v>78</v>
      </c>
      <c r="G14" s="15" t="s">
        <v>79</v>
      </c>
      <c r="H14" s="13" t="s">
        <v>80</v>
      </c>
      <c r="I14" s="15" t="s">
        <v>79</v>
      </c>
      <c r="J14" s="15" t="s">
        <v>81</v>
      </c>
      <c r="K14" s="15" t="s">
        <v>82</v>
      </c>
      <c r="L14" s="13" t="s">
        <v>92</v>
      </c>
      <c r="M14" s="15" t="s">
        <v>79</v>
      </c>
      <c r="N14" s="13" t="s">
        <v>85</v>
      </c>
      <c r="O14" s="15" t="s">
        <v>93</v>
      </c>
      <c r="P14" s="15" t="s">
        <v>94</v>
      </c>
      <c r="Q14" s="15" t="s">
        <v>148</v>
      </c>
      <c r="R14" s="13" t="s">
        <v>149</v>
      </c>
      <c r="S14" s="13" t="s">
        <v>90</v>
      </c>
      <c r="T14" s="13" t="s">
        <v>95</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74</v>
      </c>
      <c r="B15" s="13" t="s">
        <v>75</v>
      </c>
      <c r="C15" s="14">
        <v>43189.5</v>
      </c>
      <c r="D15" s="13" t="s">
        <v>76</v>
      </c>
      <c r="E15" s="15" t="s">
        <v>77</v>
      </c>
      <c r="F15" s="13" t="s">
        <v>78</v>
      </c>
      <c r="G15" s="15" t="s">
        <v>79</v>
      </c>
      <c r="H15" s="13" t="s">
        <v>80</v>
      </c>
      <c r="I15" s="15" t="s">
        <v>79</v>
      </c>
      <c r="J15" s="15" t="s">
        <v>81</v>
      </c>
      <c r="K15" s="15" t="s">
        <v>82</v>
      </c>
      <c r="L15" s="13" t="s">
        <v>107</v>
      </c>
      <c r="M15" s="15" t="s">
        <v>108</v>
      </c>
      <c r="N15" s="13" t="s">
        <v>85</v>
      </c>
      <c r="O15" s="15" t="s">
        <v>109</v>
      </c>
      <c r="P15" s="15" t="s">
        <v>110</v>
      </c>
      <c r="Q15" s="15" t="s">
        <v>148</v>
      </c>
      <c r="R15" s="13" t="s">
        <v>149</v>
      </c>
      <c r="S15" s="13" t="s">
        <v>90</v>
      </c>
      <c r="T15" s="13" t="s">
        <v>91</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74</v>
      </c>
      <c r="B16" s="13" t="s">
        <v>75</v>
      </c>
      <c r="C16" s="14">
        <v>43189.5</v>
      </c>
      <c r="D16" s="13" t="s">
        <v>76</v>
      </c>
      <c r="E16" s="15" t="s">
        <v>77</v>
      </c>
      <c r="F16" s="13" t="s">
        <v>78</v>
      </c>
      <c r="G16" s="15" t="s">
        <v>79</v>
      </c>
      <c r="H16" s="13" t="s">
        <v>80</v>
      </c>
      <c r="I16" s="15" t="s">
        <v>79</v>
      </c>
      <c r="J16" s="15" t="s">
        <v>81</v>
      </c>
      <c r="K16" s="15" t="s">
        <v>82</v>
      </c>
      <c r="L16" s="13" t="s">
        <v>111</v>
      </c>
      <c r="M16" s="15" t="s">
        <v>112</v>
      </c>
      <c r="N16" s="13" t="s">
        <v>85</v>
      </c>
      <c r="O16" s="15" t="s">
        <v>113</v>
      </c>
      <c r="P16" s="15" t="s">
        <v>114</v>
      </c>
      <c r="Q16" s="15" t="s">
        <v>148</v>
      </c>
      <c r="R16" s="13" t="s">
        <v>149</v>
      </c>
      <c r="S16" s="13" t="s">
        <v>90</v>
      </c>
      <c r="T16" s="13" t="s">
        <v>91</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74</v>
      </c>
      <c r="B17" s="13" t="s">
        <v>75</v>
      </c>
      <c r="C17" s="14">
        <v>43189.5</v>
      </c>
      <c r="D17" s="13" t="s">
        <v>76</v>
      </c>
      <c r="E17" s="15" t="s">
        <v>77</v>
      </c>
      <c r="F17" s="13" t="s">
        <v>78</v>
      </c>
      <c r="G17" s="15" t="s">
        <v>79</v>
      </c>
      <c r="H17" s="13" t="s">
        <v>80</v>
      </c>
      <c r="I17" s="15" t="s">
        <v>79</v>
      </c>
      <c r="J17" s="15" t="s">
        <v>81</v>
      </c>
      <c r="K17" s="15" t="s">
        <v>82</v>
      </c>
      <c r="L17" s="13" t="s">
        <v>115</v>
      </c>
      <c r="M17" s="15" t="s">
        <v>112</v>
      </c>
      <c r="N17" s="13" t="s">
        <v>85</v>
      </c>
      <c r="O17" s="15" t="s">
        <v>116</v>
      </c>
      <c r="P17" s="15" t="s">
        <v>117</v>
      </c>
      <c r="Q17" s="15" t="s">
        <v>148</v>
      </c>
      <c r="R17" s="13" t="s">
        <v>149</v>
      </c>
      <c r="S17" s="13" t="s">
        <v>90</v>
      </c>
      <c r="T17" s="13" t="s">
        <v>91</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74</v>
      </c>
      <c r="B18" s="13" t="s">
        <v>75</v>
      </c>
      <c r="C18" s="14">
        <v>43189.5</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169</v>
      </c>
      <c r="R18" s="13" t="s">
        <v>170</v>
      </c>
      <c r="S18" s="13" t="s">
        <v>90</v>
      </c>
      <c r="T18" s="13" t="s">
        <v>91</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74</v>
      </c>
      <c r="B19" s="13" t="s">
        <v>75</v>
      </c>
      <c r="C19" s="14">
        <v>43189.5</v>
      </c>
      <c r="D19" s="13" t="s">
        <v>76</v>
      </c>
      <c r="E19" s="15" t="s">
        <v>77</v>
      </c>
      <c r="F19" s="13" t="s">
        <v>78</v>
      </c>
      <c r="G19" s="15" t="s">
        <v>79</v>
      </c>
      <c r="H19" s="13" t="s">
        <v>80</v>
      </c>
      <c r="I19" s="15" t="s">
        <v>79</v>
      </c>
      <c r="J19" s="15" t="s">
        <v>81</v>
      </c>
      <c r="K19" s="15" t="s">
        <v>82</v>
      </c>
      <c r="L19" s="13" t="s">
        <v>92</v>
      </c>
      <c r="M19" s="15" t="s">
        <v>79</v>
      </c>
      <c r="N19" s="13" t="s">
        <v>85</v>
      </c>
      <c r="O19" s="15" t="s">
        <v>93</v>
      </c>
      <c r="P19" s="15" t="s">
        <v>94</v>
      </c>
      <c r="Q19" s="15" t="s">
        <v>169</v>
      </c>
      <c r="R19" s="13" t="s">
        <v>170</v>
      </c>
      <c r="S19" s="13" t="s">
        <v>90</v>
      </c>
      <c r="T19" s="13" t="s">
        <v>91</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74</v>
      </c>
      <c r="B20" s="13" t="s">
        <v>75</v>
      </c>
      <c r="C20" s="14">
        <v>43189.5</v>
      </c>
      <c r="D20" s="13" t="s">
        <v>76</v>
      </c>
      <c r="E20" s="15" t="s">
        <v>77</v>
      </c>
      <c r="F20" s="13" t="s">
        <v>78</v>
      </c>
      <c r="G20" s="15" t="s">
        <v>79</v>
      </c>
      <c r="H20" s="13" t="s">
        <v>80</v>
      </c>
      <c r="I20" s="15" t="s">
        <v>79</v>
      </c>
      <c r="J20" s="15" t="s">
        <v>81</v>
      </c>
      <c r="K20" s="15" t="s">
        <v>82</v>
      </c>
      <c r="L20" s="13" t="s">
        <v>107</v>
      </c>
      <c r="M20" s="15" t="s">
        <v>108</v>
      </c>
      <c r="N20" s="13" t="s">
        <v>85</v>
      </c>
      <c r="O20" s="15" t="s">
        <v>109</v>
      </c>
      <c r="P20" s="15" t="s">
        <v>110</v>
      </c>
      <c r="Q20" s="15" t="s">
        <v>169</v>
      </c>
      <c r="R20" s="13" t="s">
        <v>170</v>
      </c>
      <c r="S20" s="13" t="s">
        <v>90</v>
      </c>
      <c r="T20" s="13" t="s">
        <v>91</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74</v>
      </c>
      <c r="B21" s="13" t="s">
        <v>75</v>
      </c>
      <c r="C21" s="14">
        <v>43189.5</v>
      </c>
      <c r="D21" s="13" t="s">
        <v>76</v>
      </c>
      <c r="E21" s="15" t="s">
        <v>77</v>
      </c>
      <c r="F21" s="13" t="s">
        <v>78</v>
      </c>
      <c r="G21" s="15" t="s">
        <v>79</v>
      </c>
      <c r="H21" s="13" t="s">
        <v>80</v>
      </c>
      <c r="I21" s="15" t="s">
        <v>79</v>
      </c>
      <c r="J21" s="15" t="s">
        <v>81</v>
      </c>
      <c r="K21" s="15" t="s">
        <v>82</v>
      </c>
      <c r="L21" s="13" t="s">
        <v>111</v>
      </c>
      <c r="M21" s="15" t="s">
        <v>112</v>
      </c>
      <c r="N21" s="13" t="s">
        <v>85</v>
      </c>
      <c r="O21" s="15" t="s">
        <v>113</v>
      </c>
      <c r="P21" s="15" t="s">
        <v>114</v>
      </c>
      <c r="Q21" s="15" t="s">
        <v>169</v>
      </c>
      <c r="R21" s="13" t="s">
        <v>170</v>
      </c>
      <c r="S21" s="13" t="s">
        <v>90</v>
      </c>
      <c r="T21" s="13" t="s">
        <v>91</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74</v>
      </c>
      <c r="B22" s="13" t="s">
        <v>75</v>
      </c>
      <c r="C22" s="14">
        <v>43189.5</v>
      </c>
      <c r="D22" s="13" t="s">
        <v>76</v>
      </c>
      <c r="E22" s="15" t="s">
        <v>77</v>
      </c>
      <c r="F22" s="13" t="s">
        <v>78</v>
      </c>
      <c r="G22" s="15" t="s">
        <v>79</v>
      </c>
      <c r="H22" s="13" t="s">
        <v>80</v>
      </c>
      <c r="I22" s="15" t="s">
        <v>79</v>
      </c>
      <c r="J22" s="15" t="s">
        <v>81</v>
      </c>
      <c r="K22" s="15" t="s">
        <v>82</v>
      </c>
      <c r="L22" s="13" t="s">
        <v>115</v>
      </c>
      <c r="M22" s="15" t="s">
        <v>112</v>
      </c>
      <c r="N22" s="13" t="s">
        <v>85</v>
      </c>
      <c r="O22" s="15" t="s">
        <v>116</v>
      </c>
      <c r="P22" s="15" t="s">
        <v>117</v>
      </c>
      <c r="Q22" s="15" t="s">
        <v>169</v>
      </c>
      <c r="R22" s="13" t="s">
        <v>170</v>
      </c>
      <c r="S22" s="13" t="s">
        <v>90</v>
      </c>
      <c r="T22" s="13" t="s">
        <v>91</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129</v>
      </c>
      <c r="B23" s="13" t="s">
        <v>130</v>
      </c>
      <c r="C23" s="14">
        <v>43628.442361111112</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171</v>
      </c>
      <c r="R23" s="13" t="s">
        <v>172</v>
      </c>
      <c r="S23" s="13" t="s">
        <v>173</v>
      </c>
      <c r="T23" s="13" t="s">
        <v>95</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129</v>
      </c>
      <c r="B24" s="13" t="s">
        <v>75</v>
      </c>
      <c r="C24" s="14">
        <v>43628.446527777778</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185</v>
      </c>
      <c r="R24" s="13" t="s">
        <v>186</v>
      </c>
      <c r="S24" s="13" t="s">
        <v>173</v>
      </c>
      <c r="T24" s="13" t="s">
        <v>95</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74</v>
      </c>
      <c r="B25" s="13" t="s">
        <v>75</v>
      </c>
      <c r="C25" s="14">
        <v>43152.5</v>
      </c>
      <c r="D25" s="13" t="s">
        <v>76</v>
      </c>
      <c r="E25" s="15" t="s">
        <v>77</v>
      </c>
      <c r="F25" s="13" t="s">
        <v>78</v>
      </c>
      <c r="G25" s="15" t="s">
        <v>79</v>
      </c>
      <c r="H25" s="13" t="s">
        <v>80</v>
      </c>
      <c r="I25" s="15" t="s">
        <v>79</v>
      </c>
      <c r="J25" s="15" t="s">
        <v>81</v>
      </c>
      <c r="K25" s="15" t="s">
        <v>82</v>
      </c>
      <c r="L25" s="13" t="s">
        <v>83</v>
      </c>
      <c r="M25" s="15" t="s">
        <v>84</v>
      </c>
      <c r="N25" s="13" t="s">
        <v>85</v>
      </c>
      <c r="O25" s="15" t="s">
        <v>86</v>
      </c>
      <c r="P25" s="15" t="s">
        <v>87</v>
      </c>
      <c r="Q25" s="15" t="s">
        <v>192</v>
      </c>
      <c r="R25" s="13" t="s">
        <v>193</v>
      </c>
      <c r="S25" s="13" t="s">
        <v>173</v>
      </c>
      <c r="T25" s="13" t="s">
        <v>95</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74</v>
      </c>
      <c r="B26" s="13" t="s">
        <v>75</v>
      </c>
      <c r="C26" s="14">
        <v>43152.5</v>
      </c>
      <c r="D26" s="13" t="s">
        <v>76</v>
      </c>
      <c r="E26" s="15" t="s">
        <v>77</v>
      </c>
      <c r="F26" s="13" t="s">
        <v>78</v>
      </c>
      <c r="G26" s="15" t="s">
        <v>79</v>
      </c>
      <c r="H26" s="13" t="s">
        <v>80</v>
      </c>
      <c r="I26" s="15" t="s">
        <v>79</v>
      </c>
      <c r="J26" s="15" t="s">
        <v>81</v>
      </c>
      <c r="K26" s="15" t="s">
        <v>82</v>
      </c>
      <c r="L26" s="13" t="s">
        <v>83</v>
      </c>
      <c r="M26" s="15" t="s">
        <v>84</v>
      </c>
      <c r="N26" s="13" t="s">
        <v>85</v>
      </c>
      <c r="O26" s="15" t="s">
        <v>86</v>
      </c>
      <c r="P26" s="15" t="s">
        <v>87</v>
      </c>
      <c r="Q26" s="15" t="s">
        <v>195</v>
      </c>
      <c r="R26" s="13" t="s">
        <v>196</v>
      </c>
      <c r="S26" s="13" t="s">
        <v>173</v>
      </c>
      <c r="T26" s="13" t="s">
        <v>95</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197</v>
      </c>
      <c r="B27" s="13" t="s">
        <v>75</v>
      </c>
      <c r="C27" s="14">
        <v>44049.634027777778</v>
      </c>
      <c r="D27" s="13" t="s">
        <v>76</v>
      </c>
      <c r="E27" s="15" t="s">
        <v>77</v>
      </c>
      <c r="F27" s="13" t="s">
        <v>78</v>
      </c>
      <c r="G27" s="15" t="s">
        <v>79</v>
      </c>
      <c r="H27" s="13" t="s">
        <v>80</v>
      </c>
      <c r="I27" s="15" t="s">
        <v>79</v>
      </c>
      <c r="J27" s="15" t="s">
        <v>81</v>
      </c>
      <c r="K27" s="15" t="s">
        <v>82</v>
      </c>
      <c r="L27" s="13" t="s">
        <v>83</v>
      </c>
      <c r="M27" s="15" t="s">
        <v>84</v>
      </c>
      <c r="N27" s="13" t="s">
        <v>85</v>
      </c>
      <c r="O27" s="15" t="s">
        <v>86</v>
      </c>
      <c r="P27" s="15" t="s">
        <v>87</v>
      </c>
      <c r="Q27" s="15" t="s">
        <v>198</v>
      </c>
      <c r="R27" s="13" t="s">
        <v>199</v>
      </c>
      <c r="S27" s="13" t="s">
        <v>173</v>
      </c>
      <c r="T27" s="13" t="s">
        <v>91</v>
      </c>
      <c r="U27" s="14">
        <v>40725</v>
      </c>
      <c r="V27" s="14">
        <v>43683</v>
      </c>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197</v>
      </c>
      <c r="B28" s="13" t="s">
        <v>75</v>
      </c>
      <c r="C28" s="14">
        <v>44049.635416666664</v>
      </c>
      <c r="D28" s="13" t="s">
        <v>76</v>
      </c>
      <c r="E28" s="15" t="s">
        <v>77</v>
      </c>
      <c r="F28" s="13" t="s">
        <v>78</v>
      </c>
      <c r="G28" s="15" t="s">
        <v>79</v>
      </c>
      <c r="H28" s="13" t="s">
        <v>80</v>
      </c>
      <c r="I28" s="15" t="s">
        <v>79</v>
      </c>
      <c r="J28" s="15" t="s">
        <v>81</v>
      </c>
      <c r="K28" s="15" t="s">
        <v>82</v>
      </c>
      <c r="L28" s="13" t="s">
        <v>83</v>
      </c>
      <c r="M28" s="15" t="s">
        <v>84</v>
      </c>
      <c r="N28" s="13" t="s">
        <v>85</v>
      </c>
      <c r="O28" s="15" t="s">
        <v>86</v>
      </c>
      <c r="P28" s="15" t="s">
        <v>87</v>
      </c>
      <c r="Q28" s="15" t="s">
        <v>198</v>
      </c>
      <c r="R28" s="13" t="s">
        <v>199</v>
      </c>
      <c r="S28" s="13" t="s">
        <v>173</v>
      </c>
      <c r="T28" s="13" t="s">
        <v>95</v>
      </c>
      <c r="U28" s="14">
        <v>43684</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74</v>
      </c>
      <c r="B29" s="13" t="s">
        <v>75</v>
      </c>
      <c r="C29" s="14">
        <v>43152.5</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231</v>
      </c>
      <c r="R29" s="13" t="s">
        <v>232</v>
      </c>
      <c r="S29" s="13" t="s">
        <v>173</v>
      </c>
      <c r="T29" s="13" t="s">
        <v>91</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74</v>
      </c>
      <c r="B30" s="13" t="s">
        <v>75</v>
      </c>
      <c r="C30" s="14">
        <v>43152.5</v>
      </c>
      <c r="D30" s="13" t="s">
        <v>76</v>
      </c>
      <c r="E30" s="15" t="s">
        <v>77</v>
      </c>
      <c r="F30" s="13" t="s">
        <v>78</v>
      </c>
      <c r="G30" s="15" t="s">
        <v>79</v>
      </c>
      <c r="H30" s="13" t="s">
        <v>80</v>
      </c>
      <c r="I30" s="15" t="s">
        <v>79</v>
      </c>
      <c r="J30" s="15" t="s">
        <v>81</v>
      </c>
      <c r="K30" s="15" t="s">
        <v>82</v>
      </c>
      <c r="L30" s="13" t="s">
        <v>92</v>
      </c>
      <c r="M30" s="15" t="s">
        <v>79</v>
      </c>
      <c r="N30" s="13" t="s">
        <v>85</v>
      </c>
      <c r="O30" s="15" t="s">
        <v>93</v>
      </c>
      <c r="P30" s="15" t="s">
        <v>94</v>
      </c>
      <c r="Q30" s="15" t="s">
        <v>231</v>
      </c>
      <c r="R30" s="13" t="s">
        <v>232</v>
      </c>
      <c r="S30" s="13" t="s">
        <v>173</v>
      </c>
      <c r="T30" s="13" t="s">
        <v>91</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129</v>
      </c>
      <c r="B31" s="13" t="s">
        <v>130</v>
      </c>
      <c r="C31" s="14">
        <v>43628.443055555559</v>
      </c>
      <c r="D31" s="13" t="s">
        <v>76</v>
      </c>
      <c r="E31" s="15" t="s">
        <v>77</v>
      </c>
      <c r="F31" s="13" t="s">
        <v>78</v>
      </c>
      <c r="G31" s="15" t="s">
        <v>79</v>
      </c>
      <c r="H31" s="13" t="s">
        <v>80</v>
      </c>
      <c r="I31" s="15" t="s">
        <v>79</v>
      </c>
      <c r="J31" s="15" t="s">
        <v>81</v>
      </c>
      <c r="K31" s="15" t="s">
        <v>82</v>
      </c>
      <c r="L31" s="13" t="s">
        <v>83</v>
      </c>
      <c r="M31" s="15" t="s">
        <v>84</v>
      </c>
      <c r="N31" s="13" t="s">
        <v>85</v>
      </c>
      <c r="O31" s="15" t="s">
        <v>86</v>
      </c>
      <c r="P31" s="15" t="s">
        <v>87</v>
      </c>
      <c r="Q31" s="15" t="s">
        <v>233</v>
      </c>
      <c r="R31" s="13" t="s">
        <v>234</v>
      </c>
      <c r="S31" s="13" t="s">
        <v>173</v>
      </c>
      <c r="T31" s="13" t="s">
        <v>95</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238</v>
      </c>
      <c r="B32" s="13" t="s">
        <v>130</v>
      </c>
      <c r="C32" s="14">
        <v>45783.602083333331</v>
      </c>
      <c r="D32" s="13" t="s">
        <v>76</v>
      </c>
      <c r="E32" s="15" t="s">
        <v>77</v>
      </c>
      <c r="F32" s="13" t="s">
        <v>78</v>
      </c>
      <c r="G32" s="15" t="s">
        <v>79</v>
      </c>
      <c r="H32" s="13" t="s">
        <v>80</v>
      </c>
      <c r="I32" s="15" t="s">
        <v>79</v>
      </c>
      <c r="J32" s="15" t="s">
        <v>81</v>
      </c>
      <c r="K32" s="15" t="s">
        <v>82</v>
      </c>
      <c r="L32" s="13" t="s">
        <v>83</v>
      </c>
      <c r="M32" s="15" t="s">
        <v>84</v>
      </c>
      <c r="N32" s="13" t="s">
        <v>85</v>
      </c>
      <c r="O32" s="15" t="s">
        <v>86</v>
      </c>
      <c r="P32" s="15" t="s">
        <v>87</v>
      </c>
      <c r="Q32" s="15" t="s">
        <v>239</v>
      </c>
      <c r="R32" s="13" t="s">
        <v>240</v>
      </c>
      <c r="S32" s="13" t="s">
        <v>173</v>
      </c>
      <c r="T32" s="13" t="s">
        <v>95</v>
      </c>
      <c r="U32" s="14">
        <v>40725</v>
      </c>
      <c r="V32" s="14">
        <v>44196</v>
      </c>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238</v>
      </c>
      <c r="B33" s="13" t="s">
        <v>75</v>
      </c>
      <c r="C33" s="14">
        <v>45783.602083333331</v>
      </c>
      <c r="D33" s="13" t="s">
        <v>76</v>
      </c>
      <c r="E33" s="15" t="s">
        <v>77</v>
      </c>
      <c r="F33" s="13" t="s">
        <v>78</v>
      </c>
      <c r="G33" s="15" t="s">
        <v>79</v>
      </c>
      <c r="H33" s="13" t="s">
        <v>80</v>
      </c>
      <c r="I33" s="15" t="s">
        <v>79</v>
      </c>
      <c r="J33" s="15" t="s">
        <v>81</v>
      </c>
      <c r="K33" s="15" t="s">
        <v>82</v>
      </c>
      <c r="L33" s="13" t="s">
        <v>83</v>
      </c>
      <c r="M33" s="15" t="s">
        <v>84</v>
      </c>
      <c r="N33" s="13" t="s">
        <v>85</v>
      </c>
      <c r="O33" s="15" t="s">
        <v>86</v>
      </c>
      <c r="P33" s="15" t="s">
        <v>87</v>
      </c>
      <c r="Q33" s="15" t="s">
        <v>239</v>
      </c>
      <c r="R33" s="13" t="s">
        <v>240</v>
      </c>
      <c r="S33" s="13" t="s">
        <v>173</v>
      </c>
      <c r="T33" s="13" t="s">
        <v>95</v>
      </c>
      <c r="U33" s="14">
        <v>44197</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129</v>
      </c>
      <c r="B34" s="13" t="s">
        <v>130</v>
      </c>
      <c r="C34" s="14">
        <v>43628.443749999999</v>
      </c>
      <c r="D34" s="13" t="s">
        <v>76</v>
      </c>
      <c r="E34" s="15" t="s">
        <v>77</v>
      </c>
      <c r="F34" s="13" t="s">
        <v>78</v>
      </c>
      <c r="G34" s="15" t="s">
        <v>79</v>
      </c>
      <c r="H34" s="13" t="s">
        <v>80</v>
      </c>
      <c r="I34" s="15" t="s">
        <v>79</v>
      </c>
      <c r="J34" s="15" t="s">
        <v>81</v>
      </c>
      <c r="K34" s="15" t="s">
        <v>82</v>
      </c>
      <c r="L34" s="13" t="s">
        <v>107</v>
      </c>
      <c r="M34" s="15" t="s">
        <v>108</v>
      </c>
      <c r="N34" s="13" t="s">
        <v>85</v>
      </c>
      <c r="O34" s="15" t="s">
        <v>109</v>
      </c>
      <c r="P34" s="15" t="s">
        <v>110</v>
      </c>
      <c r="Q34" s="15" t="s">
        <v>256</v>
      </c>
      <c r="R34" s="13" t="s">
        <v>257</v>
      </c>
      <c r="S34" s="13" t="s">
        <v>173</v>
      </c>
      <c r="T34" s="13" t="s">
        <v>95</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90" x14ac:dyDescent="0.25">
      <c r="A35" s="13" t="s">
        <v>74</v>
      </c>
      <c r="B35" s="13" t="s">
        <v>75</v>
      </c>
      <c r="C35" s="14">
        <v>43164.738194444442</v>
      </c>
      <c r="D35" s="13" t="s">
        <v>76</v>
      </c>
      <c r="E35" s="15" t="s">
        <v>77</v>
      </c>
      <c r="F35" s="13" t="s">
        <v>78</v>
      </c>
      <c r="G35" s="15" t="s">
        <v>79</v>
      </c>
      <c r="H35" s="13" t="s">
        <v>80</v>
      </c>
      <c r="I35" s="15" t="s">
        <v>79</v>
      </c>
      <c r="J35" s="15" t="s">
        <v>81</v>
      </c>
      <c r="K35" s="15" t="s">
        <v>82</v>
      </c>
      <c r="L35" s="13" t="s">
        <v>83</v>
      </c>
      <c r="M35" s="15" t="s">
        <v>84</v>
      </c>
      <c r="N35" s="13" t="s">
        <v>85</v>
      </c>
      <c r="O35" s="15" t="s">
        <v>86</v>
      </c>
      <c r="P35" s="15" t="s">
        <v>87</v>
      </c>
      <c r="Q35" s="15" t="s">
        <v>267</v>
      </c>
      <c r="R35" s="13" t="s">
        <v>268</v>
      </c>
      <c r="S35" s="13" t="s">
        <v>173</v>
      </c>
      <c r="T35" s="13" t="s">
        <v>95</v>
      </c>
      <c r="U35" s="14">
        <v>43101</v>
      </c>
      <c r="V35" s="14"/>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129</v>
      </c>
      <c r="B36" s="13" t="s">
        <v>130</v>
      </c>
      <c r="C36" s="14">
        <v>43696.409722222219</v>
      </c>
      <c r="D36" s="13" t="s">
        <v>76</v>
      </c>
      <c r="E36" s="15" t="s">
        <v>77</v>
      </c>
      <c r="F36" s="13" t="s">
        <v>78</v>
      </c>
      <c r="G36" s="15" t="s">
        <v>79</v>
      </c>
      <c r="H36" s="13" t="s">
        <v>80</v>
      </c>
      <c r="I36" s="15" t="s">
        <v>79</v>
      </c>
      <c r="J36" s="15" t="s">
        <v>81</v>
      </c>
      <c r="K36" s="15" t="s">
        <v>82</v>
      </c>
      <c r="L36" s="13" t="s">
        <v>111</v>
      </c>
      <c r="M36" s="15" t="s">
        <v>112</v>
      </c>
      <c r="N36" s="13" t="s">
        <v>85</v>
      </c>
      <c r="O36" s="15" t="s">
        <v>113</v>
      </c>
      <c r="P36" s="15" t="s">
        <v>114</v>
      </c>
      <c r="Q36" s="15" t="s">
        <v>270</v>
      </c>
      <c r="R36" s="13" t="s">
        <v>271</v>
      </c>
      <c r="S36" s="13" t="s">
        <v>173</v>
      </c>
      <c r="T36" s="13" t="s">
        <v>95</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129</v>
      </c>
      <c r="B37" s="13" t="s">
        <v>130</v>
      </c>
      <c r="C37" s="14">
        <v>43696.409722222219</v>
      </c>
      <c r="D37" s="13" t="s">
        <v>76</v>
      </c>
      <c r="E37" s="15" t="s">
        <v>77</v>
      </c>
      <c r="F37" s="13" t="s">
        <v>78</v>
      </c>
      <c r="G37" s="15" t="s">
        <v>79</v>
      </c>
      <c r="H37" s="13" t="s">
        <v>80</v>
      </c>
      <c r="I37" s="15" t="s">
        <v>79</v>
      </c>
      <c r="J37" s="15" t="s">
        <v>81</v>
      </c>
      <c r="K37" s="15" t="s">
        <v>82</v>
      </c>
      <c r="L37" s="13" t="s">
        <v>115</v>
      </c>
      <c r="M37" s="15" t="s">
        <v>112</v>
      </c>
      <c r="N37" s="13" t="s">
        <v>85</v>
      </c>
      <c r="O37" s="15" t="s">
        <v>116</v>
      </c>
      <c r="P37" s="15" t="s">
        <v>117</v>
      </c>
      <c r="Q37" s="15" t="s">
        <v>270</v>
      </c>
      <c r="R37" s="13" t="s">
        <v>271</v>
      </c>
      <c r="S37" s="13" t="s">
        <v>173</v>
      </c>
      <c r="T37" s="13" t="s">
        <v>95</v>
      </c>
      <c r="U37" s="14">
        <v>40725</v>
      </c>
      <c r="V37" s="14"/>
      <c r="W37" s="15"/>
      <c r="X37" s="15"/>
      <c r="Y37" s="13"/>
      <c r="Z37" s="15"/>
      <c r="AA37" s="15"/>
      <c r="AB37" s="15"/>
      <c r="AC37" s="13"/>
      <c r="AD37" s="15"/>
      <c r="AE37" s="15"/>
      <c r="AF37" s="15"/>
      <c r="AG37" s="13"/>
      <c r="AH37" s="15"/>
      <c r="AI37" s="15"/>
      <c r="AJ37" s="15"/>
      <c r="AK37" s="13"/>
      <c r="AL37" s="15"/>
      <c r="AM37" s="15"/>
      <c r="AN37" s="13"/>
      <c r="AO37" s="13"/>
    </row>
  </sheetData>
  <autoFilter ref="A1:AS1" xr:uid="{9080A53E-0C31-4F24-A285-E3187D76A98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99DD-9DBC-49E1-9FAA-CADFD2745DE8}">
  <dimension ref="A1:U62"/>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295</v>
      </c>
      <c r="E1" s="10" t="s">
        <v>296</v>
      </c>
      <c r="F1" s="10" t="s">
        <v>297</v>
      </c>
      <c r="G1" s="10" t="s">
        <v>298</v>
      </c>
      <c r="H1" s="11" t="s">
        <v>21</v>
      </c>
      <c r="I1" s="11" t="s">
        <v>22</v>
      </c>
      <c r="J1" s="10" t="s">
        <v>299</v>
      </c>
      <c r="K1" s="10" t="s">
        <v>300</v>
      </c>
      <c r="L1" s="10" t="s">
        <v>301</v>
      </c>
      <c r="M1" s="10" t="s">
        <v>294</v>
      </c>
      <c r="N1" s="10" t="s">
        <v>302</v>
      </c>
      <c r="O1" s="10" t="s">
        <v>303</v>
      </c>
      <c r="P1" s="10" t="s">
        <v>304</v>
      </c>
      <c r="Q1" s="10" t="s">
        <v>305</v>
      </c>
      <c r="R1" s="10" t="s">
        <v>72</v>
      </c>
      <c r="S1" s="10" t="s">
        <v>73</v>
      </c>
      <c r="T1" s="10" t="s">
        <v>306</v>
      </c>
      <c r="U1" s="10" t="s">
        <v>307</v>
      </c>
    </row>
    <row r="2" spans="1:21" ht="135" x14ac:dyDescent="0.25">
      <c r="A2" s="13" t="s">
        <v>74</v>
      </c>
      <c r="B2" s="13" t="s">
        <v>75</v>
      </c>
      <c r="C2" s="14">
        <v>43565.706944444442</v>
      </c>
      <c r="D2" s="13" t="s">
        <v>159</v>
      </c>
      <c r="E2" s="13" t="s">
        <v>299</v>
      </c>
      <c r="F2" s="15" t="s">
        <v>160</v>
      </c>
      <c r="G2" s="13" t="s">
        <v>308</v>
      </c>
      <c r="H2" s="14">
        <v>40725</v>
      </c>
      <c r="I2" s="14"/>
      <c r="J2" s="15" t="s">
        <v>309</v>
      </c>
      <c r="K2" s="15" t="s">
        <v>310</v>
      </c>
      <c r="L2" s="13" t="s">
        <v>311</v>
      </c>
      <c r="M2" s="15" t="s">
        <v>312</v>
      </c>
      <c r="N2" s="13"/>
      <c r="O2" s="13"/>
      <c r="P2" s="13"/>
      <c r="Q2" s="13"/>
      <c r="R2" s="13"/>
      <c r="S2" s="13"/>
      <c r="T2" s="13"/>
      <c r="U2" s="15"/>
    </row>
    <row r="3" spans="1:21" ht="135" x14ac:dyDescent="0.25">
      <c r="A3" s="13" t="s">
        <v>129</v>
      </c>
      <c r="B3" s="13" t="s">
        <v>130</v>
      </c>
      <c r="C3" s="14">
        <v>43627.734027777777</v>
      </c>
      <c r="D3" s="13" t="s">
        <v>161</v>
      </c>
      <c r="E3" s="13" t="s">
        <v>299</v>
      </c>
      <c r="F3" s="15" t="s">
        <v>162</v>
      </c>
      <c r="G3" s="13" t="s">
        <v>308</v>
      </c>
      <c r="H3" s="14">
        <v>40725</v>
      </c>
      <c r="I3" s="14"/>
      <c r="J3" s="15" t="s">
        <v>313</v>
      </c>
      <c r="K3" s="15" t="s">
        <v>314</v>
      </c>
      <c r="L3" s="13" t="s">
        <v>311</v>
      </c>
      <c r="M3" s="15" t="s">
        <v>312</v>
      </c>
      <c r="N3" s="13" t="s">
        <v>315</v>
      </c>
      <c r="O3" s="13"/>
      <c r="P3" s="13"/>
      <c r="Q3" s="13"/>
      <c r="R3" s="13"/>
      <c r="S3" s="13"/>
      <c r="T3" s="13" t="s">
        <v>316</v>
      </c>
      <c r="U3" s="15" t="s">
        <v>317</v>
      </c>
    </row>
    <row r="4" spans="1:21" ht="135" x14ac:dyDescent="0.25">
      <c r="A4" s="13" t="s">
        <v>318</v>
      </c>
      <c r="B4" s="13" t="s">
        <v>130</v>
      </c>
      <c r="C4" s="14">
        <v>43550.668055555558</v>
      </c>
      <c r="D4" s="13" t="s">
        <v>263</v>
      </c>
      <c r="E4" s="13" t="s">
        <v>299</v>
      </c>
      <c r="F4" s="15" t="s">
        <v>264</v>
      </c>
      <c r="G4" s="13" t="s">
        <v>319</v>
      </c>
      <c r="H4" s="14">
        <v>40725</v>
      </c>
      <c r="I4" s="14"/>
      <c r="J4" s="15" t="s">
        <v>320</v>
      </c>
      <c r="K4" s="15" t="s">
        <v>310</v>
      </c>
      <c r="L4" s="13" t="s">
        <v>311</v>
      </c>
      <c r="M4" s="15" t="s">
        <v>321</v>
      </c>
      <c r="N4" s="13" t="s">
        <v>322</v>
      </c>
      <c r="O4" s="13"/>
      <c r="P4" s="13"/>
      <c r="Q4" s="13"/>
      <c r="R4" s="13"/>
      <c r="S4" s="13"/>
      <c r="T4" s="13"/>
      <c r="U4" s="15"/>
    </row>
    <row r="5" spans="1:21" ht="135" x14ac:dyDescent="0.25">
      <c r="A5" s="13" t="s">
        <v>129</v>
      </c>
      <c r="B5" s="13" t="s">
        <v>130</v>
      </c>
      <c r="C5" s="14">
        <v>43628.392361111109</v>
      </c>
      <c r="D5" s="13" t="s">
        <v>265</v>
      </c>
      <c r="E5" s="13" t="s">
        <v>299</v>
      </c>
      <c r="F5" s="15" t="s">
        <v>266</v>
      </c>
      <c r="G5" s="13" t="s">
        <v>319</v>
      </c>
      <c r="H5" s="14">
        <v>40725</v>
      </c>
      <c r="I5" s="14"/>
      <c r="J5" s="15" t="s">
        <v>323</v>
      </c>
      <c r="K5" s="15" t="s">
        <v>314</v>
      </c>
      <c r="L5" s="13" t="s">
        <v>311</v>
      </c>
      <c r="M5" s="15" t="s">
        <v>321</v>
      </c>
      <c r="N5" s="13" t="s">
        <v>322</v>
      </c>
      <c r="O5" s="13"/>
      <c r="P5" s="13"/>
      <c r="Q5" s="13"/>
      <c r="R5" s="13"/>
      <c r="S5" s="13"/>
      <c r="T5" s="13" t="s">
        <v>316</v>
      </c>
      <c r="U5" s="15" t="s">
        <v>324</v>
      </c>
    </row>
    <row r="6" spans="1:21" ht="135" x14ac:dyDescent="0.25">
      <c r="A6" s="13" t="s">
        <v>74</v>
      </c>
      <c r="B6" s="13" t="s">
        <v>75</v>
      </c>
      <c r="C6" s="14">
        <v>43565.696527777778</v>
      </c>
      <c r="D6" s="13" t="s">
        <v>275</v>
      </c>
      <c r="E6" s="13" t="s">
        <v>299</v>
      </c>
      <c r="F6" s="15" t="s">
        <v>160</v>
      </c>
      <c r="G6" s="13" t="s">
        <v>325</v>
      </c>
      <c r="H6" s="14">
        <v>40725</v>
      </c>
      <c r="I6" s="14"/>
      <c r="J6" s="15" t="s">
        <v>320</v>
      </c>
      <c r="K6" s="15" t="s">
        <v>310</v>
      </c>
      <c r="L6" s="13" t="s">
        <v>311</v>
      </c>
      <c r="M6" s="15" t="s">
        <v>321</v>
      </c>
      <c r="N6" s="13"/>
      <c r="O6" s="13"/>
      <c r="P6" s="13"/>
      <c r="Q6" s="13"/>
      <c r="R6" s="13"/>
      <c r="S6" s="13"/>
      <c r="T6" s="13"/>
      <c r="U6" s="15"/>
    </row>
    <row r="7" spans="1:21" ht="135" x14ac:dyDescent="0.25">
      <c r="A7" s="13" t="s">
        <v>129</v>
      </c>
      <c r="B7" s="13" t="s">
        <v>130</v>
      </c>
      <c r="C7" s="14">
        <v>43627.736805555556</v>
      </c>
      <c r="D7" s="13" t="s">
        <v>276</v>
      </c>
      <c r="E7" s="13" t="s">
        <v>299</v>
      </c>
      <c r="F7" s="15" t="s">
        <v>162</v>
      </c>
      <c r="G7" s="13" t="s">
        <v>325</v>
      </c>
      <c r="H7" s="14">
        <v>40725</v>
      </c>
      <c r="I7" s="14"/>
      <c r="J7" s="15" t="s">
        <v>323</v>
      </c>
      <c r="K7" s="15" t="s">
        <v>314</v>
      </c>
      <c r="L7" s="13" t="s">
        <v>311</v>
      </c>
      <c r="M7" s="15" t="s">
        <v>321</v>
      </c>
      <c r="N7" s="13" t="s">
        <v>326</v>
      </c>
      <c r="O7" s="13"/>
      <c r="P7" s="13"/>
      <c r="Q7" s="13"/>
      <c r="R7" s="13"/>
      <c r="S7" s="13"/>
      <c r="T7" s="13" t="s">
        <v>316</v>
      </c>
      <c r="U7" s="15" t="s">
        <v>317</v>
      </c>
    </row>
    <row r="8" spans="1:21" ht="135" x14ac:dyDescent="0.25">
      <c r="A8" s="13" t="s">
        <v>74</v>
      </c>
      <c r="B8" s="13" t="s">
        <v>75</v>
      </c>
      <c r="C8" s="14">
        <v>43166.692361111112</v>
      </c>
      <c r="D8" s="13" t="s">
        <v>179</v>
      </c>
      <c r="E8" s="13" t="s">
        <v>299</v>
      </c>
      <c r="F8" s="15" t="s">
        <v>180</v>
      </c>
      <c r="G8" s="13" t="s">
        <v>327</v>
      </c>
      <c r="H8" s="14">
        <v>40725</v>
      </c>
      <c r="I8" s="14"/>
      <c r="J8" s="15" t="s">
        <v>309</v>
      </c>
      <c r="K8" s="15" t="s">
        <v>310</v>
      </c>
      <c r="L8" s="13" t="s">
        <v>311</v>
      </c>
      <c r="M8" s="15" t="s">
        <v>321</v>
      </c>
      <c r="N8" s="13"/>
      <c r="O8" s="13"/>
      <c r="P8" s="13"/>
      <c r="Q8" s="13"/>
      <c r="R8" s="13"/>
      <c r="S8" s="13"/>
      <c r="T8" s="13"/>
      <c r="U8" s="15"/>
    </row>
    <row r="9" spans="1:21" ht="135" x14ac:dyDescent="0.25">
      <c r="A9" s="13" t="s">
        <v>129</v>
      </c>
      <c r="B9" s="13" t="s">
        <v>130</v>
      </c>
      <c r="C9" s="14">
        <v>43628.392361111109</v>
      </c>
      <c r="D9" s="13" t="s">
        <v>181</v>
      </c>
      <c r="E9" s="13" t="s">
        <v>299</v>
      </c>
      <c r="F9" s="15" t="s">
        <v>182</v>
      </c>
      <c r="G9" s="13" t="s">
        <v>327</v>
      </c>
      <c r="H9" s="14">
        <v>40725</v>
      </c>
      <c r="I9" s="14"/>
      <c r="J9" s="15" t="s">
        <v>313</v>
      </c>
      <c r="K9" s="15" t="s">
        <v>314</v>
      </c>
      <c r="L9" s="13" t="s">
        <v>311</v>
      </c>
      <c r="M9" s="15" t="s">
        <v>312</v>
      </c>
      <c r="N9" s="13" t="s">
        <v>328</v>
      </c>
      <c r="O9" s="13"/>
      <c r="P9" s="13"/>
      <c r="Q9" s="13"/>
      <c r="R9" s="13"/>
      <c r="S9" s="13"/>
      <c r="T9" s="13" t="s">
        <v>316</v>
      </c>
      <c r="U9" s="15" t="s">
        <v>329</v>
      </c>
    </row>
    <row r="10" spans="1:21" ht="45" x14ac:dyDescent="0.25">
      <c r="A10" s="13" t="s">
        <v>197</v>
      </c>
      <c r="B10" s="13" t="s">
        <v>75</v>
      </c>
      <c r="C10" s="14">
        <v>44048.655555555553</v>
      </c>
      <c r="D10" s="13" t="s">
        <v>229</v>
      </c>
      <c r="E10" s="13" t="s">
        <v>299</v>
      </c>
      <c r="F10" s="15" t="s">
        <v>230</v>
      </c>
      <c r="G10" s="13" t="s">
        <v>330</v>
      </c>
      <c r="H10" s="14">
        <v>43684</v>
      </c>
      <c r="I10" s="14"/>
      <c r="J10" s="15"/>
      <c r="K10" s="15" t="s">
        <v>331</v>
      </c>
      <c r="L10" s="13" t="s">
        <v>332</v>
      </c>
      <c r="M10" s="15"/>
      <c r="N10" s="13" t="s">
        <v>333</v>
      </c>
      <c r="O10" s="13"/>
      <c r="P10" s="13"/>
      <c r="Q10" s="13"/>
      <c r="R10" s="13"/>
      <c r="S10" s="13"/>
      <c r="T10" s="13" t="s">
        <v>316</v>
      </c>
      <c r="U10" s="15" t="s">
        <v>230</v>
      </c>
    </row>
    <row r="11" spans="1:21" ht="75" x14ac:dyDescent="0.25">
      <c r="A11" s="13" t="s">
        <v>74</v>
      </c>
      <c r="B11" s="13" t="s">
        <v>75</v>
      </c>
      <c r="C11" s="14">
        <v>43628.612500000003</v>
      </c>
      <c r="D11" s="13" t="s">
        <v>121</v>
      </c>
      <c r="E11" s="13" t="s">
        <v>299</v>
      </c>
      <c r="F11" s="15" t="s">
        <v>122</v>
      </c>
      <c r="G11" s="13" t="s">
        <v>334</v>
      </c>
      <c r="H11" s="14">
        <v>40725</v>
      </c>
      <c r="I11" s="14">
        <v>42481</v>
      </c>
      <c r="J11" s="15" t="s">
        <v>335</v>
      </c>
      <c r="K11" s="15" t="s">
        <v>336</v>
      </c>
      <c r="L11" s="13" t="s">
        <v>311</v>
      </c>
      <c r="M11" s="15" t="s">
        <v>337</v>
      </c>
      <c r="N11" s="13"/>
      <c r="O11" s="13"/>
      <c r="P11" s="13"/>
      <c r="Q11" s="13"/>
      <c r="R11" s="13"/>
      <c r="S11" s="13"/>
      <c r="T11" s="13"/>
      <c r="U11" s="15"/>
    </row>
    <row r="12" spans="1:21" ht="75" x14ac:dyDescent="0.25">
      <c r="A12" s="13" t="s">
        <v>129</v>
      </c>
      <c r="B12" s="13" t="s">
        <v>130</v>
      </c>
      <c r="C12" s="14">
        <v>43628.395138888889</v>
      </c>
      <c r="D12" s="13" t="s">
        <v>144</v>
      </c>
      <c r="E12" s="13" t="s">
        <v>299</v>
      </c>
      <c r="F12" s="15" t="s">
        <v>145</v>
      </c>
      <c r="G12" s="13" t="s">
        <v>334</v>
      </c>
      <c r="H12" s="14">
        <v>42482</v>
      </c>
      <c r="I12" s="14"/>
      <c r="J12" s="15" t="s">
        <v>335</v>
      </c>
      <c r="K12" s="15" t="s">
        <v>338</v>
      </c>
      <c r="L12" s="13" t="s">
        <v>311</v>
      </c>
      <c r="M12" s="15" t="s">
        <v>337</v>
      </c>
      <c r="N12" s="13" t="s">
        <v>339</v>
      </c>
      <c r="O12" s="13"/>
      <c r="P12" s="13"/>
      <c r="Q12" s="13"/>
      <c r="R12" s="13"/>
      <c r="S12" s="13"/>
      <c r="T12" s="13" t="s">
        <v>316</v>
      </c>
      <c r="U12" s="15" t="s">
        <v>340</v>
      </c>
    </row>
    <row r="13" spans="1:21" ht="45" x14ac:dyDescent="0.25">
      <c r="A13" s="13" t="s">
        <v>74</v>
      </c>
      <c r="B13" s="13" t="s">
        <v>75</v>
      </c>
      <c r="C13" s="14">
        <v>43152.5</v>
      </c>
      <c r="D13" s="13" t="s">
        <v>97</v>
      </c>
      <c r="E13" s="13" t="s">
        <v>341</v>
      </c>
      <c r="F13" s="15" t="s">
        <v>98</v>
      </c>
      <c r="G13" s="13"/>
      <c r="H13" s="14">
        <v>40725</v>
      </c>
      <c r="I13" s="14"/>
      <c r="J13" s="15" t="s">
        <v>342</v>
      </c>
      <c r="K13" s="15" t="s">
        <v>343</v>
      </c>
      <c r="L13" s="13" t="s">
        <v>332</v>
      </c>
      <c r="M13" s="15"/>
      <c r="N13" s="13"/>
      <c r="O13" s="13"/>
      <c r="P13" s="13"/>
      <c r="Q13" s="13"/>
      <c r="R13" s="13"/>
      <c r="S13" s="13"/>
      <c r="T13" s="13"/>
      <c r="U13" s="15"/>
    </row>
    <row r="14" spans="1:21" ht="30" x14ac:dyDescent="0.25">
      <c r="A14" s="13" t="s">
        <v>74</v>
      </c>
      <c r="B14" s="13" t="s">
        <v>75</v>
      </c>
      <c r="C14" s="14">
        <v>43152.5</v>
      </c>
      <c r="D14" s="13" t="s">
        <v>103</v>
      </c>
      <c r="E14" s="13" t="s">
        <v>341</v>
      </c>
      <c r="F14" s="15" t="s">
        <v>104</v>
      </c>
      <c r="G14" s="13"/>
      <c r="H14" s="14">
        <v>40725</v>
      </c>
      <c r="I14" s="14"/>
      <c r="J14" s="15"/>
      <c r="K14" s="15" t="s">
        <v>344</v>
      </c>
      <c r="L14" s="13" t="s">
        <v>332</v>
      </c>
      <c r="M14" s="15"/>
      <c r="N14" s="13"/>
      <c r="O14" s="13"/>
      <c r="P14" s="13"/>
      <c r="Q14" s="13"/>
      <c r="R14" s="13"/>
      <c r="S14" s="13"/>
      <c r="T14" s="13"/>
      <c r="U14" s="15"/>
    </row>
    <row r="15" spans="1:21" ht="135" x14ac:dyDescent="0.25">
      <c r="A15" s="13" t="s">
        <v>74</v>
      </c>
      <c r="B15" s="13" t="s">
        <v>75</v>
      </c>
      <c r="C15" s="14">
        <v>43152.5</v>
      </c>
      <c r="D15" s="13" t="s">
        <v>163</v>
      </c>
      <c r="E15" s="13" t="s">
        <v>341</v>
      </c>
      <c r="F15" s="15" t="s">
        <v>164</v>
      </c>
      <c r="G15" s="13"/>
      <c r="H15" s="14">
        <v>40725</v>
      </c>
      <c r="I15" s="14"/>
      <c r="J15" s="15" t="s">
        <v>345</v>
      </c>
      <c r="K15" s="15" t="s">
        <v>346</v>
      </c>
      <c r="L15" s="13" t="s">
        <v>332</v>
      </c>
      <c r="M15" s="15" t="s">
        <v>347</v>
      </c>
      <c r="N15" s="13"/>
      <c r="O15" s="13"/>
      <c r="P15" s="13"/>
      <c r="Q15" s="13"/>
      <c r="R15" s="13"/>
      <c r="S15" s="13"/>
      <c r="T15" s="13"/>
      <c r="U15" s="15"/>
    </row>
    <row r="16" spans="1:21" ht="135" x14ac:dyDescent="0.25">
      <c r="A16" s="13" t="s">
        <v>74</v>
      </c>
      <c r="B16" s="13" t="s">
        <v>75</v>
      </c>
      <c r="C16" s="14">
        <v>43152.5</v>
      </c>
      <c r="D16" s="13" t="s">
        <v>165</v>
      </c>
      <c r="E16" s="13" t="s">
        <v>341</v>
      </c>
      <c r="F16" s="15" t="s">
        <v>166</v>
      </c>
      <c r="G16" s="13"/>
      <c r="H16" s="14">
        <v>40725</v>
      </c>
      <c r="I16" s="14"/>
      <c r="J16" s="15" t="s">
        <v>348</v>
      </c>
      <c r="K16" s="15" t="s">
        <v>349</v>
      </c>
      <c r="L16" s="13" t="s">
        <v>332</v>
      </c>
      <c r="M16" s="15" t="s">
        <v>347</v>
      </c>
      <c r="N16" s="13"/>
      <c r="O16" s="13"/>
      <c r="P16" s="13"/>
      <c r="Q16" s="13"/>
      <c r="R16" s="13"/>
      <c r="S16" s="13"/>
      <c r="T16" s="13"/>
      <c r="U16" s="15"/>
    </row>
    <row r="17" spans="1:21" ht="45" x14ac:dyDescent="0.25">
      <c r="A17" s="13" t="s">
        <v>74</v>
      </c>
      <c r="B17" s="13" t="s">
        <v>75</v>
      </c>
      <c r="C17" s="14">
        <v>43152.5</v>
      </c>
      <c r="D17" s="13" t="s">
        <v>167</v>
      </c>
      <c r="E17" s="13" t="s">
        <v>341</v>
      </c>
      <c r="F17" s="15" t="s">
        <v>168</v>
      </c>
      <c r="G17" s="13"/>
      <c r="H17" s="14">
        <v>40725</v>
      </c>
      <c r="I17" s="14"/>
      <c r="J17" s="15"/>
      <c r="K17" s="15" t="s">
        <v>350</v>
      </c>
      <c r="L17" s="13" t="s">
        <v>332</v>
      </c>
      <c r="M17" s="15"/>
      <c r="N17" s="13"/>
      <c r="O17" s="13"/>
      <c r="P17" s="13"/>
      <c r="Q17" s="13"/>
      <c r="R17" s="13"/>
      <c r="S17" s="13"/>
      <c r="T17" s="13"/>
      <c r="U17" s="15"/>
    </row>
    <row r="18" spans="1:21" ht="60" x14ac:dyDescent="0.25">
      <c r="A18" s="13" t="s">
        <v>74</v>
      </c>
      <c r="B18" s="13" t="s">
        <v>75</v>
      </c>
      <c r="C18" s="14">
        <v>43152.5</v>
      </c>
      <c r="D18" s="13" t="s">
        <v>99</v>
      </c>
      <c r="E18" s="13" t="s">
        <v>341</v>
      </c>
      <c r="F18" s="15" t="s">
        <v>100</v>
      </c>
      <c r="G18" s="13"/>
      <c r="H18" s="14">
        <v>40725</v>
      </c>
      <c r="I18" s="14"/>
      <c r="J18" s="15"/>
      <c r="K18" s="15" t="s">
        <v>351</v>
      </c>
      <c r="L18" s="13" t="s">
        <v>332</v>
      </c>
      <c r="M18" s="15"/>
      <c r="N18" s="13"/>
      <c r="O18" s="13"/>
      <c r="P18" s="13"/>
      <c r="Q18" s="13"/>
      <c r="R18" s="13"/>
      <c r="S18" s="13"/>
      <c r="T18" s="13"/>
      <c r="U18" s="15"/>
    </row>
    <row r="19" spans="1:21" ht="60" x14ac:dyDescent="0.25">
      <c r="A19" s="13" t="s">
        <v>74</v>
      </c>
      <c r="B19" s="13" t="s">
        <v>75</v>
      </c>
      <c r="C19" s="14">
        <v>43152.5</v>
      </c>
      <c r="D19" s="13" t="s">
        <v>101</v>
      </c>
      <c r="E19" s="13" t="s">
        <v>341</v>
      </c>
      <c r="F19" s="15" t="s">
        <v>102</v>
      </c>
      <c r="G19" s="13"/>
      <c r="H19" s="14">
        <v>40725</v>
      </c>
      <c r="I19" s="14"/>
      <c r="J19" s="15"/>
      <c r="K19" s="15" t="s">
        <v>352</v>
      </c>
      <c r="L19" s="13" t="s">
        <v>311</v>
      </c>
      <c r="M19" s="15" t="s">
        <v>353</v>
      </c>
      <c r="N19" s="13"/>
      <c r="O19" s="13"/>
      <c r="P19" s="13"/>
      <c r="Q19" s="13"/>
      <c r="R19" s="13"/>
      <c r="S19" s="13"/>
      <c r="T19" s="13"/>
      <c r="U19" s="15"/>
    </row>
    <row r="20" spans="1:21" x14ac:dyDescent="0.25">
      <c r="A20" s="13" t="s">
        <v>74</v>
      </c>
      <c r="B20" s="13" t="s">
        <v>75</v>
      </c>
      <c r="C20" s="14">
        <v>43152.5</v>
      </c>
      <c r="D20" s="13" t="s">
        <v>125</v>
      </c>
      <c r="E20" s="13" t="s">
        <v>341</v>
      </c>
      <c r="F20" s="15" t="s">
        <v>126</v>
      </c>
      <c r="G20" s="13"/>
      <c r="H20" s="14">
        <v>40725</v>
      </c>
      <c r="I20" s="14"/>
      <c r="J20" s="15"/>
      <c r="K20" s="15" t="s">
        <v>354</v>
      </c>
      <c r="L20" s="13" t="s">
        <v>332</v>
      </c>
      <c r="M20" s="15"/>
      <c r="N20" s="13"/>
      <c r="O20" s="13"/>
      <c r="P20" s="13"/>
      <c r="Q20" s="13"/>
      <c r="R20" s="13"/>
      <c r="S20" s="13"/>
      <c r="T20" s="13"/>
      <c r="U20" s="15"/>
    </row>
    <row r="21" spans="1:21" x14ac:dyDescent="0.25">
      <c r="A21" s="13" t="s">
        <v>74</v>
      </c>
      <c r="B21" s="13" t="s">
        <v>75</v>
      </c>
      <c r="C21" s="14">
        <v>43152.5</v>
      </c>
      <c r="D21" s="13" t="s">
        <v>183</v>
      </c>
      <c r="E21" s="13" t="s">
        <v>341</v>
      </c>
      <c r="F21" s="15" t="s">
        <v>184</v>
      </c>
      <c r="G21" s="13"/>
      <c r="H21" s="14">
        <v>40725</v>
      </c>
      <c r="I21" s="14"/>
      <c r="J21" s="15"/>
      <c r="K21" s="15" t="s">
        <v>355</v>
      </c>
      <c r="L21" s="13" t="s">
        <v>332</v>
      </c>
      <c r="M21" s="15"/>
      <c r="N21" s="13"/>
      <c r="O21" s="13"/>
      <c r="P21" s="13"/>
      <c r="Q21" s="13"/>
      <c r="R21" s="13"/>
      <c r="S21" s="13"/>
      <c r="T21" s="13"/>
      <c r="U21" s="15"/>
    </row>
    <row r="22" spans="1:21" ht="90" x14ac:dyDescent="0.25">
      <c r="A22" s="13" t="s">
        <v>129</v>
      </c>
      <c r="B22" s="13" t="s">
        <v>130</v>
      </c>
      <c r="C22" s="14">
        <v>43628.398611111108</v>
      </c>
      <c r="D22" s="13" t="s">
        <v>123</v>
      </c>
      <c r="E22" s="13" t="s">
        <v>341</v>
      </c>
      <c r="F22" s="15" t="s">
        <v>124</v>
      </c>
      <c r="G22" s="13"/>
      <c r="H22" s="14">
        <v>40725</v>
      </c>
      <c r="I22" s="14"/>
      <c r="J22" s="15"/>
      <c r="K22" s="15" t="s">
        <v>356</v>
      </c>
      <c r="L22" s="13" t="s">
        <v>332</v>
      </c>
      <c r="M22" s="15"/>
      <c r="N22" s="13"/>
      <c r="O22" s="13" t="s">
        <v>357</v>
      </c>
      <c r="P22" s="13"/>
      <c r="Q22" s="13"/>
      <c r="R22" s="13"/>
      <c r="S22" s="13"/>
      <c r="T22" s="13" t="s">
        <v>316</v>
      </c>
      <c r="U22" s="15" t="s">
        <v>124</v>
      </c>
    </row>
    <row r="23" spans="1:21" ht="45" x14ac:dyDescent="0.25">
      <c r="A23" s="13" t="s">
        <v>74</v>
      </c>
      <c r="B23" s="13" t="s">
        <v>75</v>
      </c>
      <c r="C23" s="14">
        <v>43152.5</v>
      </c>
      <c r="D23" s="13" t="s">
        <v>190</v>
      </c>
      <c r="E23" s="13" t="s">
        <v>341</v>
      </c>
      <c r="F23" s="15" t="s">
        <v>191</v>
      </c>
      <c r="G23" s="13"/>
      <c r="H23" s="14">
        <v>40725</v>
      </c>
      <c r="I23" s="14"/>
      <c r="J23" s="15" t="s">
        <v>358</v>
      </c>
      <c r="K23" s="15" t="s">
        <v>359</v>
      </c>
      <c r="L23" s="13" t="s">
        <v>332</v>
      </c>
      <c r="M23" s="15"/>
      <c r="N23" s="13"/>
      <c r="O23" s="13"/>
      <c r="P23" s="13"/>
      <c r="Q23" s="13"/>
      <c r="R23" s="13"/>
      <c r="S23" s="13"/>
      <c r="T23" s="13"/>
      <c r="U23" s="15"/>
    </row>
    <row r="24" spans="1:21" ht="45" x14ac:dyDescent="0.25">
      <c r="A24" s="13" t="s">
        <v>74</v>
      </c>
      <c r="B24" s="13" t="s">
        <v>75</v>
      </c>
      <c r="C24" s="14">
        <v>43565.697916666664</v>
      </c>
      <c r="D24" s="13" t="s">
        <v>105</v>
      </c>
      <c r="E24" s="13" t="s">
        <v>341</v>
      </c>
      <c r="F24" s="15" t="s">
        <v>106</v>
      </c>
      <c r="G24" s="13"/>
      <c r="H24" s="14">
        <v>40725</v>
      </c>
      <c r="I24" s="14"/>
      <c r="J24" s="15" t="s">
        <v>360</v>
      </c>
      <c r="K24" s="15" t="s">
        <v>361</v>
      </c>
      <c r="L24" s="13" t="s">
        <v>332</v>
      </c>
      <c r="M24" s="15"/>
      <c r="N24" s="13"/>
      <c r="O24" s="13"/>
      <c r="P24" s="13"/>
      <c r="Q24" s="13"/>
      <c r="R24" s="13"/>
      <c r="S24" s="13"/>
      <c r="T24" s="13"/>
      <c r="U24" s="15"/>
    </row>
    <row r="25" spans="1:21" ht="60" x14ac:dyDescent="0.25">
      <c r="A25" s="13" t="s">
        <v>74</v>
      </c>
      <c r="B25" s="13" t="s">
        <v>75</v>
      </c>
      <c r="C25" s="14">
        <v>43152.5</v>
      </c>
      <c r="D25" s="13" t="s">
        <v>127</v>
      </c>
      <c r="E25" s="13" t="s">
        <v>341</v>
      </c>
      <c r="F25" s="15" t="s">
        <v>128</v>
      </c>
      <c r="G25" s="13"/>
      <c r="H25" s="14">
        <v>40725</v>
      </c>
      <c r="I25" s="14"/>
      <c r="J25" s="15" t="s">
        <v>362</v>
      </c>
      <c r="K25" s="15" t="s">
        <v>363</v>
      </c>
      <c r="L25" s="13" t="s">
        <v>311</v>
      </c>
      <c r="M25" s="15"/>
      <c r="N25" s="13"/>
      <c r="O25" s="13"/>
      <c r="P25" s="13"/>
      <c r="Q25" s="13"/>
      <c r="R25" s="13"/>
      <c r="S25" s="13"/>
      <c r="T25" s="13"/>
      <c r="U25" s="15"/>
    </row>
    <row r="26" spans="1:21" ht="45" x14ac:dyDescent="0.25">
      <c r="A26" s="13" t="s">
        <v>129</v>
      </c>
      <c r="B26" s="13" t="s">
        <v>75</v>
      </c>
      <c r="C26" s="14">
        <v>43627.642361111109</v>
      </c>
      <c r="D26" s="13" t="s">
        <v>132</v>
      </c>
      <c r="E26" s="13" t="s">
        <v>364</v>
      </c>
      <c r="F26" s="15" t="s">
        <v>133</v>
      </c>
      <c r="G26" s="13" t="s">
        <v>365</v>
      </c>
      <c r="H26" s="14">
        <v>40982</v>
      </c>
      <c r="I26" s="14"/>
      <c r="J26" s="15"/>
      <c r="K26" s="15"/>
      <c r="L26" s="13" t="s">
        <v>311</v>
      </c>
      <c r="M26" s="15"/>
      <c r="N26" s="13"/>
      <c r="O26" s="13"/>
      <c r="P26" s="13" t="s">
        <v>339</v>
      </c>
      <c r="Q26" s="13"/>
      <c r="R26" s="13"/>
      <c r="S26" s="13"/>
      <c r="T26" s="13" t="s">
        <v>316</v>
      </c>
      <c r="U26" s="15" t="s">
        <v>133</v>
      </c>
    </row>
    <row r="27" spans="1:21" ht="75" x14ac:dyDescent="0.25">
      <c r="A27" s="13" t="s">
        <v>129</v>
      </c>
      <c r="B27" s="13" t="s">
        <v>75</v>
      </c>
      <c r="C27" s="14">
        <v>43627.643055555556</v>
      </c>
      <c r="D27" s="13" t="s">
        <v>134</v>
      </c>
      <c r="E27" s="13" t="s">
        <v>364</v>
      </c>
      <c r="F27" s="15" t="s">
        <v>135</v>
      </c>
      <c r="G27" s="13" t="s">
        <v>365</v>
      </c>
      <c r="H27" s="14">
        <v>40982</v>
      </c>
      <c r="I27" s="14"/>
      <c r="J27" s="15"/>
      <c r="K27" s="15"/>
      <c r="L27" s="13" t="s">
        <v>311</v>
      </c>
      <c r="M27" s="15"/>
      <c r="N27" s="13"/>
      <c r="O27" s="13"/>
      <c r="P27" s="13" t="s">
        <v>339</v>
      </c>
      <c r="Q27" s="13"/>
      <c r="R27" s="13"/>
      <c r="S27" s="13"/>
      <c r="T27" s="13" t="s">
        <v>316</v>
      </c>
      <c r="U27" s="15" t="s">
        <v>135</v>
      </c>
    </row>
    <row r="28" spans="1:21" ht="90" x14ac:dyDescent="0.25">
      <c r="A28" s="13" t="s">
        <v>129</v>
      </c>
      <c r="B28" s="13" t="s">
        <v>75</v>
      </c>
      <c r="C28" s="14">
        <v>43627.643750000003</v>
      </c>
      <c r="D28" s="13" t="s">
        <v>136</v>
      </c>
      <c r="E28" s="13" t="s">
        <v>364</v>
      </c>
      <c r="F28" s="15" t="s">
        <v>137</v>
      </c>
      <c r="G28" s="13" t="s">
        <v>365</v>
      </c>
      <c r="H28" s="14">
        <v>42482</v>
      </c>
      <c r="I28" s="14"/>
      <c r="J28" s="15"/>
      <c r="K28" s="15"/>
      <c r="L28" s="13" t="s">
        <v>311</v>
      </c>
      <c r="M28" s="15"/>
      <c r="N28" s="13"/>
      <c r="O28" s="13"/>
      <c r="P28" s="13" t="s">
        <v>339</v>
      </c>
      <c r="Q28" s="13"/>
      <c r="R28" s="13"/>
      <c r="S28" s="13"/>
      <c r="T28" s="13" t="s">
        <v>316</v>
      </c>
      <c r="U28" s="15" t="s">
        <v>137</v>
      </c>
    </row>
    <row r="29" spans="1:21" ht="90" x14ac:dyDescent="0.25">
      <c r="A29" s="13" t="s">
        <v>129</v>
      </c>
      <c r="B29" s="13" t="s">
        <v>75</v>
      </c>
      <c r="C29" s="14">
        <v>43627.644444444442</v>
      </c>
      <c r="D29" s="13" t="s">
        <v>138</v>
      </c>
      <c r="E29" s="13" t="s">
        <v>364</v>
      </c>
      <c r="F29" s="15" t="s">
        <v>139</v>
      </c>
      <c r="G29" s="13" t="s">
        <v>365</v>
      </c>
      <c r="H29" s="14">
        <v>42482</v>
      </c>
      <c r="I29" s="14"/>
      <c r="J29" s="15"/>
      <c r="K29" s="15"/>
      <c r="L29" s="13" t="s">
        <v>311</v>
      </c>
      <c r="M29" s="15"/>
      <c r="N29" s="13"/>
      <c r="O29" s="13"/>
      <c r="P29" s="13" t="s">
        <v>339</v>
      </c>
      <c r="Q29" s="13"/>
      <c r="R29" s="13"/>
      <c r="S29" s="13"/>
      <c r="T29" s="13" t="s">
        <v>316</v>
      </c>
      <c r="U29" s="15" t="s">
        <v>139</v>
      </c>
    </row>
    <row r="30" spans="1:21" ht="105" x14ac:dyDescent="0.25">
      <c r="A30" s="13" t="s">
        <v>129</v>
      </c>
      <c r="B30" s="13" t="s">
        <v>75</v>
      </c>
      <c r="C30" s="14">
        <v>43627.644444444442</v>
      </c>
      <c r="D30" s="13" t="s">
        <v>140</v>
      </c>
      <c r="E30" s="13" t="s">
        <v>364</v>
      </c>
      <c r="F30" s="15" t="s">
        <v>141</v>
      </c>
      <c r="G30" s="13" t="s">
        <v>365</v>
      </c>
      <c r="H30" s="14">
        <v>40982</v>
      </c>
      <c r="I30" s="14"/>
      <c r="J30" s="15"/>
      <c r="K30" s="15"/>
      <c r="L30" s="13" t="s">
        <v>311</v>
      </c>
      <c r="M30" s="15"/>
      <c r="N30" s="13"/>
      <c r="O30" s="13"/>
      <c r="P30" s="13" t="s">
        <v>339</v>
      </c>
      <c r="Q30" s="13"/>
      <c r="R30" s="13"/>
      <c r="S30" s="13"/>
      <c r="T30" s="13" t="s">
        <v>316</v>
      </c>
      <c r="U30" s="15" t="s">
        <v>141</v>
      </c>
    </row>
    <row r="31" spans="1:21" ht="90" x14ac:dyDescent="0.25">
      <c r="A31" s="13" t="s">
        <v>129</v>
      </c>
      <c r="B31" s="13" t="s">
        <v>75</v>
      </c>
      <c r="C31" s="14">
        <v>43627.645138888889</v>
      </c>
      <c r="D31" s="13" t="s">
        <v>142</v>
      </c>
      <c r="E31" s="13" t="s">
        <v>364</v>
      </c>
      <c r="F31" s="15" t="s">
        <v>143</v>
      </c>
      <c r="G31" s="13" t="s">
        <v>365</v>
      </c>
      <c r="H31" s="14">
        <v>40982</v>
      </c>
      <c r="I31" s="14"/>
      <c r="J31" s="15"/>
      <c r="K31" s="15"/>
      <c r="L31" s="13" t="s">
        <v>311</v>
      </c>
      <c r="M31" s="15"/>
      <c r="N31" s="13"/>
      <c r="O31" s="13"/>
      <c r="P31" s="13" t="s">
        <v>339</v>
      </c>
      <c r="Q31" s="13"/>
      <c r="R31" s="13"/>
      <c r="S31" s="13"/>
      <c r="T31" s="13" t="s">
        <v>316</v>
      </c>
      <c r="U31" s="15" t="s">
        <v>143</v>
      </c>
    </row>
    <row r="32" spans="1:21" ht="60" x14ac:dyDescent="0.25">
      <c r="A32" s="13" t="s">
        <v>147</v>
      </c>
      <c r="B32" s="13" t="s">
        <v>130</v>
      </c>
      <c r="C32" s="14">
        <v>44742.45208333333</v>
      </c>
      <c r="D32" s="13" t="s">
        <v>151</v>
      </c>
      <c r="E32" s="13" t="s">
        <v>364</v>
      </c>
      <c r="F32" s="15" t="s">
        <v>152</v>
      </c>
      <c r="G32" s="13" t="s">
        <v>366</v>
      </c>
      <c r="H32" s="14">
        <v>40725</v>
      </c>
      <c r="I32" s="14"/>
      <c r="J32" s="15"/>
      <c r="K32" s="15"/>
      <c r="L32" s="13" t="s">
        <v>311</v>
      </c>
      <c r="M32" s="15"/>
      <c r="N32" s="13"/>
      <c r="O32" s="13"/>
      <c r="P32" s="13" t="s">
        <v>315</v>
      </c>
      <c r="Q32" s="13"/>
      <c r="R32" s="13"/>
      <c r="S32" s="13"/>
      <c r="T32" s="13" t="s">
        <v>316</v>
      </c>
      <c r="U32" s="15" t="s">
        <v>152</v>
      </c>
    </row>
    <row r="33" spans="1:21" ht="60" x14ac:dyDescent="0.25">
      <c r="A33" s="13" t="s">
        <v>147</v>
      </c>
      <c r="B33" s="13" t="s">
        <v>130</v>
      </c>
      <c r="C33" s="14">
        <v>44742.45208333333</v>
      </c>
      <c r="D33" s="13" t="s">
        <v>153</v>
      </c>
      <c r="E33" s="13" t="s">
        <v>364</v>
      </c>
      <c r="F33" s="15" t="s">
        <v>154</v>
      </c>
      <c r="G33" s="13" t="s">
        <v>366</v>
      </c>
      <c r="H33" s="14">
        <v>40725</v>
      </c>
      <c r="I33" s="14"/>
      <c r="J33" s="15"/>
      <c r="K33" s="15"/>
      <c r="L33" s="13" t="s">
        <v>311</v>
      </c>
      <c r="M33" s="15"/>
      <c r="N33" s="13"/>
      <c r="O33" s="13"/>
      <c r="P33" s="13" t="s">
        <v>315</v>
      </c>
      <c r="Q33" s="13"/>
      <c r="R33" s="13"/>
      <c r="S33" s="13"/>
      <c r="T33" s="13" t="s">
        <v>316</v>
      </c>
      <c r="U33" s="15" t="s">
        <v>154</v>
      </c>
    </row>
    <row r="34" spans="1:21" ht="90" x14ac:dyDescent="0.25">
      <c r="A34" s="13" t="s">
        <v>147</v>
      </c>
      <c r="B34" s="13" t="s">
        <v>130</v>
      </c>
      <c r="C34" s="14">
        <v>44742.453472222223</v>
      </c>
      <c r="D34" s="13" t="s">
        <v>155</v>
      </c>
      <c r="E34" s="13" t="s">
        <v>364</v>
      </c>
      <c r="F34" s="15" t="s">
        <v>156</v>
      </c>
      <c r="G34" s="13" t="s">
        <v>367</v>
      </c>
      <c r="H34" s="14">
        <v>40725</v>
      </c>
      <c r="I34" s="14"/>
      <c r="J34" s="15"/>
      <c r="K34" s="15"/>
      <c r="L34" s="13" t="s">
        <v>311</v>
      </c>
      <c r="M34" s="15"/>
      <c r="N34" s="13"/>
      <c r="O34" s="13"/>
      <c r="P34" s="13" t="s">
        <v>368</v>
      </c>
      <c r="Q34" s="13"/>
      <c r="R34" s="13"/>
      <c r="S34" s="13"/>
      <c r="T34" s="13" t="s">
        <v>316</v>
      </c>
      <c r="U34" s="15" t="s">
        <v>156</v>
      </c>
    </row>
    <row r="35" spans="1:21" ht="75" x14ac:dyDescent="0.25">
      <c r="A35" s="13" t="s">
        <v>129</v>
      </c>
      <c r="B35" s="13" t="s">
        <v>75</v>
      </c>
      <c r="C35" s="14">
        <v>43627.683333333334</v>
      </c>
      <c r="D35" s="13" t="s">
        <v>157</v>
      </c>
      <c r="E35" s="13" t="s">
        <v>364</v>
      </c>
      <c r="F35" s="15" t="s">
        <v>158</v>
      </c>
      <c r="G35" s="13" t="s">
        <v>369</v>
      </c>
      <c r="H35" s="14">
        <v>40725</v>
      </c>
      <c r="I35" s="14"/>
      <c r="J35" s="15"/>
      <c r="K35" s="15"/>
      <c r="L35" s="13" t="s">
        <v>311</v>
      </c>
      <c r="M35" s="15"/>
      <c r="N35" s="13"/>
      <c r="O35" s="13"/>
      <c r="P35" s="13" t="s">
        <v>315</v>
      </c>
      <c r="Q35" s="13"/>
      <c r="R35" s="13"/>
      <c r="S35" s="13"/>
      <c r="T35" s="13" t="s">
        <v>316</v>
      </c>
      <c r="U35" s="15" t="s">
        <v>158</v>
      </c>
    </row>
    <row r="36" spans="1:21" ht="75" x14ac:dyDescent="0.25">
      <c r="A36" s="13" t="s">
        <v>129</v>
      </c>
      <c r="B36" s="13" t="s">
        <v>75</v>
      </c>
      <c r="C36" s="14">
        <v>43696.431250000001</v>
      </c>
      <c r="D36" s="13" t="s">
        <v>175</v>
      </c>
      <c r="E36" s="13" t="s">
        <v>364</v>
      </c>
      <c r="F36" s="15" t="s">
        <v>176</v>
      </c>
      <c r="G36" s="13" t="s">
        <v>370</v>
      </c>
      <c r="H36" s="14">
        <v>40725</v>
      </c>
      <c r="I36" s="14"/>
      <c r="J36" s="15"/>
      <c r="K36" s="15"/>
      <c r="L36" s="13" t="s">
        <v>311</v>
      </c>
      <c r="M36" s="15"/>
      <c r="N36" s="13"/>
      <c r="O36" s="13"/>
      <c r="P36" s="13" t="s">
        <v>328</v>
      </c>
      <c r="Q36" s="13"/>
      <c r="R36" s="13"/>
      <c r="S36" s="13"/>
      <c r="T36" s="13" t="s">
        <v>316</v>
      </c>
      <c r="U36" s="15" t="s">
        <v>176</v>
      </c>
    </row>
    <row r="37" spans="1:21" ht="60" x14ac:dyDescent="0.25">
      <c r="A37" s="13" t="s">
        <v>129</v>
      </c>
      <c r="B37" s="13" t="s">
        <v>75</v>
      </c>
      <c r="C37" s="14">
        <v>43627.67291666667</v>
      </c>
      <c r="D37" s="13" t="s">
        <v>177</v>
      </c>
      <c r="E37" s="13" t="s">
        <v>364</v>
      </c>
      <c r="F37" s="15" t="s">
        <v>178</v>
      </c>
      <c r="G37" s="13" t="s">
        <v>371</v>
      </c>
      <c r="H37" s="14">
        <v>40725</v>
      </c>
      <c r="I37" s="14"/>
      <c r="J37" s="15"/>
      <c r="K37" s="15"/>
      <c r="L37" s="13" t="s">
        <v>311</v>
      </c>
      <c r="M37" s="15"/>
      <c r="N37" s="13"/>
      <c r="O37" s="13"/>
      <c r="P37" s="13" t="s">
        <v>328</v>
      </c>
      <c r="Q37" s="13"/>
      <c r="R37" s="13"/>
      <c r="S37" s="13"/>
      <c r="T37" s="13" t="s">
        <v>316</v>
      </c>
      <c r="U37" s="15" t="s">
        <v>178</v>
      </c>
    </row>
    <row r="38" spans="1:21" ht="105" x14ac:dyDescent="0.25">
      <c r="A38" s="13" t="s">
        <v>129</v>
      </c>
      <c r="B38" s="13" t="s">
        <v>75</v>
      </c>
      <c r="C38" s="14">
        <v>43627.674305555556</v>
      </c>
      <c r="D38" s="13" t="s">
        <v>188</v>
      </c>
      <c r="E38" s="13" t="s">
        <v>364</v>
      </c>
      <c r="F38" s="15" t="s">
        <v>189</v>
      </c>
      <c r="G38" s="13" t="s">
        <v>372</v>
      </c>
      <c r="H38" s="14">
        <v>40725</v>
      </c>
      <c r="I38" s="14"/>
      <c r="J38" s="15"/>
      <c r="K38" s="15"/>
      <c r="L38" s="13" t="s">
        <v>311</v>
      </c>
      <c r="M38" s="15"/>
      <c r="N38" s="13"/>
      <c r="O38" s="13"/>
      <c r="P38" s="13" t="s">
        <v>373</v>
      </c>
      <c r="Q38" s="13"/>
      <c r="R38" s="13"/>
      <c r="S38" s="13"/>
      <c r="T38" s="13" t="s">
        <v>316</v>
      </c>
      <c r="U38" s="15" t="s">
        <v>189</v>
      </c>
    </row>
    <row r="39" spans="1:21" ht="60" x14ac:dyDescent="0.25">
      <c r="A39" s="13" t="s">
        <v>147</v>
      </c>
      <c r="B39" s="13" t="s">
        <v>130</v>
      </c>
      <c r="C39" s="14">
        <v>44742.461805555555</v>
      </c>
      <c r="D39" s="13" t="s">
        <v>236</v>
      </c>
      <c r="E39" s="13" t="s">
        <v>364</v>
      </c>
      <c r="F39" s="15" t="s">
        <v>237</v>
      </c>
      <c r="G39" s="13" t="s">
        <v>374</v>
      </c>
      <c r="H39" s="14">
        <v>40725</v>
      </c>
      <c r="I39" s="14"/>
      <c r="J39" s="15"/>
      <c r="K39" s="15"/>
      <c r="L39" s="13" t="s">
        <v>311</v>
      </c>
      <c r="M39" s="15"/>
      <c r="N39" s="13"/>
      <c r="O39" s="13"/>
      <c r="P39" s="13" t="s">
        <v>375</v>
      </c>
      <c r="Q39" s="13"/>
      <c r="R39" s="13"/>
      <c r="S39" s="13"/>
      <c r="T39" s="13" t="s">
        <v>316</v>
      </c>
      <c r="U39" s="15" t="s">
        <v>237</v>
      </c>
    </row>
    <row r="40" spans="1:21" ht="90" x14ac:dyDescent="0.25">
      <c r="A40" s="13" t="s">
        <v>129</v>
      </c>
      <c r="B40" s="13" t="s">
        <v>75</v>
      </c>
      <c r="C40" s="14">
        <v>43627.678472222222</v>
      </c>
      <c r="D40" s="13" t="s">
        <v>242</v>
      </c>
      <c r="E40" s="13" t="s">
        <v>364</v>
      </c>
      <c r="F40" s="15" t="s">
        <v>243</v>
      </c>
      <c r="G40" s="13" t="s">
        <v>376</v>
      </c>
      <c r="H40" s="14">
        <v>40725</v>
      </c>
      <c r="I40" s="14"/>
      <c r="J40" s="15"/>
      <c r="K40" s="15"/>
      <c r="L40" s="13" t="s">
        <v>311</v>
      </c>
      <c r="M40" s="15"/>
      <c r="N40" s="13"/>
      <c r="O40" s="13"/>
      <c r="P40" s="13" t="s">
        <v>377</v>
      </c>
      <c r="Q40" s="13"/>
      <c r="R40" s="13"/>
      <c r="S40" s="13"/>
      <c r="T40" s="13" t="s">
        <v>316</v>
      </c>
      <c r="U40" s="15" t="s">
        <v>243</v>
      </c>
    </row>
    <row r="41" spans="1:21" ht="105" x14ac:dyDescent="0.25">
      <c r="A41" s="13" t="s">
        <v>129</v>
      </c>
      <c r="B41" s="13" t="s">
        <v>75</v>
      </c>
      <c r="C41" s="14">
        <v>43627.686111111114</v>
      </c>
      <c r="D41" s="13" t="s">
        <v>244</v>
      </c>
      <c r="E41" s="13" t="s">
        <v>364</v>
      </c>
      <c r="F41" s="15" t="s">
        <v>245</v>
      </c>
      <c r="G41" s="13" t="s">
        <v>376</v>
      </c>
      <c r="H41" s="14">
        <v>40725</v>
      </c>
      <c r="I41" s="14"/>
      <c r="J41" s="15"/>
      <c r="K41" s="15"/>
      <c r="L41" s="13" t="s">
        <v>311</v>
      </c>
      <c r="M41" s="15"/>
      <c r="N41" s="13"/>
      <c r="O41" s="13"/>
      <c r="P41" s="13" t="s">
        <v>377</v>
      </c>
      <c r="Q41" s="13"/>
      <c r="R41" s="13"/>
      <c r="S41" s="13"/>
      <c r="T41" s="13" t="s">
        <v>316</v>
      </c>
      <c r="U41" s="15" t="s">
        <v>245</v>
      </c>
    </row>
    <row r="42" spans="1:21" ht="90" x14ac:dyDescent="0.25">
      <c r="A42" s="13" t="s">
        <v>129</v>
      </c>
      <c r="B42" s="13" t="s">
        <v>75</v>
      </c>
      <c r="C42" s="14">
        <v>43627.72152777778</v>
      </c>
      <c r="D42" s="13" t="s">
        <v>246</v>
      </c>
      <c r="E42" s="13" t="s">
        <v>364</v>
      </c>
      <c r="F42" s="15" t="s">
        <v>247</v>
      </c>
      <c r="G42" s="13" t="s">
        <v>378</v>
      </c>
      <c r="H42" s="14">
        <v>40725</v>
      </c>
      <c r="I42" s="14"/>
      <c r="J42" s="15"/>
      <c r="K42" s="15"/>
      <c r="L42" s="13" t="s">
        <v>311</v>
      </c>
      <c r="M42" s="15"/>
      <c r="N42" s="13"/>
      <c r="O42" s="13"/>
      <c r="P42" s="13" t="s">
        <v>377</v>
      </c>
      <c r="Q42" s="13"/>
      <c r="R42" s="13"/>
      <c r="S42" s="13"/>
      <c r="T42" s="13" t="s">
        <v>316</v>
      </c>
      <c r="U42" s="15" t="s">
        <v>247</v>
      </c>
    </row>
    <row r="43" spans="1:21" ht="45" x14ac:dyDescent="0.25">
      <c r="A43" s="13" t="s">
        <v>147</v>
      </c>
      <c r="B43" s="13" t="s">
        <v>130</v>
      </c>
      <c r="C43" s="14">
        <v>44742.461805555555</v>
      </c>
      <c r="D43" s="13" t="s">
        <v>248</v>
      </c>
      <c r="E43" s="13" t="s">
        <v>364</v>
      </c>
      <c r="F43" s="15" t="s">
        <v>249</v>
      </c>
      <c r="G43" s="13" t="s">
        <v>366</v>
      </c>
      <c r="H43" s="14">
        <v>40725</v>
      </c>
      <c r="I43" s="14"/>
      <c r="J43" s="15"/>
      <c r="K43" s="15"/>
      <c r="L43" s="13" t="s">
        <v>311</v>
      </c>
      <c r="M43" s="15"/>
      <c r="N43" s="13"/>
      <c r="O43" s="13"/>
      <c r="P43" s="13" t="s">
        <v>377</v>
      </c>
      <c r="Q43" s="13"/>
      <c r="R43" s="13"/>
      <c r="S43" s="13"/>
      <c r="T43" s="13" t="s">
        <v>316</v>
      </c>
      <c r="U43" s="15" t="s">
        <v>249</v>
      </c>
    </row>
    <row r="44" spans="1:21" s="22" customFormat="1" ht="60" x14ac:dyDescent="0.25">
      <c r="A44" s="19" t="s">
        <v>238</v>
      </c>
      <c r="B44" s="19" t="s">
        <v>130</v>
      </c>
      <c r="C44" s="20">
        <v>45783.604166666664</v>
      </c>
      <c r="D44" s="19" t="s">
        <v>250</v>
      </c>
      <c r="E44" s="19" t="s">
        <v>364</v>
      </c>
      <c r="F44" s="21" t="s">
        <v>251</v>
      </c>
      <c r="G44" s="19" t="s">
        <v>379</v>
      </c>
      <c r="H44" s="20">
        <v>40725</v>
      </c>
      <c r="I44" s="20">
        <v>44196</v>
      </c>
      <c r="J44" s="21"/>
      <c r="K44" s="21"/>
      <c r="L44" s="19" t="s">
        <v>311</v>
      </c>
      <c r="M44" s="21"/>
      <c r="N44" s="19"/>
      <c r="O44" s="19"/>
      <c r="P44" s="19" t="s">
        <v>377</v>
      </c>
      <c r="Q44" s="19"/>
      <c r="R44" s="19" t="s">
        <v>252</v>
      </c>
      <c r="S44" s="19"/>
      <c r="T44" s="19" t="s">
        <v>316</v>
      </c>
      <c r="U44" s="21" t="s">
        <v>251</v>
      </c>
    </row>
    <row r="45" spans="1:21" ht="45" x14ac:dyDescent="0.25">
      <c r="A45" s="13" t="s">
        <v>129</v>
      </c>
      <c r="B45" s="13" t="s">
        <v>75</v>
      </c>
      <c r="C45" s="14">
        <v>43633.615277777775</v>
      </c>
      <c r="D45" s="13" t="s">
        <v>259</v>
      </c>
      <c r="E45" s="13" t="s">
        <v>364</v>
      </c>
      <c r="F45" s="15" t="s">
        <v>260</v>
      </c>
      <c r="G45" s="13" t="s">
        <v>380</v>
      </c>
      <c r="H45" s="14">
        <v>40725</v>
      </c>
      <c r="I45" s="14"/>
      <c r="J45" s="15"/>
      <c r="K45" s="15"/>
      <c r="L45" s="13" t="s">
        <v>311</v>
      </c>
      <c r="M45" s="15"/>
      <c r="N45" s="13"/>
      <c r="O45" s="13"/>
      <c r="P45" s="13" t="s">
        <v>322</v>
      </c>
      <c r="Q45" s="13"/>
      <c r="R45" s="13"/>
      <c r="S45" s="13"/>
      <c r="T45" s="13" t="s">
        <v>316</v>
      </c>
      <c r="U45" s="15" t="s">
        <v>260</v>
      </c>
    </row>
    <row r="46" spans="1:21" ht="45" x14ac:dyDescent="0.25">
      <c r="A46" s="13" t="s">
        <v>129</v>
      </c>
      <c r="B46" s="13" t="s">
        <v>75</v>
      </c>
      <c r="C46" s="14">
        <v>43633.615972222222</v>
      </c>
      <c r="D46" s="13" t="s">
        <v>261</v>
      </c>
      <c r="E46" s="13" t="s">
        <v>364</v>
      </c>
      <c r="F46" s="15" t="s">
        <v>262</v>
      </c>
      <c r="G46" s="13" t="s">
        <v>381</v>
      </c>
      <c r="H46" s="14">
        <v>40725</v>
      </c>
      <c r="I46" s="14"/>
      <c r="J46" s="15"/>
      <c r="K46" s="15"/>
      <c r="L46" s="13" t="s">
        <v>311</v>
      </c>
      <c r="M46" s="15"/>
      <c r="N46" s="13"/>
      <c r="O46" s="13"/>
      <c r="P46" s="13" t="s">
        <v>322</v>
      </c>
      <c r="Q46" s="13"/>
      <c r="R46" s="13"/>
      <c r="S46" s="13"/>
      <c r="T46" s="13" t="s">
        <v>316</v>
      </c>
      <c r="U46" s="15" t="s">
        <v>262</v>
      </c>
    </row>
    <row r="47" spans="1:21" ht="30" x14ac:dyDescent="0.25">
      <c r="A47" s="13" t="s">
        <v>129</v>
      </c>
      <c r="B47" s="13" t="s">
        <v>75</v>
      </c>
      <c r="C47" s="14">
        <v>43633.605555555558</v>
      </c>
      <c r="D47" s="13" t="s">
        <v>273</v>
      </c>
      <c r="E47" s="13" t="s">
        <v>364</v>
      </c>
      <c r="F47" s="15" t="s">
        <v>274</v>
      </c>
      <c r="G47" s="13" t="s">
        <v>325</v>
      </c>
      <c r="H47" s="14">
        <v>40725</v>
      </c>
      <c r="I47" s="14"/>
      <c r="J47" s="15"/>
      <c r="K47" s="15"/>
      <c r="L47" s="13" t="s">
        <v>311</v>
      </c>
      <c r="M47" s="15"/>
      <c r="N47" s="13"/>
      <c r="O47" s="13"/>
      <c r="P47" s="13" t="s">
        <v>326</v>
      </c>
      <c r="Q47" s="13"/>
      <c r="R47" s="13"/>
      <c r="S47" s="13"/>
      <c r="T47" s="13" t="s">
        <v>316</v>
      </c>
      <c r="U47" s="15" t="s">
        <v>274</v>
      </c>
    </row>
    <row r="48" spans="1:21" ht="45" x14ac:dyDescent="0.25">
      <c r="A48" s="13" t="s">
        <v>197</v>
      </c>
      <c r="B48" s="13" t="s">
        <v>75</v>
      </c>
      <c r="C48" s="14">
        <v>44048.654861111114</v>
      </c>
      <c r="D48" s="13" t="s">
        <v>201</v>
      </c>
      <c r="E48" s="13" t="s">
        <v>364</v>
      </c>
      <c r="F48" s="15" t="s">
        <v>202</v>
      </c>
      <c r="G48" s="13" t="s">
        <v>382</v>
      </c>
      <c r="H48" s="14">
        <v>43684</v>
      </c>
      <c r="I48" s="14"/>
      <c r="J48" s="15"/>
      <c r="K48" s="15"/>
      <c r="L48" s="13" t="s">
        <v>311</v>
      </c>
      <c r="M48" s="15"/>
      <c r="N48" s="13"/>
      <c r="O48" s="13"/>
      <c r="P48" s="13" t="s">
        <v>333</v>
      </c>
      <c r="Q48" s="13"/>
      <c r="R48" s="13"/>
      <c r="S48" s="13"/>
      <c r="T48" s="13" t="s">
        <v>316</v>
      </c>
      <c r="U48" s="15" t="s">
        <v>202</v>
      </c>
    </row>
    <row r="49" spans="1:21" ht="60" x14ac:dyDescent="0.25">
      <c r="A49" s="13" t="s">
        <v>197</v>
      </c>
      <c r="B49" s="13" t="s">
        <v>75</v>
      </c>
      <c r="C49" s="14">
        <v>44048.658333333333</v>
      </c>
      <c r="D49" s="13" t="s">
        <v>203</v>
      </c>
      <c r="E49" s="13" t="s">
        <v>364</v>
      </c>
      <c r="F49" s="15" t="s">
        <v>204</v>
      </c>
      <c r="G49" s="13" t="s">
        <v>383</v>
      </c>
      <c r="H49" s="14">
        <v>43684</v>
      </c>
      <c r="I49" s="14"/>
      <c r="J49" s="15"/>
      <c r="K49" s="15"/>
      <c r="L49" s="13" t="s">
        <v>311</v>
      </c>
      <c r="M49" s="15"/>
      <c r="N49" s="13"/>
      <c r="O49" s="13"/>
      <c r="P49" s="13" t="s">
        <v>333</v>
      </c>
      <c r="Q49" s="13"/>
      <c r="R49" s="13"/>
      <c r="S49" s="13"/>
      <c r="T49" s="13" t="s">
        <v>316</v>
      </c>
      <c r="U49" s="15" t="s">
        <v>204</v>
      </c>
    </row>
    <row r="50" spans="1:21" ht="60" x14ac:dyDescent="0.25">
      <c r="A50" s="13" t="s">
        <v>197</v>
      </c>
      <c r="B50" s="13" t="s">
        <v>75</v>
      </c>
      <c r="C50" s="14">
        <v>44048.660416666666</v>
      </c>
      <c r="D50" s="13" t="s">
        <v>205</v>
      </c>
      <c r="E50" s="13" t="s">
        <v>364</v>
      </c>
      <c r="F50" s="15" t="s">
        <v>206</v>
      </c>
      <c r="G50" s="13" t="s">
        <v>383</v>
      </c>
      <c r="H50" s="14">
        <v>43684</v>
      </c>
      <c r="I50" s="14"/>
      <c r="J50" s="15"/>
      <c r="K50" s="15"/>
      <c r="L50" s="13" t="s">
        <v>311</v>
      </c>
      <c r="M50" s="15"/>
      <c r="N50" s="13"/>
      <c r="O50" s="13"/>
      <c r="P50" s="13" t="s">
        <v>333</v>
      </c>
      <c r="Q50" s="13"/>
      <c r="R50" s="13"/>
      <c r="S50" s="13"/>
      <c r="T50" s="13" t="s">
        <v>316</v>
      </c>
      <c r="U50" s="15" t="s">
        <v>206</v>
      </c>
    </row>
    <row r="51" spans="1:21" ht="60" x14ac:dyDescent="0.25">
      <c r="A51" s="13" t="s">
        <v>197</v>
      </c>
      <c r="B51" s="13" t="s">
        <v>75</v>
      </c>
      <c r="C51" s="14">
        <v>44049.455555555556</v>
      </c>
      <c r="D51" s="13" t="s">
        <v>207</v>
      </c>
      <c r="E51" s="13" t="s">
        <v>364</v>
      </c>
      <c r="F51" s="15" t="s">
        <v>208</v>
      </c>
      <c r="G51" s="13" t="s">
        <v>384</v>
      </c>
      <c r="H51" s="14">
        <v>43684</v>
      </c>
      <c r="I51" s="14"/>
      <c r="J51" s="15"/>
      <c r="K51" s="15"/>
      <c r="L51" s="13" t="s">
        <v>311</v>
      </c>
      <c r="M51" s="15"/>
      <c r="N51" s="13"/>
      <c r="O51" s="13"/>
      <c r="P51" s="13" t="s">
        <v>333</v>
      </c>
      <c r="Q51" s="13"/>
      <c r="R51" s="13"/>
      <c r="S51" s="13"/>
      <c r="T51" s="13" t="s">
        <v>316</v>
      </c>
      <c r="U51" s="15" t="s">
        <v>208</v>
      </c>
    </row>
    <row r="52" spans="1:21" ht="60" x14ac:dyDescent="0.25">
      <c r="A52" s="13" t="s">
        <v>197</v>
      </c>
      <c r="B52" s="13" t="s">
        <v>75</v>
      </c>
      <c r="C52" s="14">
        <v>44049.456944444442</v>
      </c>
      <c r="D52" s="13" t="s">
        <v>209</v>
      </c>
      <c r="E52" s="13" t="s">
        <v>364</v>
      </c>
      <c r="F52" s="15" t="s">
        <v>210</v>
      </c>
      <c r="G52" s="13" t="s">
        <v>384</v>
      </c>
      <c r="H52" s="14">
        <v>43684</v>
      </c>
      <c r="I52" s="14"/>
      <c r="J52" s="15"/>
      <c r="K52" s="15"/>
      <c r="L52" s="13" t="s">
        <v>311</v>
      </c>
      <c r="M52" s="15"/>
      <c r="N52" s="13"/>
      <c r="O52" s="13"/>
      <c r="P52" s="13" t="s">
        <v>333</v>
      </c>
      <c r="Q52" s="13"/>
      <c r="R52" s="13"/>
      <c r="S52" s="13"/>
      <c r="T52" s="13" t="s">
        <v>316</v>
      </c>
      <c r="U52" s="15" t="s">
        <v>210</v>
      </c>
    </row>
    <row r="53" spans="1:21" ht="75" x14ac:dyDescent="0.25">
      <c r="A53" s="13" t="s">
        <v>197</v>
      </c>
      <c r="B53" s="13" t="s">
        <v>75</v>
      </c>
      <c r="C53" s="14">
        <v>44049.457638888889</v>
      </c>
      <c r="D53" s="13" t="s">
        <v>211</v>
      </c>
      <c r="E53" s="13" t="s">
        <v>364</v>
      </c>
      <c r="F53" s="15" t="s">
        <v>212</v>
      </c>
      <c r="G53" s="13" t="s">
        <v>384</v>
      </c>
      <c r="H53" s="14">
        <v>43684</v>
      </c>
      <c r="I53" s="14"/>
      <c r="J53" s="15"/>
      <c r="K53" s="15"/>
      <c r="L53" s="13" t="s">
        <v>311</v>
      </c>
      <c r="M53" s="15"/>
      <c r="N53" s="13"/>
      <c r="O53" s="13"/>
      <c r="P53" s="13" t="s">
        <v>333</v>
      </c>
      <c r="Q53" s="13"/>
      <c r="R53" s="13"/>
      <c r="S53" s="13"/>
      <c r="T53" s="13" t="s">
        <v>316</v>
      </c>
      <c r="U53" s="15" t="s">
        <v>212</v>
      </c>
    </row>
    <row r="54" spans="1:21" ht="30" x14ac:dyDescent="0.25">
      <c r="A54" s="13" t="s">
        <v>197</v>
      </c>
      <c r="B54" s="13" t="s">
        <v>75</v>
      </c>
      <c r="C54" s="14">
        <v>44049.459027777775</v>
      </c>
      <c r="D54" s="13" t="s">
        <v>213</v>
      </c>
      <c r="E54" s="13" t="s">
        <v>364</v>
      </c>
      <c r="F54" s="15" t="s">
        <v>214</v>
      </c>
      <c r="G54" s="13" t="s">
        <v>385</v>
      </c>
      <c r="H54" s="14">
        <v>43684</v>
      </c>
      <c r="I54" s="14"/>
      <c r="J54" s="15"/>
      <c r="K54" s="15"/>
      <c r="L54" s="13" t="s">
        <v>311</v>
      </c>
      <c r="M54" s="15"/>
      <c r="N54" s="13"/>
      <c r="O54" s="13"/>
      <c r="P54" s="13" t="s">
        <v>386</v>
      </c>
      <c r="Q54" s="13"/>
      <c r="R54" s="13"/>
      <c r="S54" s="13"/>
      <c r="T54" s="13" t="s">
        <v>316</v>
      </c>
      <c r="U54" s="15" t="s">
        <v>214</v>
      </c>
    </row>
    <row r="55" spans="1:21" ht="90" x14ac:dyDescent="0.25">
      <c r="A55" s="13" t="s">
        <v>197</v>
      </c>
      <c r="B55" s="13" t="s">
        <v>75</v>
      </c>
      <c r="C55" s="14">
        <v>44049.459722222222</v>
      </c>
      <c r="D55" s="13" t="s">
        <v>215</v>
      </c>
      <c r="E55" s="13" t="s">
        <v>364</v>
      </c>
      <c r="F55" s="15" t="s">
        <v>216</v>
      </c>
      <c r="G55" s="13" t="s">
        <v>385</v>
      </c>
      <c r="H55" s="14">
        <v>43684</v>
      </c>
      <c r="I55" s="14"/>
      <c r="J55" s="15"/>
      <c r="K55" s="15"/>
      <c r="L55" s="13" t="s">
        <v>311</v>
      </c>
      <c r="M55" s="15"/>
      <c r="N55" s="13"/>
      <c r="O55" s="13"/>
      <c r="P55" s="13" t="s">
        <v>333</v>
      </c>
      <c r="Q55" s="13"/>
      <c r="R55" s="13"/>
      <c r="S55" s="13"/>
      <c r="T55" s="13" t="s">
        <v>316</v>
      </c>
      <c r="U55" s="15" t="s">
        <v>216</v>
      </c>
    </row>
    <row r="56" spans="1:21" ht="90" x14ac:dyDescent="0.25">
      <c r="A56" s="13" t="s">
        <v>197</v>
      </c>
      <c r="B56" s="13" t="s">
        <v>75</v>
      </c>
      <c r="C56" s="14">
        <v>44049.586111111108</v>
      </c>
      <c r="D56" s="13" t="s">
        <v>217</v>
      </c>
      <c r="E56" s="13" t="s">
        <v>364</v>
      </c>
      <c r="F56" s="15" t="s">
        <v>218</v>
      </c>
      <c r="G56" s="13" t="s">
        <v>387</v>
      </c>
      <c r="H56" s="14">
        <v>43684</v>
      </c>
      <c r="I56" s="14"/>
      <c r="J56" s="15"/>
      <c r="K56" s="15"/>
      <c r="L56" s="13" t="s">
        <v>311</v>
      </c>
      <c r="M56" s="15"/>
      <c r="N56" s="13"/>
      <c r="O56" s="13"/>
      <c r="P56" s="13" t="s">
        <v>333</v>
      </c>
      <c r="Q56" s="13"/>
      <c r="R56" s="13"/>
      <c r="S56" s="13"/>
      <c r="T56" s="13" t="s">
        <v>316</v>
      </c>
      <c r="U56" s="15" t="s">
        <v>218</v>
      </c>
    </row>
    <row r="57" spans="1:21" ht="75" x14ac:dyDescent="0.25">
      <c r="A57" s="13" t="s">
        <v>197</v>
      </c>
      <c r="B57" s="13" t="s">
        <v>75</v>
      </c>
      <c r="C57" s="14">
        <v>44049.586805555555</v>
      </c>
      <c r="D57" s="13" t="s">
        <v>219</v>
      </c>
      <c r="E57" s="13" t="s">
        <v>364</v>
      </c>
      <c r="F57" s="15" t="s">
        <v>220</v>
      </c>
      <c r="G57" s="13" t="s">
        <v>387</v>
      </c>
      <c r="H57" s="14">
        <v>43684</v>
      </c>
      <c r="I57" s="14"/>
      <c r="J57" s="15"/>
      <c r="K57" s="15"/>
      <c r="L57" s="13" t="s">
        <v>311</v>
      </c>
      <c r="M57" s="15"/>
      <c r="N57" s="13"/>
      <c r="O57" s="13"/>
      <c r="P57" s="13" t="s">
        <v>333</v>
      </c>
      <c r="Q57" s="13"/>
      <c r="R57" s="13"/>
      <c r="S57" s="13"/>
      <c r="T57" s="13" t="s">
        <v>316</v>
      </c>
      <c r="U57" s="15" t="s">
        <v>220</v>
      </c>
    </row>
    <row r="58" spans="1:21" ht="45" x14ac:dyDescent="0.25">
      <c r="A58" s="13" t="s">
        <v>197</v>
      </c>
      <c r="B58" s="13" t="s">
        <v>75</v>
      </c>
      <c r="C58" s="14">
        <v>44049.59097222222</v>
      </c>
      <c r="D58" s="13" t="s">
        <v>221</v>
      </c>
      <c r="E58" s="13" t="s">
        <v>364</v>
      </c>
      <c r="F58" s="15" t="s">
        <v>222</v>
      </c>
      <c r="G58" s="13" t="s">
        <v>387</v>
      </c>
      <c r="H58" s="14">
        <v>43684</v>
      </c>
      <c r="I58" s="14"/>
      <c r="J58" s="15"/>
      <c r="K58" s="15"/>
      <c r="L58" s="13" t="s">
        <v>311</v>
      </c>
      <c r="M58" s="15"/>
      <c r="N58" s="13"/>
      <c r="O58" s="13"/>
      <c r="P58" s="13" t="s">
        <v>333</v>
      </c>
      <c r="Q58" s="13"/>
      <c r="R58" s="13"/>
      <c r="S58" s="13"/>
      <c r="T58" s="13" t="s">
        <v>316</v>
      </c>
      <c r="U58" s="15" t="s">
        <v>222</v>
      </c>
    </row>
    <row r="59" spans="1:21" ht="45" x14ac:dyDescent="0.25">
      <c r="A59" s="13" t="s">
        <v>197</v>
      </c>
      <c r="B59" s="13" t="s">
        <v>75</v>
      </c>
      <c r="C59" s="14">
        <v>44049.592361111114</v>
      </c>
      <c r="D59" s="13" t="s">
        <v>223</v>
      </c>
      <c r="E59" s="13" t="s">
        <v>364</v>
      </c>
      <c r="F59" s="15" t="s">
        <v>224</v>
      </c>
      <c r="G59" s="13" t="s">
        <v>385</v>
      </c>
      <c r="H59" s="14">
        <v>43684</v>
      </c>
      <c r="I59" s="14"/>
      <c r="J59" s="15"/>
      <c r="K59" s="15"/>
      <c r="L59" s="13" t="s">
        <v>311</v>
      </c>
      <c r="M59" s="15"/>
      <c r="N59" s="13"/>
      <c r="O59" s="13"/>
      <c r="P59" s="13" t="s">
        <v>333</v>
      </c>
      <c r="Q59" s="13"/>
      <c r="R59" s="13"/>
      <c r="S59" s="13"/>
      <c r="T59" s="13" t="s">
        <v>316</v>
      </c>
      <c r="U59" s="15" t="s">
        <v>224</v>
      </c>
    </row>
    <row r="60" spans="1:21" ht="90" x14ac:dyDescent="0.25">
      <c r="A60" s="13" t="s">
        <v>197</v>
      </c>
      <c r="B60" s="13" t="s">
        <v>75</v>
      </c>
      <c r="C60" s="14">
        <v>44049.593055555553</v>
      </c>
      <c r="D60" s="13" t="s">
        <v>225</v>
      </c>
      <c r="E60" s="13" t="s">
        <v>364</v>
      </c>
      <c r="F60" s="15" t="s">
        <v>226</v>
      </c>
      <c r="G60" s="13" t="s">
        <v>388</v>
      </c>
      <c r="H60" s="14">
        <v>43684</v>
      </c>
      <c r="I60" s="14"/>
      <c r="J60" s="15"/>
      <c r="K60" s="15"/>
      <c r="L60" s="13" t="s">
        <v>311</v>
      </c>
      <c r="M60" s="15"/>
      <c r="N60" s="13"/>
      <c r="O60" s="13"/>
      <c r="P60" s="13" t="s">
        <v>333</v>
      </c>
      <c r="Q60" s="13"/>
      <c r="R60" s="13"/>
      <c r="S60" s="13"/>
      <c r="T60" s="13" t="s">
        <v>316</v>
      </c>
      <c r="U60" s="15" t="s">
        <v>226</v>
      </c>
    </row>
    <row r="61" spans="1:21" ht="90" x14ac:dyDescent="0.25">
      <c r="A61" s="13" t="s">
        <v>197</v>
      </c>
      <c r="B61" s="13" t="s">
        <v>75</v>
      </c>
      <c r="C61" s="14">
        <v>44049.594444444447</v>
      </c>
      <c r="D61" s="13" t="s">
        <v>227</v>
      </c>
      <c r="E61" s="13" t="s">
        <v>364</v>
      </c>
      <c r="F61" s="15" t="s">
        <v>228</v>
      </c>
      <c r="G61" s="13" t="s">
        <v>388</v>
      </c>
      <c r="H61" s="14">
        <v>43684</v>
      </c>
      <c r="I61" s="14"/>
      <c r="J61" s="15"/>
      <c r="K61" s="15"/>
      <c r="L61" s="13" t="s">
        <v>311</v>
      </c>
      <c r="M61" s="15"/>
      <c r="N61" s="13"/>
      <c r="O61" s="13"/>
      <c r="P61" s="13" t="s">
        <v>333</v>
      </c>
      <c r="Q61" s="13"/>
      <c r="R61" s="13"/>
      <c r="S61" s="13"/>
      <c r="T61" s="13" t="s">
        <v>316</v>
      </c>
      <c r="U61" s="15" t="s">
        <v>228</v>
      </c>
    </row>
    <row r="62" spans="1:21" s="22" customFormat="1" ht="45" x14ac:dyDescent="0.25">
      <c r="A62" s="19" t="s">
        <v>238</v>
      </c>
      <c r="B62" s="19" t="s">
        <v>75</v>
      </c>
      <c r="C62" s="20">
        <v>45783.59375</v>
      </c>
      <c r="D62" s="19" t="s">
        <v>254</v>
      </c>
      <c r="E62" s="19" t="s">
        <v>364</v>
      </c>
      <c r="F62" s="21" t="s">
        <v>255</v>
      </c>
      <c r="G62" s="19" t="s">
        <v>389</v>
      </c>
      <c r="H62" s="20">
        <v>44197</v>
      </c>
      <c r="I62" s="20"/>
      <c r="J62" s="21"/>
      <c r="K62" s="21"/>
      <c r="L62" s="19" t="s">
        <v>311</v>
      </c>
      <c r="M62" s="21"/>
      <c r="N62" s="19"/>
      <c r="O62" s="19"/>
      <c r="P62" s="19" t="s">
        <v>377</v>
      </c>
      <c r="Q62" s="19"/>
      <c r="R62" s="19" t="s">
        <v>252</v>
      </c>
      <c r="S62" s="19"/>
      <c r="T62" s="19" t="s">
        <v>316</v>
      </c>
      <c r="U62" s="21" t="s">
        <v>255</v>
      </c>
    </row>
  </sheetData>
  <autoFilter ref="A1:Z62" xr:uid="{45DF99DD-9DBC-49E1-9FAA-CADFD2745DE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2025-06-18T11:36:38Z</dcterms:created>
  <dcterms:modified xsi:type="dcterms:W3CDTF">2025-06-18T11:38:11Z</dcterms:modified>
</cp:coreProperties>
</file>