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6C77A46-8E11-4F10-BEB2-41C4D7D23239}" xr6:coauthVersionLast="47" xr6:coauthVersionMax="47" xr10:uidLastSave="{00000000-0000-0000-0000-000000000000}"/>
  <bookViews>
    <workbookView xWindow="-120" yWindow="-120" windowWidth="20730" windowHeight="11040" xr2:uid="{39057D3C-3789-44B1-8098-EC7650C1812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0" i="4" l="1"/>
  <c r="AC5" i="4"/>
  <c r="AC4" i="4"/>
  <c r="AC3" i="4"/>
  <c r="AC2" i="4"/>
  <c r="AA42" i="4"/>
  <c r="AA40" i="4"/>
  <c r="AA33" i="4"/>
  <c r="AA31" i="4"/>
  <c r="AA12" i="4"/>
  <c r="AA11" i="4"/>
  <c r="AA10" i="4"/>
  <c r="AA9" i="4"/>
  <c r="AA5" i="4"/>
  <c r="AA4" i="4"/>
  <c r="AA3" i="4"/>
  <c r="AA2" i="4"/>
  <c r="Y42" i="4"/>
  <c r="Y40" i="4"/>
  <c r="Y33" i="4"/>
  <c r="Y31" i="4"/>
  <c r="Y12" i="4"/>
  <c r="Y11" i="4"/>
  <c r="Y10" i="4"/>
  <c r="Y9" i="4"/>
  <c r="Y5" i="4"/>
  <c r="Y4" i="4"/>
  <c r="Y3" i="4"/>
  <c r="Y2" i="4"/>
  <c r="AW33" i="5"/>
  <c r="AW31" i="5"/>
  <c r="AU33" i="5"/>
  <c r="AU31" i="5"/>
  <c r="AU12" i="5"/>
  <c r="AU5" i="5"/>
  <c r="AS33" i="5"/>
  <c r="AS31" i="5"/>
  <c r="AS12" i="5"/>
  <c r="AS11" i="5"/>
  <c r="AS10" i="5"/>
  <c r="AS9" i="5"/>
  <c r="AS5" i="5"/>
  <c r="AS4" i="5"/>
  <c r="AS3" i="5"/>
  <c r="AS2" i="5"/>
  <c r="AQ33" i="5"/>
  <c r="AQ31" i="5"/>
  <c r="AQ12" i="5"/>
  <c r="AQ11" i="5"/>
  <c r="AQ10" i="5"/>
  <c r="AQ9" i="5"/>
  <c r="AQ5" i="5"/>
  <c r="AQ4" i="5"/>
  <c r="AQ3" i="5"/>
  <c r="AQ2" i="5"/>
  <c r="AO10" i="5"/>
  <c r="AO3" i="5"/>
  <c r="AM12" i="5"/>
  <c r="AM11" i="5"/>
  <c r="AM10" i="5"/>
  <c r="AM5" i="5"/>
  <c r="AM4" i="5"/>
  <c r="AM3" i="5"/>
  <c r="AK12" i="5"/>
  <c r="AK11" i="5"/>
  <c r="AK10" i="5"/>
  <c r="AK9" i="5"/>
  <c r="AK5" i="5"/>
  <c r="AK4" i="5"/>
  <c r="AK3" i="5"/>
  <c r="AK2" i="5"/>
  <c r="AI12" i="5"/>
  <c r="AI11" i="5"/>
  <c r="AI10" i="5"/>
  <c r="AI9" i="5"/>
  <c r="AI5" i="5"/>
  <c r="AI4" i="5"/>
  <c r="AI3" i="5"/>
  <c r="AI2" i="5"/>
  <c r="AG42" i="5"/>
  <c r="AG12" i="5"/>
  <c r="AG5" i="5"/>
  <c r="AE42" i="5"/>
  <c r="AE40" i="5"/>
  <c r="AE12" i="5"/>
  <c r="AE5" i="5"/>
  <c r="AC42" i="5"/>
  <c r="AC40" i="5"/>
  <c r="AC12" i="5"/>
  <c r="AC5" i="5"/>
  <c r="AA42" i="5"/>
  <c r="AA40" i="5"/>
  <c r="AA33" i="5"/>
  <c r="AA31" i="5"/>
  <c r="AA12" i="5"/>
  <c r="AA11" i="5"/>
  <c r="AA10" i="5"/>
  <c r="AA5" i="5"/>
  <c r="AA4" i="5"/>
  <c r="AA3" i="5"/>
  <c r="Y42" i="5"/>
  <c r="Y40" i="5"/>
  <c r="Y33" i="5"/>
  <c r="Y31" i="5"/>
  <c r="Y12" i="5"/>
  <c r="Y11" i="5"/>
  <c r="Y10" i="5"/>
  <c r="Y9" i="5"/>
  <c r="Y5" i="5"/>
  <c r="Y4" i="5"/>
  <c r="Y3" i="5"/>
  <c r="Y2" i="5"/>
</calcChain>
</file>

<file path=xl/sharedStrings.xml><?xml version="1.0" encoding="utf-8"?>
<sst xmlns="http://schemas.openxmlformats.org/spreadsheetml/2006/main" count="3226" uniqueCount="290">
  <si>
    <t>MODE OPERATOIRE</t>
  </si>
  <si>
    <t>La transaction s'effectue pour l'évènement E0971 'Compte épargne-temps' au niveau des sous rubriques :
- Compte épargne-temps - Ouverture 
- Compte épargne-temps - Alimentation
- Compte épargne-temps - Choix d'option
La transaction s'effectue pour l'évènement E0972 'Compte épargne-temps historique' au niveau de la sous rubrique :
- Compte épargne-temps historique - Choix d'option
La transaction s'effectue pour l'évènement E0973 'Compte épargne-temps - Mobilité/Fin de fonction' au niveau de la sous rubrique :
- Compte épargne-temps - Mobilité/Fin de fonction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</si>
  <si>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</si>
  <si>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</si>
  <si>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</si>
  <si>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</si>
  <si>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</si>
  <si>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</si>
  <si>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</si>
  <si>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</si>
  <si>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</si>
  <si>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</si>
  <si>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</si>
  <si>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</si>
  <si>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</si>
  <si>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</si>
  <si>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</si>
  <si>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</si>
  <si>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</si>
  <si>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</si>
  <si>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</si>
  <si>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</si>
  <si>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</si>
  <si>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</si>
  <si>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</si>
  <si>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</si>
  <si>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</si>
  <si>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</si>
  <si>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</si>
  <si>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</si>
  <si>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</si>
  <si>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</si>
  <si>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</si>
  <si>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</si>
  <si>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</si>
  <si>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</si>
  <si>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</si>
  <si>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</si>
  <si>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</si>
  <si>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</si>
  <si>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</si>
  <si>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</si>
  <si>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</si>
  <si>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</si>
  <si>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</si>
  <si>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</si>
  <si>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</si>
  <si>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</si>
  <si>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</si>
  <si>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</si>
  <si>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</si>
  <si>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</si>
  <si>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24.10.00</t>
  </si>
  <si>
    <t>A</t>
  </si>
  <si>
    <t>D0007</t>
  </si>
  <si>
    <t>Congés/Absence</t>
  </si>
  <si>
    <t>S0183</t>
  </si>
  <si>
    <t>Compte épargne-temps</t>
  </si>
  <si>
    <t>E0971</t>
  </si>
  <si>
    <t>Compte épargne-temps (CET)</t>
  </si>
  <si>
    <t>La date d'observation saisie du CET est non vide</t>
  </si>
  <si>
    <t>A_CET_DAGCET [Saisi] &lt;&gt; Vide</t>
  </si>
  <si>
    <t>T2358</t>
  </si>
  <si>
    <t>Compte épargne-temps - Ouverture</t>
  </si>
  <si>
    <t>Création Modification</t>
  </si>
  <si>
    <t>La date d'ouverture saisie est non vide et la date de l'opération est vide</t>
  </si>
  <si>
    <t>A_CET_DCRCET [Saisi] &lt;&gt; VIDE ET A_CET_DOOCET [Saisi] = VIDE</t>
  </si>
  <si>
    <t>Titulaire ou magistrat</t>
  </si>
  <si>
    <t>P0001</t>
  </si>
  <si>
    <t>Général</t>
  </si>
  <si>
    <t>Passant</t>
  </si>
  <si>
    <t>CET_I_050 ET CET_D_400 ET CET_D_407 ET CET_C_017 ET CET_C_031</t>
  </si>
  <si>
    <t>CET_I_050</t>
  </si>
  <si>
    <t>L'agent doit effectuer une demande d'ouverture d'un compte épargne-temps.</t>
  </si>
  <si>
    <t>CET_D_400</t>
  </si>
  <si>
    <t>L'agent ne doit pas relever des régimes d'obligation de service.</t>
  </si>
  <si>
    <t>CET_D_407</t>
  </si>
  <si>
    <t>L'agent est employé de manière continue et a accompli au moins 1 année de service.</t>
  </si>
  <si>
    <t>CET_C_017</t>
  </si>
  <si>
    <t>La date d'ouverture du compte épargne temps global doit être postérieure ou égale à la date d'entrée dans le SIRH.</t>
  </si>
  <si>
    <t>CET_C_031</t>
  </si>
  <si>
    <t>Les champs "Origine", "Nombre de jours de l'opération", "Nombre de jours pour valorisation financière" et "Nombre de jours pour cotisation RAFP" ne doivent pas être renseignés.</t>
  </si>
  <si>
    <t>T2359</t>
  </si>
  <si>
    <t>Compte épargne-temps - Alimentation</t>
  </si>
  <si>
    <t>La date de l'opération saisie est non vide et le sens de l'opération est "Versé"</t>
  </si>
  <si>
    <t>A_CET_DOOCET [Saisi] &lt;&gt; Vide ET A_CET_SEOCET [Saisi] = 'V'</t>
  </si>
  <si>
    <t>CET_I_061 ET CET_I_060 ET CET_D_401 ET CET_D_402 ET CET_D_403 ET CET_D_404 ET CET_C_023 ET CET_C_026</t>
  </si>
  <si>
    <t>CET_I_061</t>
  </si>
  <si>
    <t>Pour les agents en service à l'étranger, le compte épargne-temps est alimenté par le report des jours de congés annuels dont ils bénéficient au titre du pays dans lequel ils sont affectés.</t>
  </si>
  <si>
    <t>CET_I_060</t>
  </si>
  <si>
    <t>L'agent ne peut pas alimenter son compte épargne-temps par le report de congés bonifiés.</t>
  </si>
  <si>
    <t>CET_D_401</t>
  </si>
  <si>
    <t>L'agent peut alimenter son compte épargne-temps par le report de jours de réduction du temps de travail, par le report de congés annuels et de fractionnement et si un arrêté le prévoit par le report de jours de repos compensateur.</t>
  </si>
  <si>
    <t>CET_D_402</t>
  </si>
  <si>
    <t>L'agent pour pouvoir alimenter son compte épargne-temps doit avoir pris dans l'année au moins 20 jours de congés.</t>
  </si>
  <si>
    <t>CET_D_403</t>
  </si>
  <si>
    <t>Lorsque le compte épargne-temps atteint 15 jours, l'agent peut épargner ensuite chaque année 10 jours au maximum.</t>
  </si>
  <si>
    <t>CET_D_404</t>
  </si>
  <si>
    <t>L'agent peut au titre de l'année 2024, lorsque le compte épargne-temps atteint 15 jours, épargner 20 jours au maximum en raison de l'organisation des jeux olympiques et paralympiques.</t>
  </si>
  <si>
    <t>CET_C_023</t>
  </si>
  <si>
    <t>Lorsque le sens de l'opération est à "Versé", le compteur global saisi est égal au compteur global de l'occurrence précédente auquel sont ajoutés les jours versés.</t>
  </si>
  <si>
    <t>CET_C_026</t>
  </si>
  <si>
    <t>Lorsque le sens de l'opération est égal à "versé", le nombre de jours pour valorisation financière et le nombre de jours pour cotisation RAFP ne doivent pas être renseignés.</t>
  </si>
  <si>
    <t>CET_I_061 ET CET_I_060 ET CET_D_401 ET CET_D_402 ET CET_D_403 ET CET_C_023 ET CET_C_026</t>
  </si>
  <si>
    <t>T2360</t>
  </si>
  <si>
    <t>Compte épargne-temps - Choix d'option</t>
  </si>
  <si>
    <t>La date de l'opération saisie est non vide et le sens de l'opération est "Consommé"</t>
  </si>
  <si>
    <t>A_CET_DOOCET [Saisi] &lt;&gt; Vide ET A_CET_SEOCET [Saisi] = 'C'</t>
  </si>
  <si>
    <t>CET_I_052 ET CET_I_054 ET CET_I_055 ET CET_I_057 ET CET_I_059 ET CET_D_405 ET CET_D_406 ET CET_D_408 ET CET_C_004 ET CET_C_024 ET CET_C_027</t>
  </si>
  <si>
    <t>CET_I_052</t>
  </si>
  <si>
    <t>L'agent est informé chaque année, par l'administration, des jours épargnés et consommés.</t>
  </si>
  <si>
    <t>CET_I_054</t>
  </si>
  <si>
    <t>Si le nombre de jours inscrits est supérieur à 15 jours au terme de l'année civile, l'agent ne peut utiliser ces 15 jours que sous forme de congés, pour les autres jours il doit exercer une option au plus le tard le 31 janvier de l'année suivante.</t>
  </si>
  <si>
    <t>CET_I_055</t>
  </si>
  <si>
    <t>L'agent peut opter dans les proportions qu'il souhaite pour un prise en compte au sein du régime de retraite additionnelle de la fonction publique, pour une indemnisation ou pour un maintien sur le compte épargne-temps.</t>
  </si>
  <si>
    <t>CET_I_057</t>
  </si>
  <si>
    <t>Si l'agent n'exerce pas son droit d'option, les jours au-delà de 15 sont pris en compte au sein du régime de retraite additionnelle de la fonction publique.</t>
  </si>
  <si>
    <t>CET_I_059</t>
  </si>
  <si>
    <t>Les années suivantes, les jours ainsi épargnés excédant le plafond global de jours prévu peuvent être maintenus sur le compte épargne-temps ou être consommés.</t>
  </si>
  <si>
    <t>CET_D_405</t>
  </si>
  <si>
    <t>Le nombre de jours maintenus sur le compte épargne-temps ne doit pas dépasser un plafond annuel de 60 jours.</t>
  </si>
  <si>
    <t>CET_D_406</t>
  </si>
  <si>
    <t>Au terme de l'année 2024, en raison de l'organisation des jeux olympiques et paralympiques, ce plafond annuel passe à 70 jours ou si le nombre de jours épargnés au terme de l'année 2023 excède 60 jours, au nombre de jours épargnés augmentés de 10 jours.</t>
  </si>
  <si>
    <t>CET_D_408</t>
  </si>
  <si>
    <t>Si le nombre de jours inscrits sur le compte épargne-temps est inférieur ou égal à 15 jours au terme de l'année civile, l'agent ne peut utiliser ces jours épargnés que sous forme de congés.</t>
  </si>
  <si>
    <t>CET_C_004</t>
  </si>
  <si>
    <t>Le nombre de jours de l'opération doit être inférieur ou égal au nombre de jours du compteur global du CET.</t>
  </si>
  <si>
    <t>CET_C_024</t>
  </si>
  <si>
    <t>Lorsque le sens de l'opération est à "consommé", le compteur global saisi est égal au compteur global de l'occurrence précédente duquel sont soustraits les jours consommés en congés, les jours pour valorisation financière et les jours pour cotisation RAFP.</t>
  </si>
  <si>
    <t>CET_C_027</t>
  </si>
  <si>
    <t>Lorsque le sens de l'opération est égal à "consommé", l'origine des jours n'est pas à renseigner.</t>
  </si>
  <si>
    <t>Militaire</t>
  </si>
  <si>
    <t>P0002</t>
  </si>
  <si>
    <t>Exclu</t>
  </si>
  <si>
    <t>Contractuel</t>
  </si>
  <si>
    <t>P0003</t>
  </si>
  <si>
    <t>CET_I_052 ET CET_I_054 ET CET_I_056 ET CET_I_058 ET CET_I_059 ET CET_D_405 ET CET_D_406 ET CET_D_408 ET CET_C_004 ET CET_C_024 ET CET_C_027</t>
  </si>
  <si>
    <t>CET_I_056</t>
  </si>
  <si>
    <t>L'agent peut opter dans les proportions qu'il souhaite pour une indemnisation ou pour un maintien sur le compte épargne-temps.</t>
  </si>
  <si>
    <t>CET_I_058</t>
  </si>
  <si>
    <t>Si l'agent n'exerce pas son droit d'option, les jours au-delà de 15 sont indemnisés.</t>
  </si>
  <si>
    <t>Stagiaire ou auditeur ou élève</t>
  </si>
  <si>
    <t>P0004</t>
  </si>
  <si>
    <t>Expert technique international</t>
  </si>
  <si>
    <t>P0018</t>
  </si>
  <si>
    <t>Particulier</t>
  </si>
  <si>
    <t>Personnel civil payé à l'acte ou à la tâche</t>
  </si>
  <si>
    <t>P0054</t>
  </si>
  <si>
    <t>Contractuel de droit privé</t>
  </si>
  <si>
    <t>P0072</t>
  </si>
  <si>
    <t>Volontaire International</t>
  </si>
  <si>
    <t>P0178</t>
  </si>
  <si>
    <t>Personnel civil de coopération (assistant technique)</t>
  </si>
  <si>
    <t>P0214</t>
  </si>
  <si>
    <t>E0972</t>
  </si>
  <si>
    <t>Compte épargne-temps (CET) historique</t>
  </si>
  <si>
    <t>La date d'observation saisie du CET historique est non vide</t>
  </si>
  <si>
    <t>A_CET_DAGTRA [Saisi] &lt;&gt; Vide</t>
  </si>
  <si>
    <t>T2361</t>
  </si>
  <si>
    <t>Compte épargne-temps historique - Choix d'option</t>
  </si>
  <si>
    <t>La date de l'opération saisie est non vide pour le CET historique</t>
  </si>
  <si>
    <t>A_CET_DOOCET [Saisi] &lt;&gt; Vide #pour le CET historique#</t>
  </si>
  <si>
    <t>CET_I_062 ET CET_I_069 ET CET_C_004 ET CET_C_024 ET CET_C_027 ET CET_C_030</t>
  </si>
  <si>
    <t>CET_I_062</t>
  </si>
  <si>
    <t>L'agent titulaire d'un compte épargne-temps historique peut utiliser ses jours épargnés sous forme de congés ou les faire indemniser ou pour une prise en compte au sein du régime additionnel de la fonction publique.</t>
  </si>
  <si>
    <t>CET_I_069</t>
  </si>
  <si>
    <t>Depuis 2009, l'ouverture et l'alimentation du compte épargne-temps historique ne sont plus autorisées.</t>
  </si>
  <si>
    <t>CET_C_030</t>
  </si>
  <si>
    <t>Le sens de l'opération doit être à "consommé".</t>
  </si>
  <si>
    <t>E0973</t>
  </si>
  <si>
    <t>Compte épargne-temps (CET) - Mobilité/Fin de fonction</t>
  </si>
  <si>
    <t>T2362</t>
  </si>
  <si>
    <t>Compte épargne-temps - Mobilité/Fin de fonction</t>
  </si>
  <si>
    <t>CET_I_063 ET CET_I_064 ET CET_I_067 ET CET_I_068</t>
  </si>
  <si>
    <t>CET_I_063</t>
  </si>
  <si>
    <t>En cas de mutation, d'intégration directe, de mise à disposition, de détachement dans la fonction publique d'Etat, l'agent peut utiliser son compte épargne-temps. Sa gestion est assurée par l'administration d'accueil.</t>
  </si>
  <si>
    <t>CET_I_064</t>
  </si>
  <si>
    <t>En cas de disponibilité ou en cas de congé parental, l'agent peut utiliser son compte épargne-temps à condition d'avoir obtenu l'autorisation de son administration d'origine.</t>
  </si>
  <si>
    <t>CET_I_067</t>
  </si>
  <si>
    <t>En cas de décès de l'agent, les ayants droit bénéficient d'une indemnisation des jours accumulés sur le compte épargne-temps.</t>
  </si>
  <si>
    <t>CET_I_068</t>
  </si>
  <si>
    <t>Si l'agent cesse définitivement ses fonctions, le solde éventuel de l'indemnisation dû à sa cessation de fonctions est versé à cette date.</t>
  </si>
  <si>
    <t>CET_I_063 ET CET_I_065 ET CET_I_066 ET CET_I_067 ET CET_I_068</t>
  </si>
  <si>
    <t>CET_I_065</t>
  </si>
  <si>
    <t>En cas de congé parental, l'agent peut utiliser son compte épargne-temps à condition d'avoir obtenu l'autorisation de son administration d'origine.</t>
  </si>
  <si>
    <t>CET_I_066</t>
  </si>
  <si>
    <t>En cas de congé de mobilité, l'agent peut utiliser son compte épargne-temps. Sa gestion est assurée par l'administration d'accueil.</t>
  </si>
  <si>
    <t>Impacts</t>
  </si>
  <si>
    <t>Identifiant Impacts  1</t>
  </si>
  <si>
    <t>Libellé Impacts  1</t>
  </si>
  <si>
    <t>Identifiant Impacts 2</t>
  </si>
  <si>
    <t>Libellé Impacts 2</t>
  </si>
  <si>
    <t>Identifiant Impacts 3</t>
  </si>
  <si>
    <t>Libellé Impacts 3</t>
  </si>
  <si>
    <t>CET_P_001 ET CET_P_006 ET CET_P_007</t>
  </si>
  <si>
    <t>CET_P_001</t>
  </si>
  <si>
    <t>Rémunération : En cas d'indemnisation, le montant versé est un montant forfaitaire qui dépend de la catégorie statutaire d'appartenance de l'agent.</t>
  </si>
  <si>
    <t>CET_P_006</t>
  </si>
  <si>
    <t>Stage : L'agent ne peut pas demander l'ouverture ou l'utilisation d'un compte épargne-temps durant la durée de son stage.</t>
  </si>
  <si>
    <t>CET_P_007</t>
  </si>
  <si>
    <t>Congés annuels : L'agent conserve son droit à congé annuel.</t>
  </si>
  <si>
    <t>CET_P_001 ET CET_P_007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</si>
  <si>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</si>
  <si>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</si>
  <si>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</si>
  <si>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</si>
  <si>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</si>
  <si>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</si>
  <si>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</si>
  <si>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</si>
  <si>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</si>
  <si>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</si>
  <si>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</si>
  <si>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</si>
  <si>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</si>
  <si>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</si>
  <si>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</si>
  <si>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</si>
  <si>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</si>
  <si>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</si>
  <si>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</si>
  <si>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</si>
  <si>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</si>
  <si>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</si>
  <si>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</si>
  <si>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</si>
  <si>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</si>
  <si>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</si>
  <si>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</si>
  <si>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</si>
  <si>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</si>
  <si>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</si>
  <si>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2002-634 A2 / Décret 2000-815 A2</t>
  </si>
  <si>
    <t>A_MOS_INDORS [Dossier] = '0'</t>
  </si>
  <si>
    <t>Bloquant</t>
  </si>
  <si>
    <t>P0001 / P0003 - E0971</t>
  </si>
  <si>
    <t>x</t>
  </si>
  <si>
    <t>Décret 2002-634 A3</t>
  </si>
  <si>
    <t>A_CET_ORICET [Saisi] DANS ('CV000','CV001','CV002','CV010','CE000','CE001')</t>
  </si>
  <si>
    <t>A_COA_TYCONG [Dossier] DANS ('CV000','CV001','CV002','CV010','CE000','CE001') ET # La somme des droits consommés (A_COA_DROCON) pour ces motifs dans l'année est supérieure ou égale à 20 jours.#</t>
  </si>
  <si>
    <t>Décret 2002-634 A6-3 / Arrêté du 28 aout 2009 A2</t>
  </si>
  <si>
    <t>SI A_CET_COGCET [Occurrence précédente] &gt;= 15,0</t>
  </si>
  <si>
    <t>A_CET_MOPCET [Saisi] &lt;= 10,0</t>
  </si>
  <si>
    <t>Pour la période transitoire liée à l?organisation des jeux Olympiques et Paralympiques, cette règle sera non bloquante car la progression annuelle maximale du nombre de jours pouvant être inscrits sur le CET est fixée à 20 jours, au titre de l'année 2024.</t>
  </si>
  <si>
    <t>Arrêté du 22 février 2024 A2 / Décret 2002-634 A6-3 / Arrêté du 28 aout 2009 A2</t>
  </si>
  <si>
    <t>A_CET_MOPCET [Saisi] &lt;= 20,0</t>
  </si>
  <si>
    <t>Décret 2002-634 A6-3 / Arrêté du 28 aout 2009 A3</t>
  </si>
  <si>
    <t>A_CET_COGCET [Saisi] &lt;= 60,0</t>
  </si>
  <si>
    <t>Non Bloquant</t>
  </si>
  <si>
    <t>Ce contrôle est non bloquant car les 60 jours doivent être atteints au 31/01 de l'année considérée.</t>
  </si>
  <si>
    <t>Arrêté du 22 février 2024 A2 / Décret 2002-634 A6-3 / Arrêté du 28 aout 2009 A3</t>
  </si>
  <si>
    <t>A_CET_COGCET [Saisi] &lt;= 80,0</t>
  </si>
  <si>
    <t>Ce contrôle est non bloquant car les 80 jours doivent être atteints au 31/01 de l'année considérée.</t>
  </si>
  <si>
    <t>Décret 2002-634 A2</t>
  </si>
  <si>
    <t>A_AND_TYPANC [Dossier] = 'ANCGS' ET (A_CET_DCRCET [Saisi] - A_AND_DACAAN [Dossier] &gt;= 1 AN-3D)</t>
  </si>
  <si>
    <t>Contrôle non bloquant, car le contrôle de l'ancienneté de l'agent reste de la responsabilité du gestionnaire ministériel qui peut le modifier en fonction d'un contexte qui le justifie.</t>
  </si>
  <si>
    <t>Décret 2002-634 A5 / Arrêté du 28 aout 2009 A1</t>
  </si>
  <si>
    <t>SI A_CET_COGCET [Saisi] &lt;= 15,0</t>
  </si>
  <si>
    <t>A_CET_MOPCET [Saisi] &lt;&gt; VIDE ET A_CET_VFICET [Saisi] = VIDE ET A_CET_RAFCET [Saisi] = VIDE</t>
  </si>
  <si>
    <t>17.10.00</t>
  </si>
  <si>
    <t>Contrôle</t>
  </si>
  <si>
    <t>A_CET_MOPCET [Saisi] &lt;= A_CET_COGCET [Saisi]</t>
  </si>
  <si>
    <t>A_CET_DCRCET [Saisi] &gt;= A_SAP_DESIRH [Dossier]</t>
  </si>
  <si>
    <t>Ce contrôle est non bloquant pour permettre les cas de transfert de CET lors de détachement ...</t>
  </si>
  <si>
    <t>A_CET_COGCET [Saisi] = A_CET_COGCET [Occurrence précédente] + A_CET_MOPCET [Saisi]</t>
  </si>
  <si>
    <t>A_CET_COGCET [Saisi] = A_CET_COGCET [Occurrence précédente] - (A_CET_MOPCET [Saisi] + A_CET_VFICET [Saisi] + A_CET_RAFCET [Saisi])</t>
  </si>
  <si>
    <t>A_CET_VFICET [Saisi] = Vide ET A_CET_RAFCET [Saisi] = Vide</t>
  </si>
  <si>
    <t>A_CET_ORICET [Saisi] = Vide</t>
  </si>
  <si>
    <t>A_CET_SEOCET [Saisi] = 'C'</t>
  </si>
  <si>
    <t>A_CET_ORICET [Saisi] = Vide ET A_CET_MOPCET [Saisi] ET A_CET_VFICET [Saisi] = Vide ET A_CET_RAFCET [Saisi] = Vide</t>
  </si>
  <si>
    <t>Intellectuel</t>
  </si>
  <si>
    <t>Décret 2002-634 A1</t>
  </si>
  <si>
    <t>Décret 2002-634 A6 / Arrêté du 28 aout 2009 A1</t>
  </si>
  <si>
    <t>Décret 2002-634 A6</t>
  </si>
  <si>
    <t>P0001 - E0971</t>
  </si>
  <si>
    <t>P0003 - E0971</t>
  </si>
  <si>
    <t>Décret 2009-1065 A9</t>
  </si>
  <si>
    <t>P0001 / P0003 - E0972</t>
  </si>
  <si>
    <t>Décret 2002-634 A10</t>
  </si>
  <si>
    <t>P0001 / P0003 - E0973</t>
  </si>
  <si>
    <t>P0001 - E0973</t>
  </si>
  <si>
    <t>P0003 - E0973</t>
  </si>
  <si>
    <t>Décret 2002-634 A6-2 | A10-1</t>
  </si>
  <si>
    <t>Décret 2009-1065 A9-II</t>
  </si>
  <si>
    <t>Décret 2009-1065</t>
  </si>
  <si>
    <t>M</t>
  </si>
  <si>
    <t>Impact</t>
  </si>
  <si>
    <t>P0001 / P0003 - E0468 / E0466 / E0971 / E0972 / E0973 - Rémunération</t>
  </si>
  <si>
    <t>P0001 / P0003 - E0468 / E0971 / E0466 / E0972 / E0973 - Stage</t>
  </si>
  <si>
    <t>P0001 / P0003 - E0468 / E0466 / E0971 / E0972 / E0973 -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</si>
</sst>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E332-F5E8-4D92-BB64-8B9DA131B971}">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46C0-AC0B-48B8-8C2C-64A0102F582C}">
  <dimension ref="A1:AY25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9.7109375" style="19" customWidth="1"/>
    <col min="51" max="51" width="15.7109375" style="16" customWidth="1"/>
    <col min="52" max="16384" width="11.42578125" style="12"/>
  </cols>
  <sheetData>
    <row r="1" spans="1:5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row>
    <row r="2" spans="1:51" ht="120" x14ac:dyDescent="0.25">
      <c r="A2" s="13" t="s">
        <v>52</v>
      </c>
      <c r="B2" s="13" t="s">
        <v>53</v>
      </c>
      <c r="C2" s="14">
        <v>45628.63958333333</v>
      </c>
      <c r="D2" s="13" t="s">
        <v>54</v>
      </c>
      <c r="E2" s="15" t="s">
        <v>55</v>
      </c>
      <c r="F2" s="13" t="s">
        <v>56</v>
      </c>
      <c r="G2" s="15" t="s">
        <v>57</v>
      </c>
      <c r="H2" s="13" t="s">
        <v>58</v>
      </c>
      <c r="I2" s="15" t="s">
        <v>59</v>
      </c>
      <c r="J2" s="15" t="s">
        <v>60</v>
      </c>
      <c r="K2" s="15" t="s">
        <v>61</v>
      </c>
      <c r="L2" s="13" t="s">
        <v>62</v>
      </c>
      <c r="M2" s="15" t="s">
        <v>63</v>
      </c>
      <c r="N2" s="13" t="s">
        <v>64</v>
      </c>
      <c r="O2" s="15" t="s">
        <v>65</v>
      </c>
      <c r="P2" s="15" t="s">
        <v>66</v>
      </c>
      <c r="Q2" s="15" t="s">
        <v>67</v>
      </c>
      <c r="R2" s="13" t="s">
        <v>68</v>
      </c>
      <c r="S2" s="13" t="s">
        <v>69</v>
      </c>
      <c r="T2" s="13" t="s">
        <v>70</v>
      </c>
      <c r="U2" s="14">
        <v>45323</v>
      </c>
      <c r="V2" s="14"/>
      <c r="W2" s="15" t="s">
        <v>71</v>
      </c>
      <c r="X2" s="13" t="s">
        <v>72</v>
      </c>
      <c r="Y2" s="15" t="str">
        <f>VLOOKUP(X2,'Axe 2 Règles de gestion'!$D$2:$F$39,3, FALSE)</f>
        <v>L'agent doit effectuer une demande d'ouverture d'un compte épargne-temps.</v>
      </c>
      <c r="Z2" s="13"/>
      <c r="AA2" s="15"/>
      <c r="AB2" s="13"/>
      <c r="AC2" s="15"/>
      <c r="AD2" s="13"/>
      <c r="AE2" s="15"/>
      <c r="AF2" s="13"/>
      <c r="AG2" s="15"/>
      <c r="AH2" s="13" t="s">
        <v>74</v>
      </c>
      <c r="AI2" s="15" t="str">
        <f>VLOOKUP(AH2,'Axe 2 Règles de gestion'!$D$2:$F$39,3, FALSE)</f>
        <v>L'agent ne doit pas relever des régimes d'obligation de service.</v>
      </c>
      <c r="AJ2" s="13" t="s">
        <v>76</v>
      </c>
      <c r="AK2" s="15" t="str">
        <f>VLOOKUP(AJ2,'Axe 2 Règles de gestion'!$D$2:$F$39,3, FALSE)</f>
        <v>L'agent est employé de manière continue et a accompli au moins 1 année de service.</v>
      </c>
      <c r="AL2" s="13"/>
      <c r="AM2" s="15"/>
      <c r="AN2" s="13"/>
      <c r="AO2" s="15"/>
      <c r="AP2" s="13" t="s">
        <v>78</v>
      </c>
      <c r="AQ2" s="15" t="str">
        <f>VLOOKUP(AP2,'Axe 2 Règles de gestion'!$D$2:$F$39,3, FALSE)</f>
        <v>La date d'ouverture du compte épargne temps global doit être postérieure ou égale à la date d'entrée dans le SIRH.</v>
      </c>
      <c r="AR2" s="13" t="s">
        <v>80</v>
      </c>
      <c r="AS2" s="15" t="str">
        <f>VLOOKUP(AR2,'Axe 2 Règles de gestion'!$D$2:$F$39,3, FALSE)</f>
        <v>Les champs "Origine", "Nombre de jours de l'opération", "Nombre de jours pour valorisation financière" et "Nombre de jours pour cotisation RAFP" ne doivent pas être renseignés.</v>
      </c>
      <c r="AT2" s="13"/>
      <c r="AU2" s="15"/>
      <c r="AV2" s="13"/>
      <c r="AW2" s="15"/>
      <c r="AX2" s="13"/>
      <c r="AY2" s="15"/>
    </row>
    <row r="3" spans="1:51" ht="150" x14ac:dyDescent="0.25">
      <c r="A3" s="13" t="s">
        <v>52</v>
      </c>
      <c r="B3" s="13" t="s">
        <v>53</v>
      </c>
      <c r="C3" s="14">
        <v>45628.644444444442</v>
      </c>
      <c r="D3" s="13" t="s">
        <v>54</v>
      </c>
      <c r="E3" s="15" t="s">
        <v>55</v>
      </c>
      <c r="F3" s="13" t="s">
        <v>56</v>
      </c>
      <c r="G3" s="15" t="s">
        <v>57</v>
      </c>
      <c r="H3" s="13" t="s">
        <v>58</v>
      </c>
      <c r="I3" s="15" t="s">
        <v>59</v>
      </c>
      <c r="J3" s="15" t="s">
        <v>60</v>
      </c>
      <c r="K3" s="15" t="s">
        <v>61</v>
      </c>
      <c r="L3" s="13" t="s">
        <v>82</v>
      </c>
      <c r="M3" s="15" t="s">
        <v>83</v>
      </c>
      <c r="N3" s="13" t="s">
        <v>64</v>
      </c>
      <c r="O3" s="15" t="s">
        <v>84</v>
      </c>
      <c r="P3" s="15" t="s">
        <v>85</v>
      </c>
      <c r="Q3" s="15" t="s">
        <v>67</v>
      </c>
      <c r="R3" s="13" t="s">
        <v>68</v>
      </c>
      <c r="S3" s="13" t="s">
        <v>69</v>
      </c>
      <c r="T3" s="13" t="s">
        <v>70</v>
      </c>
      <c r="U3" s="14">
        <v>45323</v>
      </c>
      <c r="V3" s="14">
        <v>45688</v>
      </c>
      <c r="W3" s="15" t="s">
        <v>86</v>
      </c>
      <c r="X3" s="13" t="s">
        <v>87</v>
      </c>
      <c r="Y3" s="15" t="str">
        <f>VLOOKUP(X3,'Axe 2 Règles de gestion'!$D$2:$F$39,3, FALSE)</f>
        <v>Pour les agents en service à l'étranger, le compte épargne-temps est alimenté par le report des jours de congés annuels dont ils bénéficient au titre du pays dans lequel ils sont affectés.</v>
      </c>
      <c r="Z3" s="13" t="s">
        <v>89</v>
      </c>
      <c r="AA3" s="15" t="str">
        <f>VLOOKUP(Z3,'Axe 2 Règles de gestion'!$D$2:$F$39,3, FALSE)</f>
        <v>L'agent ne peut pas alimenter son compte épargne-temps par le report de congés bonifiés.</v>
      </c>
      <c r="AB3" s="13"/>
      <c r="AC3" s="15"/>
      <c r="AD3" s="13"/>
      <c r="AE3" s="15"/>
      <c r="AF3" s="13"/>
      <c r="AG3" s="15"/>
      <c r="AH3" s="13" t="s">
        <v>91</v>
      </c>
      <c r="AI3" s="15" t="str">
        <f>VLOOKUP(AH3,'Axe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3" s="13" t="s">
        <v>93</v>
      </c>
      <c r="AK3" s="15" t="str">
        <f>VLOOKUP(AJ3,'Axe 2 Règles de gestion'!$D$2:$F$39,3, FALSE)</f>
        <v>L'agent pour pouvoir alimenter son compte épargne-temps doit avoir pris dans l'année au moins 20 jours de congés.</v>
      </c>
      <c r="AL3" s="13" t="s">
        <v>95</v>
      </c>
      <c r="AM3" s="15" t="str">
        <f>VLOOKUP(AL3,'Axe 2 Règles de gestion'!$D$2:$F$39,3, FALSE)</f>
        <v>Lorsque le compte épargne-temps atteint 15 jours, l'agent peut épargner ensuite chaque année 10 jours au maximum.</v>
      </c>
      <c r="AN3" s="13" t="s">
        <v>97</v>
      </c>
      <c r="AO3" s="15" t="str">
        <f>VLOOKUP(AN3,'Axe 2 Règles de gestion'!$D$2:$F$39,3, FALSE)</f>
        <v>L'agent peut au titre de l'année 2024, lorsque le compte épargne-temps atteint 15 jours, épargner 20 jours au maximum en raison de l'organisation des jeux olympiques et paralympiques.</v>
      </c>
      <c r="AP3" s="13" t="s">
        <v>99</v>
      </c>
      <c r="AQ3" s="15" t="str">
        <f>VLOOKUP(AP3,'Axe 2 Règles de gestion'!$D$2:$F$39,3, FALSE)</f>
        <v>Lorsque le sens de l'opération est à "Versé", le compteur global saisi est égal au compteur global de l'occurrence précédente auquel sont ajoutés les jours versés.</v>
      </c>
      <c r="AR3" s="13" t="s">
        <v>101</v>
      </c>
      <c r="AS3" s="15" t="str">
        <f>VLOOKUP(AR3,'Axe 2 Règles de gestion'!$D$2:$F$39,3, FALSE)</f>
        <v>Lorsque le sens de l'opération est égal à "versé", le nombre de jours pour valorisation financière et le nombre de jours pour cotisation RAFP ne doivent pas être renseignés.</v>
      </c>
      <c r="AT3" s="13"/>
      <c r="AU3" s="15"/>
      <c r="AV3" s="13"/>
      <c r="AW3" s="15"/>
      <c r="AX3" s="13"/>
      <c r="AY3" s="15"/>
    </row>
    <row r="4" spans="1:51" ht="150" x14ac:dyDescent="0.25">
      <c r="A4" s="13" t="s">
        <v>52</v>
      </c>
      <c r="B4" s="13" t="s">
        <v>53</v>
      </c>
      <c r="C4" s="14">
        <v>45628.645138888889</v>
      </c>
      <c r="D4" s="13" t="s">
        <v>54</v>
      </c>
      <c r="E4" s="15" t="s">
        <v>55</v>
      </c>
      <c r="F4" s="13" t="s">
        <v>56</v>
      </c>
      <c r="G4" s="15" t="s">
        <v>57</v>
      </c>
      <c r="H4" s="13" t="s">
        <v>58</v>
      </c>
      <c r="I4" s="15" t="s">
        <v>59</v>
      </c>
      <c r="J4" s="15" t="s">
        <v>60</v>
      </c>
      <c r="K4" s="15" t="s">
        <v>61</v>
      </c>
      <c r="L4" s="13" t="s">
        <v>82</v>
      </c>
      <c r="M4" s="15" t="s">
        <v>83</v>
      </c>
      <c r="N4" s="13" t="s">
        <v>64</v>
      </c>
      <c r="O4" s="15" t="s">
        <v>84</v>
      </c>
      <c r="P4" s="15" t="s">
        <v>85</v>
      </c>
      <c r="Q4" s="15" t="s">
        <v>67</v>
      </c>
      <c r="R4" s="13" t="s">
        <v>68</v>
      </c>
      <c r="S4" s="13" t="s">
        <v>69</v>
      </c>
      <c r="T4" s="13" t="s">
        <v>70</v>
      </c>
      <c r="U4" s="14">
        <v>45689</v>
      </c>
      <c r="V4" s="14"/>
      <c r="W4" s="15" t="s">
        <v>103</v>
      </c>
      <c r="X4" s="13" t="s">
        <v>87</v>
      </c>
      <c r="Y4" s="15" t="str">
        <f>VLOOKUP(X4,'Axe 2 Règles de gestion'!$D$2:$F$39,3, FALSE)</f>
        <v>Pour les agents en service à l'étranger, le compte épargne-temps est alimenté par le report des jours de congés annuels dont ils bénéficient au titre du pays dans lequel ils sont affectés.</v>
      </c>
      <c r="Z4" s="13" t="s">
        <v>89</v>
      </c>
      <c r="AA4" s="15" t="str">
        <f>VLOOKUP(Z4,'Axe 2 Règles de gestion'!$D$2:$F$39,3, FALSE)</f>
        <v>L'agent ne peut pas alimenter son compte épargne-temps par le report de congés bonifiés.</v>
      </c>
      <c r="AB4" s="13"/>
      <c r="AC4" s="15"/>
      <c r="AD4" s="13"/>
      <c r="AE4" s="15"/>
      <c r="AF4" s="13"/>
      <c r="AG4" s="15"/>
      <c r="AH4" s="13" t="s">
        <v>91</v>
      </c>
      <c r="AI4" s="15" t="str">
        <f>VLOOKUP(AH4,'Axe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4" s="13" t="s">
        <v>93</v>
      </c>
      <c r="AK4" s="15" t="str">
        <f>VLOOKUP(AJ4,'Axe 2 Règles de gestion'!$D$2:$F$39,3, FALSE)</f>
        <v>L'agent pour pouvoir alimenter son compte épargne-temps doit avoir pris dans l'année au moins 20 jours de congés.</v>
      </c>
      <c r="AL4" s="13" t="s">
        <v>95</v>
      </c>
      <c r="AM4" s="15" t="str">
        <f>VLOOKUP(AL4,'Axe 2 Règles de gestion'!$D$2:$F$39,3, FALSE)</f>
        <v>Lorsque le compte épargne-temps atteint 15 jours, l'agent peut épargner ensuite chaque année 10 jours au maximum.</v>
      </c>
      <c r="AN4" s="13"/>
      <c r="AO4" s="15"/>
      <c r="AP4" s="13" t="s">
        <v>99</v>
      </c>
      <c r="AQ4" s="15" t="str">
        <f>VLOOKUP(AP4,'Axe 2 Règles de gestion'!$D$2:$F$39,3, FALSE)</f>
        <v>Lorsque le sens de l'opération est à "Versé", le compteur global saisi est égal au compteur global de l'occurrence précédente auquel sont ajoutés les jours versés.</v>
      </c>
      <c r="AR4" s="13" t="s">
        <v>101</v>
      </c>
      <c r="AS4" s="15" t="str">
        <f>VLOOKUP(AR4,'Axe 2 Règles de gestion'!$D$2:$F$39,3, FALSE)</f>
        <v>Lorsque le sens de l'opération est égal à "versé", le nombre de jours pour valorisation financière et le nombre de jours pour cotisation RAFP ne doivent pas être renseignés.</v>
      </c>
      <c r="AT4" s="13"/>
      <c r="AU4" s="15"/>
      <c r="AV4" s="13"/>
      <c r="AW4" s="15"/>
      <c r="AX4" s="13"/>
      <c r="AY4" s="15"/>
    </row>
    <row r="5" spans="1:51" ht="180" x14ac:dyDescent="0.25">
      <c r="A5" s="13" t="s">
        <v>52</v>
      </c>
      <c r="B5" s="13" t="s">
        <v>53</v>
      </c>
      <c r="C5" s="14">
        <v>45628.65902777778</v>
      </c>
      <c r="D5" s="13" t="s">
        <v>54</v>
      </c>
      <c r="E5" s="15" t="s">
        <v>55</v>
      </c>
      <c r="F5" s="13" t="s">
        <v>56</v>
      </c>
      <c r="G5" s="15" t="s">
        <v>57</v>
      </c>
      <c r="H5" s="13" t="s">
        <v>58</v>
      </c>
      <c r="I5" s="15" t="s">
        <v>59</v>
      </c>
      <c r="J5" s="15" t="s">
        <v>60</v>
      </c>
      <c r="K5" s="15" t="s">
        <v>61</v>
      </c>
      <c r="L5" s="13" t="s">
        <v>104</v>
      </c>
      <c r="M5" s="15" t="s">
        <v>105</v>
      </c>
      <c r="N5" s="13" t="s">
        <v>64</v>
      </c>
      <c r="O5" s="15" t="s">
        <v>106</v>
      </c>
      <c r="P5" s="15" t="s">
        <v>107</v>
      </c>
      <c r="Q5" s="15" t="s">
        <v>67</v>
      </c>
      <c r="R5" s="13" t="s">
        <v>68</v>
      </c>
      <c r="S5" s="13" t="s">
        <v>69</v>
      </c>
      <c r="T5" s="13" t="s">
        <v>70</v>
      </c>
      <c r="U5" s="14">
        <v>45323</v>
      </c>
      <c r="V5" s="14"/>
      <c r="W5" s="15" t="s">
        <v>108</v>
      </c>
      <c r="X5" s="13" t="s">
        <v>109</v>
      </c>
      <c r="Y5" s="15" t="str">
        <f>VLOOKUP(X5,'Axe 2 Règles de gestion'!$D$2:$F$39,3, FALSE)</f>
        <v>L'agent est informé chaque année, par l'administration, des jours épargnés et consommés.</v>
      </c>
      <c r="Z5" s="13" t="s">
        <v>111</v>
      </c>
      <c r="AA5" s="15" t="str">
        <f>VLOOKUP(Z5,'Axe 2 Règles de gestion'!$D$2:$F$39,3, FALSE)</f>
        <v>Si le nombre de jours inscrits est supérieur à 15 jours au terme de l'année civile, l'agent ne peut utiliser ces 15 jours que sous forme de congés, pour les autres jours il doit exercer une option au plus le tard le 31 janvier de l'année suivante.</v>
      </c>
      <c r="AB5" s="13" t="s">
        <v>113</v>
      </c>
      <c r="AC5" s="15" t="str">
        <f>VLOOKUP(AB5,'Axe 2 Règles de gestion'!$D$2:$F$39,3, FALSE)</f>
        <v>L'agent peut opter dans les proportions qu'il souhaite pour un prise en compte au sein du régime de retraite additionnelle de la fonction publique, pour une indemnisation ou pour un maintien sur le compte épargne-temps.</v>
      </c>
      <c r="AD5" s="13" t="s">
        <v>115</v>
      </c>
      <c r="AE5" s="15" t="str">
        <f>VLOOKUP(AD5,'Axe 2 Règles de gestion'!$D$2:$F$39,3, FALSE)</f>
        <v>Si l'agent n'exerce pas son droit d'option, les jours au-delà de 15 sont pris en compte au sein du régime de retraite additionnelle de la fonction publique.</v>
      </c>
      <c r="AF5" s="13" t="s">
        <v>117</v>
      </c>
      <c r="AG5" s="15" t="str">
        <f>VLOOKUP(AF5,'Axe 2 Règles de gestion'!$D$2:$F$39,3, FALSE)</f>
        <v>Les années suivantes, les jours ainsi épargnés excédant le plafond global de jours prévu peuvent être maintenus sur le compte épargne-temps ou être consommés.</v>
      </c>
      <c r="AH5" s="13" t="s">
        <v>119</v>
      </c>
      <c r="AI5" s="15" t="str">
        <f>VLOOKUP(AH5,'Axe 2 Règles de gestion'!$D$2:$F$39,3, FALSE)</f>
        <v>Le nombre de jours maintenus sur le compte épargne-temps ne doit pas dépasser un plafond annuel de 60 jours.</v>
      </c>
      <c r="AJ5" s="13" t="s">
        <v>121</v>
      </c>
      <c r="AK5" s="15" t="str">
        <f>VLOOKUP(AJ5,'Axe 2 Règles de gestion'!$D$2:$F$39,3, FALSE)</f>
        <v>Au terme de l'année 2024, en raison de l'organisation des jeux olympiques et paralympiques, ce plafond annuel passe à 70 jours ou si le nombre de jours épargnés au terme de l'année 2023 excède 60 jours, au nombre de jours épargnés augmentés de 10 jours.</v>
      </c>
      <c r="AL5" s="13" t="s">
        <v>123</v>
      </c>
      <c r="AM5" s="15" t="str">
        <f>VLOOKUP(AL5,'Axe 2 Règles de gestion'!$D$2:$F$39,3, FALSE)</f>
        <v>Si le nombre de jours inscrits sur le compte épargne-temps est inférieur ou égal à 15 jours au terme de l'année civile, l'agent ne peut utiliser ces jours épargnés que sous forme de congés.</v>
      </c>
      <c r="AN5" s="13"/>
      <c r="AO5" s="15"/>
      <c r="AP5" s="13" t="s">
        <v>125</v>
      </c>
      <c r="AQ5" s="15" t="str">
        <f>VLOOKUP(AP5,'Axe 2 Règles de gestion'!$D$2:$F$39,3, FALSE)</f>
        <v>Le nombre de jours de l'opération doit être inférieur ou égal au nombre de jours du compteur global du CET.</v>
      </c>
      <c r="AR5" s="13" t="s">
        <v>127</v>
      </c>
      <c r="AS5" s="15" t="str">
        <f>VLOOKUP(AR5,'Axe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5" s="13" t="s">
        <v>129</v>
      </c>
      <c r="AU5" s="15" t="str">
        <f>VLOOKUP(AT5,'Axe 2 Règles de gestion'!$D$2:$F$39,3, FALSE)</f>
        <v>Lorsque le sens de l'opération est égal à "consommé", l'origine des jours n'est pas à renseigner.</v>
      </c>
      <c r="AV5" s="13"/>
      <c r="AW5" s="15"/>
      <c r="AX5" s="13"/>
      <c r="AY5" s="15"/>
    </row>
    <row r="6" spans="1:51" ht="45" x14ac:dyDescent="0.25">
      <c r="A6" s="13" t="s">
        <v>52</v>
      </c>
      <c r="B6" s="13" t="s">
        <v>53</v>
      </c>
      <c r="C6" s="14">
        <v>45628.640277777777</v>
      </c>
      <c r="D6" s="13" t="s">
        <v>54</v>
      </c>
      <c r="E6" s="15" t="s">
        <v>55</v>
      </c>
      <c r="F6" s="13" t="s">
        <v>56</v>
      </c>
      <c r="G6" s="15" t="s">
        <v>57</v>
      </c>
      <c r="H6" s="13" t="s">
        <v>58</v>
      </c>
      <c r="I6" s="15" t="s">
        <v>59</v>
      </c>
      <c r="J6" s="15" t="s">
        <v>60</v>
      </c>
      <c r="K6" s="15" t="s">
        <v>61</v>
      </c>
      <c r="L6" s="13" t="s">
        <v>62</v>
      </c>
      <c r="M6" s="15" t="s">
        <v>63</v>
      </c>
      <c r="N6" s="13" t="s">
        <v>64</v>
      </c>
      <c r="O6" s="15" t="s">
        <v>65</v>
      </c>
      <c r="P6" s="15" t="s">
        <v>66</v>
      </c>
      <c r="Q6" s="15" t="s">
        <v>131</v>
      </c>
      <c r="R6" s="13" t="s">
        <v>132</v>
      </c>
      <c r="S6" s="13" t="s">
        <v>69</v>
      </c>
      <c r="T6" s="13" t="s">
        <v>133</v>
      </c>
      <c r="U6" s="14">
        <v>45323</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row>
    <row r="7" spans="1:51" ht="45" x14ac:dyDescent="0.25">
      <c r="A7" s="13" t="s">
        <v>52</v>
      </c>
      <c r="B7" s="13" t="s">
        <v>53</v>
      </c>
      <c r="C7" s="14">
        <v>45628.645138888889</v>
      </c>
      <c r="D7" s="13" t="s">
        <v>54</v>
      </c>
      <c r="E7" s="15" t="s">
        <v>55</v>
      </c>
      <c r="F7" s="13" t="s">
        <v>56</v>
      </c>
      <c r="G7" s="15" t="s">
        <v>57</v>
      </c>
      <c r="H7" s="13" t="s">
        <v>58</v>
      </c>
      <c r="I7" s="15" t="s">
        <v>59</v>
      </c>
      <c r="J7" s="15" t="s">
        <v>60</v>
      </c>
      <c r="K7" s="15" t="s">
        <v>61</v>
      </c>
      <c r="L7" s="13" t="s">
        <v>82</v>
      </c>
      <c r="M7" s="15" t="s">
        <v>83</v>
      </c>
      <c r="N7" s="13" t="s">
        <v>64</v>
      </c>
      <c r="O7" s="15" t="s">
        <v>84</v>
      </c>
      <c r="P7" s="15" t="s">
        <v>85</v>
      </c>
      <c r="Q7" s="15" t="s">
        <v>131</v>
      </c>
      <c r="R7" s="13" t="s">
        <v>132</v>
      </c>
      <c r="S7" s="13" t="s">
        <v>69</v>
      </c>
      <c r="T7" s="13" t="s">
        <v>133</v>
      </c>
      <c r="U7" s="14">
        <v>45323</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row>
    <row r="8" spans="1:51" ht="45" x14ac:dyDescent="0.25">
      <c r="A8" s="13" t="s">
        <v>52</v>
      </c>
      <c r="B8" s="13" t="s">
        <v>53</v>
      </c>
      <c r="C8" s="14">
        <v>45628.659722222219</v>
      </c>
      <c r="D8" s="13" t="s">
        <v>54</v>
      </c>
      <c r="E8" s="15" t="s">
        <v>55</v>
      </c>
      <c r="F8" s="13" t="s">
        <v>56</v>
      </c>
      <c r="G8" s="15" t="s">
        <v>57</v>
      </c>
      <c r="H8" s="13" t="s">
        <v>58</v>
      </c>
      <c r="I8" s="15" t="s">
        <v>59</v>
      </c>
      <c r="J8" s="15" t="s">
        <v>60</v>
      </c>
      <c r="K8" s="15" t="s">
        <v>61</v>
      </c>
      <c r="L8" s="13" t="s">
        <v>104</v>
      </c>
      <c r="M8" s="15" t="s">
        <v>105</v>
      </c>
      <c r="N8" s="13" t="s">
        <v>64</v>
      </c>
      <c r="O8" s="15" t="s">
        <v>106</v>
      </c>
      <c r="P8" s="15" t="s">
        <v>107</v>
      </c>
      <c r="Q8" s="15" t="s">
        <v>131</v>
      </c>
      <c r="R8" s="13" t="s">
        <v>132</v>
      </c>
      <c r="S8" s="13" t="s">
        <v>69</v>
      </c>
      <c r="T8" s="13" t="s">
        <v>133</v>
      </c>
      <c r="U8" s="14">
        <v>45323</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row>
    <row r="9" spans="1:51" ht="120" x14ac:dyDescent="0.25">
      <c r="A9" s="13" t="s">
        <v>52</v>
      </c>
      <c r="B9" s="13" t="s">
        <v>53</v>
      </c>
      <c r="C9" s="14">
        <v>45628.640277777777</v>
      </c>
      <c r="D9" s="13" t="s">
        <v>54</v>
      </c>
      <c r="E9" s="15" t="s">
        <v>55</v>
      </c>
      <c r="F9" s="13" t="s">
        <v>56</v>
      </c>
      <c r="G9" s="15" t="s">
        <v>57</v>
      </c>
      <c r="H9" s="13" t="s">
        <v>58</v>
      </c>
      <c r="I9" s="15" t="s">
        <v>59</v>
      </c>
      <c r="J9" s="15" t="s">
        <v>60</v>
      </c>
      <c r="K9" s="15" t="s">
        <v>61</v>
      </c>
      <c r="L9" s="13" t="s">
        <v>62</v>
      </c>
      <c r="M9" s="15" t="s">
        <v>63</v>
      </c>
      <c r="N9" s="13" t="s">
        <v>64</v>
      </c>
      <c r="O9" s="15" t="s">
        <v>65</v>
      </c>
      <c r="P9" s="15" t="s">
        <v>66</v>
      </c>
      <c r="Q9" s="15" t="s">
        <v>134</v>
      </c>
      <c r="R9" s="13" t="s">
        <v>135</v>
      </c>
      <c r="S9" s="13" t="s">
        <v>69</v>
      </c>
      <c r="T9" s="13" t="s">
        <v>70</v>
      </c>
      <c r="U9" s="14">
        <v>45323</v>
      </c>
      <c r="V9" s="14"/>
      <c r="W9" s="15" t="s">
        <v>71</v>
      </c>
      <c r="X9" s="13" t="s">
        <v>72</v>
      </c>
      <c r="Y9" s="15" t="str">
        <f>VLOOKUP(X9,'Axe 2 Règles de gestion'!$D$2:$F$39,3, FALSE)</f>
        <v>L'agent doit effectuer une demande d'ouverture d'un compte épargne-temps.</v>
      </c>
      <c r="Z9" s="13"/>
      <c r="AA9" s="15"/>
      <c r="AB9" s="13"/>
      <c r="AC9" s="15"/>
      <c r="AD9" s="13"/>
      <c r="AE9" s="15"/>
      <c r="AF9" s="13"/>
      <c r="AG9" s="15"/>
      <c r="AH9" s="13" t="s">
        <v>74</v>
      </c>
      <c r="AI9" s="15" t="str">
        <f>VLOOKUP(AH9,'Axe 2 Règles de gestion'!$D$2:$F$39,3, FALSE)</f>
        <v>L'agent ne doit pas relever des régimes d'obligation de service.</v>
      </c>
      <c r="AJ9" s="13" t="s">
        <v>76</v>
      </c>
      <c r="AK9" s="15" t="str">
        <f>VLOOKUP(AJ9,'Axe 2 Règles de gestion'!$D$2:$F$39,3, FALSE)</f>
        <v>L'agent est employé de manière continue et a accompli au moins 1 année de service.</v>
      </c>
      <c r="AL9" s="13"/>
      <c r="AM9" s="15"/>
      <c r="AN9" s="13"/>
      <c r="AO9" s="15"/>
      <c r="AP9" s="13" t="s">
        <v>78</v>
      </c>
      <c r="AQ9" s="15" t="str">
        <f>VLOOKUP(AP9,'Axe 2 Règles de gestion'!$D$2:$F$39,3, FALSE)</f>
        <v>La date d'ouverture du compte épargne temps global doit être postérieure ou égale à la date d'entrée dans le SIRH.</v>
      </c>
      <c r="AR9" s="13" t="s">
        <v>80</v>
      </c>
      <c r="AS9" s="15" t="str">
        <f>VLOOKUP(AR9,'Axe 2 Règles de gestion'!$D$2:$F$39,3, FALSE)</f>
        <v>Les champs "Origine", "Nombre de jours de l'opération", "Nombre de jours pour valorisation financière" et "Nombre de jours pour cotisation RAFP" ne doivent pas être renseignés.</v>
      </c>
      <c r="AT9" s="13"/>
      <c r="AU9" s="15"/>
      <c r="AV9" s="13"/>
      <c r="AW9" s="15"/>
      <c r="AX9" s="13"/>
      <c r="AY9" s="15"/>
    </row>
    <row r="10" spans="1:51" ht="150" x14ac:dyDescent="0.25">
      <c r="A10" s="13" t="s">
        <v>52</v>
      </c>
      <c r="B10" s="13" t="s">
        <v>53</v>
      </c>
      <c r="C10" s="14">
        <v>45635.72152777778</v>
      </c>
      <c r="D10" s="13" t="s">
        <v>54</v>
      </c>
      <c r="E10" s="15" t="s">
        <v>55</v>
      </c>
      <c r="F10" s="13" t="s">
        <v>56</v>
      </c>
      <c r="G10" s="15" t="s">
        <v>57</v>
      </c>
      <c r="H10" s="13" t="s">
        <v>58</v>
      </c>
      <c r="I10" s="15" t="s">
        <v>59</v>
      </c>
      <c r="J10" s="15" t="s">
        <v>60</v>
      </c>
      <c r="K10" s="15" t="s">
        <v>61</v>
      </c>
      <c r="L10" s="13" t="s">
        <v>82</v>
      </c>
      <c r="M10" s="15" t="s">
        <v>83</v>
      </c>
      <c r="N10" s="13" t="s">
        <v>64</v>
      </c>
      <c r="O10" s="15" t="s">
        <v>84</v>
      </c>
      <c r="P10" s="15" t="s">
        <v>85</v>
      </c>
      <c r="Q10" s="15" t="s">
        <v>134</v>
      </c>
      <c r="R10" s="13" t="s">
        <v>135</v>
      </c>
      <c r="S10" s="13" t="s">
        <v>69</v>
      </c>
      <c r="T10" s="13" t="s">
        <v>70</v>
      </c>
      <c r="U10" s="14">
        <v>45323</v>
      </c>
      <c r="V10" s="14">
        <v>45688</v>
      </c>
      <c r="W10" s="15" t="s">
        <v>86</v>
      </c>
      <c r="X10" s="13" t="s">
        <v>87</v>
      </c>
      <c r="Y10" s="15" t="str">
        <f>VLOOKUP(X10,'Axe 2 Règles de gestion'!$D$2:$F$39,3, FALSE)</f>
        <v>Pour les agents en service à l'étranger, le compte épargne-temps est alimenté par le report des jours de congés annuels dont ils bénéficient au titre du pays dans lequel ils sont affectés.</v>
      </c>
      <c r="Z10" s="13" t="s">
        <v>89</v>
      </c>
      <c r="AA10" s="15" t="str">
        <f>VLOOKUP(Z10,'Axe 2 Règles de gestion'!$D$2:$F$39,3, FALSE)</f>
        <v>L'agent ne peut pas alimenter son compte épargne-temps par le report de congés bonifiés.</v>
      </c>
      <c r="AB10" s="13"/>
      <c r="AC10" s="15"/>
      <c r="AD10" s="13"/>
      <c r="AE10" s="15"/>
      <c r="AF10" s="13"/>
      <c r="AG10" s="15"/>
      <c r="AH10" s="13" t="s">
        <v>91</v>
      </c>
      <c r="AI10" s="15" t="str">
        <f>VLOOKUP(AH10,'Axe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10" s="13" t="s">
        <v>93</v>
      </c>
      <c r="AK10" s="15" t="str">
        <f>VLOOKUP(AJ10,'Axe 2 Règles de gestion'!$D$2:$F$39,3, FALSE)</f>
        <v>L'agent pour pouvoir alimenter son compte épargne-temps doit avoir pris dans l'année au moins 20 jours de congés.</v>
      </c>
      <c r="AL10" s="13" t="s">
        <v>95</v>
      </c>
      <c r="AM10" s="15" t="str">
        <f>VLOOKUP(AL10,'Axe 2 Règles de gestion'!$D$2:$F$39,3, FALSE)</f>
        <v>Lorsque le compte épargne-temps atteint 15 jours, l'agent peut épargner ensuite chaque année 10 jours au maximum.</v>
      </c>
      <c r="AN10" s="13" t="s">
        <v>97</v>
      </c>
      <c r="AO10" s="15" t="str">
        <f>VLOOKUP(AN10,'Axe 2 Règles de gestion'!$D$2:$F$39,3, FALSE)</f>
        <v>L'agent peut au titre de l'année 2024, lorsque le compte épargne-temps atteint 15 jours, épargner 20 jours au maximum en raison de l'organisation des jeux olympiques et paralympiques.</v>
      </c>
      <c r="AP10" s="13" t="s">
        <v>99</v>
      </c>
      <c r="AQ10" s="15" t="str">
        <f>VLOOKUP(AP10,'Axe 2 Règles de gestion'!$D$2:$F$39,3, FALSE)</f>
        <v>Lorsque le sens de l'opération est à "Versé", le compteur global saisi est égal au compteur global de l'occurrence précédente auquel sont ajoutés les jours versés.</v>
      </c>
      <c r="AR10" s="13" t="s">
        <v>101</v>
      </c>
      <c r="AS10" s="15" t="str">
        <f>VLOOKUP(AR10,'Axe 2 Règles de gestion'!$D$2:$F$39,3, FALSE)</f>
        <v>Lorsque le sens de l'opération est égal à "versé", le nombre de jours pour valorisation financière et le nombre de jours pour cotisation RAFP ne doivent pas être renseignés.</v>
      </c>
      <c r="AT10" s="13"/>
      <c r="AU10" s="15"/>
      <c r="AV10" s="13"/>
      <c r="AW10" s="15"/>
      <c r="AX10" s="13"/>
      <c r="AY10" s="15"/>
    </row>
    <row r="11" spans="1:51" ht="150" x14ac:dyDescent="0.25">
      <c r="A11" s="13" t="s">
        <v>52</v>
      </c>
      <c r="B11" s="13" t="s">
        <v>53</v>
      </c>
      <c r="C11" s="14">
        <v>45635.72152777778</v>
      </c>
      <c r="D11" s="13" t="s">
        <v>54</v>
      </c>
      <c r="E11" s="15" t="s">
        <v>55</v>
      </c>
      <c r="F11" s="13" t="s">
        <v>56</v>
      </c>
      <c r="G11" s="15" t="s">
        <v>57</v>
      </c>
      <c r="H11" s="13" t="s">
        <v>58</v>
      </c>
      <c r="I11" s="15" t="s">
        <v>59</v>
      </c>
      <c r="J11" s="15" t="s">
        <v>60</v>
      </c>
      <c r="K11" s="15" t="s">
        <v>61</v>
      </c>
      <c r="L11" s="13" t="s">
        <v>82</v>
      </c>
      <c r="M11" s="15" t="s">
        <v>83</v>
      </c>
      <c r="N11" s="13" t="s">
        <v>64</v>
      </c>
      <c r="O11" s="15" t="s">
        <v>84</v>
      </c>
      <c r="P11" s="15" t="s">
        <v>85</v>
      </c>
      <c r="Q11" s="15" t="s">
        <v>134</v>
      </c>
      <c r="R11" s="13" t="s">
        <v>135</v>
      </c>
      <c r="S11" s="13" t="s">
        <v>69</v>
      </c>
      <c r="T11" s="13" t="s">
        <v>70</v>
      </c>
      <c r="U11" s="14">
        <v>45689</v>
      </c>
      <c r="V11" s="14"/>
      <c r="W11" s="15" t="s">
        <v>103</v>
      </c>
      <c r="X11" s="13" t="s">
        <v>87</v>
      </c>
      <c r="Y11" s="15" t="str">
        <f>VLOOKUP(X11,'Axe 2 Règles de gestion'!$D$2:$F$39,3, FALSE)</f>
        <v>Pour les agents en service à l'étranger, le compte épargne-temps est alimenté par le report des jours de congés annuels dont ils bénéficient au titre du pays dans lequel ils sont affectés.</v>
      </c>
      <c r="Z11" s="13" t="s">
        <v>89</v>
      </c>
      <c r="AA11" s="15" t="str">
        <f>VLOOKUP(Z11,'Axe 2 Règles de gestion'!$D$2:$F$39,3, FALSE)</f>
        <v>L'agent ne peut pas alimenter son compte épargne-temps par le report de congés bonifiés.</v>
      </c>
      <c r="AB11" s="13"/>
      <c r="AC11" s="15"/>
      <c r="AD11" s="13"/>
      <c r="AE11" s="15"/>
      <c r="AF11" s="13"/>
      <c r="AG11" s="15"/>
      <c r="AH11" s="13" t="s">
        <v>91</v>
      </c>
      <c r="AI11" s="15" t="str">
        <f>VLOOKUP(AH11,'Axe 2 Règles de gestion'!$D$2:$F$39,3, FALSE)</f>
        <v>L'agent peut alimenter son compte épargne-temps par le report de jours de réduction du temps de travail, par le report de congés annuels et de fractionnement et si un arrêté le prévoit par le report de jours de repos compensateur.</v>
      </c>
      <c r="AJ11" s="13" t="s">
        <v>93</v>
      </c>
      <c r="AK11" s="15" t="str">
        <f>VLOOKUP(AJ11,'Axe 2 Règles de gestion'!$D$2:$F$39,3, FALSE)</f>
        <v>L'agent pour pouvoir alimenter son compte épargne-temps doit avoir pris dans l'année au moins 20 jours de congés.</v>
      </c>
      <c r="AL11" s="13" t="s">
        <v>95</v>
      </c>
      <c r="AM11" s="15" t="str">
        <f>VLOOKUP(AL11,'Axe 2 Règles de gestion'!$D$2:$F$39,3, FALSE)</f>
        <v>Lorsque le compte épargne-temps atteint 15 jours, l'agent peut épargner ensuite chaque année 10 jours au maximum.</v>
      </c>
      <c r="AN11" s="13"/>
      <c r="AO11" s="15"/>
      <c r="AP11" s="13" t="s">
        <v>99</v>
      </c>
      <c r="AQ11" s="15" t="str">
        <f>VLOOKUP(AP11,'Axe 2 Règles de gestion'!$D$2:$F$39,3, FALSE)</f>
        <v>Lorsque le sens de l'opération est à "Versé", le compteur global saisi est égal au compteur global de l'occurrence précédente auquel sont ajoutés les jours versés.</v>
      </c>
      <c r="AR11" s="13" t="s">
        <v>101</v>
      </c>
      <c r="AS11" s="15" t="str">
        <f>VLOOKUP(AR11,'Axe 2 Règles de gestion'!$D$2:$F$39,3, FALSE)</f>
        <v>Lorsque le sens de l'opération est égal à "versé", le nombre de jours pour valorisation financière et le nombre de jours pour cotisation RAFP ne doivent pas être renseignés.</v>
      </c>
      <c r="AT11" s="13"/>
      <c r="AU11" s="15"/>
      <c r="AV11" s="13"/>
      <c r="AW11" s="15"/>
      <c r="AX11" s="13"/>
      <c r="AY11" s="15"/>
    </row>
    <row r="12" spans="1:51" ht="180" x14ac:dyDescent="0.25">
      <c r="A12" s="13" t="s">
        <v>52</v>
      </c>
      <c r="B12" s="13" t="s">
        <v>53</v>
      </c>
      <c r="C12" s="14">
        <v>45628.660416666666</v>
      </c>
      <c r="D12" s="13" t="s">
        <v>54</v>
      </c>
      <c r="E12" s="15" t="s">
        <v>55</v>
      </c>
      <c r="F12" s="13" t="s">
        <v>56</v>
      </c>
      <c r="G12" s="15" t="s">
        <v>57</v>
      </c>
      <c r="H12" s="13" t="s">
        <v>58</v>
      </c>
      <c r="I12" s="15" t="s">
        <v>59</v>
      </c>
      <c r="J12" s="15" t="s">
        <v>60</v>
      </c>
      <c r="K12" s="15" t="s">
        <v>61</v>
      </c>
      <c r="L12" s="13" t="s">
        <v>104</v>
      </c>
      <c r="M12" s="15" t="s">
        <v>105</v>
      </c>
      <c r="N12" s="13" t="s">
        <v>64</v>
      </c>
      <c r="O12" s="15" t="s">
        <v>106</v>
      </c>
      <c r="P12" s="15" t="s">
        <v>107</v>
      </c>
      <c r="Q12" s="15" t="s">
        <v>134</v>
      </c>
      <c r="R12" s="13" t="s">
        <v>135</v>
      </c>
      <c r="S12" s="13" t="s">
        <v>69</v>
      </c>
      <c r="T12" s="13" t="s">
        <v>70</v>
      </c>
      <c r="U12" s="14">
        <v>45323</v>
      </c>
      <c r="V12" s="14"/>
      <c r="W12" s="15" t="s">
        <v>136</v>
      </c>
      <c r="X12" s="13" t="s">
        <v>109</v>
      </c>
      <c r="Y12" s="15" t="str">
        <f>VLOOKUP(X12,'Axe 2 Règles de gestion'!$D$2:$F$39,3, FALSE)</f>
        <v>L'agent est informé chaque année, par l'administration, des jours épargnés et consommés.</v>
      </c>
      <c r="Z12" s="13" t="s">
        <v>111</v>
      </c>
      <c r="AA12" s="15" t="str">
        <f>VLOOKUP(Z12,'Axe 2 Règles de gestion'!$D$2:$F$39,3, FALSE)</f>
        <v>Si le nombre de jours inscrits est supérieur à 15 jours au terme de l'année civile, l'agent ne peut utiliser ces 15 jours que sous forme de congés, pour les autres jours il doit exercer une option au plus le tard le 31 janvier de l'année suivante.</v>
      </c>
      <c r="AB12" s="13" t="s">
        <v>137</v>
      </c>
      <c r="AC12" s="15" t="str">
        <f>VLOOKUP(AB12,'Axe 2 Règles de gestion'!$D$2:$F$39,3, FALSE)</f>
        <v>L'agent peut opter dans les proportions qu'il souhaite pour une indemnisation ou pour un maintien sur le compte épargne-temps.</v>
      </c>
      <c r="AD12" s="13" t="s">
        <v>139</v>
      </c>
      <c r="AE12" s="15" t="str">
        <f>VLOOKUP(AD12,'Axe 2 Règles de gestion'!$D$2:$F$39,3, FALSE)</f>
        <v>Si l'agent n'exerce pas son droit d'option, les jours au-delà de 15 sont indemnisés.</v>
      </c>
      <c r="AF12" s="13" t="s">
        <v>117</v>
      </c>
      <c r="AG12" s="15" t="str">
        <f>VLOOKUP(AF12,'Axe 2 Règles de gestion'!$D$2:$F$39,3, FALSE)</f>
        <v>Les années suivantes, les jours ainsi épargnés excédant le plafond global de jours prévu peuvent être maintenus sur le compte épargne-temps ou être consommés.</v>
      </c>
      <c r="AH12" s="13" t="s">
        <v>119</v>
      </c>
      <c r="AI12" s="15" t="str">
        <f>VLOOKUP(AH12,'Axe 2 Règles de gestion'!$D$2:$F$39,3, FALSE)</f>
        <v>Le nombre de jours maintenus sur le compte épargne-temps ne doit pas dépasser un plafond annuel de 60 jours.</v>
      </c>
      <c r="AJ12" s="13" t="s">
        <v>121</v>
      </c>
      <c r="AK12" s="15" t="str">
        <f>VLOOKUP(AJ12,'Axe 2 Règles de gestion'!$D$2:$F$39,3, FALSE)</f>
        <v>Au terme de l'année 2024, en raison de l'organisation des jeux olympiques et paralympiques, ce plafond annuel passe à 70 jours ou si le nombre de jours épargnés au terme de l'année 2023 excède 60 jours, au nombre de jours épargnés augmentés de 10 jours.</v>
      </c>
      <c r="AL12" s="13" t="s">
        <v>123</v>
      </c>
      <c r="AM12" s="15" t="str">
        <f>VLOOKUP(AL12,'Axe 2 Règles de gestion'!$D$2:$F$39,3, FALSE)</f>
        <v>Si le nombre de jours inscrits sur le compte épargne-temps est inférieur ou égal à 15 jours au terme de l'année civile, l'agent ne peut utiliser ces jours épargnés que sous forme de congés.</v>
      </c>
      <c r="AN12" s="13"/>
      <c r="AO12" s="15"/>
      <c r="AP12" s="13" t="s">
        <v>125</v>
      </c>
      <c r="AQ12" s="15" t="str">
        <f>VLOOKUP(AP12,'Axe 2 Règles de gestion'!$D$2:$F$39,3, FALSE)</f>
        <v>Le nombre de jours de l'opération doit être inférieur ou égal au nombre de jours du compteur global du CET.</v>
      </c>
      <c r="AR12" s="13" t="s">
        <v>127</v>
      </c>
      <c r="AS12" s="15" t="str">
        <f>VLOOKUP(AR12,'Axe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12" s="13" t="s">
        <v>129</v>
      </c>
      <c r="AU12" s="15" t="str">
        <f>VLOOKUP(AT12,'Axe 2 Règles de gestion'!$D$2:$F$39,3, FALSE)</f>
        <v>Lorsque le sens de l'opération est égal à "consommé", l'origine des jours n'est pas à renseigner.</v>
      </c>
      <c r="AV12" s="13"/>
      <c r="AW12" s="15"/>
      <c r="AX12" s="13"/>
      <c r="AY12" s="15"/>
    </row>
    <row r="13" spans="1:51" ht="45" x14ac:dyDescent="0.25">
      <c r="A13" s="13" t="s">
        <v>52</v>
      </c>
      <c r="B13" s="13" t="s">
        <v>53</v>
      </c>
      <c r="C13" s="14">
        <v>45628.640972222223</v>
      </c>
      <c r="D13" s="13" t="s">
        <v>54</v>
      </c>
      <c r="E13" s="15" t="s">
        <v>55</v>
      </c>
      <c r="F13" s="13" t="s">
        <v>56</v>
      </c>
      <c r="G13" s="15" t="s">
        <v>57</v>
      </c>
      <c r="H13" s="13" t="s">
        <v>58</v>
      </c>
      <c r="I13" s="15" t="s">
        <v>59</v>
      </c>
      <c r="J13" s="15" t="s">
        <v>60</v>
      </c>
      <c r="K13" s="15" t="s">
        <v>61</v>
      </c>
      <c r="L13" s="13" t="s">
        <v>62</v>
      </c>
      <c r="M13" s="15" t="s">
        <v>63</v>
      </c>
      <c r="N13" s="13" t="s">
        <v>64</v>
      </c>
      <c r="O13" s="15" t="s">
        <v>65</v>
      </c>
      <c r="P13" s="15" t="s">
        <v>66</v>
      </c>
      <c r="Q13" s="15" t="s">
        <v>141</v>
      </c>
      <c r="R13" s="13" t="s">
        <v>142</v>
      </c>
      <c r="S13" s="13" t="s">
        <v>69</v>
      </c>
      <c r="T13" s="13" t="s">
        <v>133</v>
      </c>
      <c r="U13" s="14">
        <v>45323</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row>
    <row r="14" spans="1:51" ht="45" x14ac:dyDescent="0.25">
      <c r="A14" s="13" t="s">
        <v>52</v>
      </c>
      <c r="B14" s="13" t="s">
        <v>53</v>
      </c>
      <c r="C14" s="14">
        <v>45628.647222222222</v>
      </c>
      <c r="D14" s="13" t="s">
        <v>54</v>
      </c>
      <c r="E14" s="15" t="s">
        <v>55</v>
      </c>
      <c r="F14" s="13" t="s">
        <v>56</v>
      </c>
      <c r="G14" s="15" t="s">
        <v>57</v>
      </c>
      <c r="H14" s="13" t="s">
        <v>58</v>
      </c>
      <c r="I14" s="15" t="s">
        <v>59</v>
      </c>
      <c r="J14" s="15" t="s">
        <v>60</v>
      </c>
      <c r="K14" s="15" t="s">
        <v>61</v>
      </c>
      <c r="L14" s="13" t="s">
        <v>82</v>
      </c>
      <c r="M14" s="15" t="s">
        <v>83</v>
      </c>
      <c r="N14" s="13" t="s">
        <v>64</v>
      </c>
      <c r="O14" s="15" t="s">
        <v>84</v>
      </c>
      <c r="P14" s="15" t="s">
        <v>85</v>
      </c>
      <c r="Q14" s="15" t="s">
        <v>141</v>
      </c>
      <c r="R14" s="13" t="s">
        <v>142</v>
      </c>
      <c r="S14" s="13" t="s">
        <v>69</v>
      </c>
      <c r="T14" s="13" t="s">
        <v>133</v>
      </c>
      <c r="U14" s="14">
        <v>45323</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row>
    <row r="15" spans="1:51" ht="45" x14ac:dyDescent="0.25">
      <c r="A15" s="13" t="s">
        <v>52</v>
      </c>
      <c r="B15" s="13" t="s">
        <v>53</v>
      </c>
      <c r="C15" s="14">
        <v>45628.661111111112</v>
      </c>
      <c r="D15" s="13" t="s">
        <v>54</v>
      </c>
      <c r="E15" s="15" t="s">
        <v>55</v>
      </c>
      <c r="F15" s="13" t="s">
        <v>56</v>
      </c>
      <c r="G15" s="15" t="s">
        <v>57</v>
      </c>
      <c r="H15" s="13" t="s">
        <v>58</v>
      </c>
      <c r="I15" s="15" t="s">
        <v>59</v>
      </c>
      <c r="J15" s="15" t="s">
        <v>60</v>
      </c>
      <c r="K15" s="15" t="s">
        <v>61</v>
      </c>
      <c r="L15" s="13" t="s">
        <v>104</v>
      </c>
      <c r="M15" s="15" t="s">
        <v>105</v>
      </c>
      <c r="N15" s="13" t="s">
        <v>64</v>
      </c>
      <c r="O15" s="15" t="s">
        <v>106</v>
      </c>
      <c r="P15" s="15" t="s">
        <v>107</v>
      </c>
      <c r="Q15" s="15" t="s">
        <v>141</v>
      </c>
      <c r="R15" s="13" t="s">
        <v>142</v>
      </c>
      <c r="S15" s="13" t="s">
        <v>69</v>
      </c>
      <c r="T15" s="13" t="s">
        <v>133</v>
      </c>
      <c r="U15" s="14">
        <v>45323</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row>
    <row r="16" spans="1:51" ht="45" x14ac:dyDescent="0.25">
      <c r="A16" s="13" t="s">
        <v>52</v>
      </c>
      <c r="B16" s="13" t="s">
        <v>53</v>
      </c>
      <c r="C16" s="14">
        <v>45628.642361111109</v>
      </c>
      <c r="D16" s="13" t="s">
        <v>54</v>
      </c>
      <c r="E16" s="15" t="s">
        <v>55</v>
      </c>
      <c r="F16" s="13" t="s">
        <v>56</v>
      </c>
      <c r="G16" s="15" t="s">
        <v>57</v>
      </c>
      <c r="H16" s="13" t="s">
        <v>58</v>
      </c>
      <c r="I16" s="15" t="s">
        <v>59</v>
      </c>
      <c r="J16" s="15" t="s">
        <v>60</v>
      </c>
      <c r="K16" s="15" t="s">
        <v>61</v>
      </c>
      <c r="L16" s="13" t="s">
        <v>62</v>
      </c>
      <c r="M16" s="15" t="s">
        <v>63</v>
      </c>
      <c r="N16" s="13" t="s">
        <v>64</v>
      </c>
      <c r="O16" s="15" t="s">
        <v>65</v>
      </c>
      <c r="P16" s="15" t="s">
        <v>66</v>
      </c>
      <c r="Q16" s="15" t="s">
        <v>143</v>
      </c>
      <c r="R16" s="13" t="s">
        <v>144</v>
      </c>
      <c r="S16" s="13" t="s">
        <v>145</v>
      </c>
      <c r="T16" s="13" t="s">
        <v>133</v>
      </c>
      <c r="U16" s="14">
        <v>45323</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row>
    <row r="17" spans="1:51" ht="45" x14ac:dyDescent="0.25">
      <c r="A17" s="13" t="s">
        <v>52</v>
      </c>
      <c r="B17" s="13" t="s">
        <v>53</v>
      </c>
      <c r="C17" s="14">
        <v>45628.647222222222</v>
      </c>
      <c r="D17" s="13" t="s">
        <v>54</v>
      </c>
      <c r="E17" s="15" t="s">
        <v>55</v>
      </c>
      <c r="F17" s="13" t="s">
        <v>56</v>
      </c>
      <c r="G17" s="15" t="s">
        <v>57</v>
      </c>
      <c r="H17" s="13" t="s">
        <v>58</v>
      </c>
      <c r="I17" s="15" t="s">
        <v>59</v>
      </c>
      <c r="J17" s="15" t="s">
        <v>60</v>
      </c>
      <c r="K17" s="15" t="s">
        <v>61</v>
      </c>
      <c r="L17" s="13" t="s">
        <v>82</v>
      </c>
      <c r="M17" s="15" t="s">
        <v>83</v>
      </c>
      <c r="N17" s="13" t="s">
        <v>64</v>
      </c>
      <c r="O17" s="15" t="s">
        <v>84</v>
      </c>
      <c r="P17" s="15" t="s">
        <v>85</v>
      </c>
      <c r="Q17" s="15" t="s">
        <v>143</v>
      </c>
      <c r="R17" s="13" t="s">
        <v>144</v>
      </c>
      <c r="S17" s="13" t="s">
        <v>145</v>
      </c>
      <c r="T17" s="13" t="s">
        <v>133</v>
      </c>
      <c r="U17" s="14">
        <v>45323</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row>
    <row r="18" spans="1:51" ht="45" x14ac:dyDescent="0.25">
      <c r="A18" s="13" t="s">
        <v>52</v>
      </c>
      <c r="B18" s="13" t="s">
        <v>53</v>
      </c>
      <c r="C18" s="14">
        <v>45628.661805555559</v>
      </c>
      <c r="D18" s="13" t="s">
        <v>54</v>
      </c>
      <c r="E18" s="15" t="s">
        <v>55</v>
      </c>
      <c r="F18" s="13" t="s">
        <v>56</v>
      </c>
      <c r="G18" s="15" t="s">
        <v>57</v>
      </c>
      <c r="H18" s="13" t="s">
        <v>58</v>
      </c>
      <c r="I18" s="15" t="s">
        <v>59</v>
      </c>
      <c r="J18" s="15" t="s">
        <v>60</v>
      </c>
      <c r="K18" s="15" t="s">
        <v>61</v>
      </c>
      <c r="L18" s="13" t="s">
        <v>104</v>
      </c>
      <c r="M18" s="15" t="s">
        <v>105</v>
      </c>
      <c r="N18" s="13" t="s">
        <v>64</v>
      </c>
      <c r="O18" s="15" t="s">
        <v>106</v>
      </c>
      <c r="P18" s="15" t="s">
        <v>107</v>
      </c>
      <c r="Q18" s="15" t="s">
        <v>143</v>
      </c>
      <c r="R18" s="13" t="s">
        <v>144</v>
      </c>
      <c r="S18" s="13" t="s">
        <v>145</v>
      </c>
      <c r="T18" s="13" t="s">
        <v>133</v>
      </c>
      <c r="U18" s="14">
        <v>45323</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row>
    <row r="19" spans="1:51" ht="45" x14ac:dyDescent="0.25">
      <c r="A19" s="13" t="s">
        <v>52</v>
      </c>
      <c r="B19" s="13" t="s">
        <v>53</v>
      </c>
      <c r="C19" s="14">
        <v>45628.642361111109</v>
      </c>
      <c r="D19" s="13" t="s">
        <v>54</v>
      </c>
      <c r="E19" s="15" t="s">
        <v>55</v>
      </c>
      <c r="F19" s="13" t="s">
        <v>56</v>
      </c>
      <c r="G19" s="15" t="s">
        <v>57</v>
      </c>
      <c r="H19" s="13" t="s">
        <v>58</v>
      </c>
      <c r="I19" s="15" t="s">
        <v>59</v>
      </c>
      <c r="J19" s="15" t="s">
        <v>60</v>
      </c>
      <c r="K19" s="15" t="s">
        <v>61</v>
      </c>
      <c r="L19" s="13" t="s">
        <v>62</v>
      </c>
      <c r="M19" s="15" t="s">
        <v>63</v>
      </c>
      <c r="N19" s="13" t="s">
        <v>64</v>
      </c>
      <c r="O19" s="15" t="s">
        <v>65</v>
      </c>
      <c r="P19" s="15" t="s">
        <v>66</v>
      </c>
      <c r="Q19" s="15" t="s">
        <v>146</v>
      </c>
      <c r="R19" s="13" t="s">
        <v>147</v>
      </c>
      <c r="S19" s="13" t="s">
        <v>145</v>
      </c>
      <c r="T19" s="13" t="s">
        <v>133</v>
      </c>
      <c r="U19" s="14">
        <v>45323</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row>
    <row r="20" spans="1:51" ht="45" x14ac:dyDescent="0.25">
      <c r="A20" s="13" t="s">
        <v>52</v>
      </c>
      <c r="B20" s="13" t="s">
        <v>53</v>
      </c>
      <c r="C20" s="14">
        <v>45628.647916666669</v>
      </c>
      <c r="D20" s="13" t="s">
        <v>54</v>
      </c>
      <c r="E20" s="15" t="s">
        <v>55</v>
      </c>
      <c r="F20" s="13" t="s">
        <v>56</v>
      </c>
      <c r="G20" s="15" t="s">
        <v>57</v>
      </c>
      <c r="H20" s="13" t="s">
        <v>58</v>
      </c>
      <c r="I20" s="15" t="s">
        <v>59</v>
      </c>
      <c r="J20" s="15" t="s">
        <v>60</v>
      </c>
      <c r="K20" s="15" t="s">
        <v>61</v>
      </c>
      <c r="L20" s="13" t="s">
        <v>82</v>
      </c>
      <c r="M20" s="15" t="s">
        <v>83</v>
      </c>
      <c r="N20" s="13" t="s">
        <v>64</v>
      </c>
      <c r="O20" s="15" t="s">
        <v>84</v>
      </c>
      <c r="P20" s="15" t="s">
        <v>85</v>
      </c>
      <c r="Q20" s="15" t="s">
        <v>146</v>
      </c>
      <c r="R20" s="13" t="s">
        <v>147</v>
      </c>
      <c r="S20" s="13" t="s">
        <v>145</v>
      </c>
      <c r="T20" s="13" t="s">
        <v>133</v>
      </c>
      <c r="U20" s="14">
        <v>45323</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row>
    <row r="21" spans="1:51" ht="45" x14ac:dyDescent="0.25">
      <c r="A21" s="13" t="s">
        <v>52</v>
      </c>
      <c r="B21" s="13" t="s">
        <v>53</v>
      </c>
      <c r="C21" s="14">
        <v>45628.661805555559</v>
      </c>
      <c r="D21" s="13" t="s">
        <v>54</v>
      </c>
      <c r="E21" s="15" t="s">
        <v>55</v>
      </c>
      <c r="F21" s="13" t="s">
        <v>56</v>
      </c>
      <c r="G21" s="15" t="s">
        <v>57</v>
      </c>
      <c r="H21" s="13" t="s">
        <v>58</v>
      </c>
      <c r="I21" s="15" t="s">
        <v>59</v>
      </c>
      <c r="J21" s="15" t="s">
        <v>60</v>
      </c>
      <c r="K21" s="15" t="s">
        <v>61</v>
      </c>
      <c r="L21" s="13" t="s">
        <v>104</v>
      </c>
      <c r="M21" s="15" t="s">
        <v>105</v>
      </c>
      <c r="N21" s="13" t="s">
        <v>64</v>
      </c>
      <c r="O21" s="15" t="s">
        <v>106</v>
      </c>
      <c r="P21" s="15" t="s">
        <v>107</v>
      </c>
      <c r="Q21" s="15" t="s">
        <v>146</v>
      </c>
      <c r="R21" s="13" t="s">
        <v>147</v>
      </c>
      <c r="S21" s="13" t="s">
        <v>145</v>
      </c>
      <c r="T21" s="13" t="s">
        <v>133</v>
      </c>
      <c r="U21" s="14">
        <v>45323</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row>
    <row r="22" spans="1:51" ht="45" x14ac:dyDescent="0.25">
      <c r="A22" s="13" t="s">
        <v>52</v>
      </c>
      <c r="B22" s="13" t="s">
        <v>53</v>
      </c>
      <c r="C22" s="14">
        <v>45628.642361111109</v>
      </c>
      <c r="D22" s="13" t="s">
        <v>54</v>
      </c>
      <c r="E22" s="15" t="s">
        <v>55</v>
      </c>
      <c r="F22" s="13" t="s">
        <v>56</v>
      </c>
      <c r="G22" s="15" t="s">
        <v>57</v>
      </c>
      <c r="H22" s="13" t="s">
        <v>58</v>
      </c>
      <c r="I22" s="15" t="s">
        <v>59</v>
      </c>
      <c r="J22" s="15" t="s">
        <v>60</v>
      </c>
      <c r="K22" s="15" t="s">
        <v>61</v>
      </c>
      <c r="L22" s="13" t="s">
        <v>62</v>
      </c>
      <c r="M22" s="15" t="s">
        <v>63</v>
      </c>
      <c r="N22" s="13" t="s">
        <v>64</v>
      </c>
      <c r="O22" s="15" t="s">
        <v>65</v>
      </c>
      <c r="P22" s="15" t="s">
        <v>66</v>
      </c>
      <c r="Q22" s="15" t="s">
        <v>148</v>
      </c>
      <c r="R22" s="13" t="s">
        <v>149</v>
      </c>
      <c r="S22" s="13" t="s">
        <v>145</v>
      </c>
      <c r="T22" s="13" t="s">
        <v>133</v>
      </c>
      <c r="U22" s="14">
        <v>45323</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row>
    <row r="23" spans="1:51" ht="45" x14ac:dyDescent="0.25">
      <c r="A23" s="13" t="s">
        <v>52</v>
      </c>
      <c r="B23" s="13" t="s">
        <v>53</v>
      </c>
      <c r="C23" s="14">
        <v>45628.647916666669</v>
      </c>
      <c r="D23" s="13" t="s">
        <v>54</v>
      </c>
      <c r="E23" s="15" t="s">
        <v>55</v>
      </c>
      <c r="F23" s="13" t="s">
        <v>56</v>
      </c>
      <c r="G23" s="15" t="s">
        <v>57</v>
      </c>
      <c r="H23" s="13" t="s">
        <v>58</v>
      </c>
      <c r="I23" s="15" t="s">
        <v>59</v>
      </c>
      <c r="J23" s="15" t="s">
        <v>60</v>
      </c>
      <c r="K23" s="15" t="s">
        <v>61</v>
      </c>
      <c r="L23" s="13" t="s">
        <v>82</v>
      </c>
      <c r="M23" s="15" t="s">
        <v>83</v>
      </c>
      <c r="N23" s="13" t="s">
        <v>64</v>
      </c>
      <c r="O23" s="15" t="s">
        <v>84</v>
      </c>
      <c r="P23" s="15" t="s">
        <v>85</v>
      </c>
      <c r="Q23" s="15" t="s">
        <v>148</v>
      </c>
      <c r="R23" s="13" t="s">
        <v>149</v>
      </c>
      <c r="S23" s="13" t="s">
        <v>145</v>
      </c>
      <c r="T23" s="13" t="s">
        <v>133</v>
      </c>
      <c r="U23" s="14">
        <v>45323</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row>
    <row r="24" spans="1:51" ht="45" x14ac:dyDescent="0.25">
      <c r="A24" s="13" t="s">
        <v>52</v>
      </c>
      <c r="B24" s="13" t="s">
        <v>53</v>
      </c>
      <c r="C24" s="14">
        <v>45628.662499999999</v>
      </c>
      <c r="D24" s="13" t="s">
        <v>54</v>
      </c>
      <c r="E24" s="15" t="s">
        <v>55</v>
      </c>
      <c r="F24" s="13" t="s">
        <v>56</v>
      </c>
      <c r="G24" s="15" t="s">
        <v>57</v>
      </c>
      <c r="H24" s="13" t="s">
        <v>58</v>
      </c>
      <c r="I24" s="15" t="s">
        <v>59</v>
      </c>
      <c r="J24" s="15" t="s">
        <v>60</v>
      </c>
      <c r="K24" s="15" t="s">
        <v>61</v>
      </c>
      <c r="L24" s="13" t="s">
        <v>104</v>
      </c>
      <c r="M24" s="15" t="s">
        <v>105</v>
      </c>
      <c r="N24" s="13" t="s">
        <v>64</v>
      </c>
      <c r="O24" s="15" t="s">
        <v>106</v>
      </c>
      <c r="P24" s="15" t="s">
        <v>107</v>
      </c>
      <c r="Q24" s="15" t="s">
        <v>148</v>
      </c>
      <c r="R24" s="13" t="s">
        <v>149</v>
      </c>
      <c r="S24" s="13" t="s">
        <v>145</v>
      </c>
      <c r="T24" s="13" t="s">
        <v>133</v>
      </c>
      <c r="U24" s="14">
        <v>45323</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row>
    <row r="25" spans="1:51" ht="45" x14ac:dyDescent="0.25">
      <c r="A25" s="13" t="s">
        <v>52</v>
      </c>
      <c r="B25" s="13" t="s">
        <v>53</v>
      </c>
      <c r="C25" s="14">
        <v>45628.643055555556</v>
      </c>
      <c r="D25" s="13" t="s">
        <v>54</v>
      </c>
      <c r="E25" s="15" t="s">
        <v>55</v>
      </c>
      <c r="F25" s="13" t="s">
        <v>56</v>
      </c>
      <c r="G25" s="15" t="s">
        <v>57</v>
      </c>
      <c r="H25" s="13" t="s">
        <v>58</v>
      </c>
      <c r="I25" s="15" t="s">
        <v>59</v>
      </c>
      <c r="J25" s="15" t="s">
        <v>60</v>
      </c>
      <c r="K25" s="15" t="s">
        <v>61</v>
      </c>
      <c r="L25" s="13" t="s">
        <v>62</v>
      </c>
      <c r="M25" s="15" t="s">
        <v>63</v>
      </c>
      <c r="N25" s="13" t="s">
        <v>64</v>
      </c>
      <c r="O25" s="15" t="s">
        <v>65</v>
      </c>
      <c r="P25" s="15" t="s">
        <v>66</v>
      </c>
      <c r="Q25" s="15" t="s">
        <v>150</v>
      </c>
      <c r="R25" s="13" t="s">
        <v>151</v>
      </c>
      <c r="S25" s="13" t="s">
        <v>145</v>
      </c>
      <c r="T25" s="13" t="s">
        <v>133</v>
      </c>
      <c r="U25" s="14">
        <v>45323</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row>
    <row r="26" spans="1:51" ht="45" x14ac:dyDescent="0.25">
      <c r="A26" s="13" t="s">
        <v>52</v>
      </c>
      <c r="B26" s="13" t="s">
        <v>53</v>
      </c>
      <c r="C26" s="14">
        <v>45628.647916666669</v>
      </c>
      <c r="D26" s="13" t="s">
        <v>54</v>
      </c>
      <c r="E26" s="15" t="s">
        <v>55</v>
      </c>
      <c r="F26" s="13" t="s">
        <v>56</v>
      </c>
      <c r="G26" s="15" t="s">
        <v>57</v>
      </c>
      <c r="H26" s="13" t="s">
        <v>58</v>
      </c>
      <c r="I26" s="15" t="s">
        <v>59</v>
      </c>
      <c r="J26" s="15" t="s">
        <v>60</v>
      </c>
      <c r="K26" s="15" t="s">
        <v>61</v>
      </c>
      <c r="L26" s="13" t="s">
        <v>82</v>
      </c>
      <c r="M26" s="15" t="s">
        <v>83</v>
      </c>
      <c r="N26" s="13" t="s">
        <v>64</v>
      </c>
      <c r="O26" s="15" t="s">
        <v>84</v>
      </c>
      <c r="P26" s="15" t="s">
        <v>85</v>
      </c>
      <c r="Q26" s="15" t="s">
        <v>150</v>
      </c>
      <c r="R26" s="13" t="s">
        <v>151</v>
      </c>
      <c r="S26" s="13" t="s">
        <v>145</v>
      </c>
      <c r="T26" s="13" t="s">
        <v>133</v>
      </c>
      <c r="U26" s="14">
        <v>45323</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row>
    <row r="27" spans="1:51" ht="45" x14ac:dyDescent="0.25">
      <c r="A27" s="13" t="s">
        <v>52</v>
      </c>
      <c r="B27" s="13" t="s">
        <v>53</v>
      </c>
      <c r="C27" s="14">
        <v>45628.662499999999</v>
      </c>
      <c r="D27" s="13" t="s">
        <v>54</v>
      </c>
      <c r="E27" s="15" t="s">
        <v>55</v>
      </c>
      <c r="F27" s="13" t="s">
        <v>56</v>
      </c>
      <c r="G27" s="15" t="s">
        <v>57</v>
      </c>
      <c r="H27" s="13" t="s">
        <v>58</v>
      </c>
      <c r="I27" s="15" t="s">
        <v>59</v>
      </c>
      <c r="J27" s="15" t="s">
        <v>60</v>
      </c>
      <c r="K27" s="15" t="s">
        <v>61</v>
      </c>
      <c r="L27" s="13" t="s">
        <v>104</v>
      </c>
      <c r="M27" s="15" t="s">
        <v>105</v>
      </c>
      <c r="N27" s="13" t="s">
        <v>64</v>
      </c>
      <c r="O27" s="15" t="s">
        <v>106</v>
      </c>
      <c r="P27" s="15" t="s">
        <v>107</v>
      </c>
      <c r="Q27" s="15" t="s">
        <v>150</v>
      </c>
      <c r="R27" s="13" t="s">
        <v>151</v>
      </c>
      <c r="S27" s="13" t="s">
        <v>145</v>
      </c>
      <c r="T27" s="13" t="s">
        <v>133</v>
      </c>
      <c r="U27" s="14">
        <v>45323</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row>
    <row r="28" spans="1:51" ht="45" x14ac:dyDescent="0.25">
      <c r="A28" s="13" t="s">
        <v>52</v>
      </c>
      <c r="B28" s="13" t="s">
        <v>53</v>
      </c>
      <c r="C28" s="14">
        <v>45628.643055555556</v>
      </c>
      <c r="D28" s="13" t="s">
        <v>54</v>
      </c>
      <c r="E28" s="15" t="s">
        <v>55</v>
      </c>
      <c r="F28" s="13" t="s">
        <v>56</v>
      </c>
      <c r="G28" s="15" t="s">
        <v>57</v>
      </c>
      <c r="H28" s="13" t="s">
        <v>58</v>
      </c>
      <c r="I28" s="15" t="s">
        <v>59</v>
      </c>
      <c r="J28" s="15" t="s">
        <v>60</v>
      </c>
      <c r="K28" s="15" t="s">
        <v>61</v>
      </c>
      <c r="L28" s="13" t="s">
        <v>62</v>
      </c>
      <c r="M28" s="15" t="s">
        <v>63</v>
      </c>
      <c r="N28" s="13" t="s">
        <v>64</v>
      </c>
      <c r="O28" s="15" t="s">
        <v>65</v>
      </c>
      <c r="P28" s="15" t="s">
        <v>66</v>
      </c>
      <c r="Q28" s="15" t="s">
        <v>152</v>
      </c>
      <c r="R28" s="13" t="s">
        <v>153</v>
      </c>
      <c r="S28" s="13" t="s">
        <v>145</v>
      </c>
      <c r="T28" s="13" t="s">
        <v>133</v>
      </c>
      <c r="U28" s="14">
        <v>45323</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row>
    <row r="29" spans="1:51" ht="45" x14ac:dyDescent="0.25">
      <c r="A29" s="13" t="s">
        <v>52</v>
      </c>
      <c r="B29" s="13" t="s">
        <v>53</v>
      </c>
      <c r="C29" s="14">
        <v>45628.648611111108</v>
      </c>
      <c r="D29" s="13" t="s">
        <v>54</v>
      </c>
      <c r="E29" s="15" t="s">
        <v>55</v>
      </c>
      <c r="F29" s="13" t="s">
        <v>56</v>
      </c>
      <c r="G29" s="15" t="s">
        <v>57</v>
      </c>
      <c r="H29" s="13" t="s">
        <v>58</v>
      </c>
      <c r="I29" s="15" t="s">
        <v>59</v>
      </c>
      <c r="J29" s="15" t="s">
        <v>60</v>
      </c>
      <c r="K29" s="15" t="s">
        <v>61</v>
      </c>
      <c r="L29" s="13" t="s">
        <v>82</v>
      </c>
      <c r="M29" s="15" t="s">
        <v>83</v>
      </c>
      <c r="N29" s="13" t="s">
        <v>64</v>
      </c>
      <c r="O29" s="15" t="s">
        <v>84</v>
      </c>
      <c r="P29" s="15" t="s">
        <v>85</v>
      </c>
      <c r="Q29" s="15" t="s">
        <v>152</v>
      </c>
      <c r="R29" s="13" t="s">
        <v>153</v>
      </c>
      <c r="S29" s="13" t="s">
        <v>145</v>
      </c>
      <c r="T29" s="13" t="s">
        <v>133</v>
      </c>
      <c r="U29" s="14">
        <v>45323</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row>
    <row r="30" spans="1:51" ht="45" x14ac:dyDescent="0.25">
      <c r="A30" s="13" t="s">
        <v>52</v>
      </c>
      <c r="B30" s="13" t="s">
        <v>53</v>
      </c>
      <c r="C30" s="14">
        <v>45628.663194444445</v>
      </c>
      <c r="D30" s="13" t="s">
        <v>54</v>
      </c>
      <c r="E30" s="15" t="s">
        <v>55</v>
      </c>
      <c r="F30" s="13" t="s">
        <v>56</v>
      </c>
      <c r="G30" s="15" t="s">
        <v>57</v>
      </c>
      <c r="H30" s="13" t="s">
        <v>58</v>
      </c>
      <c r="I30" s="15" t="s">
        <v>59</v>
      </c>
      <c r="J30" s="15" t="s">
        <v>60</v>
      </c>
      <c r="K30" s="15" t="s">
        <v>61</v>
      </c>
      <c r="L30" s="13" t="s">
        <v>104</v>
      </c>
      <c r="M30" s="15" t="s">
        <v>105</v>
      </c>
      <c r="N30" s="13" t="s">
        <v>64</v>
      </c>
      <c r="O30" s="15" t="s">
        <v>106</v>
      </c>
      <c r="P30" s="15" t="s">
        <v>107</v>
      </c>
      <c r="Q30" s="15" t="s">
        <v>152</v>
      </c>
      <c r="R30" s="13" t="s">
        <v>153</v>
      </c>
      <c r="S30" s="13" t="s">
        <v>145</v>
      </c>
      <c r="T30" s="13" t="s">
        <v>133</v>
      </c>
      <c r="U30" s="14">
        <v>45323</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row>
    <row r="31" spans="1:51" ht="180" x14ac:dyDescent="0.25">
      <c r="A31" s="13" t="s">
        <v>52</v>
      </c>
      <c r="B31" s="13" t="s">
        <v>53</v>
      </c>
      <c r="C31" s="14">
        <v>45628.664583333331</v>
      </c>
      <c r="D31" s="13" t="s">
        <v>54</v>
      </c>
      <c r="E31" s="15" t="s">
        <v>55</v>
      </c>
      <c r="F31" s="13" t="s">
        <v>56</v>
      </c>
      <c r="G31" s="15" t="s">
        <v>57</v>
      </c>
      <c r="H31" s="13" t="s">
        <v>154</v>
      </c>
      <c r="I31" s="15" t="s">
        <v>155</v>
      </c>
      <c r="J31" s="15" t="s">
        <v>156</v>
      </c>
      <c r="K31" s="15" t="s">
        <v>157</v>
      </c>
      <c r="L31" s="13" t="s">
        <v>158</v>
      </c>
      <c r="M31" s="15" t="s">
        <v>159</v>
      </c>
      <c r="N31" s="13" t="s">
        <v>64</v>
      </c>
      <c r="O31" s="15" t="s">
        <v>160</v>
      </c>
      <c r="P31" s="15" t="s">
        <v>161</v>
      </c>
      <c r="Q31" s="15" t="s">
        <v>67</v>
      </c>
      <c r="R31" s="13" t="s">
        <v>68</v>
      </c>
      <c r="S31" s="13" t="s">
        <v>69</v>
      </c>
      <c r="T31" s="13" t="s">
        <v>70</v>
      </c>
      <c r="U31" s="14">
        <v>45323</v>
      </c>
      <c r="V31" s="14"/>
      <c r="W31" s="15" t="s">
        <v>162</v>
      </c>
      <c r="X31" s="13" t="s">
        <v>163</v>
      </c>
      <c r="Y31" s="15" t="str">
        <f>VLOOKUP(X31,'Axe 2 Règles de gestion'!$D$2:$F$39,3, FALSE)</f>
        <v>L'agent titulaire d'un compte épargne-temps historique peut utiliser ses jours épargnés sous forme de congés ou les faire indemniser ou pour une prise en compte au sein du régime additionnel de la fonction publique.</v>
      </c>
      <c r="Z31" s="13" t="s">
        <v>165</v>
      </c>
      <c r="AA31" s="15" t="str">
        <f>VLOOKUP(Z31,'Axe 2 Règles de gestion'!$D$2:$F$39,3, FALSE)</f>
        <v>Depuis 2009, l'ouverture et l'alimentation du compte épargne-temps historique ne sont plus autorisées.</v>
      </c>
      <c r="AB31" s="13"/>
      <c r="AC31" s="15"/>
      <c r="AD31" s="13"/>
      <c r="AE31" s="15"/>
      <c r="AF31" s="13"/>
      <c r="AG31" s="15"/>
      <c r="AH31" s="13"/>
      <c r="AI31" s="15"/>
      <c r="AJ31" s="13"/>
      <c r="AK31" s="15"/>
      <c r="AL31" s="13"/>
      <c r="AM31" s="15"/>
      <c r="AN31" s="13"/>
      <c r="AO31" s="15"/>
      <c r="AP31" s="13" t="s">
        <v>125</v>
      </c>
      <c r="AQ31" s="15" t="str">
        <f>VLOOKUP(AP31,'Axe 2 Règles de gestion'!$D$2:$F$39,3, FALSE)</f>
        <v>Le nombre de jours de l'opération doit être inférieur ou égal au nombre de jours du compteur global du CET.</v>
      </c>
      <c r="AR31" s="13" t="s">
        <v>127</v>
      </c>
      <c r="AS31" s="15" t="str">
        <f>VLOOKUP(AR31,'Axe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31" s="13" t="s">
        <v>129</v>
      </c>
      <c r="AU31" s="15" t="str">
        <f>VLOOKUP(AT31,'Axe 2 Règles de gestion'!$D$2:$F$39,3, FALSE)</f>
        <v>Lorsque le sens de l'opération est égal à "consommé", l'origine des jours n'est pas à renseigner.</v>
      </c>
      <c r="AV31" s="13" t="s">
        <v>167</v>
      </c>
      <c r="AW31" s="15" t="str">
        <f>VLOOKUP(AV31,'Axe 2 Règles de gestion'!$D$2:$F$39,3, FALSE)</f>
        <v>Le sens de l'opération doit être à "consommé".</v>
      </c>
      <c r="AX31" s="13"/>
      <c r="AY31" s="15"/>
    </row>
    <row r="32" spans="1:51" ht="45" x14ac:dyDescent="0.25">
      <c r="A32" s="13" t="s">
        <v>52</v>
      </c>
      <c r="B32" s="13" t="s">
        <v>53</v>
      </c>
      <c r="C32" s="14">
        <v>45628.665277777778</v>
      </c>
      <c r="D32" s="13" t="s">
        <v>54</v>
      </c>
      <c r="E32" s="15" t="s">
        <v>55</v>
      </c>
      <c r="F32" s="13" t="s">
        <v>56</v>
      </c>
      <c r="G32" s="15" t="s">
        <v>57</v>
      </c>
      <c r="H32" s="13" t="s">
        <v>154</v>
      </c>
      <c r="I32" s="15" t="s">
        <v>155</v>
      </c>
      <c r="J32" s="15" t="s">
        <v>156</v>
      </c>
      <c r="K32" s="15" t="s">
        <v>157</v>
      </c>
      <c r="L32" s="13" t="s">
        <v>158</v>
      </c>
      <c r="M32" s="15" t="s">
        <v>159</v>
      </c>
      <c r="N32" s="13" t="s">
        <v>64</v>
      </c>
      <c r="O32" s="15" t="s">
        <v>160</v>
      </c>
      <c r="P32" s="15" t="s">
        <v>161</v>
      </c>
      <c r="Q32" s="15" t="s">
        <v>131</v>
      </c>
      <c r="R32" s="13" t="s">
        <v>132</v>
      </c>
      <c r="S32" s="13" t="s">
        <v>69</v>
      </c>
      <c r="T32" s="13" t="s">
        <v>133</v>
      </c>
      <c r="U32" s="14">
        <v>45323</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row>
    <row r="33" spans="1:51" ht="180" x14ac:dyDescent="0.25">
      <c r="A33" s="13" t="s">
        <v>52</v>
      </c>
      <c r="B33" s="13" t="s">
        <v>53</v>
      </c>
      <c r="C33" s="14">
        <v>45628.668055555558</v>
      </c>
      <c r="D33" s="13" t="s">
        <v>54</v>
      </c>
      <c r="E33" s="15" t="s">
        <v>55</v>
      </c>
      <c r="F33" s="13" t="s">
        <v>56</v>
      </c>
      <c r="G33" s="15" t="s">
        <v>57</v>
      </c>
      <c r="H33" s="13" t="s">
        <v>154</v>
      </c>
      <c r="I33" s="15" t="s">
        <v>155</v>
      </c>
      <c r="J33" s="15" t="s">
        <v>156</v>
      </c>
      <c r="K33" s="15" t="s">
        <v>157</v>
      </c>
      <c r="L33" s="13" t="s">
        <v>158</v>
      </c>
      <c r="M33" s="15" t="s">
        <v>159</v>
      </c>
      <c r="N33" s="13" t="s">
        <v>64</v>
      </c>
      <c r="O33" s="15" t="s">
        <v>160</v>
      </c>
      <c r="P33" s="15" t="s">
        <v>161</v>
      </c>
      <c r="Q33" s="15" t="s">
        <v>134</v>
      </c>
      <c r="R33" s="13" t="s">
        <v>135</v>
      </c>
      <c r="S33" s="13" t="s">
        <v>69</v>
      </c>
      <c r="T33" s="13" t="s">
        <v>70</v>
      </c>
      <c r="U33" s="14">
        <v>45323</v>
      </c>
      <c r="V33" s="14"/>
      <c r="W33" s="15" t="s">
        <v>162</v>
      </c>
      <c r="X33" s="13" t="s">
        <v>163</v>
      </c>
      <c r="Y33" s="15" t="str">
        <f>VLOOKUP(X33,'Axe 2 Règles de gestion'!$D$2:$F$39,3, FALSE)</f>
        <v>L'agent titulaire d'un compte épargne-temps historique peut utiliser ses jours épargnés sous forme de congés ou les faire indemniser ou pour une prise en compte au sein du régime additionnel de la fonction publique.</v>
      </c>
      <c r="Z33" s="13" t="s">
        <v>165</v>
      </c>
      <c r="AA33" s="15" t="str">
        <f>VLOOKUP(Z33,'Axe 2 Règles de gestion'!$D$2:$F$39,3, FALSE)</f>
        <v>Depuis 2009, l'ouverture et l'alimentation du compte épargne-temps historique ne sont plus autorisées.</v>
      </c>
      <c r="AB33" s="13"/>
      <c r="AC33" s="15"/>
      <c r="AD33" s="13"/>
      <c r="AE33" s="15"/>
      <c r="AF33" s="13"/>
      <c r="AG33" s="15"/>
      <c r="AH33" s="13"/>
      <c r="AI33" s="15"/>
      <c r="AJ33" s="13"/>
      <c r="AK33" s="15"/>
      <c r="AL33" s="13"/>
      <c r="AM33" s="15"/>
      <c r="AN33" s="13"/>
      <c r="AO33" s="15"/>
      <c r="AP33" s="13" t="s">
        <v>125</v>
      </c>
      <c r="AQ33" s="15" t="str">
        <f>VLOOKUP(AP33,'Axe 2 Règles de gestion'!$D$2:$F$39,3, FALSE)</f>
        <v>Le nombre de jours de l'opération doit être inférieur ou égal au nombre de jours du compteur global du CET.</v>
      </c>
      <c r="AR33" s="13" t="s">
        <v>127</v>
      </c>
      <c r="AS33" s="15" t="str">
        <f>VLOOKUP(AR33,'Axe 2 Règles de gestion'!$D$2:$F$39,3, FALSE)</f>
        <v>Lorsque le sens de l'opération est à "consommé", le compteur global saisi est égal au compteur global de l'occurrence précédente duquel sont soustraits les jours consommés en congés, les jours pour valorisation financière et les jours pour cotisation RAFP.</v>
      </c>
      <c r="AT33" s="13" t="s">
        <v>129</v>
      </c>
      <c r="AU33" s="15" t="str">
        <f>VLOOKUP(AT33,'Axe 2 Règles de gestion'!$D$2:$F$39,3, FALSE)</f>
        <v>Lorsque le sens de l'opération est égal à "consommé", l'origine des jours n'est pas à renseigner.</v>
      </c>
      <c r="AV33" s="13" t="s">
        <v>167</v>
      </c>
      <c r="AW33" s="15" t="str">
        <f>VLOOKUP(AV33,'Axe 2 Règles de gestion'!$D$2:$F$39,3, FALSE)</f>
        <v>Le sens de l'opération doit être à "consommé".</v>
      </c>
      <c r="AX33" s="13"/>
      <c r="AY33" s="15"/>
    </row>
    <row r="34" spans="1:51" ht="45" x14ac:dyDescent="0.25">
      <c r="A34" s="13" t="s">
        <v>52</v>
      </c>
      <c r="B34" s="13" t="s">
        <v>53</v>
      </c>
      <c r="C34" s="14">
        <v>45628.665972222225</v>
      </c>
      <c r="D34" s="13" t="s">
        <v>54</v>
      </c>
      <c r="E34" s="15" t="s">
        <v>55</v>
      </c>
      <c r="F34" s="13" t="s">
        <v>56</v>
      </c>
      <c r="G34" s="15" t="s">
        <v>57</v>
      </c>
      <c r="H34" s="13" t="s">
        <v>154</v>
      </c>
      <c r="I34" s="15" t="s">
        <v>155</v>
      </c>
      <c r="J34" s="15" t="s">
        <v>156</v>
      </c>
      <c r="K34" s="15" t="s">
        <v>157</v>
      </c>
      <c r="L34" s="13" t="s">
        <v>158</v>
      </c>
      <c r="M34" s="15" t="s">
        <v>159</v>
      </c>
      <c r="N34" s="13" t="s">
        <v>64</v>
      </c>
      <c r="O34" s="15" t="s">
        <v>160</v>
      </c>
      <c r="P34" s="15" t="s">
        <v>161</v>
      </c>
      <c r="Q34" s="15" t="s">
        <v>141</v>
      </c>
      <c r="R34" s="13" t="s">
        <v>142</v>
      </c>
      <c r="S34" s="13" t="s">
        <v>69</v>
      </c>
      <c r="T34" s="13" t="s">
        <v>133</v>
      </c>
      <c r="U34" s="14">
        <v>45323</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row>
    <row r="35" spans="1:51" ht="45" x14ac:dyDescent="0.25">
      <c r="A35" s="13" t="s">
        <v>52</v>
      </c>
      <c r="B35" s="13" t="s">
        <v>53</v>
      </c>
      <c r="C35" s="14">
        <v>45628.665972222225</v>
      </c>
      <c r="D35" s="13" t="s">
        <v>54</v>
      </c>
      <c r="E35" s="15" t="s">
        <v>55</v>
      </c>
      <c r="F35" s="13" t="s">
        <v>56</v>
      </c>
      <c r="G35" s="15" t="s">
        <v>57</v>
      </c>
      <c r="H35" s="13" t="s">
        <v>154</v>
      </c>
      <c r="I35" s="15" t="s">
        <v>155</v>
      </c>
      <c r="J35" s="15" t="s">
        <v>156</v>
      </c>
      <c r="K35" s="15" t="s">
        <v>157</v>
      </c>
      <c r="L35" s="13" t="s">
        <v>158</v>
      </c>
      <c r="M35" s="15" t="s">
        <v>159</v>
      </c>
      <c r="N35" s="13" t="s">
        <v>64</v>
      </c>
      <c r="O35" s="15" t="s">
        <v>160</v>
      </c>
      <c r="P35" s="15" t="s">
        <v>161</v>
      </c>
      <c r="Q35" s="15" t="s">
        <v>143</v>
      </c>
      <c r="R35" s="13" t="s">
        <v>144</v>
      </c>
      <c r="S35" s="13" t="s">
        <v>145</v>
      </c>
      <c r="T35" s="13" t="s">
        <v>133</v>
      </c>
      <c r="U35" s="14">
        <v>45323</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row>
    <row r="36" spans="1:51" ht="45" x14ac:dyDescent="0.25">
      <c r="A36" s="13" t="s">
        <v>52</v>
      </c>
      <c r="B36" s="13" t="s">
        <v>53</v>
      </c>
      <c r="C36" s="14">
        <v>45628.666666666664</v>
      </c>
      <c r="D36" s="13" t="s">
        <v>54</v>
      </c>
      <c r="E36" s="15" t="s">
        <v>55</v>
      </c>
      <c r="F36" s="13" t="s">
        <v>56</v>
      </c>
      <c r="G36" s="15" t="s">
        <v>57</v>
      </c>
      <c r="H36" s="13" t="s">
        <v>154</v>
      </c>
      <c r="I36" s="15" t="s">
        <v>155</v>
      </c>
      <c r="J36" s="15" t="s">
        <v>156</v>
      </c>
      <c r="K36" s="15" t="s">
        <v>157</v>
      </c>
      <c r="L36" s="13" t="s">
        <v>158</v>
      </c>
      <c r="M36" s="15" t="s">
        <v>159</v>
      </c>
      <c r="N36" s="13" t="s">
        <v>64</v>
      </c>
      <c r="O36" s="15" t="s">
        <v>160</v>
      </c>
      <c r="P36" s="15" t="s">
        <v>161</v>
      </c>
      <c r="Q36" s="15" t="s">
        <v>146</v>
      </c>
      <c r="R36" s="13" t="s">
        <v>147</v>
      </c>
      <c r="S36" s="13" t="s">
        <v>145</v>
      </c>
      <c r="T36" s="13" t="s">
        <v>133</v>
      </c>
      <c r="U36" s="14">
        <v>45323</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row>
    <row r="37" spans="1:51" ht="45" x14ac:dyDescent="0.25">
      <c r="A37" s="13" t="s">
        <v>52</v>
      </c>
      <c r="B37" s="13" t="s">
        <v>53</v>
      </c>
      <c r="C37" s="14">
        <v>45628.666666666664</v>
      </c>
      <c r="D37" s="13" t="s">
        <v>54</v>
      </c>
      <c r="E37" s="15" t="s">
        <v>55</v>
      </c>
      <c r="F37" s="13" t="s">
        <v>56</v>
      </c>
      <c r="G37" s="15" t="s">
        <v>57</v>
      </c>
      <c r="H37" s="13" t="s">
        <v>154</v>
      </c>
      <c r="I37" s="15" t="s">
        <v>155</v>
      </c>
      <c r="J37" s="15" t="s">
        <v>156</v>
      </c>
      <c r="K37" s="15" t="s">
        <v>157</v>
      </c>
      <c r="L37" s="13" t="s">
        <v>158</v>
      </c>
      <c r="M37" s="15" t="s">
        <v>159</v>
      </c>
      <c r="N37" s="13" t="s">
        <v>64</v>
      </c>
      <c r="O37" s="15" t="s">
        <v>160</v>
      </c>
      <c r="P37" s="15" t="s">
        <v>161</v>
      </c>
      <c r="Q37" s="15" t="s">
        <v>148</v>
      </c>
      <c r="R37" s="13" t="s">
        <v>149</v>
      </c>
      <c r="S37" s="13" t="s">
        <v>145</v>
      </c>
      <c r="T37" s="13" t="s">
        <v>133</v>
      </c>
      <c r="U37" s="14">
        <v>45323</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row>
    <row r="38" spans="1:51" ht="45" x14ac:dyDescent="0.25">
      <c r="A38" s="13" t="s">
        <v>52</v>
      </c>
      <c r="B38" s="13" t="s">
        <v>53</v>
      </c>
      <c r="C38" s="14">
        <v>45628.667361111111</v>
      </c>
      <c r="D38" s="13" t="s">
        <v>54</v>
      </c>
      <c r="E38" s="15" t="s">
        <v>55</v>
      </c>
      <c r="F38" s="13" t="s">
        <v>56</v>
      </c>
      <c r="G38" s="15" t="s">
        <v>57</v>
      </c>
      <c r="H38" s="13" t="s">
        <v>154</v>
      </c>
      <c r="I38" s="15" t="s">
        <v>155</v>
      </c>
      <c r="J38" s="15" t="s">
        <v>156</v>
      </c>
      <c r="K38" s="15" t="s">
        <v>157</v>
      </c>
      <c r="L38" s="13" t="s">
        <v>158</v>
      </c>
      <c r="M38" s="15" t="s">
        <v>159</v>
      </c>
      <c r="N38" s="13" t="s">
        <v>64</v>
      </c>
      <c r="O38" s="15" t="s">
        <v>160</v>
      </c>
      <c r="P38" s="15" t="s">
        <v>161</v>
      </c>
      <c r="Q38" s="15" t="s">
        <v>150</v>
      </c>
      <c r="R38" s="13" t="s">
        <v>151</v>
      </c>
      <c r="S38" s="13" t="s">
        <v>145</v>
      </c>
      <c r="T38" s="13" t="s">
        <v>133</v>
      </c>
      <c r="U38" s="14">
        <v>45323</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row>
    <row r="39" spans="1:51" ht="45" x14ac:dyDescent="0.25">
      <c r="A39" s="13" t="s">
        <v>52</v>
      </c>
      <c r="B39" s="13" t="s">
        <v>53</v>
      </c>
      <c r="C39" s="14">
        <v>45628.667361111111</v>
      </c>
      <c r="D39" s="13" t="s">
        <v>54</v>
      </c>
      <c r="E39" s="15" t="s">
        <v>55</v>
      </c>
      <c r="F39" s="13" t="s">
        <v>56</v>
      </c>
      <c r="G39" s="15" t="s">
        <v>57</v>
      </c>
      <c r="H39" s="13" t="s">
        <v>154</v>
      </c>
      <c r="I39" s="15" t="s">
        <v>155</v>
      </c>
      <c r="J39" s="15" t="s">
        <v>156</v>
      </c>
      <c r="K39" s="15" t="s">
        <v>157</v>
      </c>
      <c r="L39" s="13" t="s">
        <v>158</v>
      </c>
      <c r="M39" s="15" t="s">
        <v>159</v>
      </c>
      <c r="N39" s="13" t="s">
        <v>64</v>
      </c>
      <c r="O39" s="15" t="s">
        <v>160</v>
      </c>
      <c r="P39" s="15" t="s">
        <v>161</v>
      </c>
      <c r="Q39" s="15" t="s">
        <v>152</v>
      </c>
      <c r="R39" s="13" t="s">
        <v>153</v>
      </c>
      <c r="S39" s="13" t="s">
        <v>145</v>
      </c>
      <c r="T39" s="13" t="s">
        <v>133</v>
      </c>
      <c r="U39" s="14">
        <v>45323</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row>
    <row r="40" spans="1:51" ht="135" x14ac:dyDescent="0.25">
      <c r="A40" s="13" t="s">
        <v>52</v>
      </c>
      <c r="B40" s="13" t="s">
        <v>53</v>
      </c>
      <c r="C40" s="14">
        <v>45628.668749999997</v>
      </c>
      <c r="D40" s="13" t="s">
        <v>54</v>
      </c>
      <c r="E40" s="15" t="s">
        <v>55</v>
      </c>
      <c r="F40" s="13" t="s">
        <v>56</v>
      </c>
      <c r="G40" s="15" t="s">
        <v>57</v>
      </c>
      <c r="H40" s="13" t="s">
        <v>169</v>
      </c>
      <c r="I40" s="15" t="s">
        <v>170</v>
      </c>
      <c r="J40" s="15"/>
      <c r="K40" s="15"/>
      <c r="L40" s="13" t="s">
        <v>171</v>
      </c>
      <c r="M40" s="15" t="s">
        <v>172</v>
      </c>
      <c r="N40" s="13" t="s">
        <v>64</v>
      </c>
      <c r="O40" s="15"/>
      <c r="P40" s="15"/>
      <c r="Q40" s="15" t="s">
        <v>67</v>
      </c>
      <c r="R40" s="13" t="s">
        <v>68</v>
      </c>
      <c r="S40" s="13" t="s">
        <v>69</v>
      </c>
      <c r="T40" s="13" t="s">
        <v>70</v>
      </c>
      <c r="U40" s="14">
        <v>45323</v>
      </c>
      <c r="V40" s="14"/>
      <c r="W40" s="15" t="s">
        <v>173</v>
      </c>
      <c r="X40" s="13" t="s">
        <v>174</v>
      </c>
      <c r="Y40" s="15" t="str">
        <f>VLOOKUP(X40,'Axe 2 Règles de gestion'!$D$2:$F$39,3, FALSE)</f>
        <v>En cas de mutation, d'intégration directe, de mise à disposition, de détachement dans la fonction publique d'Etat, l'agent peut utiliser son compte épargne-temps. Sa gestion est assurée par l'administration d'accueil.</v>
      </c>
      <c r="Z40" s="13" t="s">
        <v>176</v>
      </c>
      <c r="AA40" s="15" t="str">
        <f>VLOOKUP(Z40,'Axe 2 Règles de gestion'!$D$2:$F$39,3, FALSE)</f>
        <v>En cas de disponibilité ou en cas de congé parental, l'agent peut utiliser son compte épargne-temps à condition d'avoir obtenu l'autorisation de son administration d'origine.</v>
      </c>
      <c r="AB40" s="13" t="s">
        <v>178</v>
      </c>
      <c r="AC40" s="15" t="str">
        <f>VLOOKUP(AB40,'Axe 2 Règles de gestion'!$D$2:$F$39,3, FALSE)</f>
        <v>En cas de décès de l'agent, les ayants droit bénéficient d'une indemnisation des jours accumulés sur le compte épargne-temps.</v>
      </c>
      <c r="AD40" s="13" t="s">
        <v>180</v>
      </c>
      <c r="AE40" s="15" t="str">
        <f>VLOOKUP(AD40,'Axe 2 Règles de gestion'!$D$2:$F$39,3, FALSE)</f>
        <v>Si l'agent cesse définitivement ses fonctions, le solde éventuel de l'indemnisation dû à sa cessation de fonctions est versé à cette date.</v>
      </c>
      <c r="AF40" s="13"/>
      <c r="AG40" s="15"/>
      <c r="AH40" s="13"/>
      <c r="AI40" s="15"/>
      <c r="AJ40" s="13"/>
      <c r="AK40" s="15"/>
      <c r="AL40" s="13"/>
      <c r="AM40" s="15"/>
      <c r="AN40" s="13"/>
      <c r="AO40" s="15"/>
      <c r="AP40" s="13"/>
      <c r="AQ40" s="15"/>
      <c r="AR40" s="13"/>
      <c r="AS40" s="15"/>
      <c r="AT40" s="13"/>
      <c r="AU40" s="15"/>
      <c r="AV40" s="13"/>
      <c r="AW40" s="15"/>
      <c r="AX40" s="13"/>
      <c r="AY40" s="15"/>
    </row>
    <row r="41" spans="1:51" ht="45" x14ac:dyDescent="0.25">
      <c r="A41" s="13" t="s">
        <v>52</v>
      </c>
      <c r="B41" s="13" t="s">
        <v>53</v>
      </c>
      <c r="C41" s="14">
        <v>45628.669444444444</v>
      </c>
      <c r="D41" s="13" t="s">
        <v>54</v>
      </c>
      <c r="E41" s="15" t="s">
        <v>55</v>
      </c>
      <c r="F41" s="13" t="s">
        <v>56</v>
      </c>
      <c r="G41" s="15" t="s">
        <v>57</v>
      </c>
      <c r="H41" s="13" t="s">
        <v>169</v>
      </c>
      <c r="I41" s="15" t="s">
        <v>170</v>
      </c>
      <c r="J41" s="15"/>
      <c r="K41" s="15"/>
      <c r="L41" s="13" t="s">
        <v>171</v>
      </c>
      <c r="M41" s="15" t="s">
        <v>172</v>
      </c>
      <c r="N41" s="13" t="s">
        <v>64</v>
      </c>
      <c r="O41" s="15"/>
      <c r="P41" s="15"/>
      <c r="Q41" s="15" t="s">
        <v>131</v>
      </c>
      <c r="R41" s="13" t="s">
        <v>132</v>
      </c>
      <c r="S41" s="13" t="s">
        <v>69</v>
      </c>
      <c r="T41" s="13" t="s">
        <v>133</v>
      </c>
      <c r="U41" s="14">
        <v>45323</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row>
    <row r="42" spans="1:51" ht="135" x14ac:dyDescent="0.25">
      <c r="A42" s="13" t="s">
        <v>52</v>
      </c>
      <c r="B42" s="13" t="s">
        <v>53</v>
      </c>
      <c r="C42" s="14">
        <v>45628.670138888891</v>
      </c>
      <c r="D42" s="13" t="s">
        <v>54</v>
      </c>
      <c r="E42" s="15" t="s">
        <v>55</v>
      </c>
      <c r="F42" s="13" t="s">
        <v>56</v>
      </c>
      <c r="G42" s="15" t="s">
        <v>57</v>
      </c>
      <c r="H42" s="13" t="s">
        <v>169</v>
      </c>
      <c r="I42" s="15" t="s">
        <v>170</v>
      </c>
      <c r="J42" s="15"/>
      <c r="K42" s="15"/>
      <c r="L42" s="13" t="s">
        <v>171</v>
      </c>
      <c r="M42" s="15" t="s">
        <v>172</v>
      </c>
      <c r="N42" s="13" t="s">
        <v>64</v>
      </c>
      <c r="O42" s="15"/>
      <c r="P42" s="15"/>
      <c r="Q42" s="15" t="s">
        <v>134</v>
      </c>
      <c r="R42" s="13" t="s">
        <v>135</v>
      </c>
      <c r="S42" s="13" t="s">
        <v>69</v>
      </c>
      <c r="T42" s="13" t="s">
        <v>70</v>
      </c>
      <c r="U42" s="14">
        <v>45323</v>
      </c>
      <c r="V42" s="14"/>
      <c r="W42" s="15" t="s">
        <v>182</v>
      </c>
      <c r="X42" s="13" t="s">
        <v>174</v>
      </c>
      <c r="Y42" s="15" t="str">
        <f>VLOOKUP(X42,'Axe 2 Règles de gestion'!$D$2:$F$39,3, FALSE)</f>
        <v>En cas de mutation, d'intégration directe, de mise à disposition, de détachement dans la fonction publique d'Etat, l'agent peut utiliser son compte épargne-temps. Sa gestion est assurée par l'administration d'accueil.</v>
      </c>
      <c r="Z42" s="13" t="s">
        <v>183</v>
      </c>
      <c r="AA42" s="15" t="str">
        <f>VLOOKUP(Z42,'Axe 2 Règles de gestion'!$D$2:$F$39,3, FALSE)</f>
        <v>En cas de congé parental, l'agent peut utiliser son compte épargne-temps à condition d'avoir obtenu l'autorisation de son administration d'origine.</v>
      </c>
      <c r="AB42" s="13" t="s">
        <v>185</v>
      </c>
      <c r="AC42" s="15" t="str">
        <f>VLOOKUP(AB42,'Axe 2 Règles de gestion'!$D$2:$F$39,3, FALSE)</f>
        <v>En cas de congé de mobilité, l'agent peut utiliser son compte épargne-temps. Sa gestion est assurée par l'administration d'accueil.</v>
      </c>
      <c r="AD42" s="13" t="s">
        <v>178</v>
      </c>
      <c r="AE42" s="15" t="str">
        <f>VLOOKUP(AD42,'Axe 2 Règles de gestion'!$D$2:$F$39,3, FALSE)</f>
        <v>En cas de décès de l'agent, les ayants droit bénéficient d'une indemnisation des jours accumulés sur le compte épargne-temps.</v>
      </c>
      <c r="AF42" s="13" t="s">
        <v>180</v>
      </c>
      <c r="AG42" s="15" t="str">
        <f>VLOOKUP(AF42,'Axe 2 Règles de gestion'!$D$2:$F$39,3, FALSE)</f>
        <v>Si l'agent cesse définitivement ses fonctions, le solde éventuel de l'indemnisation dû à sa cessation de fonctions est versé à cette date.</v>
      </c>
      <c r="AH42" s="13"/>
      <c r="AI42" s="15"/>
      <c r="AJ42" s="13"/>
      <c r="AK42" s="15"/>
      <c r="AL42" s="13"/>
      <c r="AM42" s="15"/>
      <c r="AN42" s="13"/>
      <c r="AO42" s="15"/>
      <c r="AP42" s="13"/>
      <c r="AQ42" s="15"/>
      <c r="AR42" s="13"/>
      <c r="AS42" s="15"/>
      <c r="AT42" s="13"/>
      <c r="AU42" s="15"/>
      <c r="AV42" s="13"/>
      <c r="AW42" s="15"/>
      <c r="AX42" s="13"/>
      <c r="AY42" s="15"/>
    </row>
    <row r="43" spans="1:51" ht="45" x14ac:dyDescent="0.25">
      <c r="A43" s="13" t="s">
        <v>52</v>
      </c>
      <c r="B43" s="13" t="s">
        <v>53</v>
      </c>
      <c r="C43" s="14">
        <v>45628.670138888891</v>
      </c>
      <c r="D43" s="13" t="s">
        <v>54</v>
      </c>
      <c r="E43" s="15" t="s">
        <v>55</v>
      </c>
      <c r="F43" s="13" t="s">
        <v>56</v>
      </c>
      <c r="G43" s="15" t="s">
        <v>57</v>
      </c>
      <c r="H43" s="13" t="s">
        <v>169</v>
      </c>
      <c r="I43" s="15" t="s">
        <v>170</v>
      </c>
      <c r="J43" s="15"/>
      <c r="K43" s="15"/>
      <c r="L43" s="13" t="s">
        <v>171</v>
      </c>
      <c r="M43" s="15" t="s">
        <v>172</v>
      </c>
      <c r="N43" s="13" t="s">
        <v>64</v>
      </c>
      <c r="O43" s="15"/>
      <c r="P43" s="15"/>
      <c r="Q43" s="15" t="s">
        <v>141</v>
      </c>
      <c r="R43" s="13" t="s">
        <v>142</v>
      </c>
      <c r="S43" s="13" t="s">
        <v>69</v>
      </c>
      <c r="T43" s="13" t="s">
        <v>133</v>
      </c>
      <c r="U43" s="14">
        <v>45323</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row>
    <row r="44" spans="1:51" ht="45" x14ac:dyDescent="0.25">
      <c r="A44" s="13" t="s">
        <v>52</v>
      </c>
      <c r="B44" s="13" t="s">
        <v>53</v>
      </c>
      <c r="C44" s="14">
        <v>45628.67083333333</v>
      </c>
      <c r="D44" s="13" t="s">
        <v>54</v>
      </c>
      <c r="E44" s="15" t="s">
        <v>55</v>
      </c>
      <c r="F44" s="13" t="s">
        <v>56</v>
      </c>
      <c r="G44" s="15" t="s">
        <v>57</v>
      </c>
      <c r="H44" s="13" t="s">
        <v>169</v>
      </c>
      <c r="I44" s="15" t="s">
        <v>170</v>
      </c>
      <c r="J44" s="15"/>
      <c r="K44" s="15"/>
      <c r="L44" s="13" t="s">
        <v>171</v>
      </c>
      <c r="M44" s="15" t="s">
        <v>172</v>
      </c>
      <c r="N44" s="13" t="s">
        <v>64</v>
      </c>
      <c r="O44" s="15"/>
      <c r="P44" s="15"/>
      <c r="Q44" s="15" t="s">
        <v>143</v>
      </c>
      <c r="R44" s="13" t="s">
        <v>144</v>
      </c>
      <c r="S44" s="13" t="s">
        <v>145</v>
      </c>
      <c r="T44" s="13" t="s">
        <v>133</v>
      </c>
      <c r="U44" s="14">
        <v>45323</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row>
    <row r="45" spans="1:51" ht="45" x14ac:dyDescent="0.25">
      <c r="A45" s="13" t="s">
        <v>52</v>
      </c>
      <c r="B45" s="13" t="s">
        <v>53</v>
      </c>
      <c r="C45" s="14">
        <v>45628.67083333333</v>
      </c>
      <c r="D45" s="13" t="s">
        <v>54</v>
      </c>
      <c r="E45" s="15" t="s">
        <v>55</v>
      </c>
      <c r="F45" s="13" t="s">
        <v>56</v>
      </c>
      <c r="G45" s="15" t="s">
        <v>57</v>
      </c>
      <c r="H45" s="13" t="s">
        <v>169</v>
      </c>
      <c r="I45" s="15" t="s">
        <v>170</v>
      </c>
      <c r="J45" s="15"/>
      <c r="K45" s="15"/>
      <c r="L45" s="13" t="s">
        <v>171</v>
      </c>
      <c r="M45" s="15" t="s">
        <v>172</v>
      </c>
      <c r="N45" s="13" t="s">
        <v>64</v>
      </c>
      <c r="O45" s="15"/>
      <c r="P45" s="15"/>
      <c r="Q45" s="15" t="s">
        <v>146</v>
      </c>
      <c r="R45" s="13" t="s">
        <v>147</v>
      </c>
      <c r="S45" s="13" t="s">
        <v>145</v>
      </c>
      <c r="T45" s="13" t="s">
        <v>133</v>
      </c>
      <c r="U45" s="14">
        <v>45323</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row>
    <row r="46" spans="1:51" ht="45" x14ac:dyDescent="0.25">
      <c r="A46" s="13" t="s">
        <v>52</v>
      </c>
      <c r="B46" s="13" t="s">
        <v>53</v>
      </c>
      <c r="C46" s="14">
        <v>45628.671527777777</v>
      </c>
      <c r="D46" s="13" t="s">
        <v>54</v>
      </c>
      <c r="E46" s="15" t="s">
        <v>55</v>
      </c>
      <c r="F46" s="13" t="s">
        <v>56</v>
      </c>
      <c r="G46" s="15" t="s">
        <v>57</v>
      </c>
      <c r="H46" s="13" t="s">
        <v>169</v>
      </c>
      <c r="I46" s="15" t="s">
        <v>170</v>
      </c>
      <c r="J46" s="15"/>
      <c r="K46" s="15"/>
      <c r="L46" s="13" t="s">
        <v>171</v>
      </c>
      <c r="M46" s="15" t="s">
        <v>172</v>
      </c>
      <c r="N46" s="13" t="s">
        <v>64</v>
      </c>
      <c r="O46" s="15"/>
      <c r="P46" s="15"/>
      <c r="Q46" s="15" t="s">
        <v>148</v>
      </c>
      <c r="R46" s="13" t="s">
        <v>149</v>
      </c>
      <c r="S46" s="13" t="s">
        <v>145</v>
      </c>
      <c r="T46" s="13" t="s">
        <v>133</v>
      </c>
      <c r="U46" s="14">
        <v>45323</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row>
    <row r="47" spans="1:51" ht="45" x14ac:dyDescent="0.25">
      <c r="A47" s="13" t="s">
        <v>52</v>
      </c>
      <c r="B47" s="13" t="s">
        <v>53</v>
      </c>
      <c r="C47" s="14">
        <v>45628.671527777777</v>
      </c>
      <c r="D47" s="13" t="s">
        <v>54</v>
      </c>
      <c r="E47" s="15" t="s">
        <v>55</v>
      </c>
      <c r="F47" s="13" t="s">
        <v>56</v>
      </c>
      <c r="G47" s="15" t="s">
        <v>57</v>
      </c>
      <c r="H47" s="13" t="s">
        <v>169</v>
      </c>
      <c r="I47" s="15" t="s">
        <v>170</v>
      </c>
      <c r="J47" s="15"/>
      <c r="K47" s="15"/>
      <c r="L47" s="13" t="s">
        <v>171</v>
      </c>
      <c r="M47" s="15" t="s">
        <v>172</v>
      </c>
      <c r="N47" s="13" t="s">
        <v>64</v>
      </c>
      <c r="O47" s="15"/>
      <c r="P47" s="15"/>
      <c r="Q47" s="15" t="s">
        <v>150</v>
      </c>
      <c r="R47" s="13" t="s">
        <v>151</v>
      </c>
      <c r="S47" s="13" t="s">
        <v>145</v>
      </c>
      <c r="T47" s="13" t="s">
        <v>133</v>
      </c>
      <c r="U47" s="14">
        <v>45323</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row>
    <row r="48" spans="1:51" ht="45" x14ac:dyDescent="0.25">
      <c r="A48" s="13" t="s">
        <v>52</v>
      </c>
      <c r="B48" s="13" t="s">
        <v>53</v>
      </c>
      <c r="C48" s="14">
        <v>45628.672222222223</v>
      </c>
      <c r="D48" s="13" t="s">
        <v>54</v>
      </c>
      <c r="E48" s="15" t="s">
        <v>55</v>
      </c>
      <c r="F48" s="13" t="s">
        <v>56</v>
      </c>
      <c r="G48" s="15" t="s">
        <v>57</v>
      </c>
      <c r="H48" s="13" t="s">
        <v>169</v>
      </c>
      <c r="I48" s="15" t="s">
        <v>170</v>
      </c>
      <c r="J48" s="15"/>
      <c r="K48" s="15"/>
      <c r="L48" s="13" t="s">
        <v>171</v>
      </c>
      <c r="M48" s="15" t="s">
        <v>172</v>
      </c>
      <c r="N48" s="13" t="s">
        <v>64</v>
      </c>
      <c r="O48" s="15"/>
      <c r="P48" s="15"/>
      <c r="Q48" s="15" t="s">
        <v>152</v>
      </c>
      <c r="R48" s="13" t="s">
        <v>153</v>
      </c>
      <c r="S48" s="13" t="s">
        <v>145</v>
      </c>
      <c r="T48" s="13" t="s">
        <v>133</v>
      </c>
      <c r="U48" s="14">
        <v>45323</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sheetData>
  <autoFilter ref="A1:OJ1" xr:uid="{6EED46C0-AC0B-48B8-8C2C-64A0102F58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296F-E497-470B-B69A-646A48ADCDA3}">
  <dimension ref="A1:AE25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9.7109375" style="19" customWidth="1"/>
    <col min="31" max="31" width="15.7109375" style="16" customWidth="1"/>
    <col min="32" max="16384" width="11.42578125" style="12"/>
  </cols>
  <sheetData>
    <row r="1" spans="1:3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187</v>
      </c>
      <c r="X1" s="10" t="s">
        <v>188</v>
      </c>
      <c r="Y1" s="10" t="s">
        <v>189</v>
      </c>
      <c r="Z1" s="10" t="s">
        <v>190</v>
      </c>
      <c r="AA1" s="10" t="s">
        <v>191</v>
      </c>
      <c r="AB1" s="10" t="s">
        <v>192</v>
      </c>
      <c r="AC1" s="10" t="s">
        <v>193</v>
      </c>
      <c r="AD1" s="10" t="s">
        <v>50</v>
      </c>
      <c r="AE1" s="10" t="s">
        <v>51</v>
      </c>
    </row>
    <row r="2" spans="1:31" ht="105" x14ac:dyDescent="0.25">
      <c r="A2" s="13" t="s">
        <v>52</v>
      </c>
      <c r="B2" s="13" t="s">
        <v>53</v>
      </c>
      <c r="C2" s="14">
        <v>45628.63958333333</v>
      </c>
      <c r="D2" s="13" t="s">
        <v>54</v>
      </c>
      <c r="E2" s="15" t="s">
        <v>55</v>
      </c>
      <c r="F2" s="13" t="s">
        <v>56</v>
      </c>
      <c r="G2" s="15" t="s">
        <v>57</v>
      </c>
      <c r="H2" s="13" t="s">
        <v>58</v>
      </c>
      <c r="I2" s="15" t="s">
        <v>59</v>
      </c>
      <c r="J2" s="15" t="s">
        <v>60</v>
      </c>
      <c r="K2" s="15" t="s">
        <v>61</v>
      </c>
      <c r="L2" s="13" t="s">
        <v>62</v>
      </c>
      <c r="M2" s="15" t="s">
        <v>63</v>
      </c>
      <c r="N2" s="13" t="s">
        <v>64</v>
      </c>
      <c r="O2" s="15" t="s">
        <v>65</v>
      </c>
      <c r="P2" s="15" t="s">
        <v>66</v>
      </c>
      <c r="Q2" s="15" t="s">
        <v>67</v>
      </c>
      <c r="R2" s="13" t="s">
        <v>68</v>
      </c>
      <c r="S2" s="13" t="s">
        <v>69</v>
      </c>
      <c r="T2" s="13" t="s">
        <v>70</v>
      </c>
      <c r="U2" s="14">
        <v>45323</v>
      </c>
      <c r="V2" s="14"/>
      <c r="W2" s="15" t="s">
        <v>194</v>
      </c>
      <c r="X2" s="13" t="s">
        <v>195</v>
      </c>
      <c r="Y2" s="15" t="str">
        <f>VLOOKUP(X2,'Axe 2 Règles de gestion'!$D$2:$F$39,3, FALSE)</f>
        <v>Rémunération : En cas d'indemnisation, le montant versé est un montant forfaitaire qui dépend de la catégorie statutaire d'appartenance de l'agent.</v>
      </c>
      <c r="Z2" s="13" t="s">
        <v>197</v>
      </c>
      <c r="AA2" s="15" t="str">
        <f>VLOOKUP(Z2,'Axe 2 Règles de gestion'!$D$2:$F$39,3, FALSE)</f>
        <v>Stage : L'agent ne peut pas demander l'ouverture ou l'utilisation d'un compte épargne-temps durant la durée de son stage.</v>
      </c>
      <c r="AB2" s="13" t="s">
        <v>199</v>
      </c>
      <c r="AC2" s="15" t="str">
        <f>VLOOKUP(AB2,'Axe 2 Règles de gestion'!$D$2:$F$39,3, FALSE)</f>
        <v>Congés annuels : L'agent conserve son droit à congé annuel.</v>
      </c>
      <c r="AD2" s="13"/>
      <c r="AE2" s="15"/>
    </row>
    <row r="3" spans="1:31" ht="105" x14ac:dyDescent="0.25">
      <c r="A3" s="13" t="s">
        <v>52</v>
      </c>
      <c r="B3" s="13" t="s">
        <v>53</v>
      </c>
      <c r="C3" s="14">
        <v>45628.644444444442</v>
      </c>
      <c r="D3" s="13" t="s">
        <v>54</v>
      </c>
      <c r="E3" s="15" t="s">
        <v>55</v>
      </c>
      <c r="F3" s="13" t="s">
        <v>56</v>
      </c>
      <c r="G3" s="15" t="s">
        <v>57</v>
      </c>
      <c r="H3" s="13" t="s">
        <v>58</v>
      </c>
      <c r="I3" s="15" t="s">
        <v>59</v>
      </c>
      <c r="J3" s="15" t="s">
        <v>60</v>
      </c>
      <c r="K3" s="15" t="s">
        <v>61</v>
      </c>
      <c r="L3" s="13" t="s">
        <v>82</v>
      </c>
      <c r="M3" s="15" t="s">
        <v>83</v>
      </c>
      <c r="N3" s="13" t="s">
        <v>64</v>
      </c>
      <c r="O3" s="15" t="s">
        <v>84</v>
      </c>
      <c r="P3" s="15" t="s">
        <v>85</v>
      </c>
      <c r="Q3" s="15" t="s">
        <v>67</v>
      </c>
      <c r="R3" s="13" t="s">
        <v>68</v>
      </c>
      <c r="S3" s="13" t="s">
        <v>69</v>
      </c>
      <c r="T3" s="13" t="s">
        <v>70</v>
      </c>
      <c r="U3" s="14">
        <v>45323</v>
      </c>
      <c r="V3" s="14">
        <v>45688</v>
      </c>
      <c r="W3" s="15" t="s">
        <v>194</v>
      </c>
      <c r="X3" s="13" t="s">
        <v>195</v>
      </c>
      <c r="Y3" s="15" t="str">
        <f>VLOOKUP(X3,'Axe 2 Règles de gestion'!$D$2:$F$39,3, FALSE)</f>
        <v>Rémunération : En cas d'indemnisation, le montant versé est un montant forfaitaire qui dépend de la catégorie statutaire d'appartenance de l'agent.</v>
      </c>
      <c r="Z3" s="13" t="s">
        <v>197</v>
      </c>
      <c r="AA3" s="15" t="str">
        <f>VLOOKUP(Z3,'Axe 2 Règles de gestion'!$D$2:$F$39,3, FALSE)</f>
        <v>Stage : L'agent ne peut pas demander l'ouverture ou l'utilisation d'un compte épargne-temps durant la durée de son stage.</v>
      </c>
      <c r="AB3" s="13" t="s">
        <v>199</v>
      </c>
      <c r="AC3" s="15" t="str">
        <f>VLOOKUP(AB3,'Axe 2 Règles de gestion'!$D$2:$F$39,3, FALSE)</f>
        <v>Congés annuels : L'agent conserve son droit à congé annuel.</v>
      </c>
      <c r="AD3" s="13"/>
      <c r="AE3" s="15"/>
    </row>
    <row r="4" spans="1:31" ht="105" x14ac:dyDescent="0.25">
      <c r="A4" s="13" t="s">
        <v>52</v>
      </c>
      <c r="B4" s="13" t="s">
        <v>53</v>
      </c>
      <c r="C4" s="14">
        <v>45628.645138888889</v>
      </c>
      <c r="D4" s="13" t="s">
        <v>54</v>
      </c>
      <c r="E4" s="15" t="s">
        <v>55</v>
      </c>
      <c r="F4" s="13" t="s">
        <v>56</v>
      </c>
      <c r="G4" s="15" t="s">
        <v>57</v>
      </c>
      <c r="H4" s="13" t="s">
        <v>58</v>
      </c>
      <c r="I4" s="15" t="s">
        <v>59</v>
      </c>
      <c r="J4" s="15" t="s">
        <v>60</v>
      </c>
      <c r="K4" s="15" t="s">
        <v>61</v>
      </c>
      <c r="L4" s="13" t="s">
        <v>82</v>
      </c>
      <c r="M4" s="15" t="s">
        <v>83</v>
      </c>
      <c r="N4" s="13" t="s">
        <v>64</v>
      </c>
      <c r="O4" s="15" t="s">
        <v>84</v>
      </c>
      <c r="P4" s="15" t="s">
        <v>85</v>
      </c>
      <c r="Q4" s="15" t="s">
        <v>67</v>
      </c>
      <c r="R4" s="13" t="s">
        <v>68</v>
      </c>
      <c r="S4" s="13" t="s">
        <v>69</v>
      </c>
      <c r="T4" s="13" t="s">
        <v>70</v>
      </c>
      <c r="U4" s="14">
        <v>45689</v>
      </c>
      <c r="V4" s="14"/>
      <c r="W4" s="15" t="s">
        <v>194</v>
      </c>
      <c r="X4" s="13" t="s">
        <v>195</v>
      </c>
      <c r="Y4" s="15" t="str">
        <f>VLOOKUP(X4,'Axe 2 Règles de gestion'!$D$2:$F$39,3, FALSE)</f>
        <v>Rémunération : En cas d'indemnisation, le montant versé est un montant forfaitaire qui dépend de la catégorie statutaire d'appartenance de l'agent.</v>
      </c>
      <c r="Z4" s="13" t="s">
        <v>197</v>
      </c>
      <c r="AA4" s="15" t="str">
        <f>VLOOKUP(Z4,'Axe 2 Règles de gestion'!$D$2:$F$39,3, FALSE)</f>
        <v>Stage : L'agent ne peut pas demander l'ouverture ou l'utilisation d'un compte épargne-temps durant la durée de son stage.</v>
      </c>
      <c r="AB4" s="13" t="s">
        <v>199</v>
      </c>
      <c r="AC4" s="15" t="str">
        <f>VLOOKUP(AB4,'Axe 2 Règles de gestion'!$D$2:$F$39,3, FALSE)</f>
        <v>Congés annuels : L'agent conserve son droit à congé annuel.</v>
      </c>
      <c r="AD4" s="13"/>
      <c r="AE4" s="15"/>
    </row>
    <row r="5" spans="1:31" ht="105" x14ac:dyDescent="0.25">
      <c r="A5" s="13" t="s">
        <v>52</v>
      </c>
      <c r="B5" s="13" t="s">
        <v>53</v>
      </c>
      <c r="C5" s="14">
        <v>45628.65902777778</v>
      </c>
      <c r="D5" s="13" t="s">
        <v>54</v>
      </c>
      <c r="E5" s="15" t="s">
        <v>55</v>
      </c>
      <c r="F5" s="13" t="s">
        <v>56</v>
      </c>
      <c r="G5" s="15" t="s">
        <v>57</v>
      </c>
      <c r="H5" s="13" t="s">
        <v>58</v>
      </c>
      <c r="I5" s="15" t="s">
        <v>59</v>
      </c>
      <c r="J5" s="15" t="s">
        <v>60</v>
      </c>
      <c r="K5" s="15" t="s">
        <v>61</v>
      </c>
      <c r="L5" s="13" t="s">
        <v>104</v>
      </c>
      <c r="M5" s="15" t="s">
        <v>105</v>
      </c>
      <c r="N5" s="13" t="s">
        <v>64</v>
      </c>
      <c r="O5" s="15" t="s">
        <v>106</v>
      </c>
      <c r="P5" s="15" t="s">
        <v>107</v>
      </c>
      <c r="Q5" s="15" t="s">
        <v>67</v>
      </c>
      <c r="R5" s="13" t="s">
        <v>68</v>
      </c>
      <c r="S5" s="13" t="s">
        <v>69</v>
      </c>
      <c r="T5" s="13" t="s">
        <v>70</v>
      </c>
      <c r="U5" s="14">
        <v>45323</v>
      </c>
      <c r="V5" s="14"/>
      <c r="W5" s="15" t="s">
        <v>194</v>
      </c>
      <c r="X5" s="13" t="s">
        <v>195</v>
      </c>
      <c r="Y5" s="15" t="str">
        <f>VLOOKUP(X5,'Axe 2 Règles de gestion'!$D$2:$F$39,3, FALSE)</f>
        <v>Rémunération : En cas d'indemnisation, le montant versé est un montant forfaitaire qui dépend de la catégorie statutaire d'appartenance de l'agent.</v>
      </c>
      <c r="Z5" s="13" t="s">
        <v>197</v>
      </c>
      <c r="AA5" s="15" t="str">
        <f>VLOOKUP(Z5,'Axe 2 Règles de gestion'!$D$2:$F$39,3, FALSE)</f>
        <v>Stage : L'agent ne peut pas demander l'ouverture ou l'utilisation d'un compte épargne-temps durant la durée de son stage.</v>
      </c>
      <c r="AB5" s="13" t="s">
        <v>199</v>
      </c>
      <c r="AC5" s="15" t="str">
        <f>VLOOKUP(AB5,'Axe 2 Règles de gestion'!$D$2:$F$39,3, FALSE)</f>
        <v>Congés annuels : L'agent conserve son droit à congé annuel.</v>
      </c>
      <c r="AD5" s="13"/>
      <c r="AE5" s="15"/>
    </row>
    <row r="6" spans="1:31" ht="45" x14ac:dyDescent="0.25">
      <c r="A6" s="13" t="s">
        <v>52</v>
      </c>
      <c r="B6" s="13" t="s">
        <v>53</v>
      </c>
      <c r="C6" s="14">
        <v>45628.640277777777</v>
      </c>
      <c r="D6" s="13" t="s">
        <v>54</v>
      </c>
      <c r="E6" s="15" t="s">
        <v>55</v>
      </c>
      <c r="F6" s="13" t="s">
        <v>56</v>
      </c>
      <c r="G6" s="15" t="s">
        <v>57</v>
      </c>
      <c r="H6" s="13" t="s">
        <v>58</v>
      </c>
      <c r="I6" s="15" t="s">
        <v>59</v>
      </c>
      <c r="J6" s="15" t="s">
        <v>60</v>
      </c>
      <c r="K6" s="15" t="s">
        <v>61</v>
      </c>
      <c r="L6" s="13" t="s">
        <v>62</v>
      </c>
      <c r="M6" s="15" t="s">
        <v>63</v>
      </c>
      <c r="N6" s="13" t="s">
        <v>64</v>
      </c>
      <c r="O6" s="15" t="s">
        <v>65</v>
      </c>
      <c r="P6" s="15" t="s">
        <v>66</v>
      </c>
      <c r="Q6" s="15" t="s">
        <v>131</v>
      </c>
      <c r="R6" s="13" t="s">
        <v>132</v>
      </c>
      <c r="S6" s="13" t="s">
        <v>69</v>
      </c>
      <c r="T6" s="13" t="s">
        <v>133</v>
      </c>
      <c r="U6" s="14">
        <v>45323</v>
      </c>
      <c r="V6" s="14"/>
      <c r="W6" s="15"/>
      <c r="X6" s="13"/>
      <c r="Y6" s="15"/>
      <c r="Z6" s="13"/>
      <c r="AA6" s="15"/>
      <c r="AB6" s="13"/>
      <c r="AC6" s="15"/>
      <c r="AD6" s="13"/>
      <c r="AE6" s="15"/>
    </row>
    <row r="7" spans="1:31" ht="45" x14ac:dyDescent="0.25">
      <c r="A7" s="13" t="s">
        <v>52</v>
      </c>
      <c r="B7" s="13" t="s">
        <v>53</v>
      </c>
      <c r="C7" s="14">
        <v>45628.645138888889</v>
      </c>
      <c r="D7" s="13" t="s">
        <v>54</v>
      </c>
      <c r="E7" s="15" t="s">
        <v>55</v>
      </c>
      <c r="F7" s="13" t="s">
        <v>56</v>
      </c>
      <c r="G7" s="15" t="s">
        <v>57</v>
      </c>
      <c r="H7" s="13" t="s">
        <v>58</v>
      </c>
      <c r="I7" s="15" t="s">
        <v>59</v>
      </c>
      <c r="J7" s="15" t="s">
        <v>60</v>
      </c>
      <c r="K7" s="15" t="s">
        <v>61</v>
      </c>
      <c r="L7" s="13" t="s">
        <v>82</v>
      </c>
      <c r="M7" s="15" t="s">
        <v>83</v>
      </c>
      <c r="N7" s="13" t="s">
        <v>64</v>
      </c>
      <c r="O7" s="15" t="s">
        <v>84</v>
      </c>
      <c r="P7" s="15" t="s">
        <v>85</v>
      </c>
      <c r="Q7" s="15" t="s">
        <v>131</v>
      </c>
      <c r="R7" s="13" t="s">
        <v>132</v>
      </c>
      <c r="S7" s="13" t="s">
        <v>69</v>
      </c>
      <c r="T7" s="13" t="s">
        <v>133</v>
      </c>
      <c r="U7" s="14">
        <v>45323</v>
      </c>
      <c r="V7" s="14"/>
      <c r="W7" s="15"/>
      <c r="X7" s="13"/>
      <c r="Y7" s="15"/>
      <c r="Z7" s="13"/>
      <c r="AA7" s="15"/>
      <c r="AB7" s="13"/>
      <c r="AC7" s="15"/>
      <c r="AD7" s="13"/>
      <c r="AE7" s="15"/>
    </row>
    <row r="8" spans="1:31" ht="45" x14ac:dyDescent="0.25">
      <c r="A8" s="13" t="s">
        <v>52</v>
      </c>
      <c r="B8" s="13" t="s">
        <v>53</v>
      </c>
      <c r="C8" s="14">
        <v>45628.659722222219</v>
      </c>
      <c r="D8" s="13" t="s">
        <v>54</v>
      </c>
      <c r="E8" s="15" t="s">
        <v>55</v>
      </c>
      <c r="F8" s="13" t="s">
        <v>56</v>
      </c>
      <c r="G8" s="15" t="s">
        <v>57</v>
      </c>
      <c r="H8" s="13" t="s">
        <v>58</v>
      </c>
      <c r="I8" s="15" t="s">
        <v>59</v>
      </c>
      <c r="J8" s="15" t="s">
        <v>60</v>
      </c>
      <c r="K8" s="15" t="s">
        <v>61</v>
      </c>
      <c r="L8" s="13" t="s">
        <v>104</v>
      </c>
      <c r="M8" s="15" t="s">
        <v>105</v>
      </c>
      <c r="N8" s="13" t="s">
        <v>64</v>
      </c>
      <c r="O8" s="15" t="s">
        <v>106</v>
      </c>
      <c r="P8" s="15" t="s">
        <v>107</v>
      </c>
      <c r="Q8" s="15" t="s">
        <v>131</v>
      </c>
      <c r="R8" s="13" t="s">
        <v>132</v>
      </c>
      <c r="S8" s="13" t="s">
        <v>69</v>
      </c>
      <c r="T8" s="13" t="s">
        <v>133</v>
      </c>
      <c r="U8" s="14">
        <v>45323</v>
      </c>
      <c r="V8" s="14"/>
      <c r="W8" s="15"/>
      <c r="X8" s="13"/>
      <c r="Y8" s="15"/>
      <c r="Z8" s="13"/>
      <c r="AA8" s="15"/>
      <c r="AB8" s="13"/>
      <c r="AC8" s="15"/>
      <c r="AD8" s="13"/>
      <c r="AE8" s="15"/>
    </row>
    <row r="9" spans="1:31" ht="105" x14ac:dyDescent="0.25">
      <c r="A9" s="13" t="s">
        <v>52</v>
      </c>
      <c r="B9" s="13" t="s">
        <v>53</v>
      </c>
      <c r="C9" s="14">
        <v>45628.640277777777</v>
      </c>
      <c r="D9" s="13" t="s">
        <v>54</v>
      </c>
      <c r="E9" s="15" t="s">
        <v>55</v>
      </c>
      <c r="F9" s="13" t="s">
        <v>56</v>
      </c>
      <c r="G9" s="15" t="s">
        <v>57</v>
      </c>
      <c r="H9" s="13" t="s">
        <v>58</v>
      </c>
      <c r="I9" s="15" t="s">
        <v>59</v>
      </c>
      <c r="J9" s="15" t="s">
        <v>60</v>
      </c>
      <c r="K9" s="15" t="s">
        <v>61</v>
      </c>
      <c r="L9" s="13" t="s">
        <v>62</v>
      </c>
      <c r="M9" s="15" t="s">
        <v>63</v>
      </c>
      <c r="N9" s="13" t="s">
        <v>64</v>
      </c>
      <c r="O9" s="15" t="s">
        <v>65</v>
      </c>
      <c r="P9" s="15" t="s">
        <v>66</v>
      </c>
      <c r="Q9" s="15" t="s">
        <v>134</v>
      </c>
      <c r="R9" s="13" t="s">
        <v>135</v>
      </c>
      <c r="S9" s="13" t="s">
        <v>69</v>
      </c>
      <c r="T9" s="13" t="s">
        <v>70</v>
      </c>
      <c r="U9" s="14">
        <v>45323</v>
      </c>
      <c r="V9" s="14"/>
      <c r="W9" s="15" t="s">
        <v>201</v>
      </c>
      <c r="X9" s="13" t="s">
        <v>195</v>
      </c>
      <c r="Y9" s="15" t="str">
        <f>VLOOKUP(X9,'Axe 2 Règles de gestion'!$D$2:$F$39,3, FALSE)</f>
        <v>Rémunération : En cas d'indemnisation, le montant versé est un montant forfaitaire qui dépend de la catégorie statutaire d'appartenance de l'agent.</v>
      </c>
      <c r="Z9" s="13" t="s">
        <v>199</v>
      </c>
      <c r="AA9" s="15" t="str">
        <f>VLOOKUP(Z9,'Axe 2 Règles de gestion'!$D$2:$F$39,3, FALSE)</f>
        <v>Congés annuels : L'agent conserve son droit à congé annuel.</v>
      </c>
      <c r="AB9" s="13"/>
      <c r="AC9" s="15"/>
      <c r="AD9" s="13"/>
      <c r="AE9" s="15"/>
    </row>
    <row r="10" spans="1:31" ht="105" x14ac:dyDescent="0.25">
      <c r="A10" s="13" t="s">
        <v>52</v>
      </c>
      <c r="B10" s="13" t="s">
        <v>53</v>
      </c>
      <c r="C10" s="14">
        <v>45635.72152777778</v>
      </c>
      <c r="D10" s="13" t="s">
        <v>54</v>
      </c>
      <c r="E10" s="15" t="s">
        <v>55</v>
      </c>
      <c r="F10" s="13" t="s">
        <v>56</v>
      </c>
      <c r="G10" s="15" t="s">
        <v>57</v>
      </c>
      <c r="H10" s="13" t="s">
        <v>58</v>
      </c>
      <c r="I10" s="15" t="s">
        <v>59</v>
      </c>
      <c r="J10" s="15" t="s">
        <v>60</v>
      </c>
      <c r="K10" s="15" t="s">
        <v>61</v>
      </c>
      <c r="L10" s="13" t="s">
        <v>82</v>
      </c>
      <c r="M10" s="15" t="s">
        <v>83</v>
      </c>
      <c r="N10" s="13" t="s">
        <v>64</v>
      </c>
      <c r="O10" s="15" t="s">
        <v>84</v>
      </c>
      <c r="P10" s="15" t="s">
        <v>85</v>
      </c>
      <c r="Q10" s="15" t="s">
        <v>134</v>
      </c>
      <c r="R10" s="13" t="s">
        <v>135</v>
      </c>
      <c r="S10" s="13" t="s">
        <v>69</v>
      </c>
      <c r="T10" s="13" t="s">
        <v>70</v>
      </c>
      <c r="U10" s="14">
        <v>45323</v>
      </c>
      <c r="V10" s="14">
        <v>45688</v>
      </c>
      <c r="W10" s="15" t="s">
        <v>201</v>
      </c>
      <c r="X10" s="13" t="s">
        <v>195</v>
      </c>
      <c r="Y10" s="15" t="str">
        <f>VLOOKUP(X10,'Axe 2 Règles de gestion'!$D$2:$F$39,3, FALSE)</f>
        <v>Rémunération : En cas d'indemnisation, le montant versé est un montant forfaitaire qui dépend de la catégorie statutaire d'appartenance de l'agent.</v>
      </c>
      <c r="Z10" s="13" t="s">
        <v>199</v>
      </c>
      <c r="AA10" s="15" t="str">
        <f>VLOOKUP(Z10,'Axe 2 Règles de gestion'!$D$2:$F$39,3, FALSE)</f>
        <v>Congés annuels : L'agent conserve son droit à congé annuel.</v>
      </c>
      <c r="AB10" s="13"/>
      <c r="AC10" s="15"/>
      <c r="AD10" s="13"/>
      <c r="AE10" s="15"/>
    </row>
    <row r="11" spans="1:31" ht="105" x14ac:dyDescent="0.25">
      <c r="A11" s="13" t="s">
        <v>52</v>
      </c>
      <c r="B11" s="13" t="s">
        <v>53</v>
      </c>
      <c r="C11" s="14">
        <v>45635.72152777778</v>
      </c>
      <c r="D11" s="13" t="s">
        <v>54</v>
      </c>
      <c r="E11" s="15" t="s">
        <v>55</v>
      </c>
      <c r="F11" s="13" t="s">
        <v>56</v>
      </c>
      <c r="G11" s="15" t="s">
        <v>57</v>
      </c>
      <c r="H11" s="13" t="s">
        <v>58</v>
      </c>
      <c r="I11" s="15" t="s">
        <v>59</v>
      </c>
      <c r="J11" s="15" t="s">
        <v>60</v>
      </c>
      <c r="K11" s="15" t="s">
        <v>61</v>
      </c>
      <c r="L11" s="13" t="s">
        <v>82</v>
      </c>
      <c r="M11" s="15" t="s">
        <v>83</v>
      </c>
      <c r="N11" s="13" t="s">
        <v>64</v>
      </c>
      <c r="O11" s="15" t="s">
        <v>84</v>
      </c>
      <c r="P11" s="15" t="s">
        <v>85</v>
      </c>
      <c r="Q11" s="15" t="s">
        <v>134</v>
      </c>
      <c r="R11" s="13" t="s">
        <v>135</v>
      </c>
      <c r="S11" s="13" t="s">
        <v>69</v>
      </c>
      <c r="T11" s="13" t="s">
        <v>70</v>
      </c>
      <c r="U11" s="14">
        <v>45689</v>
      </c>
      <c r="V11" s="14"/>
      <c r="W11" s="15" t="s">
        <v>201</v>
      </c>
      <c r="X11" s="13" t="s">
        <v>195</v>
      </c>
      <c r="Y11" s="15" t="str">
        <f>VLOOKUP(X11,'Axe 2 Règles de gestion'!$D$2:$F$39,3, FALSE)</f>
        <v>Rémunération : En cas d'indemnisation, le montant versé est un montant forfaitaire qui dépend de la catégorie statutaire d'appartenance de l'agent.</v>
      </c>
      <c r="Z11" s="13" t="s">
        <v>199</v>
      </c>
      <c r="AA11" s="15" t="str">
        <f>VLOOKUP(Z11,'Axe 2 Règles de gestion'!$D$2:$F$39,3, FALSE)</f>
        <v>Congés annuels : L'agent conserve son droit à congé annuel.</v>
      </c>
      <c r="AB11" s="13"/>
      <c r="AC11" s="15"/>
      <c r="AD11" s="13"/>
      <c r="AE11" s="15"/>
    </row>
    <row r="12" spans="1:31" ht="105" x14ac:dyDescent="0.25">
      <c r="A12" s="13" t="s">
        <v>52</v>
      </c>
      <c r="B12" s="13" t="s">
        <v>53</v>
      </c>
      <c r="C12" s="14">
        <v>45628.660416666666</v>
      </c>
      <c r="D12" s="13" t="s">
        <v>54</v>
      </c>
      <c r="E12" s="15" t="s">
        <v>55</v>
      </c>
      <c r="F12" s="13" t="s">
        <v>56</v>
      </c>
      <c r="G12" s="15" t="s">
        <v>57</v>
      </c>
      <c r="H12" s="13" t="s">
        <v>58</v>
      </c>
      <c r="I12" s="15" t="s">
        <v>59</v>
      </c>
      <c r="J12" s="15" t="s">
        <v>60</v>
      </c>
      <c r="K12" s="15" t="s">
        <v>61</v>
      </c>
      <c r="L12" s="13" t="s">
        <v>104</v>
      </c>
      <c r="M12" s="15" t="s">
        <v>105</v>
      </c>
      <c r="N12" s="13" t="s">
        <v>64</v>
      </c>
      <c r="O12" s="15" t="s">
        <v>106</v>
      </c>
      <c r="P12" s="15" t="s">
        <v>107</v>
      </c>
      <c r="Q12" s="15" t="s">
        <v>134</v>
      </c>
      <c r="R12" s="13" t="s">
        <v>135</v>
      </c>
      <c r="S12" s="13" t="s">
        <v>69</v>
      </c>
      <c r="T12" s="13" t="s">
        <v>70</v>
      </c>
      <c r="U12" s="14">
        <v>45323</v>
      </c>
      <c r="V12" s="14"/>
      <c r="W12" s="15" t="s">
        <v>201</v>
      </c>
      <c r="X12" s="13" t="s">
        <v>195</v>
      </c>
      <c r="Y12" s="15" t="str">
        <f>VLOOKUP(X12,'Axe 2 Règles de gestion'!$D$2:$F$39,3, FALSE)</f>
        <v>Rémunération : En cas d'indemnisation, le montant versé est un montant forfaitaire qui dépend de la catégorie statutaire d'appartenance de l'agent.</v>
      </c>
      <c r="Z12" s="13" t="s">
        <v>199</v>
      </c>
      <c r="AA12" s="15" t="str">
        <f>VLOOKUP(Z12,'Axe 2 Règles de gestion'!$D$2:$F$39,3, FALSE)</f>
        <v>Congés annuels : L'agent conserve son droit à congé annuel.</v>
      </c>
      <c r="AB12" s="13"/>
      <c r="AC12" s="15"/>
      <c r="AD12" s="13"/>
      <c r="AE12" s="15"/>
    </row>
    <row r="13" spans="1:31" ht="45" x14ac:dyDescent="0.25">
      <c r="A13" s="13" t="s">
        <v>52</v>
      </c>
      <c r="B13" s="13" t="s">
        <v>53</v>
      </c>
      <c r="C13" s="14">
        <v>45628.640972222223</v>
      </c>
      <c r="D13" s="13" t="s">
        <v>54</v>
      </c>
      <c r="E13" s="15" t="s">
        <v>55</v>
      </c>
      <c r="F13" s="13" t="s">
        <v>56</v>
      </c>
      <c r="G13" s="15" t="s">
        <v>57</v>
      </c>
      <c r="H13" s="13" t="s">
        <v>58</v>
      </c>
      <c r="I13" s="15" t="s">
        <v>59</v>
      </c>
      <c r="J13" s="15" t="s">
        <v>60</v>
      </c>
      <c r="K13" s="15" t="s">
        <v>61</v>
      </c>
      <c r="L13" s="13" t="s">
        <v>62</v>
      </c>
      <c r="M13" s="15" t="s">
        <v>63</v>
      </c>
      <c r="N13" s="13" t="s">
        <v>64</v>
      </c>
      <c r="O13" s="15" t="s">
        <v>65</v>
      </c>
      <c r="P13" s="15" t="s">
        <v>66</v>
      </c>
      <c r="Q13" s="15" t="s">
        <v>141</v>
      </c>
      <c r="R13" s="13" t="s">
        <v>142</v>
      </c>
      <c r="S13" s="13" t="s">
        <v>69</v>
      </c>
      <c r="T13" s="13" t="s">
        <v>133</v>
      </c>
      <c r="U13" s="14">
        <v>45323</v>
      </c>
      <c r="V13" s="14"/>
      <c r="W13" s="15"/>
      <c r="X13" s="13"/>
      <c r="Y13" s="15"/>
      <c r="Z13" s="13"/>
      <c r="AA13" s="15"/>
      <c r="AB13" s="13"/>
      <c r="AC13" s="15"/>
      <c r="AD13" s="13"/>
      <c r="AE13" s="15"/>
    </row>
    <row r="14" spans="1:31" ht="45" x14ac:dyDescent="0.25">
      <c r="A14" s="13" t="s">
        <v>52</v>
      </c>
      <c r="B14" s="13" t="s">
        <v>53</v>
      </c>
      <c r="C14" s="14">
        <v>45628.647222222222</v>
      </c>
      <c r="D14" s="13" t="s">
        <v>54</v>
      </c>
      <c r="E14" s="15" t="s">
        <v>55</v>
      </c>
      <c r="F14" s="13" t="s">
        <v>56</v>
      </c>
      <c r="G14" s="15" t="s">
        <v>57</v>
      </c>
      <c r="H14" s="13" t="s">
        <v>58</v>
      </c>
      <c r="I14" s="15" t="s">
        <v>59</v>
      </c>
      <c r="J14" s="15" t="s">
        <v>60</v>
      </c>
      <c r="K14" s="15" t="s">
        <v>61</v>
      </c>
      <c r="L14" s="13" t="s">
        <v>82</v>
      </c>
      <c r="M14" s="15" t="s">
        <v>83</v>
      </c>
      <c r="N14" s="13" t="s">
        <v>64</v>
      </c>
      <c r="O14" s="15" t="s">
        <v>84</v>
      </c>
      <c r="P14" s="15" t="s">
        <v>85</v>
      </c>
      <c r="Q14" s="15" t="s">
        <v>141</v>
      </c>
      <c r="R14" s="13" t="s">
        <v>142</v>
      </c>
      <c r="S14" s="13" t="s">
        <v>69</v>
      </c>
      <c r="T14" s="13" t="s">
        <v>133</v>
      </c>
      <c r="U14" s="14">
        <v>45323</v>
      </c>
      <c r="V14" s="14"/>
      <c r="W14" s="15"/>
      <c r="X14" s="13"/>
      <c r="Y14" s="15"/>
      <c r="Z14" s="13"/>
      <c r="AA14" s="15"/>
      <c r="AB14" s="13"/>
      <c r="AC14" s="15"/>
      <c r="AD14" s="13"/>
      <c r="AE14" s="15"/>
    </row>
    <row r="15" spans="1:31" ht="45" x14ac:dyDescent="0.25">
      <c r="A15" s="13" t="s">
        <v>52</v>
      </c>
      <c r="B15" s="13" t="s">
        <v>53</v>
      </c>
      <c r="C15" s="14">
        <v>45628.661111111112</v>
      </c>
      <c r="D15" s="13" t="s">
        <v>54</v>
      </c>
      <c r="E15" s="15" t="s">
        <v>55</v>
      </c>
      <c r="F15" s="13" t="s">
        <v>56</v>
      </c>
      <c r="G15" s="15" t="s">
        <v>57</v>
      </c>
      <c r="H15" s="13" t="s">
        <v>58</v>
      </c>
      <c r="I15" s="15" t="s">
        <v>59</v>
      </c>
      <c r="J15" s="15" t="s">
        <v>60</v>
      </c>
      <c r="K15" s="15" t="s">
        <v>61</v>
      </c>
      <c r="L15" s="13" t="s">
        <v>104</v>
      </c>
      <c r="M15" s="15" t="s">
        <v>105</v>
      </c>
      <c r="N15" s="13" t="s">
        <v>64</v>
      </c>
      <c r="O15" s="15" t="s">
        <v>106</v>
      </c>
      <c r="P15" s="15" t="s">
        <v>107</v>
      </c>
      <c r="Q15" s="15" t="s">
        <v>141</v>
      </c>
      <c r="R15" s="13" t="s">
        <v>142</v>
      </c>
      <c r="S15" s="13" t="s">
        <v>69</v>
      </c>
      <c r="T15" s="13" t="s">
        <v>133</v>
      </c>
      <c r="U15" s="14">
        <v>45323</v>
      </c>
      <c r="V15" s="14"/>
      <c r="W15" s="15"/>
      <c r="X15" s="13"/>
      <c r="Y15" s="15"/>
      <c r="Z15" s="13"/>
      <c r="AA15" s="15"/>
      <c r="AB15" s="13"/>
      <c r="AC15" s="15"/>
      <c r="AD15" s="13"/>
      <c r="AE15" s="15"/>
    </row>
    <row r="16" spans="1:31" ht="45" x14ac:dyDescent="0.25">
      <c r="A16" s="13" t="s">
        <v>52</v>
      </c>
      <c r="B16" s="13" t="s">
        <v>53</v>
      </c>
      <c r="C16" s="14">
        <v>45628.642361111109</v>
      </c>
      <c r="D16" s="13" t="s">
        <v>54</v>
      </c>
      <c r="E16" s="15" t="s">
        <v>55</v>
      </c>
      <c r="F16" s="13" t="s">
        <v>56</v>
      </c>
      <c r="G16" s="15" t="s">
        <v>57</v>
      </c>
      <c r="H16" s="13" t="s">
        <v>58</v>
      </c>
      <c r="I16" s="15" t="s">
        <v>59</v>
      </c>
      <c r="J16" s="15" t="s">
        <v>60</v>
      </c>
      <c r="K16" s="15" t="s">
        <v>61</v>
      </c>
      <c r="L16" s="13" t="s">
        <v>62</v>
      </c>
      <c r="M16" s="15" t="s">
        <v>63</v>
      </c>
      <c r="N16" s="13" t="s">
        <v>64</v>
      </c>
      <c r="O16" s="15" t="s">
        <v>65</v>
      </c>
      <c r="P16" s="15" t="s">
        <v>66</v>
      </c>
      <c r="Q16" s="15" t="s">
        <v>143</v>
      </c>
      <c r="R16" s="13" t="s">
        <v>144</v>
      </c>
      <c r="S16" s="13" t="s">
        <v>145</v>
      </c>
      <c r="T16" s="13" t="s">
        <v>133</v>
      </c>
      <c r="U16" s="14">
        <v>45323</v>
      </c>
      <c r="V16" s="14"/>
      <c r="W16" s="15"/>
      <c r="X16" s="13"/>
      <c r="Y16" s="15"/>
      <c r="Z16" s="13"/>
      <c r="AA16" s="15"/>
      <c r="AB16" s="13"/>
      <c r="AC16" s="15"/>
      <c r="AD16" s="13"/>
      <c r="AE16" s="15"/>
    </row>
    <row r="17" spans="1:31" ht="45" x14ac:dyDescent="0.25">
      <c r="A17" s="13" t="s">
        <v>52</v>
      </c>
      <c r="B17" s="13" t="s">
        <v>53</v>
      </c>
      <c r="C17" s="14">
        <v>45628.647222222222</v>
      </c>
      <c r="D17" s="13" t="s">
        <v>54</v>
      </c>
      <c r="E17" s="15" t="s">
        <v>55</v>
      </c>
      <c r="F17" s="13" t="s">
        <v>56</v>
      </c>
      <c r="G17" s="15" t="s">
        <v>57</v>
      </c>
      <c r="H17" s="13" t="s">
        <v>58</v>
      </c>
      <c r="I17" s="15" t="s">
        <v>59</v>
      </c>
      <c r="J17" s="15" t="s">
        <v>60</v>
      </c>
      <c r="K17" s="15" t="s">
        <v>61</v>
      </c>
      <c r="L17" s="13" t="s">
        <v>82</v>
      </c>
      <c r="M17" s="15" t="s">
        <v>83</v>
      </c>
      <c r="N17" s="13" t="s">
        <v>64</v>
      </c>
      <c r="O17" s="15" t="s">
        <v>84</v>
      </c>
      <c r="P17" s="15" t="s">
        <v>85</v>
      </c>
      <c r="Q17" s="15" t="s">
        <v>143</v>
      </c>
      <c r="R17" s="13" t="s">
        <v>144</v>
      </c>
      <c r="S17" s="13" t="s">
        <v>145</v>
      </c>
      <c r="T17" s="13" t="s">
        <v>133</v>
      </c>
      <c r="U17" s="14">
        <v>45323</v>
      </c>
      <c r="V17" s="14"/>
      <c r="W17" s="15"/>
      <c r="X17" s="13"/>
      <c r="Y17" s="15"/>
      <c r="Z17" s="13"/>
      <c r="AA17" s="15"/>
      <c r="AB17" s="13"/>
      <c r="AC17" s="15"/>
      <c r="AD17" s="13"/>
      <c r="AE17" s="15"/>
    </row>
    <row r="18" spans="1:31" ht="45" x14ac:dyDescent="0.25">
      <c r="A18" s="13" t="s">
        <v>52</v>
      </c>
      <c r="B18" s="13" t="s">
        <v>53</v>
      </c>
      <c r="C18" s="14">
        <v>45628.661805555559</v>
      </c>
      <c r="D18" s="13" t="s">
        <v>54</v>
      </c>
      <c r="E18" s="15" t="s">
        <v>55</v>
      </c>
      <c r="F18" s="13" t="s">
        <v>56</v>
      </c>
      <c r="G18" s="15" t="s">
        <v>57</v>
      </c>
      <c r="H18" s="13" t="s">
        <v>58</v>
      </c>
      <c r="I18" s="15" t="s">
        <v>59</v>
      </c>
      <c r="J18" s="15" t="s">
        <v>60</v>
      </c>
      <c r="K18" s="15" t="s">
        <v>61</v>
      </c>
      <c r="L18" s="13" t="s">
        <v>104</v>
      </c>
      <c r="M18" s="15" t="s">
        <v>105</v>
      </c>
      <c r="N18" s="13" t="s">
        <v>64</v>
      </c>
      <c r="O18" s="15" t="s">
        <v>106</v>
      </c>
      <c r="P18" s="15" t="s">
        <v>107</v>
      </c>
      <c r="Q18" s="15" t="s">
        <v>143</v>
      </c>
      <c r="R18" s="13" t="s">
        <v>144</v>
      </c>
      <c r="S18" s="13" t="s">
        <v>145</v>
      </c>
      <c r="T18" s="13" t="s">
        <v>133</v>
      </c>
      <c r="U18" s="14">
        <v>45323</v>
      </c>
      <c r="V18" s="14"/>
      <c r="W18" s="15"/>
      <c r="X18" s="13"/>
      <c r="Y18" s="15"/>
      <c r="Z18" s="13"/>
      <c r="AA18" s="15"/>
      <c r="AB18" s="13"/>
      <c r="AC18" s="15"/>
      <c r="AD18" s="13"/>
      <c r="AE18" s="15"/>
    </row>
    <row r="19" spans="1:31" ht="45" x14ac:dyDescent="0.25">
      <c r="A19" s="13" t="s">
        <v>52</v>
      </c>
      <c r="B19" s="13" t="s">
        <v>53</v>
      </c>
      <c r="C19" s="14">
        <v>45628.642361111109</v>
      </c>
      <c r="D19" s="13" t="s">
        <v>54</v>
      </c>
      <c r="E19" s="15" t="s">
        <v>55</v>
      </c>
      <c r="F19" s="13" t="s">
        <v>56</v>
      </c>
      <c r="G19" s="15" t="s">
        <v>57</v>
      </c>
      <c r="H19" s="13" t="s">
        <v>58</v>
      </c>
      <c r="I19" s="15" t="s">
        <v>59</v>
      </c>
      <c r="J19" s="15" t="s">
        <v>60</v>
      </c>
      <c r="K19" s="15" t="s">
        <v>61</v>
      </c>
      <c r="L19" s="13" t="s">
        <v>62</v>
      </c>
      <c r="M19" s="15" t="s">
        <v>63</v>
      </c>
      <c r="N19" s="13" t="s">
        <v>64</v>
      </c>
      <c r="O19" s="15" t="s">
        <v>65</v>
      </c>
      <c r="P19" s="15" t="s">
        <v>66</v>
      </c>
      <c r="Q19" s="15" t="s">
        <v>146</v>
      </c>
      <c r="R19" s="13" t="s">
        <v>147</v>
      </c>
      <c r="S19" s="13" t="s">
        <v>145</v>
      </c>
      <c r="T19" s="13" t="s">
        <v>133</v>
      </c>
      <c r="U19" s="14">
        <v>45323</v>
      </c>
      <c r="V19" s="14"/>
      <c r="W19" s="15"/>
      <c r="X19" s="13"/>
      <c r="Y19" s="15"/>
      <c r="Z19" s="13"/>
      <c r="AA19" s="15"/>
      <c r="AB19" s="13"/>
      <c r="AC19" s="15"/>
      <c r="AD19" s="13"/>
      <c r="AE19" s="15"/>
    </row>
    <row r="20" spans="1:31" ht="45" x14ac:dyDescent="0.25">
      <c r="A20" s="13" t="s">
        <v>52</v>
      </c>
      <c r="B20" s="13" t="s">
        <v>53</v>
      </c>
      <c r="C20" s="14">
        <v>45628.647916666669</v>
      </c>
      <c r="D20" s="13" t="s">
        <v>54</v>
      </c>
      <c r="E20" s="15" t="s">
        <v>55</v>
      </c>
      <c r="F20" s="13" t="s">
        <v>56</v>
      </c>
      <c r="G20" s="15" t="s">
        <v>57</v>
      </c>
      <c r="H20" s="13" t="s">
        <v>58</v>
      </c>
      <c r="I20" s="15" t="s">
        <v>59</v>
      </c>
      <c r="J20" s="15" t="s">
        <v>60</v>
      </c>
      <c r="K20" s="15" t="s">
        <v>61</v>
      </c>
      <c r="L20" s="13" t="s">
        <v>82</v>
      </c>
      <c r="M20" s="15" t="s">
        <v>83</v>
      </c>
      <c r="N20" s="13" t="s">
        <v>64</v>
      </c>
      <c r="O20" s="15" t="s">
        <v>84</v>
      </c>
      <c r="P20" s="15" t="s">
        <v>85</v>
      </c>
      <c r="Q20" s="15" t="s">
        <v>146</v>
      </c>
      <c r="R20" s="13" t="s">
        <v>147</v>
      </c>
      <c r="S20" s="13" t="s">
        <v>145</v>
      </c>
      <c r="T20" s="13" t="s">
        <v>133</v>
      </c>
      <c r="U20" s="14">
        <v>45323</v>
      </c>
      <c r="V20" s="14"/>
      <c r="W20" s="15"/>
      <c r="X20" s="13"/>
      <c r="Y20" s="15"/>
      <c r="Z20" s="13"/>
      <c r="AA20" s="15"/>
      <c r="AB20" s="13"/>
      <c r="AC20" s="15"/>
      <c r="AD20" s="13"/>
      <c r="AE20" s="15"/>
    </row>
    <row r="21" spans="1:31" ht="45" x14ac:dyDescent="0.25">
      <c r="A21" s="13" t="s">
        <v>52</v>
      </c>
      <c r="B21" s="13" t="s">
        <v>53</v>
      </c>
      <c r="C21" s="14">
        <v>45628.661805555559</v>
      </c>
      <c r="D21" s="13" t="s">
        <v>54</v>
      </c>
      <c r="E21" s="15" t="s">
        <v>55</v>
      </c>
      <c r="F21" s="13" t="s">
        <v>56</v>
      </c>
      <c r="G21" s="15" t="s">
        <v>57</v>
      </c>
      <c r="H21" s="13" t="s">
        <v>58</v>
      </c>
      <c r="I21" s="15" t="s">
        <v>59</v>
      </c>
      <c r="J21" s="15" t="s">
        <v>60</v>
      </c>
      <c r="K21" s="15" t="s">
        <v>61</v>
      </c>
      <c r="L21" s="13" t="s">
        <v>104</v>
      </c>
      <c r="M21" s="15" t="s">
        <v>105</v>
      </c>
      <c r="N21" s="13" t="s">
        <v>64</v>
      </c>
      <c r="O21" s="15" t="s">
        <v>106</v>
      </c>
      <c r="P21" s="15" t="s">
        <v>107</v>
      </c>
      <c r="Q21" s="15" t="s">
        <v>146</v>
      </c>
      <c r="R21" s="13" t="s">
        <v>147</v>
      </c>
      <c r="S21" s="13" t="s">
        <v>145</v>
      </c>
      <c r="T21" s="13" t="s">
        <v>133</v>
      </c>
      <c r="U21" s="14">
        <v>45323</v>
      </c>
      <c r="V21" s="14"/>
      <c r="W21" s="15"/>
      <c r="X21" s="13"/>
      <c r="Y21" s="15"/>
      <c r="Z21" s="13"/>
      <c r="AA21" s="15"/>
      <c r="AB21" s="13"/>
      <c r="AC21" s="15"/>
      <c r="AD21" s="13"/>
      <c r="AE21" s="15"/>
    </row>
    <row r="22" spans="1:31" ht="45" x14ac:dyDescent="0.25">
      <c r="A22" s="13" t="s">
        <v>52</v>
      </c>
      <c r="B22" s="13" t="s">
        <v>53</v>
      </c>
      <c r="C22" s="14">
        <v>45628.642361111109</v>
      </c>
      <c r="D22" s="13" t="s">
        <v>54</v>
      </c>
      <c r="E22" s="15" t="s">
        <v>55</v>
      </c>
      <c r="F22" s="13" t="s">
        <v>56</v>
      </c>
      <c r="G22" s="15" t="s">
        <v>57</v>
      </c>
      <c r="H22" s="13" t="s">
        <v>58</v>
      </c>
      <c r="I22" s="15" t="s">
        <v>59</v>
      </c>
      <c r="J22" s="15" t="s">
        <v>60</v>
      </c>
      <c r="K22" s="15" t="s">
        <v>61</v>
      </c>
      <c r="L22" s="13" t="s">
        <v>62</v>
      </c>
      <c r="M22" s="15" t="s">
        <v>63</v>
      </c>
      <c r="N22" s="13" t="s">
        <v>64</v>
      </c>
      <c r="O22" s="15" t="s">
        <v>65</v>
      </c>
      <c r="P22" s="15" t="s">
        <v>66</v>
      </c>
      <c r="Q22" s="15" t="s">
        <v>148</v>
      </c>
      <c r="R22" s="13" t="s">
        <v>149</v>
      </c>
      <c r="S22" s="13" t="s">
        <v>145</v>
      </c>
      <c r="T22" s="13" t="s">
        <v>133</v>
      </c>
      <c r="U22" s="14">
        <v>45323</v>
      </c>
      <c r="V22" s="14"/>
      <c r="W22" s="15"/>
      <c r="X22" s="13"/>
      <c r="Y22" s="15"/>
      <c r="Z22" s="13"/>
      <c r="AA22" s="15"/>
      <c r="AB22" s="13"/>
      <c r="AC22" s="15"/>
      <c r="AD22" s="13"/>
      <c r="AE22" s="15"/>
    </row>
    <row r="23" spans="1:31" ht="45" x14ac:dyDescent="0.25">
      <c r="A23" s="13" t="s">
        <v>52</v>
      </c>
      <c r="B23" s="13" t="s">
        <v>53</v>
      </c>
      <c r="C23" s="14">
        <v>45628.647916666669</v>
      </c>
      <c r="D23" s="13" t="s">
        <v>54</v>
      </c>
      <c r="E23" s="15" t="s">
        <v>55</v>
      </c>
      <c r="F23" s="13" t="s">
        <v>56</v>
      </c>
      <c r="G23" s="15" t="s">
        <v>57</v>
      </c>
      <c r="H23" s="13" t="s">
        <v>58</v>
      </c>
      <c r="I23" s="15" t="s">
        <v>59</v>
      </c>
      <c r="J23" s="15" t="s">
        <v>60</v>
      </c>
      <c r="K23" s="15" t="s">
        <v>61</v>
      </c>
      <c r="L23" s="13" t="s">
        <v>82</v>
      </c>
      <c r="M23" s="15" t="s">
        <v>83</v>
      </c>
      <c r="N23" s="13" t="s">
        <v>64</v>
      </c>
      <c r="O23" s="15" t="s">
        <v>84</v>
      </c>
      <c r="P23" s="15" t="s">
        <v>85</v>
      </c>
      <c r="Q23" s="15" t="s">
        <v>148</v>
      </c>
      <c r="R23" s="13" t="s">
        <v>149</v>
      </c>
      <c r="S23" s="13" t="s">
        <v>145</v>
      </c>
      <c r="T23" s="13" t="s">
        <v>133</v>
      </c>
      <c r="U23" s="14">
        <v>45323</v>
      </c>
      <c r="V23" s="14"/>
      <c r="W23" s="15"/>
      <c r="X23" s="13"/>
      <c r="Y23" s="15"/>
      <c r="Z23" s="13"/>
      <c r="AA23" s="15"/>
      <c r="AB23" s="13"/>
      <c r="AC23" s="15"/>
      <c r="AD23" s="13"/>
      <c r="AE23" s="15"/>
    </row>
    <row r="24" spans="1:31" ht="45" x14ac:dyDescent="0.25">
      <c r="A24" s="13" t="s">
        <v>52</v>
      </c>
      <c r="B24" s="13" t="s">
        <v>53</v>
      </c>
      <c r="C24" s="14">
        <v>45628.662499999999</v>
      </c>
      <c r="D24" s="13" t="s">
        <v>54</v>
      </c>
      <c r="E24" s="15" t="s">
        <v>55</v>
      </c>
      <c r="F24" s="13" t="s">
        <v>56</v>
      </c>
      <c r="G24" s="15" t="s">
        <v>57</v>
      </c>
      <c r="H24" s="13" t="s">
        <v>58</v>
      </c>
      <c r="I24" s="15" t="s">
        <v>59</v>
      </c>
      <c r="J24" s="15" t="s">
        <v>60</v>
      </c>
      <c r="K24" s="15" t="s">
        <v>61</v>
      </c>
      <c r="L24" s="13" t="s">
        <v>104</v>
      </c>
      <c r="M24" s="15" t="s">
        <v>105</v>
      </c>
      <c r="N24" s="13" t="s">
        <v>64</v>
      </c>
      <c r="O24" s="15" t="s">
        <v>106</v>
      </c>
      <c r="P24" s="15" t="s">
        <v>107</v>
      </c>
      <c r="Q24" s="15" t="s">
        <v>148</v>
      </c>
      <c r="R24" s="13" t="s">
        <v>149</v>
      </c>
      <c r="S24" s="13" t="s">
        <v>145</v>
      </c>
      <c r="T24" s="13" t="s">
        <v>133</v>
      </c>
      <c r="U24" s="14">
        <v>45323</v>
      </c>
      <c r="V24" s="14"/>
      <c r="W24" s="15"/>
      <c r="X24" s="13"/>
      <c r="Y24" s="15"/>
      <c r="Z24" s="13"/>
      <c r="AA24" s="15"/>
      <c r="AB24" s="13"/>
      <c r="AC24" s="15"/>
      <c r="AD24" s="13"/>
      <c r="AE24" s="15"/>
    </row>
    <row r="25" spans="1:31" ht="45" x14ac:dyDescent="0.25">
      <c r="A25" s="13" t="s">
        <v>52</v>
      </c>
      <c r="B25" s="13" t="s">
        <v>53</v>
      </c>
      <c r="C25" s="14">
        <v>45628.643055555556</v>
      </c>
      <c r="D25" s="13" t="s">
        <v>54</v>
      </c>
      <c r="E25" s="15" t="s">
        <v>55</v>
      </c>
      <c r="F25" s="13" t="s">
        <v>56</v>
      </c>
      <c r="G25" s="15" t="s">
        <v>57</v>
      </c>
      <c r="H25" s="13" t="s">
        <v>58</v>
      </c>
      <c r="I25" s="15" t="s">
        <v>59</v>
      </c>
      <c r="J25" s="15" t="s">
        <v>60</v>
      </c>
      <c r="K25" s="15" t="s">
        <v>61</v>
      </c>
      <c r="L25" s="13" t="s">
        <v>62</v>
      </c>
      <c r="M25" s="15" t="s">
        <v>63</v>
      </c>
      <c r="N25" s="13" t="s">
        <v>64</v>
      </c>
      <c r="O25" s="15" t="s">
        <v>65</v>
      </c>
      <c r="P25" s="15" t="s">
        <v>66</v>
      </c>
      <c r="Q25" s="15" t="s">
        <v>150</v>
      </c>
      <c r="R25" s="13" t="s">
        <v>151</v>
      </c>
      <c r="S25" s="13" t="s">
        <v>145</v>
      </c>
      <c r="T25" s="13" t="s">
        <v>133</v>
      </c>
      <c r="U25" s="14">
        <v>45323</v>
      </c>
      <c r="V25" s="14"/>
      <c r="W25" s="15"/>
      <c r="X25" s="13"/>
      <c r="Y25" s="15"/>
      <c r="Z25" s="13"/>
      <c r="AA25" s="15"/>
      <c r="AB25" s="13"/>
      <c r="AC25" s="15"/>
      <c r="AD25" s="13"/>
      <c r="AE25" s="15"/>
    </row>
    <row r="26" spans="1:31" ht="45" x14ac:dyDescent="0.25">
      <c r="A26" s="13" t="s">
        <v>52</v>
      </c>
      <c r="B26" s="13" t="s">
        <v>53</v>
      </c>
      <c r="C26" s="14">
        <v>45628.647916666669</v>
      </c>
      <c r="D26" s="13" t="s">
        <v>54</v>
      </c>
      <c r="E26" s="15" t="s">
        <v>55</v>
      </c>
      <c r="F26" s="13" t="s">
        <v>56</v>
      </c>
      <c r="G26" s="15" t="s">
        <v>57</v>
      </c>
      <c r="H26" s="13" t="s">
        <v>58</v>
      </c>
      <c r="I26" s="15" t="s">
        <v>59</v>
      </c>
      <c r="J26" s="15" t="s">
        <v>60</v>
      </c>
      <c r="K26" s="15" t="s">
        <v>61</v>
      </c>
      <c r="L26" s="13" t="s">
        <v>82</v>
      </c>
      <c r="M26" s="15" t="s">
        <v>83</v>
      </c>
      <c r="N26" s="13" t="s">
        <v>64</v>
      </c>
      <c r="O26" s="15" t="s">
        <v>84</v>
      </c>
      <c r="P26" s="15" t="s">
        <v>85</v>
      </c>
      <c r="Q26" s="15" t="s">
        <v>150</v>
      </c>
      <c r="R26" s="13" t="s">
        <v>151</v>
      </c>
      <c r="S26" s="13" t="s">
        <v>145</v>
      </c>
      <c r="T26" s="13" t="s">
        <v>133</v>
      </c>
      <c r="U26" s="14">
        <v>45323</v>
      </c>
      <c r="V26" s="14"/>
      <c r="W26" s="15"/>
      <c r="X26" s="13"/>
      <c r="Y26" s="15"/>
      <c r="Z26" s="13"/>
      <c r="AA26" s="15"/>
      <c r="AB26" s="13"/>
      <c r="AC26" s="15"/>
      <c r="AD26" s="13"/>
      <c r="AE26" s="15"/>
    </row>
    <row r="27" spans="1:31" ht="45" x14ac:dyDescent="0.25">
      <c r="A27" s="13" t="s">
        <v>52</v>
      </c>
      <c r="B27" s="13" t="s">
        <v>53</v>
      </c>
      <c r="C27" s="14">
        <v>45628.662499999999</v>
      </c>
      <c r="D27" s="13" t="s">
        <v>54</v>
      </c>
      <c r="E27" s="15" t="s">
        <v>55</v>
      </c>
      <c r="F27" s="13" t="s">
        <v>56</v>
      </c>
      <c r="G27" s="15" t="s">
        <v>57</v>
      </c>
      <c r="H27" s="13" t="s">
        <v>58</v>
      </c>
      <c r="I27" s="15" t="s">
        <v>59</v>
      </c>
      <c r="J27" s="15" t="s">
        <v>60</v>
      </c>
      <c r="K27" s="15" t="s">
        <v>61</v>
      </c>
      <c r="L27" s="13" t="s">
        <v>104</v>
      </c>
      <c r="M27" s="15" t="s">
        <v>105</v>
      </c>
      <c r="N27" s="13" t="s">
        <v>64</v>
      </c>
      <c r="O27" s="15" t="s">
        <v>106</v>
      </c>
      <c r="P27" s="15" t="s">
        <v>107</v>
      </c>
      <c r="Q27" s="15" t="s">
        <v>150</v>
      </c>
      <c r="R27" s="13" t="s">
        <v>151</v>
      </c>
      <c r="S27" s="13" t="s">
        <v>145</v>
      </c>
      <c r="T27" s="13" t="s">
        <v>133</v>
      </c>
      <c r="U27" s="14">
        <v>45323</v>
      </c>
      <c r="V27" s="14"/>
      <c r="W27" s="15"/>
      <c r="X27" s="13"/>
      <c r="Y27" s="15"/>
      <c r="Z27" s="13"/>
      <c r="AA27" s="15"/>
      <c r="AB27" s="13"/>
      <c r="AC27" s="15"/>
      <c r="AD27" s="13"/>
      <c r="AE27" s="15"/>
    </row>
    <row r="28" spans="1:31" ht="45" x14ac:dyDescent="0.25">
      <c r="A28" s="13" t="s">
        <v>52</v>
      </c>
      <c r="B28" s="13" t="s">
        <v>53</v>
      </c>
      <c r="C28" s="14">
        <v>45628.643055555556</v>
      </c>
      <c r="D28" s="13" t="s">
        <v>54</v>
      </c>
      <c r="E28" s="15" t="s">
        <v>55</v>
      </c>
      <c r="F28" s="13" t="s">
        <v>56</v>
      </c>
      <c r="G28" s="15" t="s">
        <v>57</v>
      </c>
      <c r="H28" s="13" t="s">
        <v>58</v>
      </c>
      <c r="I28" s="15" t="s">
        <v>59</v>
      </c>
      <c r="J28" s="15" t="s">
        <v>60</v>
      </c>
      <c r="K28" s="15" t="s">
        <v>61</v>
      </c>
      <c r="L28" s="13" t="s">
        <v>62</v>
      </c>
      <c r="M28" s="15" t="s">
        <v>63</v>
      </c>
      <c r="N28" s="13" t="s">
        <v>64</v>
      </c>
      <c r="O28" s="15" t="s">
        <v>65</v>
      </c>
      <c r="P28" s="15" t="s">
        <v>66</v>
      </c>
      <c r="Q28" s="15" t="s">
        <v>152</v>
      </c>
      <c r="R28" s="13" t="s">
        <v>153</v>
      </c>
      <c r="S28" s="13" t="s">
        <v>145</v>
      </c>
      <c r="T28" s="13" t="s">
        <v>133</v>
      </c>
      <c r="U28" s="14">
        <v>45323</v>
      </c>
      <c r="V28" s="14"/>
      <c r="W28" s="15"/>
      <c r="X28" s="13"/>
      <c r="Y28" s="15"/>
      <c r="Z28" s="13"/>
      <c r="AA28" s="15"/>
      <c r="AB28" s="13"/>
      <c r="AC28" s="15"/>
      <c r="AD28" s="13"/>
      <c r="AE28" s="15"/>
    </row>
    <row r="29" spans="1:31" ht="45" x14ac:dyDescent="0.25">
      <c r="A29" s="13" t="s">
        <v>52</v>
      </c>
      <c r="B29" s="13" t="s">
        <v>53</v>
      </c>
      <c r="C29" s="14">
        <v>45628.648611111108</v>
      </c>
      <c r="D29" s="13" t="s">
        <v>54</v>
      </c>
      <c r="E29" s="15" t="s">
        <v>55</v>
      </c>
      <c r="F29" s="13" t="s">
        <v>56</v>
      </c>
      <c r="G29" s="15" t="s">
        <v>57</v>
      </c>
      <c r="H29" s="13" t="s">
        <v>58</v>
      </c>
      <c r="I29" s="15" t="s">
        <v>59</v>
      </c>
      <c r="J29" s="15" t="s">
        <v>60</v>
      </c>
      <c r="K29" s="15" t="s">
        <v>61</v>
      </c>
      <c r="L29" s="13" t="s">
        <v>82</v>
      </c>
      <c r="M29" s="15" t="s">
        <v>83</v>
      </c>
      <c r="N29" s="13" t="s">
        <v>64</v>
      </c>
      <c r="O29" s="15" t="s">
        <v>84</v>
      </c>
      <c r="P29" s="15" t="s">
        <v>85</v>
      </c>
      <c r="Q29" s="15" t="s">
        <v>152</v>
      </c>
      <c r="R29" s="13" t="s">
        <v>153</v>
      </c>
      <c r="S29" s="13" t="s">
        <v>145</v>
      </c>
      <c r="T29" s="13" t="s">
        <v>133</v>
      </c>
      <c r="U29" s="14">
        <v>45323</v>
      </c>
      <c r="V29" s="14"/>
      <c r="W29" s="15"/>
      <c r="X29" s="13"/>
      <c r="Y29" s="15"/>
      <c r="Z29" s="13"/>
      <c r="AA29" s="15"/>
      <c r="AB29" s="13"/>
      <c r="AC29" s="15"/>
      <c r="AD29" s="13"/>
      <c r="AE29" s="15"/>
    </row>
    <row r="30" spans="1:31" ht="45" x14ac:dyDescent="0.25">
      <c r="A30" s="13" t="s">
        <v>52</v>
      </c>
      <c r="B30" s="13" t="s">
        <v>53</v>
      </c>
      <c r="C30" s="14">
        <v>45628.663194444445</v>
      </c>
      <c r="D30" s="13" t="s">
        <v>54</v>
      </c>
      <c r="E30" s="15" t="s">
        <v>55</v>
      </c>
      <c r="F30" s="13" t="s">
        <v>56</v>
      </c>
      <c r="G30" s="15" t="s">
        <v>57</v>
      </c>
      <c r="H30" s="13" t="s">
        <v>58</v>
      </c>
      <c r="I30" s="15" t="s">
        <v>59</v>
      </c>
      <c r="J30" s="15" t="s">
        <v>60</v>
      </c>
      <c r="K30" s="15" t="s">
        <v>61</v>
      </c>
      <c r="L30" s="13" t="s">
        <v>104</v>
      </c>
      <c r="M30" s="15" t="s">
        <v>105</v>
      </c>
      <c r="N30" s="13" t="s">
        <v>64</v>
      </c>
      <c r="O30" s="15" t="s">
        <v>106</v>
      </c>
      <c r="P30" s="15" t="s">
        <v>107</v>
      </c>
      <c r="Q30" s="15" t="s">
        <v>152</v>
      </c>
      <c r="R30" s="13" t="s">
        <v>153</v>
      </c>
      <c r="S30" s="13" t="s">
        <v>145</v>
      </c>
      <c r="T30" s="13" t="s">
        <v>133</v>
      </c>
      <c r="U30" s="14">
        <v>45323</v>
      </c>
      <c r="V30" s="14"/>
      <c r="W30" s="15"/>
      <c r="X30" s="13"/>
      <c r="Y30" s="15"/>
      <c r="Z30" s="13"/>
      <c r="AA30" s="15"/>
      <c r="AB30" s="13"/>
      <c r="AC30" s="15"/>
      <c r="AD30" s="13"/>
      <c r="AE30" s="15"/>
    </row>
    <row r="31" spans="1:31" ht="105" x14ac:dyDescent="0.25">
      <c r="A31" s="13" t="s">
        <v>52</v>
      </c>
      <c r="B31" s="13" t="s">
        <v>53</v>
      </c>
      <c r="C31" s="14">
        <v>45628.664583333331</v>
      </c>
      <c r="D31" s="13" t="s">
        <v>54</v>
      </c>
      <c r="E31" s="15" t="s">
        <v>55</v>
      </c>
      <c r="F31" s="13" t="s">
        <v>56</v>
      </c>
      <c r="G31" s="15" t="s">
        <v>57</v>
      </c>
      <c r="H31" s="13" t="s">
        <v>154</v>
      </c>
      <c r="I31" s="15" t="s">
        <v>155</v>
      </c>
      <c r="J31" s="15" t="s">
        <v>156</v>
      </c>
      <c r="K31" s="15" t="s">
        <v>157</v>
      </c>
      <c r="L31" s="13" t="s">
        <v>158</v>
      </c>
      <c r="M31" s="15" t="s">
        <v>159</v>
      </c>
      <c r="N31" s="13" t="s">
        <v>64</v>
      </c>
      <c r="O31" s="15" t="s">
        <v>160</v>
      </c>
      <c r="P31" s="15" t="s">
        <v>161</v>
      </c>
      <c r="Q31" s="15" t="s">
        <v>67</v>
      </c>
      <c r="R31" s="13" t="s">
        <v>68</v>
      </c>
      <c r="S31" s="13" t="s">
        <v>69</v>
      </c>
      <c r="T31" s="13" t="s">
        <v>70</v>
      </c>
      <c r="U31" s="14">
        <v>45323</v>
      </c>
      <c r="V31" s="14"/>
      <c r="W31" s="15" t="s">
        <v>201</v>
      </c>
      <c r="X31" s="13" t="s">
        <v>195</v>
      </c>
      <c r="Y31" s="15" t="str">
        <f>VLOOKUP(X31,'Axe 2 Règles de gestion'!$D$2:$F$39,3, FALSE)</f>
        <v>Rémunération : En cas d'indemnisation, le montant versé est un montant forfaitaire qui dépend de la catégorie statutaire d'appartenance de l'agent.</v>
      </c>
      <c r="Z31" s="13" t="s">
        <v>199</v>
      </c>
      <c r="AA31" s="15" t="str">
        <f>VLOOKUP(Z31,'Axe 2 Règles de gestion'!$D$2:$F$39,3, FALSE)</f>
        <v>Congés annuels : L'agent conserve son droit à congé annuel.</v>
      </c>
      <c r="AB31" s="13"/>
      <c r="AC31" s="15"/>
      <c r="AD31" s="13"/>
      <c r="AE31" s="15"/>
    </row>
    <row r="32" spans="1:31" ht="45" x14ac:dyDescent="0.25">
      <c r="A32" s="13" t="s">
        <v>52</v>
      </c>
      <c r="B32" s="13" t="s">
        <v>53</v>
      </c>
      <c r="C32" s="14">
        <v>45628.665277777778</v>
      </c>
      <c r="D32" s="13" t="s">
        <v>54</v>
      </c>
      <c r="E32" s="15" t="s">
        <v>55</v>
      </c>
      <c r="F32" s="13" t="s">
        <v>56</v>
      </c>
      <c r="G32" s="15" t="s">
        <v>57</v>
      </c>
      <c r="H32" s="13" t="s">
        <v>154</v>
      </c>
      <c r="I32" s="15" t="s">
        <v>155</v>
      </c>
      <c r="J32" s="15" t="s">
        <v>156</v>
      </c>
      <c r="K32" s="15" t="s">
        <v>157</v>
      </c>
      <c r="L32" s="13" t="s">
        <v>158</v>
      </c>
      <c r="M32" s="15" t="s">
        <v>159</v>
      </c>
      <c r="N32" s="13" t="s">
        <v>64</v>
      </c>
      <c r="O32" s="15" t="s">
        <v>160</v>
      </c>
      <c r="P32" s="15" t="s">
        <v>161</v>
      </c>
      <c r="Q32" s="15" t="s">
        <v>131</v>
      </c>
      <c r="R32" s="13" t="s">
        <v>132</v>
      </c>
      <c r="S32" s="13" t="s">
        <v>69</v>
      </c>
      <c r="T32" s="13" t="s">
        <v>133</v>
      </c>
      <c r="U32" s="14">
        <v>45323</v>
      </c>
      <c r="V32" s="14"/>
      <c r="W32" s="15"/>
      <c r="X32" s="13"/>
      <c r="Y32" s="15"/>
      <c r="Z32" s="13"/>
      <c r="AA32" s="15"/>
      <c r="AB32" s="13"/>
      <c r="AC32" s="15"/>
      <c r="AD32" s="13"/>
      <c r="AE32" s="15"/>
    </row>
    <row r="33" spans="1:31" ht="105" x14ac:dyDescent="0.25">
      <c r="A33" s="13" t="s">
        <v>52</v>
      </c>
      <c r="B33" s="13" t="s">
        <v>53</v>
      </c>
      <c r="C33" s="14">
        <v>45628.668055555558</v>
      </c>
      <c r="D33" s="13" t="s">
        <v>54</v>
      </c>
      <c r="E33" s="15" t="s">
        <v>55</v>
      </c>
      <c r="F33" s="13" t="s">
        <v>56</v>
      </c>
      <c r="G33" s="15" t="s">
        <v>57</v>
      </c>
      <c r="H33" s="13" t="s">
        <v>154</v>
      </c>
      <c r="I33" s="15" t="s">
        <v>155</v>
      </c>
      <c r="J33" s="15" t="s">
        <v>156</v>
      </c>
      <c r="K33" s="15" t="s">
        <v>157</v>
      </c>
      <c r="L33" s="13" t="s">
        <v>158</v>
      </c>
      <c r="M33" s="15" t="s">
        <v>159</v>
      </c>
      <c r="N33" s="13" t="s">
        <v>64</v>
      </c>
      <c r="O33" s="15" t="s">
        <v>160</v>
      </c>
      <c r="P33" s="15" t="s">
        <v>161</v>
      </c>
      <c r="Q33" s="15" t="s">
        <v>134</v>
      </c>
      <c r="R33" s="13" t="s">
        <v>135</v>
      </c>
      <c r="S33" s="13" t="s">
        <v>69</v>
      </c>
      <c r="T33" s="13" t="s">
        <v>70</v>
      </c>
      <c r="U33" s="14">
        <v>45323</v>
      </c>
      <c r="V33" s="14"/>
      <c r="W33" s="15" t="s">
        <v>201</v>
      </c>
      <c r="X33" s="13" t="s">
        <v>195</v>
      </c>
      <c r="Y33" s="15" t="str">
        <f>VLOOKUP(X33,'Axe 2 Règles de gestion'!$D$2:$F$39,3, FALSE)</f>
        <v>Rémunération : En cas d'indemnisation, le montant versé est un montant forfaitaire qui dépend de la catégorie statutaire d'appartenance de l'agent.</v>
      </c>
      <c r="Z33" s="13" t="s">
        <v>199</v>
      </c>
      <c r="AA33" s="15" t="str">
        <f>VLOOKUP(Z33,'Axe 2 Règles de gestion'!$D$2:$F$39,3, FALSE)</f>
        <v>Congés annuels : L'agent conserve son droit à congé annuel.</v>
      </c>
      <c r="AB33" s="13"/>
      <c r="AC33" s="15"/>
      <c r="AD33" s="13"/>
      <c r="AE33" s="15"/>
    </row>
    <row r="34" spans="1:31" ht="45" x14ac:dyDescent="0.25">
      <c r="A34" s="13" t="s">
        <v>52</v>
      </c>
      <c r="B34" s="13" t="s">
        <v>53</v>
      </c>
      <c r="C34" s="14">
        <v>45628.665972222225</v>
      </c>
      <c r="D34" s="13" t="s">
        <v>54</v>
      </c>
      <c r="E34" s="15" t="s">
        <v>55</v>
      </c>
      <c r="F34" s="13" t="s">
        <v>56</v>
      </c>
      <c r="G34" s="15" t="s">
        <v>57</v>
      </c>
      <c r="H34" s="13" t="s">
        <v>154</v>
      </c>
      <c r="I34" s="15" t="s">
        <v>155</v>
      </c>
      <c r="J34" s="15" t="s">
        <v>156</v>
      </c>
      <c r="K34" s="15" t="s">
        <v>157</v>
      </c>
      <c r="L34" s="13" t="s">
        <v>158</v>
      </c>
      <c r="M34" s="15" t="s">
        <v>159</v>
      </c>
      <c r="N34" s="13" t="s">
        <v>64</v>
      </c>
      <c r="O34" s="15" t="s">
        <v>160</v>
      </c>
      <c r="P34" s="15" t="s">
        <v>161</v>
      </c>
      <c r="Q34" s="15" t="s">
        <v>141</v>
      </c>
      <c r="R34" s="13" t="s">
        <v>142</v>
      </c>
      <c r="S34" s="13" t="s">
        <v>69</v>
      </c>
      <c r="T34" s="13" t="s">
        <v>133</v>
      </c>
      <c r="U34" s="14">
        <v>45323</v>
      </c>
      <c r="V34" s="14"/>
      <c r="W34" s="15"/>
      <c r="X34" s="13"/>
      <c r="Y34" s="15"/>
      <c r="Z34" s="13"/>
      <c r="AA34" s="15"/>
      <c r="AB34" s="13"/>
      <c r="AC34" s="15"/>
      <c r="AD34" s="13"/>
      <c r="AE34" s="15"/>
    </row>
    <row r="35" spans="1:31" ht="45" x14ac:dyDescent="0.25">
      <c r="A35" s="13" t="s">
        <v>52</v>
      </c>
      <c r="B35" s="13" t="s">
        <v>53</v>
      </c>
      <c r="C35" s="14">
        <v>45628.665972222225</v>
      </c>
      <c r="D35" s="13" t="s">
        <v>54</v>
      </c>
      <c r="E35" s="15" t="s">
        <v>55</v>
      </c>
      <c r="F35" s="13" t="s">
        <v>56</v>
      </c>
      <c r="G35" s="15" t="s">
        <v>57</v>
      </c>
      <c r="H35" s="13" t="s">
        <v>154</v>
      </c>
      <c r="I35" s="15" t="s">
        <v>155</v>
      </c>
      <c r="J35" s="15" t="s">
        <v>156</v>
      </c>
      <c r="K35" s="15" t="s">
        <v>157</v>
      </c>
      <c r="L35" s="13" t="s">
        <v>158</v>
      </c>
      <c r="M35" s="15" t="s">
        <v>159</v>
      </c>
      <c r="N35" s="13" t="s">
        <v>64</v>
      </c>
      <c r="O35" s="15" t="s">
        <v>160</v>
      </c>
      <c r="P35" s="15" t="s">
        <v>161</v>
      </c>
      <c r="Q35" s="15" t="s">
        <v>143</v>
      </c>
      <c r="R35" s="13" t="s">
        <v>144</v>
      </c>
      <c r="S35" s="13" t="s">
        <v>145</v>
      </c>
      <c r="T35" s="13" t="s">
        <v>133</v>
      </c>
      <c r="U35" s="14">
        <v>45323</v>
      </c>
      <c r="V35" s="14"/>
      <c r="W35" s="15"/>
      <c r="X35" s="13"/>
      <c r="Y35" s="15"/>
      <c r="Z35" s="13"/>
      <c r="AA35" s="15"/>
      <c r="AB35" s="13"/>
      <c r="AC35" s="15"/>
      <c r="AD35" s="13"/>
      <c r="AE35" s="15"/>
    </row>
    <row r="36" spans="1:31" ht="45" x14ac:dyDescent="0.25">
      <c r="A36" s="13" t="s">
        <v>52</v>
      </c>
      <c r="B36" s="13" t="s">
        <v>53</v>
      </c>
      <c r="C36" s="14">
        <v>45628.666666666664</v>
      </c>
      <c r="D36" s="13" t="s">
        <v>54</v>
      </c>
      <c r="E36" s="15" t="s">
        <v>55</v>
      </c>
      <c r="F36" s="13" t="s">
        <v>56</v>
      </c>
      <c r="G36" s="15" t="s">
        <v>57</v>
      </c>
      <c r="H36" s="13" t="s">
        <v>154</v>
      </c>
      <c r="I36" s="15" t="s">
        <v>155</v>
      </c>
      <c r="J36" s="15" t="s">
        <v>156</v>
      </c>
      <c r="K36" s="15" t="s">
        <v>157</v>
      </c>
      <c r="L36" s="13" t="s">
        <v>158</v>
      </c>
      <c r="M36" s="15" t="s">
        <v>159</v>
      </c>
      <c r="N36" s="13" t="s">
        <v>64</v>
      </c>
      <c r="O36" s="15" t="s">
        <v>160</v>
      </c>
      <c r="P36" s="15" t="s">
        <v>161</v>
      </c>
      <c r="Q36" s="15" t="s">
        <v>146</v>
      </c>
      <c r="R36" s="13" t="s">
        <v>147</v>
      </c>
      <c r="S36" s="13" t="s">
        <v>145</v>
      </c>
      <c r="T36" s="13" t="s">
        <v>133</v>
      </c>
      <c r="U36" s="14">
        <v>45323</v>
      </c>
      <c r="V36" s="14"/>
      <c r="W36" s="15"/>
      <c r="X36" s="13"/>
      <c r="Y36" s="15"/>
      <c r="Z36" s="13"/>
      <c r="AA36" s="15"/>
      <c r="AB36" s="13"/>
      <c r="AC36" s="15"/>
      <c r="AD36" s="13"/>
      <c r="AE36" s="15"/>
    </row>
    <row r="37" spans="1:31" ht="45" x14ac:dyDescent="0.25">
      <c r="A37" s="13" t="s">
        <v>52</v>
      </c>
      <c r="B37" s="13" t="s">
        <v>53</v>
      </c>
      <c r="C37" s="14">
        <v>45628.666666666664</v>
      </c>
      <c r="D37" s="13" t="s">
        <v>54</v>
      </c>
      <c r="E37" s="15" t="s">
        <v>55</v>
      </c>
      <c r="F37" s="13" t="s">
        <v>56</v>
      </c>
      <c r="G37" s="15" t="s">
        <v>57</v>
      </c>
      <c r="H37" s="13" t="s">
        <v>154</v>
      </c>
      <c r="I37" s="15" t="s">
        <v>155</v>
      </c>
      <c r="J37" s="15" t="s">
        <v>156</v>
      </c>
      <c r="K37" s="15" t="s">
        <v>157</v>
      </c>
      <c r="L37" s="13" t="s">
        <v>158</v>
      </c>
      <c r="M37" s="15" t="s">
        <v>159</v>
      </c>
      <c r="N37" s="13" t="s">
        <v>64</v>
      </c>
      <c r="O37" s="15" t="s">
        <v>160</v>
      </c>
      <c r="P37" s="15" t="s">
        <v>161</v>
      </c>
      <c r="Q37" s="15" t="s">
        <v>148</v>
      </c>
      <c r="R37" s="13" t="s">
        <v>149</v>
      </c>
      <c r="S37" s="13" t="s">
        <v>145</v>
      </c>
      <c r="T37" s="13" t="s">
        <v>133</v>
      </c>
      <c r="U37" s="14">
        <v>45323</v>
      </c>
      <c r="V37" s="14"/>
      <c r="W37" s="15"/>
      <c r="X37" s="13"/>
      <c r="Y37" s="15"/>
      <c r="Z37" s="13"/>
      <c r="AA37" s="15"/>
      <c r="AB37" s="13"/>
      <c r="AC37" s="15"/>
      <c r="AD37" s="13"/>
      <c r="AE37" s="15"/>
    </row>
    <row r="38" spans="1:31" ht="45" x14ac:dyDescent="0.25">
      <c r="A38" s="13" t="s">
        <v>52</v>
      </c>
      <c r="B38" s="13" t="s">
        <v>53</v>
      </c>
      <c r="C38" s="14">
        <v>45628.667361111111</v>
      </c>
      <c r="D38" s="13" t="s">
        <v>54</v>
      </c>
      <c r="E38" s="15" t="s">
        <v>55</v>
      </c>
      <c r="F38" s="13" t="s">
        <v>56</v>
      </c>
      <c r="G38" s="15" t="s">
        <v>57</v>
      </c>
      <c r="H38" s="13" t="s">
        <v>154</v>
      </c>
      <c r="I38" s="15" t="s">
        <v>155</v>
      </c>
      <c r="J38" s="15" t="s">
        <v>156</v>
      </c>
      <c r="K38" s="15" t="s">
        <v>157</v>
      </c>
      <c r="L38" s="13" t="s">
        <v>158</v>
      </c>
      <c r="M38" s="15" t="s">
        <v>159</v>
      </c>
      <c r="N38" s="13" t="s">
        <v>64</v>
      </c>
      <c r="O38" s="15" t="s">
        <v>160</v>
      </c>
      <c r="P38" s="15" t="s">
        <v>161</v>
      </c>
      <c r="Q38" s="15" t="s">
        <v>150</v>
      </c>
      <c r="R38" s="13" t="s">
        <v>151</v>
      </c>
      <c r="S38" s="13" t="s">
        <v>145</v>
      </c>
      <c r="T38" s="13" t="s">
        <v>133</v>
      </c>
      <c r="U38" s="14">
        <v>45323</v>
      </c>
      <c r="V38" s="14"/>
      <c r="W38" s="15"/>
      <c r="X38" s="13"/>
      <c r="Y38" s="15"/>
      <c r="Z38" s="13"/>
      <c r="AA38" s="15"/>
      <c r="AB38" s="13"/>
      <c r="AC38" s="15"/>
      <c r="AD38" s="13"/>
      <c r="AE38" s="15"/>
    </row>
    <row r="39" spans="1:31" ht="45" x14ac:dyDescent="0.25">
      <c r="A39" s="13" t="s">
        <v>52</v>
      </c>
      <c r="B39" s="13" t="s">
        <v>53</v>
      </c>
      <c r="C39" s="14">
        <v>45628.667361111111</v>
      </c>
      <c r="D39" s="13" t="s">
        <v>54</v>
      </c>
      <c r="E39" s="15" t="s">
        <v>55</v>
      </c>
      <c r="F39" s="13" t="s">
        <v>56</v>
      </c>
      <c r="G39" s="15" t="s">
        <v>57</v>
      </c>
      <c r="H39" s="13" t="s">
        <v>154</v>
      </c>
      <c r="I39" s="15" t="s">
        <v>155</v>
      </c>
      <c r="J39" s="15" t="s">
        <v>156</v>
      </c>
      <c r="K39" s="15" t="s">
        <v>157</v>
      </c>
      <c r="L39" s="13" t="s">
        <v>158</v>
      </c>
      <c r="M39" s="15" t="s">
        <v>159</v>
      </c>
      <c r="N39" s="13" t="s">
        <v>64</v>
      </c>
      <c r="O39" s="15" t="s">
        <v>160</v>
      </c>
      <c r="P39" s="15" t="s">
        <v>161</v>
      </c>
      <c r="Q39" s="15" t="s">
        <v>152</v>
      </c>
      <c r="R39" s="13" t="s">
        <v>153</v>
      </c>
      <c r="S39" s="13" t="s">
        <v>145</v>
      </c>
      <c r="T39" s="13" t="s">
        <v>133</v>
      </c>
      <c r="U39" s="14">
        <v>45323</v>
      </c>
      <c r="V39" s="14"/>
      <c r="W39" s="15"/>
      <c r="X39" s="13"/>
      <c r="Y39" s="15"/>
      <c r="Z39" s="13"/>
      <c r="AA39" s="15"/>
      <c r="AB39" s="13"/>
      <c r="AC39" s="15"/>
      <c r="AD39" s="13"/>
      <c r="AE39" s="15"/>
    </row>
    <row r="40" spans="1:31" ht="105" x14ac:dyDescent="0.25">
      <c r="A40" s="13" t="s">
        <v>52</v>
      </c>
      <c r="B40" s="13" t="s">
        <v>53</v>
      </c>
      <c r="C40" s="14">
        <v>45628.668749999997</v>
      </c>
      <c r="D40" s="13" t="s">
        <v>54</v>
      </c>
      <c r="E40" s="15" t="s">
        <v>55</v>
      </c>
      <c r="F40" s="13" t="s">
        <v>56</v>
      </c>
      <c r="G40" s="15" t="s">
        <v>57</v>
      </c>
      <c r="H40" s="13" t="s">
        <v>169</v>
      </c>
      <c r="I40" s="15" t="s">
        <v>170</v>
      </c>
      <c r="J40" s="15"/>
      <c r="K40" s="15"/>
      <c r="L40" s="13" t="s">
        <v>171</v>
      </c>
      <c r="M40" s="15" t="s">
        <v>172</v>
      </c>
      <c r="N40" s="13" t="s">
        <v>64</v>
      </c>
      <c r="O40" s="15"/>
      <c r="P40" s="15"/>
      <c r="Q40" s="15" t="s">
        <v>67</v>
      </c>
      <c r="R40" s="13" t="s">
        <v>68</v>
      </c>
      <c r="S40" s="13" t="s">
        <v>69</v>
      </c>
      <c r="T40" s="13" t="s">
        <v>70</v>
      </c>
      <c r="U40" s="14">
        <v>45323</v>
      </c>
      <c r="V40" s="14"/>
      <c r="W40" s="15" t="s">
        <v>194</v>
      </c>
      <c r="X40" s="13" t="s">
        <v>195</v>
      </c>
      <c r="Y40" s="15" t="str">
        <f>VLOOKUP(X40,'Axe 2 Règles de gestion'!$D$2:$F$39,3, FALSE)</f>
        <v>Rémunération : En cas d'indemnisation, le montant versé est un montant forfaitaire qui dépend de la catégorie statutaire d'appartenance de l'agent.</v>
      </c>
      <c r="Z40" s="13" t="s">
        <v>197</v>
      </c>
      <c r="AA40" s="15" t="str">
        <f>VLOOKUP(Z40,'Axe 2 Règles de gestion'!$D$2:$F$39,3, FALSE)</f>
        <v>Stage : L'agent ne peut pas demander l'ouverture ou l'utilisation d'un compte épargne-temps durant la durée de son stage.</v>
      </c>
      <c r="AB40" s="13" t="s">
        <v>199</v>
      </c>
      <c r="AC40" s="15" t="str">
        <f>VLOOKUP(AB40,'Axe 2 Règles de gestion'!$D$2:$F$39,3, FALSE)</f>
        <v>Congés annuels : L'agent conserve son droit à congé annuel.</v>
      </c>
      <c r="AD40" s="13"/>
      <c r="AE40" s="15"/>
    </row>
    <row r="41" spans="1:31" ht="45" x14ac:dyDescent="0.25">
      <c r="A41" s="13" t="s">
        <v>52</v>
      </c>
      <c r="B41" s="13" t="s">
        <v>53</v>
      </c>
      <c r="C41" s="14">
        <v>45628.669444444444</v>
      </c>
      <c r="D41" s="13" t="s">
        <v>54</v>
      </c>
      <c r="E41" s="15" t="s">
        <v>55</v>
      </c>
      <c r="F41" s="13" t="s">
        <v>56</v>
      </c>
      <c r="G41" s="15" t="s">
        <v>57</v>
      </c>
      <c r="H41" s="13" t="s">
        <v>169</v>
      </c>
      <c r="I41" s="15" t="s">
        <v>170</v>
      </c>
      <c r="J41" s="15"/>
      <c r="K41" s="15"/>
      <c r="L41" s="13" t="s">
        <v>171</v>
      </c>
      <c r="M41" s="15" t="s">
        <v>172</v>
      </c>
      <c r="N41" s="13" t="s">
        <v>64</v>
      </c>
      <c r="O41" s="15"/>
      <c r="P41" s="15"/>
      <c r="Q41" s="15" t="s">
        <v>131</v>
      </c>
      <c r="R41" s="13" t="s">
        <v>132</v>
      </c>
      <c r="S41" s="13" t="s">
        <v>69</v>
      </c>
      <c r="T41" s="13" t="s">
        <v>133</v>
      </c>
      <c r="U41" s="14">
        <v>45323</v>
      </c>
      <c r="V41" s="14"/>
      <c r="W41" s="15"/>
      <c r="X41" s="13"/>
      <c r="Y41" s="15"/>
      <c r="Z41" s="13"/>
      <c r="AA41" s="15"/>
      <c r="AB41" s="13"/>
      <c r="AC41" s="15"/>
      <c r="AD41" s="13"/>
      <c r="AE41" s="15"/>
    </row>
    <row r="42" spans="1:31" ht="105" x14ac:dyDescent="0.25">
      <c r="A42" s="13" t="s">
        <v>52</v>
      </c>
      <c r="B42" s="13" t="s">
        <v>53</v>
      </c>
      <c r="C42" s="14">
        <v>45628.670138888891</v>
      </c>
      <c r="D42" s="13" t="s">
        <v>54</v>
      </c>
      <c r="E42" s="15" t="s">
        <v>55</v>
      </c>
      <c r="F42" s="13" t="s">
        <v>56</v>
      </c>
      <c r="G42" s="15" t="s">
        <v>57</v>
      </c>
      <c r="H42" s="13" t="s">
        <v>169</v>
      </c>
      <c r="I42" s="15" t="s">
        <v>170</v>
      </c>
      <c r="J42" s="15"/>
      <c r="K42" s="15"/>
      <c r="L42" s="13" t="s">
        <v>171</v>
      </c>
      <c r="M42" s="15" t="s">
        <v>172</v>
      </c>
      <c r="N42" s="13" t="s">
        <v>64</v>
      </c>
      <c r="O42" s="15"/>
      <c r="P42" s="15"/>
      <c r="Q42" s="15" t="s">
        <v>134</v>
      </c>
      <c r="R42" s="13" t="s">
        <v>135</v>
      </c>
      <c r="S42" s="13" t="s">
        <v>69</v>
      </c>
      <c r="T42" s="13" t="s">
        <v>70</v>
      </c>
      <c r="U42" s="14">
        <v>45323</v>
      </c>
      <c r="V42" s="14"/>
      <c r="W42" s="15" t="s">
        <v>201</v>
      </c>
      <c r="X42" s="13" t="s">
        <v>195</v>
      </c>
      <c r="Y42" s="15" t="str">
        <f>VLOOKUP(X42,'Axe 2 Règles de gestion'!$D$2:$F$39,3, FALSE)</f>
        <v>Rémunération : En cas d'indemnisation, le montant versé est un montant forfaitaire qui dépend de la catégorie statutaire d'appartenance de l'agent.</v>
      </c>
      <c r="Z42" s="13" t="s">
        <v>199</v>
      </c>
      <c r="AA42" s="15" t="str">
        <f>VLOOKUP(Z42,'Axe 2 Règles de gestion'!$D$2:$F$39,3, FALSE)</f>
        <v>Congés annuels : L'agent conserve son droit à congé annuel.</v>
      </c>
      <c r="AB42" s="13"/>
      <c r="AC42" s="15"/>
      <c r="AD42" s="13"/>
      <c r="AE42" s="15"/>
    </row>
    <row r="43" spans="1:31" ht="45" x14ac:dyDescent="0.25">
      <c r="A43" s="13" t="s">
        <v>52</v>
      </c>
      <c r="B43" s="13" t="s">
        <v>53</v>
      </c>
      <c r="C43" s="14">
        <v>45628.670138888891</v>
      </c>
      <c r="D43" s="13" t="s">
        <v>54</v>
      </c>
      <c r="E43" s="15" t="s">
        <v>55</v>
      </c>
      <c r="F43" s="13" t="s">
        <v>56</v>
      </c>
      <c r="G43" s="15" t="s">
        <v>57</v>
      </c>
      <c r="H43" s="13" t="s">
        <v>169</v>
      </c>
      <c r="I43" s="15" t="s">
        <v>170</v>
      </c>
      <c r="J43" s="15"/>
      <c r="K43" s="15"/>
      <c r="L43" s="13" t="s">
        <v>171</v>
      </c>
      <c r="M43" s="15" t="s">
        <v>172</v>
      </c>
      <c r="N43" s="13" t="s">
        <v>64</v>
      </c>
      <c r="O43" s="15"/>
      <c r="P43" s="15"/>
      <c r="Q43" s="15" t="s">
        <v>141</v>
      </c>
      <c r="R43" s="13" t="s">
        <v>142</v>
      </c>
      <c r="S43" s="13" t="s">
        <v>69</v>
      </c>
      <c r="T43" s="13" t="s">
        <v>133</v>
      </c>
      <c r="U43" s="14">
        <v>45323</v>
      </c>
      <c r="V43" s="14"/>
      <c r="W43" s="15"/>
      <c r="X43" s="13"/>
      <c r="Y43" s="15"/>
      <c r="Z43" s="13"/>
      <c r="AA43" s="15"/>
      <c r="AB43" s="13"/>
      <c r="AC43" s="15"/>
      <c r="AD43" s="13"/>
      <c r="AE43" s="15"/>
    </row>
    <row r="44" spans="1:31" ht="45" x14ac:dyDescent="0.25">
      <c r="A44" s="13" t="s">
        <v>52</v>
      </c>
      <c r="B44" s="13" t="s">
        <v>53</v>
      </c>
      <c r="C44" s="14">
        <v>45628.67083333333</v>
      </c>
      <c r="D44" s="13" t="s">
        <v>54</v>
      </c>
      <c r="E44" s="15" t="s">
        <v>55</v>
      </c>
      <c r="F44" s="13" t="s">
        <v>56</v>
      </c>
      <c r="G44" s="15" t="s">
        <v>57</v>
      </c>
      <c r="H44" s="13" t="s">
        <v>169</v>
      </c>
      <c r="I44" s="15" t="s">
        <v>170</v>
      </c>
      <c r="J44" s="15"/>
      <c r="K44" s="15"/>
      <c r="L44" s="13" t="s">
        <v>171</v>
      </c>
      <c r="M44" s="15" t="s">
        <v>172</v>
      </c>
      <c r="N44" s="13" t="s">
        <v>64</v>
      </c>
      <c r="O44" s="15"/>
      <c r="P44" s="15"/>
      <c r="Q44" s="15" t="s">
        <v>143</v>
      </c>
      <c r="R44" s="13" t="s">
        <v>144</v>
      </c>
      <c r="S44" s="13" t="s">
        <v>145</v>
      </c>
      <c r="T44" s="13" t="s">
        <v>133</v>
      </c>
      <c r="U44" s="14">
        <v>45323</v>
      </c>
      <c r="V44" s="14"/>
      <c r="W44" s="15"/>
      <c r="X44" s="13"/>
      <c r="Y44" s="15"/>
      <c r="Z44" s="13"/>
      <c r="AA44" s="15"/>
      <c r="AB44" s="13"/>
      <c r="AC44" s="15"/>
      <c r="AD44" s="13"/>
      <c r="AE44" s="15"/>
    </row>
    <row r="45" spans="1:31" ht="45" x14ac:dyDescent="0.25">
      <c r="A45" s="13" t="s">
        <v>52</v>
      </c>
      <c r="B45" s="13" t="s">
        <v>53</v>
      </c>
      <c r="C45" s="14">
        <v>45628.67083333333</v>
      </c>
      <c r="D45" s="13" t="s">
        <v>54</v>
      </c>
      <c r="E45" s="15" t="s">
        <v>55</v>
      </c>
      <c r="F45" s="13" t="s">
        <v>56</v>
      </c>
      <c r="G45" s="15" t="s">
        <v>57</v>
      </c>
      <c r="H45" s="13" t="s">
        <v>169</v>
      </c>
      <c r="I45" s="15" t="s">
        <v>170</v>
      </c>
      <c r="J45" s="15"/>
      <c r="K45" s="15"/>
      <c r="L45" s="13" t="s">
        <v>171</v>
      </c>
      <c r="M45" s="15" t="s">
        <v>172</v>
      </c>
      <c r="N45" s="13" t="s">
        <v>64</v>
      </c>
      <c r="O45" s="15"/>
      <c r="P45" s="15"/>
      <c r="Q45" s="15" t="s">
        <v>146</v>
      </c>
      <c r="R45" s="13" t="s">
        <v>147</v>
      </c>
      <c r="S45" s="13" t="s">
        <v>145</v>
      </c>
      <c r="T45" s="13" t="s">
        <v>133</v>
      </c>
      <c r="U45" s="14">
        <v>45323</v>
      </c>
      <c r="V45" s="14"/>
      <c r="W45" s="15"/>
      <c r="X45" s="13"/>
      <c r="Y45" s="15"/>
      <c r="Z45" s="13"/>
      <c r="AA45" s="15"/>
      <c r="AB45" s="13"/>
      <c r="AC45" s="15"/>
      <c r="AD45" s="13"/>
      <c r="AE45" s="15"/>
    </row>
    <row r="46" spans="1:31" ht="45" x14ac:dyDescent="0.25">
      <c r="A46" s="13" t="s">
        <v>52</v>
      </c>
      <c r="B46" s="13" t="s">
        <v>53</v>
      </c>
      <c r="C46" s="14">
        <v>45628.671527777777</v>
      </c>
      <c r="D46" s="13" t="s">
        <v>54</v>
      </c>
      <c r="E46" s="15" t="s">
        <v>55</v>
      </c>
      <c r="F46" s="13" t="s">
        <v>56</v>
      </c>
      <c r="G46" s="15" t="s">
        <v>57</v>
      </c>
      <c r="H46" s="13" t="s">
        <v>169</v>
      </c>
      <c r="I46" s="15" t="s">
        <v>170</v>
      </c>
      <c r="J46" s="15"/>
      <c r="K46" s="15"/>
      <c r="L46" s="13" t="s">
        <v>171</v>
      </c>
      <c r="M46" s="15" t="s">
        <v>172</v>
      </c>
      <c r="N46" s="13" t="s">
        <v>64</v>
      </c>
      <c r="O46" s="15"/>
      <c r="P46" s="15"/>
      <c r="Q46" s="15" t="s">
        <v>148</v>
      </c>
      <c r="R46" s="13" t="s">
        <v>149</v>
      </c>
      <c r="S46" s="13" t="s">
        <v>145</v>
      </c>
      <c r="T46" s="13" t="s">
        <v>133</v>
      </c>
      <c r="U46" s="14">
        <v>45323</v>
      </c>
      <c r="V46" s="14"/>
      <c r="W46" s="15"/>
      <c r="X46" s="13"/>
      <c r="Y46" s="15"/>
      <c r="Z46" s="13"/>
      <c r="AA46" s="15"/>
      <c r="AB46" s="13"/>
      <c r="AC46" s="15"/>
      <c r="AD46" s="13"/>
      <c r="AE46" s="15"/>
    </row>
    <row r="47" spans="1:31" ht="45" x14ac:dyDescent="0.25">
      <c r="A47" s="13" t="s">
        <v>52</v>
      </c>
      <c r="B47" s="13" t="s">
        <v>53</v>
      </c>
      <c r="C47" s="14">
        <v>45628.671527777777</v>
      </c>
      <c r="D47" s="13" t="s">
        <v>54</v>
      </c>
      <c r="E47" s="15" t="s">
        <v>55</v>
      </c>
      <c r="F47" s="13" t="s">
        <v>56</v>
      </c>
      <c r="G47" s="15" t="s">
        <v>57</v>
      </c>
      <c r="H47" s="13" t="s">
        <v>169</v>
      </c>
      <c r="I47" s="15" t="s">
        <v>170</v>
      </c>
      <c r="J47" s="15"/>
      <c r="K47" s="15"/>
      <c r="L47" s="13" t="s">
        <v>171</v>
      </c>
      <c r="M47" s="15" t="s">
        <v>172</v>
      </c>
      <c r="N47" s="13" t="s">
        <v>64</v>
      </c>
      <c r="O47" s="15"/>
      <c r="P47" s="15"/>
      <c r="Q47" s="15" t="s">
        <v>150</v>
      </c>
      <c r="R47" s="13" t="s">
        <v>151</v>
      </c>
      <c r="S47" s="13" t="s">
        <v>145</v>
      </c>
      <c r="T47" s="13" t="s">
        <v>133</v>
      </c>
      <c r="U47" s="14">
        <v>45323</v>
      </c>
      <c r="V47" s="14"/>
      <c r="W47" s="15"/>
      <c r="X47" s="13"/>
      <c r="Y47" s="15"/>
      <c r="Z47" s="13"/>
      <c r="AA47" s="15"/>
      <c r="AB47" s="13"/>
      <c r="AC47" s="15"/>
      <c r="AD47" s="13"/>
      <c r="AE47" s="15"/>
    </row>
    <row r="48" spans="1:31" ht="45" x14ac:dyDescent="0.25">
      <c r="A48" s="13" t="s">
        <v>52</v>
      </c>
      <c r="B48" s="13" t="s">
        <v>53</v>
      </c>
      <c r="C48" s="14">
        <v>45628.672222222223</v>
      </c>
      <c r="D48" s="13" t="s">
        <v>54</v>
      </c>
      <c r="E48" s="15" t="s">
        <v>55</v>
      </c>
      <c r="F48" s="13" t="s">
        <v>56</v>
      </c>
      <c r="G48" s="15" t="s">
        <v>57</v>
      </c>
      <c r="H48" s="13" t="s">
        <v>169</v>
      </c>
      <c r="I48" s="15" t="s">
        <v>170</v>
      </c>
      <c r="J48" s="15"/>
      <c r="K48" s="15"/>
      <c r="L48" s="13" t="s">
        <v>171</v>
      </c>
      <c r="M48" s="15" t="s">
        <v>172</v>
      </c>
      <c r="N48" s="13" t="s">
        <v>64</v>
      </c>
      <c r="O48" s="15"/>
      <c r="P48" s="15"/>
      <c r="Q48" s="15" t="s">
        <v>152</v>
      </c>
      <c r="R48" s="13" t="s">
        <v>153</v>
      </c>
      <c r="S48" s="13" t="s">
        <v>145</v>
      </c>
      <c r="T48" s="13" t="s">
        <v>133</v>
      </c>
      <c r="U48" s="14">
        <v>45323</v>
      </c>
      <c r="V48" s="14"/>
      <c r="W48" s="15"/>
      <c r="X48" s="13"/>
      <c r="Y48" s="15"/>
      <c r="Z48" s="13"/>
      <c r="AA48" s="15"/>
      <c r="AB48" s="13"/>
      <c r="AC48" s="15"/>
      <c r="AD48" s="13"/>
      <c r="AE48" s="15"/>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sheetData>
  <autoFilter ref="A1:OJ1" xr:uid="{E384296F-E497-470B-B69A-646A48ADCDA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F8F5F-D9E3-4FEE-A295-C73019B3F309}">
  <dimension ref="A1:AO4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202</v>
      </c>
      <c r="X1" s="10" t="s">
        <v>203</v>
      </c>
      <c r="Y1" s="10" t="s">
        <v>204</v>
      </c>
      <c r="Z1" s="10" t="s">
        <v>205</v>
      </c>
      <c r="AA1" s="10" t="s">
        <v>206</v>
      </c>
      <c r="AB1" s="10" t="s">
        <v>207</v>
      </c>
      <c r="AC1" s="10" t="s">
        <v>208</v>
      </c>
      <c r="AD1" s="10" t="s">
        <v>209</v>
      </c>
      <c r="AE1" s="10" t="s">
        <v>210</v>
      </c>
      <c r="AF1" s="10" t="s">
        <v>211</v>
      </c>
      <c r="AG1" s="10" t="s">
        <v>212</v>
      </c>
      <c r="AH1" s="10" t="s">
        <v>213</v>
      </c>
      <c r="AI1" s="10" t="s">
        <v>214</v>
      </c>
      <c r="AJ1" s="10" t="s">
        <v>215</v>
      </c>
      <c r="AK1" s="10" t="s">
        <v>216</v>
      </c>
      <c r="AL1" s="10" t="s">
        <v>217</v>
      </c>
      <c r="AM1" s="10" t="s">
        <v>218</v>
      </c>
      <c r="AN1" s="10" t="s">
        <v>50</v>
      </c>
      <c r="AO1" s="10" t="s">
        <v>51</v>
      </c>
    </row>
    <row r="2" spans="1:41" ht="45" x14ac:dyDescent="0.25">
      <c r="A2" s="13" t="s">
        <v>52</v>
      </c>
      <c r="B2" s="13" t="s">
        <v>53</v>
      </c>
      <c r="C2" s="14">
        <v>45628.63958333333</v>
      </c>
      <c r="D2" s="13" t="s">
        <v>54</v>
      </c>
      <c r="E2" s="15" t="s">
        <v>55</v>
      </c>
      <c r="F2" s="13" t="s">
        <v>56</v>
      </c>
      <c r="G2" s="15" t="s">
        <v>57</v>
      </c>
      <c r="H2" s="13" t="s">
        <v>58</v>
      </c>
      <c r="I2" s="15" t="s">
        <v>59</v>
      </c>
      <c r="J2" s="15" t="s">
        <v>60</v>
      </c>
      <c r="K2" s="15" t="s">
        <v>61</v>
      </c>
      <c r="L2" s="13" t="s">
        <v>62</v>
      </c>
      <c r="M2" s="15" t="s">
        <v>63</v>
      </c>
      <c r="N2" s="13" t="s">
        <v>64</v>
      </c>
      <c r="O2" s="15" t="s">
        <v>65</v>
      </c>
      <c r="P2" s="15" t="s">
        <v>66</v>
      </c>
      <c r="Q2" s="15" t="s">
        <v>67</v>
      </c>
      <c r="R2" s="13" t="s">
        <v>68</v>
      </c>
      <c r="S2" s="13" t="s">
        <v>69</v>
      </c>
      <c r="T2" s="13" t="s">
        <v>70</v>
      </c>
      <c r="U2" s="14">
        <v>45323</v>
      </c>
      <c r="V2" s="14"/>
      <c r="W2" s="15"/>
      <c r="X2" s="15"/>
      <c r="Y2" s="13"/>
      <c r="Z2" s="15"/>
      <c r="AA2" s="15"/>
      <c r="AB2" s="15"/>
      <c r="AC2" s="13"/>
      <c r="AD2" s="15"/>
      <c r="AE2" s="15"/>
      <c r="AF2" s="15"/>
      <c r="AG2" s="13"/>
      <c r="AH2" s="15"/>
      <c r="AI2" s="15"/>
      <c r="AJ2" s="15"/>
      <c r="AK2" s="13"/>
      <c r="AL2" s="15"/>
      <c r="AM2" s="15"/>
      <c r="AN2" s="13"/>
      <c r="AO2" s="13"/>
    </row>
    <row r="3" spans="1:41" ht="45" x14ac:dyDescent="0.25">
      <c r="A3" s="13" t="s">
        <v>52</v>
      </c>
      <c r="B3" s="13" t="s">
        <v>53</v>
      </c>
      <c r="C3" s="14">
        <v>45628.644444444442</v>
      </c>
      <c r="D3" s="13" t="s">
        <v>54</v>
      </c>
      <c r="E3" s="15" t="s">
        <v>55</v>
      </c>
      <c r="F3" s="13" t="s">
        <v>56</v>
      </c>
      <c r="G3" s="15" t="s">
        <v>57</v>
      </c>
      <c r="H3" s="13" t="s">
        <v>58</v>
      </c>
      <c r="I3" s="15" t="s">
        <v>59</v>
      </c>
      <c r="J3" s="15" t="s">
        <v>60</v>
      </c>
      <c r="K3" s="15" t="s">
        <v>61</v>
      </c>
      <c r="L3" s="13" t="s">
        <v>82</v>
      </c>
      <c r="M3" s="15" t="s">
        <v>83</v>
      </c>
      <c r="N3" s="13" t="s">
        <v>64</v>
      </c>
      <c r="O3" s="15" t="s">
        <v>84</v>
      </c>
      <c r="P3" s="15" t="s">
        <v>85</v>
      </c>
      <c r="Q3" s="15" t="s">
        <v>67</v>
      </c>
      <c r="R3" s="13" t="s">
        <v>68</v>
      </c>
      <c r="S3" s="13" t="s">
        <v>69</v>
      </c>
      <c r="T3" s="13" t="s">
        <v>70</v>
      </c>
      <c r="U3" s="14">
        <v>45323</v>
      </c>
      <c r="V3" s="14">
        <v>45688</v>
      </c>
      <c r="W3" s="15"/>
      <c r="X3" s="15"/>
      <c r="Y3" s="13"/>
      <c r="Z3" s="15"/>
      <c r="AA3" s="15"/>
      <c r="AB3" s="15"/>
      <c r="AC3" s="13"/>
      <c r="AD3" s="15"/>
      <c r="AE3" s="15"/>
      <c r="AF3" s="15"/>
      <c r="AG3" s="13"/>
      <c r="AH3" s="15"/>
      <c r="AI3" s="15"/>
      <c r="AJ3" s="15"/>
      <c r="AK3" s="13"/>
      <c r="AL3" s="15"/>
      <c r="AM3" s="15"/>
      <c r="AN3" s="13"/>
      <c r="AO3" s="13"/>
    </row>
    <row r="4" spans="1:41" ht="45" x14ac:dyDescent="0.25">
      <c r="A4" s="13" t="s">
        <v>52</v>
      </c>
      <c r="B4" s="13" t="s">
        <v>53</v>
      </c>
      <c r="C4" s="14">
        <v>45628.645138888889</v>
      </c>
      <c r="D4" s="13" t="s">
        <v>54</v>
      </c>
      <c r="E4" s="15" t="s">
        <v>55</v>
      </c>
      <c r="F4" s="13" t="s">
        <v>56</v>
      </c>
      <c r="G4" s="15" t="s">
        <v>57</v>
      </c>
      <c r="H4" s="13" t="s">
        <v>58</v>
      </c>
      <c r="I4" s="15" t="s">
        <v>59</v>
      </c>
      <c r="J4" s="15" t="s">
        <v>60</v>
      </c>
      <c r="K4" s="15" t="s">
        <v>61</v>
      </c>
      <c r="L4" s="13" t="s">
        <v>82</v>
      </c>
      <c r="M4" s="15" t="s">
        <v>83</v>
      </c>
      <c r="N4" s="13" t="s">
        <v>64</v>
      </c>
      <c r="O4" s="15" t="s">
        <v>84</v>
      </c>
      <c r="P4" s="15" t="s">
        <v>85</v>
      </c>
      <c r="Q4" s="15" t="s">
        <v>67</v>
      </c>
      <c r="R4" s="13" t="s">
        <v>68</v>
      </c>
      <c r="S4" s="13" t="s">
        <v>69</v>
      </c>
      <c r="T4" s="13" t="s">
        <v>70</v>
      </c>
      <c r="U4" s="14">
        <v>45689</v>
      </c>
      <c r="V4" s="14"/>
      <c r="W4" s="15"/>
      <c r="X4" s="15"/>
      <c r="Y4" s="13"/>
      <c r="Z4" s="15"/>
      <c r="AA4" s="15"/>
      <c r="AB4" s="15"/>
      <c r="AC4" s="13"/>
      <c r="AD4" s="15"/>
      <c r="AE4" s="15"/>
      <c r="AF4" s="15"/>
      <c r="AG4" s="13"/>
      <c r="AH4" s="15"/>
      <c r="AI4" s="15"/>
      <c r="AJ4" s="15"/>
      <c r="AK4" s="13"/>
      <c r="AL4" s="15"/>
      <c r="AM4" s="15"/>
      <c r="AN4" s="13"/>
      <c r="AO4" s="13"/>
    </row>
    <row r="5" spans="1:41" ht="45" x14ac:dyDescent="0.25">
      <c r="A5" s="13" t="s">
        <v>52</v>
      </c>
      <c r="B5" s="13" t="s">
        <v>53</v>
      </c>
      <c r="C5" s="14">
        <v>45628.65902777778</v>
      </c>
      <c r="D5" s="13" t="s">
        <v>54</v>
      </c>
      <c r="E5" s="15" t="s">
        <v>55</v>
      </c>
      <c r="F5" s="13" t="s">
        <v>56</v>
      </c>
      <c r="G5" s="15" t="s">
        <v>57</v>
      </c>
      <c r="H5" s="13" t="s">
        <v>58</v>
      </c>
      <c r="I5" s="15" t="s">
        <v>59</v>
      </c>
      <c r="J5" s="15" t="s">
        <v>60</v>
      </c>
      <c r="K5" s="15" t="s">
        <v>61</v>
      </c>
      <c r="L5" s="13" t="s">
        <v>104</v>
      </c>
      <c r="M5" s="15" t="s">
        <v>105</v>
      </c>
      <c r="N5" s="13" t="s">
        <v>64</v>
      </c>
      <c r="O5" s="15" t="s">
        <v>106</v>
      </c>
      <c r="P5" s="15" t="s">
        <v>107</v>
      </c>
      <c r="Q5" s="15" t="s">
        <v>67</v>
      </c>
      <c r="R5" s="13" t="s">
        <v>68</v>
      </c>
      <c r="S5" s="13" t="s">
        <v>69</v>
      </c>
      <c r="T5" s="13" t="s">
        <v>70</v>
      </c>
      <c r="U5" s="14">
        <v>45323</v>
      </c>
      <c r="V5" s="14"/>
      <c r="W5" s="15"/>
      <c r="X5" s="15"/>
      <c r="Y5" s="13"/>
      <c r="Z5" s="15"/>
      <c r="AA5" s="15"/>
      <c r="AB5" s="15"/>
      <c r="AC5" s="13"/>
      <c r="AD5" s="15"/>
      <c r="AE5" s="15"/>
      <c r="AF5" s="15"/>
      <c r="AG5" s="13"/>
      <c r="AH5" s="15"/>
      <c r="AI5" s="15"/>
      <c r="AJ5" s="15"/>
      <c r="AK5" s="13"/>
      <c r="AL5" s="15"/>
      <c r="AM5" s="15"/>
      <c r="AN5" s="13"/>
      <c r="AO5" s="13"/>
    </row>
    <row r="6" spans="1:41" ht="45" x14ac:dyDescent="0.25">
      <c r="A6" s="13" t="s">
        <v>52</v>
      </c>
      <c r="B6" s="13" t="s">
        <v>53</v>
      </c>
      <c r="C6" s="14">
        <v>45628.640277777777</v>
      </c>
      <c r="D6" s="13" t="s">
        <v>54</v>
      </c>
      <c r="E6" s="15" t="s">
        <v>55</v>
      </c>
      <c r="F6" s="13" t="s">
        <v>56</v>
      </c>
      <c r="G6" s="15" t="s">
        <v>57</v>
      </c>
      <c r="H6" s="13" t="s">
        <v>58</v>
      </c>
      <c r="I6" s="15" t="s">
        <v>59</v>
      </c>
      <c r="J6" s="15" t="s">
        <v>60</v>
      </c>
      <c r="K6" s="15" t="s">
        <v>61</v>
      </c>
      <c r="L6" s="13" t="s">
        <v>62</v>
      </c>
      <c r="M6" s="15" t="s">
        <v>63</v>
      </c>
      <c r="N6" s="13" t="s">
        <v>64</v>
      </c>
      <c r="O6" s="15" t="s">
        <v>65</v>
      </c>
      <c r="P6" s="15" t="s">
        <v>66</v>
      </c>
      <c r="Q6" s="15" t="s">
        <v>131</v>
      </c>
      <c r="R6" s="13" t="s">
        <v>132</v>
      </c>
      <c r="S6" s="13" t="s">
        <v>69</v>
      </c>
      <c r="T6" s="13" t="s">
        <v>133</v>
      </c>
      <c r="U6" s="14">
        <v>45323</v>
      </c>
      <c r="V6" s="14"/>
      <c r="W6" s="15"/>
      <c r="X6" s="15"/>
      <c r="Y6" s="13"/>
      <c r="Z6" s="15"/>
      <c r="AA6" s="15"/>
      <c r="AB6" s="15"/>
      <c r="AC6" s="13"/>
      <c r="AD6" s="15"/>
      <c r="AE6" s="15"/>
      <c r="AF6" s="15"/>
      <c r="AG6" s="13"/>
      <c r="AH6" s="15"/>
      <c r="AI6" s="15"/>
      <c r="AJ6" s="15"/>
      <c r="AK6" s="13"/>
      <c r="AL6" s="15"/>
      <c r="AM6" s="15"/>
      <c r="AN6" s="13"/>
      <c r="AO6" s="13"/>
    </row>
    <row r="7" spans="1:41" ht="45" x14ac:dyDescent="0.25">
      <c r="A7" s="13" t="s">
        <v>52</v>
      </c>
      <c r="B7" s="13" t="s">
        <v>53</v>
      </c>
      <c r="C7" s="14">
        <v>45628.645138888889</v>
      </c>
      <c r="D7" s="13" t="s">
        <v>54</v>
      </c>
      <c r="E7" s="15" t="s">
        <v>55</v>
      </c>
      <c r="F7" s="13" t="s">
        <v>56</v>
      </c>
      <c r="G7" s="15" t="s">
        <v>57</v>
      </c>
      <c r="H7" s="13" t="s">
        <v>58</v>
      </c>
      <c r="I7" s="15" t="s">
        <v>59</v>
      </c>
      <c r="J7" s="15" t="s">
        <v>60</v>
      </c>
      <c r="K7" s="15" t="s">
        <v>61</v>
      </c>
      <c r="L7" s="13" t="s">
        <v>82</v>
      </c>
      <c r="M7" s="15" t="s">
        <v>83</v>
      </c>
      <c r="N7" s="13" t="s">
        <v>64</v>
      </c>
      <c r="O7" s="15" t="s">
        <v>84</v>
      </c>
      <c r="P7" s="15" t="s">
        <v>85</v>
      </c>
      <c r="Q7" s="15" t="s">
        <v>131</v>
      </c>
      <c r="R7" s="13" t="s">
        <v>132</v>
      </c>
      <c r="S7" s="13" t="s">
        <v>69</v>
      </c>
      <c r="T7" s="13" t="s">
        <v>133</v>
      </c>
      <c r="U7" s="14">
        <v>45323</v>
      </c>
      <c r="V7" s="14"/>
      <c r="W7" s="15"/>
      <c r="X7" s="15"/>
      <c r="Y7" s="13"/>
      <c r="Z7" s="15"/>
      <c r="AA7" s="15"/>
      <c r="AB7" s="15"/>
      <c r="AC7" s="13"/>
      <c r="AD7" s="15"/>
      <c r="AE7" s="15"/>
      <c r="AF7" s="15"/>
      <c r="AG7" s="13"/>
      <c r="AH7" s="15"/>
      <c r="AI7" s="15"/>
      <c r="AJ7" s="15"/>
      <c r="AK7" s="13"/>
      <c r="AL7" s="15"/>
      <c r="AM7" s="15"/>
      <c r="AN7" s="13"/>
      <c r="AO7" s="13"/>
    </row>
    <row r="8" spans="1:41" ht="45" x14ac:dyDescent="0.25">
      <c r="A8" s="13" t="s">
        <v>52</v>
      </c>
      <c r="B8" s="13" t="s">
        <v>53</v>
      </c>
      <c r="C8" s="14">
        <v>45628.659722222219</v>
      </c>
      <c r="D8" s="13" t="s">
        <v>54</v>
      </c>
      <c r="E8" s="15" t="s">
        <v>55</v>
      </c>
      <c r="F8" s="13" t="s">
        <v>56</v>
      </c>
      <c r="G8" s="15" t="s">
        <v>57</v>
      </c>
      <c r="H8" s="13" t="s">
        <v>58</v>
      </c>
      <c r="I8" s="15" t="s">
        <v>59</v>
      </c>
      <c r="J8" s="15" t="s">
        <v>60</v>
      </c>
      <c r="K8" s="15" t="s">
        <v>61</v>
      </c>
      <c r="L8" s="13" t="s">
        <v>104</v>
      </c>
      <c r="M8" s="15" t="s">
        <v>105</v>
      </c>
      <c r="N8" s="13" t="s">
        <v>64</v>
      </c>
      <c r="O8" s="15" t="s">
        <v>106</v>
      </c>
      <c r="P8" s="15" t="s">
        <v>107</v>
      </c>
      <c r="Q8" s="15" t="s">
        <v>131</v>
      </c>
      <c r="R8" s="13" t="s">
        <v>132</v>
      </c>
      <c r="S8" s="13" t="s">
        <v>69</v>
      </c>
      <c r="T8" s="13" t="s">
        <v>133</v>
      </c>
      <c r="U8" s="14">
        <v>45323</v>
      </c>
      <c r="V8" s="14"/>
      <c r="W8" s="15"/>
      <c r="X8" s="15"/>
      <c r="Y8" s="13"/>
      <c r="Z8" s="15"/>
      <c r="AA8" s="15"/>
      <c r="AB8" s="15"/>
      <c r="AC8" s="13"/>
      <c r="AD8" s="15"/>
      <c r="AE8" s="15"/>
      <c r="AF8" s="15"/>
      <c r="AG8" s="13"/>
      <c r="AH8" s="15"/>
      <c r="AI8" s="15"/>
      <c r="AJ8" s="15"/>
      <c r="AK8" s="13"/>
      <c r="AL8" s="15"/>
      <c r="AM8" s="15"/>
      <c r="AN8" s="13"/>
      <c r="AO8" s="13"/>
    </row>
    <row r="9" spans="1:41" ht="45" x14ac:dyDescent="0.25">
      <c r="A9" s="13" t="s">
        <v>52</v>
      </c>
      <c r="B9" s="13" t="s">
        <v>53</v>
      </c>
      <c r="C9" s="14">
        <v>45628.640277777777</v>
      </c>
      <c r="D9" s="13" t="s">
        <v>54</v>
      </c>
      <c r="E9" s="15" t="s">
        <v>55</v>
      </c>
      <c r="F9" s="13" t="s">
        <v>56</v>
      </c>
      <c r="G9" s="15" t="s">
        <v>57</v>
      </c>
      <c r="H9" s="13" t="s">
        <v>58</v>
      </c>
      <c r="I9" s="15" t="s">
        <v>59</v>
      </c>
      <c r="J9" s="15" t="s">
        <v>60</v>
      </c>
      <c r="K9" s="15" t="s">
        <v>61</v>
      </c>
      <c r="L9" s="13" t="s">
        <v>62</v>
      </c>
      <c r="M9" s="15" t="s">
        <v>63</v>
      </c>
      <c r="N9" s="13" t="s">
        <v>64</v>
      </c>
      <c r="O9" s="15" t="s">
        <v>65</v>
      </c>
      <c r="P9" s="15" t="s">
        <v>66</v>
      </c>
      <c r="Q9" s="15" t="s">
        <v>134</v>
      </c>
      <c r="R9" s="13" t="s">
        <v>135</v>
      </c>
      <c r="S9" s="13" t="s">
        <v>69</v>
      </c>
      <c r="T9" s="13" t="s">
        <v>70</v>
      </c>
      <c r="U9" s="14">
        <v>45323</v>
      </c>
      <c r="V9" s="14"/>
      <c r="W9" s="15"/>
      <c r="X9" s="15"/>
      <c r="Y9" s="13"/>
      <c r="Z9" s="15"/>
      <c r="AA9" s="15"/>
      <c r="AB9" s="15"/>
      <c r="AC9" s="13"/>
      <c r="AD9" s="15"/>
      <c r="AE9" s="15"/>
      <c r="AF9" s="15"/>
      <c r="AG9" s="13"/>
      <c r="AH9" s="15"/>
      <c r="AI9" s="15"/>
      <c r="AJ9" s="15"/>
      <c r="AK9" s="13"/>
      <c r="AL9" s="15"/>
      <c r="AM9" s="15"/>
      <c r="AN9" s="13"/>
      <c r="AO9" s="13"/>
    </row>
    <row r="10" spans="1:41" ht="45" x14ac:dyDescent="0.25">
      <c r="A10" s="13" t="s">
        <v>52</v>
      </c>
      <c r="B10" s="13" t="s">
        <v>53</v>
      </c>
      <c r="C10" s="14">
        <v>45635.72152777778</v>
      </c>
      <c r="D10" s="13" t="s">
        <v>54</v>
      </c>
      <c r="E10" s="15" t="s">
        <v>55</v>
      </c>
      <c r="F10" s="13" t="s">
        <v>56</v>
      </c>
      <c r="G10" s="15" t="s">
        <v>57</v>
      </c>
      <c r="H10" s="13" t="s">
        <v>58</v>
      </c>
      <c r="I10" s="15" t="s">
        <v>59</v>
      </c>
      <c r="J10" s="15" t="s">
        <v>60</v>
      </c>
      <c r="K10" s="15" t="s">
        <v>61</v>
      </c>
      <c r="L10" s="13" t="s">
        <v>82</v>
      </c>
      <c r="M10" s="15" t="s">
        <v>83</v>
      </c>
      <c r="N10" s="13" t="s">
        <v>64</v>
      </c>
      <c r="O10" s="15" t="s">
        <v>84</v>
      </c>
      <c r="P10" s="15" t="s">
        <v>85</v>
      </c>
      <c r="Q10" s="15" t="s">
        <v>134</v>
      </c>
      <c r="R10" s="13" t="s">
        <v>135</v>
      </c>
      <c r="S10" s="13" t="s">
        <v>69</v>
      </c>
      <c r="T10" s="13" t="s">
        <v>70</v>
      </c>
      <c r="U10" s="14">
        <v>45323</v>
      </c>
      <c r="V10" s="14">
        <v>45688</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52</v>
      </c>
      <c r="B11" s="13" t="s">
        <v>53</v>
      </c>
      <c r="C11" s="14">
        <v>45635.72152777778</v>
      </c>
      <c r="D11" s="13" t="s">
        <v>54</v>
      </c>
      <c r="E11" s="15" t="s">
        <v>55</v>
      </c>
      <c r="F11" s="13" t="s">
        <v>56</v>
      </c>
      <c r="G11" s="15" t="s">
        <v>57</v>
      </c>
      <c r="H11" s="13" t="s">
        <v>58</v>
      </c>
      <c r="I11" s="15" t="s">
        <v>59</v>
      </c>
      <c r="J11" s="15" t="s">
        <v>60</v>
      </c>
      <c r="K11" s="15" t="s">
        <v>61</v>
      </c>
      <c r="L11" s="13" t="s">
        <v>82</v>
      </c>
      <c r="M11" s="15" t="s">
        <v>83</v>
      </c>
      <c r="N11" s="13" t="s">
        <v>64</v>
      </c>
      <c r="O11" s="15" t="s">
        <v>84</v>
      </c>
      <c r="P11" s="15" t="s">
        <v>85</v>
      </c>
      <c r="Q11" s="15" t="s">
        <v>134</v>
      </c>
      <c r="R11" s="13" t="s">
        <v>135</v>
      </c>
      <c r="S11" s="13" t="s">
        <v>69</v>
      </c>
      <c r="T11" s="13" t="s">
        <v>70</v>
      </c>
      <c r="U11" s="14">
        <v>45689</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52</v>
      </c>
      <c r="B12" s="13" t="s">
        <v>53</v>
      </c>
      <c r="C12" s="14">
        <v>45628.660416666666</v>
      </c>
      <c r="D12" s="13" t="s">
        <v>54</v>
      </c>
      <c r="E12" s="15" t="s">
        <v>55</v>
      </c>
      <c r="F12" s="13" t="s">
        <v>56</v>
      </c>
      <c r="G12" s="15" t="s">
        <v>57</v>
      </c>
      <c r="H12" s="13" t="s">
        <v>58</v>
      </c>
      <c r="I12" s="15" t="s">
        <v>59</v>
      </c>
      <c r="J12" s="15" t="s">
        <v>60</v>
      </c>
      <c r="K12" s="15" t="s">
        <v>61</v>
      </c>
      <c r="L12" s="13" t="s">
        <v>104</v>
      </c>
      <c r="M12" s="15" t="s">
        <v>105</v>
      </c>
      <c r="N12" s="13" t="s">
        <v>64</v>
      </c>
      <c r="O12" s="15" t="s">
        <v>106</v>
      </c>
      <c r="P12" s="15" t="s">
        <v>107</v>
      </c>
      <c r="Q12" s="15" t="s">
        <v>134</v>
      </c>
      <c r="R12" s="13" t="s">
        <v>135</v>
      </c>
      <c r="S12" s="13" t="s">
        <v>69</v>
      </c>
      <c r="T12" s="13" t="s">
        <v>70</v>
      </c>
      <c r="U12" s="14">
        <v>45323</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52</v>
      </c>
      <c r="B13" s="13" t="s">
        <v>53</v>
      </c>
      <c r="C13" s="14">
        <v>45628.640972222223</v>
      </c>
      <c r="D13" s="13" t="s">
        <v>54</v>
      </c>
      <c r="E13" s="15" t="s">
        <v>55</v>
      </c>
      <c r="F13" s="13" t="s">
        <v>56</v>
      </c>
      <c r="G13" s="15" t="s">
        <v>57</v>
      </c>
      <c r="H13" s="13" t="s">
        <v>58</v>
      </c>
      <c r="I13" s="15" t="s">
        <v>59</v>
      </c>
      <c r="J13" s="15" t="s">
        <v>60</v>
      </c>
      <c r="K13" s="15" t="s">
        <v>61</v>
      </c>
      <c r="L13" s="13" t="s">
        <v>62</v>
      </c>
      <c r="M13" s="15" t="s">
        <v>63</v>
      </c>
      <c r="N13" s="13" t="s">
        <v>64</v>
      </c>
      <c r="O13" s="15" t="s">
        <v>65</v>
      </c>
      <c r="P13" s="15" t="s">
        <v>66</v>
      </c>
      <c r="Q13" s="15" t="s">
        <v>141</v>
      </c>
      <c r="R13" s="13" t="s">
        <v>142</v>
      </c>
      <c r="S13" s="13" t="s">
        <v>69</v>
      </c>
      <c r="T13" s="13" t="s">
        <v>133</v>
      </c>
      <c r="U13" s="14">
        <v>45323</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52</v>
      </c>
      <c r="B14" s="13" t="s">
        <v>53</v>
      </c>
      <c r="C14" s="14">
        <v>45628.647222222222</v>
      </c>
      <c r="D14" s="13" t="s">
        <v>54</v>
      </c>
      <c r="E14" s="15" t="s">
        <v>55</v>
      </c>
      <c r="F14" s="13" t="s">
        <v>56</v>
      </c>
      <c r="G14" s="15" t="s">
        <v>57</v>
      </c>
      <c r="H14" s="13" t="s">
        <v>58</v>
      </c>
      <c r="I14" s="15" t="s">
        <v>59</v>
      </c>
      <c r="J14" s="15" t="s">
        <v>60</v>
      </c>
      <c r="K14" s="15" t="s">
        <v>61</v>
      </c>
      <c r="L14" s="13" t="s">
        <v>82</v>
      </c>
      <c r="M14" s="15" t="s">
        <v>83</v>
      </c>
      <c r="N14" s="13" t="s">
        <v>64</v>
      </c>
      <c r="O14" s="15" t="s">
        <v>84</v>
      </c>
      <c r="P14" s="15" t="s">
        <v>85</v>
      </c>
      <c r="Q14" s="15" t="s">
        <v>141</v>
      </c>
      <c r="R14" s="13" t="s">
        <v>142</v>
      </c>
      <c r="S14" s="13" t="s">
        <v>69</v>
      </c>
      <c r="T14" s="13" t="s">
        <v>133</v>
      </c>
      <c r="U14" s="14">
        <v>45323</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52</v>
      </c>
      <c r="B15" s="13" t="s">
        <v>53</v>
      </c>
      <c r="C15" s="14">
        <v>45628.661111111112</v>
      </c>
      <c r="D15" s="13" t="s">
        <v>54</v>
      </c>
      <c r="E15" s="15" t="s">
        <v>55</v>
      </c>
      <c r="F15" s="13" t="s">
        <v>56</v>
      </c>
      <c r="G15" s="15" t="s">
        <v>57</v>
      </c>
      <c r="H15" s="13" t="s">
        <v>58</v>
      </c>
      <c r="I15" s="15" t="s">
        <v>59</v>
      </c>
      <c r="J15" s="15" t="s">
        <v>60</v>
      </c>
      <c r="K15" s="15" t="s">
        <v>61</v>
      </c>
      <c r="L15" s="13" t="s">
        <v>104</v>
      </c>
      <c r="M15" s="15" t="s">
        <v>105</v>
      </c>
      <c r="N15" s="13" t="s">
        <v>64</v>
      </c>
      <c r="O15" s="15" t="s">
        <v>106</v>
      </c>
      <c r="P15" s="15" t="s">
        <v>107</v>
      </c>
      <c r="Q15" s="15" t="s">
        <v>141</v>
      </c>
      <c r="R15" s="13" t="s">
        <v>142</v>
      </c>
      <c r="S15" s="13" t="s">
        <v>69</v>
      </c>
      <c r="T15" s="13" t="s">
        <v>133</v>
      </c>
      <c r="U15" s="14">
        <v>45323</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52</v>
      </c>
      <c r="B16" s="13" t="s">
        <v>53</v>
      </c>
      <c r="C16" s="14">
        <v>45628.642361111109</v>
      </c>
      <c r="D16" s="13" t="s">
        <v>54</v>
      </c>
      <c r="E16" s="15" t="s">
        <v>55</v>
      </c>
      <c r="F16" s="13" t="s">
        <v>56</v>
      </c>
      <c r="G16" s="15" t="s">
        <v>57</v>
      </c>
      <c r="H16" s="13" t="s">
        <v>58</v>
      </c>
      <c r="I16" s="15" t="s">
        <v>59</v>
      </c>
      <c r="J16" s="15" t="s">
        <v>60</v>
      </c>
      <c r="K16" s="15" t="s">
        <v>61</v>
      </c>
      <c r="L16" s="13" t="s">
        <v>62</v>
      </c>
      <c r="M16" s="15" t="s">
        <v>63</v>
      </c>
      <c r="N16" s="13" t="s">
        <v>64</v>
      </c>
      <c r="O16" s="15" t="s">
        <v>65</v>
      </c>
      <c r="P16" s="15" t="s">
        <v>66</v>
      </c>
      <c r="Q16" s="15" t="s">
        <v>143</v>
      </c>
      <c r="R16" s="13" t="s">
        <v>144</v>
      </c>
      <c r="S16" s="13" t="s">
        <v>145</v>
      </c>
      <c r="T16" s="13" t="s">
        <v>133</v>
      </c>
      <c r="U16" s="14">
        <v>45323</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52</v>
      </c>
      <c r="B17" s="13" t="s">
        <v>53</v>
      </c>
      <c r="C17" s="14">
        <v>45628.647222222222</v>
      </c>
      <c r="D17" s="13" t="s">
        <v>54</v>
      </c>
      <c r="E17" s="15" t="s">
        <v>55</v>
      </c>
      <c r="F17" s="13" t="s">
        <v>56</v>
      </c>
      <c r="G17" s="15" t="s">
        <v>57</v>
      </c>
      <c r="H17" s="13" t="s">
        <v>58</v>
      </c>
      <c r="I17" s="15" t="s">
        <v>59</v>
      </c>
      <c r="J17" s="15" t="s">
        <v>60</v>
      </c>
      <c r="K17" s="15" t="s">
        <v>61</v>
      </c>
      <c r="L17" s="13" t="s">
        <v>82</v>
      </c>
      <c r="M17" s="15" t="s">
        <v>83</v>
      </c>
      <c r="N17" s="13" t="s">
        <v>64</v>
      </c>
      <c r="O17" s="15" t="s">
        <v>84</v>
      </c>
      <c r="P17" s="15" t="s">
        <v>85</v>
      </c>
      <c r="Q17" s="15" t="s">
        <v>143</v>
      </c>
      <c r="R17" s="13" t="s">
        <v>144</v>
      </c>
      <c r="S17" s="13" t="s">
        <v>145</v>
      </c>
      <c r="T17" s="13" t="s">
        <v>133</v>
      </c>
      <c r="U17" s="14">
        <v>45323</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52</v>
      </c>
      <c r="B18" s="13" t="s">
        <v>53</v>
      </c>
      <c r="C18" s="14">
        <v>45628.661805555559</v>
      </c>
      <c r="D18" s="13" t="s">
        <v>54</v>
      </c>
      <c r="E18" s="15" t="s">
        <v>55</v>
      </c>
      <c r="F18" s="13" t="s">
        <v>56</v>
      </c>
      <c r="G18" s="15" t="s">
        <v>57</v>
      </c>
      <c r="H18" s="13" t="s">
        <v>58</v>
      </c>
      <c r="I18" s="15" t="s">
        <v>59</v>
      </c>
      <c r="J18" s="15" t="s">
        <v>60</v>
      </c>
      <c r="K18" s="15" t="s">
        <v>61</v>
      </c>
      <c r="L18" s="13" t="s">
        <v>104</v>
      </c>
      <c r="M18" s="15" t="s">
        <v>105</v>
      </c>
      <c r="N18" s="13" t="s">
        <v>64</v>
      </c>
      <c r="O18" s="15" t="s">
        <v>106</v>
      </c>
      <c r="P18" s="15" t="s">
        <v>107</v>
      </c>
      <c r="Q18" s="15" t="s">
        <v>143</v>
      </c>
      <c r="R18" s="13" t="s">
        <v>144</v>
      </c>
      <c r="S18" s="13" t="s">
        <v>145</v>
      </c>
      <c r="T18" s="13" t="s">
        <v>133</v>
      </c>
      <c r="U18" s="14">
        <v>45323</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52</v>
      </c>
      <c r="B19" s="13" t="s">
        <v>53</v>
      </c>
      <c r="C19" s="14">
        <v>45628.642361111109</v>
      </c>
      <c r="D19" s="13" t="s">
        <v>54</v>
      </c>
      <c r="E19" s="15" t="s">
        <v>55</v>
      </c>
      <c r="F19" s="13" t="s">
        <v>56</v>
      </c>
      <c r="G19" s="15" t="s">
        <v>57</v>
      </c>
      <c r="H19" s="13" t="s">
        <v>58</v>
      </c>
      <c r="I19" s="15" t="s">
        <v>59</v>
      </c>
      <c r="J19" s="15" t="s">
        <v>60</v>
      </c>
      <c r="K19" s="15" t="s">
        <v>61</v>
      </c>
      <c r="L19" s="13" t="s">
        <v>62</v>
      </c>
      <c r="M19" s="15" t="s">
        <v>63</v>
      </c>
      <c r="N19" s="13" t="s">
        <v>64</v>
      </c>
      <c r="O19" s="15" t="s">
        <v>65</v>
      </c>
      <c r="P19" s="15" t="s">
        <v>66</v>
      </c>
      <c r="Q19" s="15" t="s">
        <v>146</v>
      </c>
      <c r="R19" s="13" t="s">
        <v>147</v>
      </c>
      <c r="S19" s="13" t="s">
        <v>145</v>
      </c>
      <c r="T19" s="13" t="s">
        <v>133</v>
      </c>
      <c r="U19" s="14">
        <v>45323</v>
      </c>
      <c r="V19" s="14"/>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52</v>
      </c>
      <c r="B20" s="13" t="s">
        <v>53</v>
      </c>
      <c r="C20" s="14">
        <v>45628.647916666669</v>
      </c>
      <c r="D20" s="13" t="s">
        <v>54</v>
      </c>
      <c r="E20" s="15" t="s">
        <v>55</v>
      </c>
      <c r="F20" s="13" t="s">
        <v>56</v>
      </c>
      <c r="G20" s="15" t="s">
        <v>57</v>
      </c>
      <c r="H20" s="13" t="s">
        <v>58</v>
      </c>
      <c r="I20" s="15" t="s">
        <v>59</v>
      </c>
      <c r="J20" s="15" t="s">
        <v>60</v>
      </c>
      <c r="K20" s="15" t="s">
        <v>61</v>
      </c>
      <c r="L20" s="13" t="s">
        <v>82</v>
      </c>
      <c r="M20" s="15" t="s">
        <v>83</v>
      </c>
      <c r="N20" s="13" t="s">
        <v>64</v>
      </c>
      <c r="O20" s="15" t="s">
        <v>84</v>
      </c>
      <c r="P20" s="15" t="s">
        <v>85</v>
      </c>
      <c r="Q20" s="15" t="s">
        <v>146</v>
      </c>
      <c r="R20" s="13" t="s">
        <v>147</v>
      </c>
      <c r="S20" s="13" t="s">
        <v>145</v>
      </c>
      <c r="T20" s="13" t="s">
        <v>133</v>
      </c>
      <c r="U20" s="14">
        <v>45323</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52</v>
      </c>
      <c r="B21" s="13" t="s">
        <v>53</v>
      </c>
      <c r="C21" s="14">
        <v>45628.661805555559</v>
      </c>
      <c r="D21" s="13" t="s">
        <v>54</v>
      </c>
      <c r="E21" s="15" t="s">
        <v>55</v>
      </c>
      <c r="F21" s="13" t="s">
        <v>56</v>
      </c>
      <c r="G21" s="15" t="s">
        <v>57</v>
      </c>
      <c r="H21" s="13" t="s">
        <v>58</v>
      </c>
      <c r="I21" s="15" t="s">
        <v>59</v>
      </c>
      <c r="J21" s="15" t="s">
        <v>60</v>
      </c>
      <c r="K21" s="15" t="s">
        <v>61</v>
      </c>
      <c r="L21" s="13" t="s">
        <v>104</v>
      </c>
      <c r="M21" s="15" t="s">
        <v>105</v>
      </c>
      <c r="N21" s="13" t="s">
        <v>64</v>
      </c>
      <c r="O21" s="15" t="s">
        <v>106</v>
      </c>
      <c r="P21" s="15" t="s">
        <v>107</v>
      </c>
      <c r="Q21" s="15" t="s">
        <v>146</v>
      </c>
      <c r="R21" s="13" t="s">
        <v>147</v>
      </c>
      <c r="S21" s="13" t="s">
        <v>145</v>
      </c>
      <c r="T21" s="13" t="s">
        <v>133</v>
      </c>
      <c r="U21" s="14">
        <v>45323</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52</v>
      </c>
      <c r="B22" s="13" t="s">
        <v>53</v>
      </c>
      <c r="C22" s="14">
        <v>45628.642361111109</v>
      </c>
      <c r="D22" s="13" t="s">
        <v>54</v>
      </c>
      <c r="E22" s="15" t="s">
        <v>55</v>
      </c>
      <c r="F22" s="13" t="s">
        <v>56</v>
      </c>
      <c r="G22" s="15" t="s">
        <v>57</v>
      </c>
      <c r="H22" s="13" t="s">
        <v>58</v>
      </c>
      <c r="I22" s="15" t="s">
        <v>59</v>
      </c>
      <c r="J22" s="15" t="s">
        <v>60</v>
      </c>
      <c r="K22" s="15" t="s">
        <v>61</v>
      </c>
      <c r="L22" s="13" t="s">
        <v>62</v>
      </c>
      <c r="M22" s="15" t="s">
        <v>63</v>
      </c>
      <c r="N22" s="13" t="s">
        <v>64</v>
      </c>
      <c r="O22" s="15" t="s">
        <v>65</v>
      </c>
      <c r="P22" s="15" t="s">
        <v>66</v>
      </c>
      <c r="Q22" s="15" t="s">
        <v>148</v>
      </c>
      <c r="R22" s="13" t="s">
        <v>149</v>
      </c>
      <c r="S22" s="13" t="s">
        <v>145</v>
      </c>
      <c r="T22" s="13" t="s">
        <v>133</v>
      </c>
      <c r="U22" s="14">
        <v>45323</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52</v>
      </c>
      <c r="B23" s="13" t="s">
        <v>53</v>
      </c>
      <c r="C23" s="14">
        <v>45628.647916666669</v>
      </c>
      <c r="D23" s="13" t="s">
        <v>54</v>
      </c>
      <c r="E23" s="15" t="s">
        <v>55</v>
      </c>
      <c r="F23" s="13" t="s">
        <v>56</v>
      </c>
      <c r="G23" s="15" t="s">
        <v>57</v>
      </c>
      <c r="H23" s="13" t="s">
        <v>58</v>
      </c>
      <c r="I23" s="15" t="s">
        <v>59</v>
      </c>
      <c r="J23" s="15" t="s">
        <v>60</v>
      </c>
      <c r="K23" s="15" t="s">
        <v>61</v>
      </c>
      <c r="L23" s="13" t="s">
        <v>82</v>
      </c>
      <c r="M23" s="15" t="s">
        <v>83</v>
      </c>
      <c r="N23" s="13" t="s">
        <v>64</v>
      </c>
      <c r="O23" s="15" t="s">
        <v>84</v>
      </c>
      <c r="P23" s="15" t="s">
        <v>85</v>
      </c>
      <c r="Q23" s="15" t="s">
        <v>148</v>
      </c>
      <c r="R23" s="13" t="s">
        <v>149</v>
      </c>
      <c r="S23" s="13" t="s">
        <v>145</v>
      </c>
      <c r="T23" s="13" t="s">
        <v>133</v>
      </c>
      <c r="U23" s="14">
        <v>45323</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52</v>
      </c>
      <c r="B24" s="13" t="s">
        <v>53</v>
      </c>
      <c r="C24" s="14">
        <v>45628.662499999999</v>
      </c>
      <c r="D24" s="13" t="s">
        <v>54</v>
      </c>
      <c r="E24" s="15" t="s">
        <v>55</v>
      </c>
      <c r="F24" s="13" t="s">
        <v>56</v>
      </c>
      <c r="G24" s="15" t="s">
        <v>57</v>
      </c>
      <c r="H24" s="13" t="s">
        <v>58</v>
      </c>
      <c r="I24" s="15" t="s">
        <v>59</v>
      </c>
      <c r="J24" s="15" t="s">
        <v>60</v>
      </c>
      <c r="K24" s="15" t="s">
        <v>61</v>
      </c>
      <c r="L24" s="13" t="s">
        <v>104</v>
      </c>
      <c r="M24" s="15" t="s">
        <v>105</v>
      </c>
      <c r="N24" s="13" t="s">
        <v>64</v>
      </c>
      <c r="O24" s="15" t="s">
        <v>106</v>
      </c>
      <c r="P24" s="15" t="s">
        <v>107</v>
      </c>
      <c r="Q24" s="15" t="s">
        <v>148</v>
      </c>
      <c r="R24" s="13" t="s">
        <v>149</v>
      </c>
      <c r="S24" s="13" t="s">
        <v>145</v>
      </c>
      <c r="T24" s="13" t="s">
        <v>133</v>
      </c>
      <c r="U24" s="14">
        <v>45323</v>
      </c>
      <c r="V24" s="14"/>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52</v>
      </c>
      <c r="B25" s="13" t="s">
        <v>53</v>
      </c>
      <c r="C25" s="14">
        <v>45628.643055555556</v>
      </c>
      <c r="D25" s="13" t="s">
        <v>54</v>
      </c>
      <c r="E25" s="15" t="s">
        <v>55</v>
      </c>
      <c r="F25" s="13" t="s">
        <v>56</v>
      </c>
      <c r="G25" s="15" t="s">
        <v>57</v>
      </c>
      <c r="H25" s="13" t="s">
        <v>58</v>
      </c>
      <c r="I25" s="15" t="s">
        <v>59</v>
      </c>
      <c r="J25" s="15" t="s">
        <v>60</v>
      </c>
      <c r="K25" s="15" t="s">
        <v>61</v>
      </c>
      <c r="L25" s="13" t="s">
        <v>62</v>
      </c>
      <c r="M25" s="15" t="s">
        <v>63</v>
      </c>
      <c r="N25" s="13" t="s">
        <v>64</v>
      </c>
      <c r="O25" s="15" t="s">
        <v>65</v>
      </c>
      <c r="P25" s="15" t="s">
        <v>66</v>
      </c>
      <c r="Q25" s="15" t="s">
        <v>150</v>
      </c>
      <c r="R25" s="13" t="s">
        <v>151</v>
      </c>
      <c r="S25" s="13" t="s">
        <v>145</v>
      </c>
      <c r="T25" s="13" t="s">
        <v>133</v>
      </c>
      <c r="U25" s="14">
        <v>45323</v>
      </c>
      <c r="V25" s="14"/>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52</v>
      </c>
      <c r="B26" s="13" t="s">
        <v>53</v>
      </c>
      <c r="C26" s="14">
        <v>45628.647916666669</v>
      </c>
      <c r="D26" s="13" t="s">
        <v>54</v>
      </c>
      <c r="E26" s="15" t="s">
        <v>55</v>
      </c>
      <c r="F26" s="13" t="s">
        <v>56</v>
      </c>
      <c r="G26" s="15" t="s">
        <v>57</v>
      </c>
      <c r="H26" s="13" t="s">
        <v>58</v>
      </c>
      <c r="I26" s="15" t="s">
        <v>59</v>
      </c>
      <c r="J26" s="15" t="s">
        <v>60</v>
      </c>
      <c r="K26" s="15" t="s">
        <v>61</v>
      </c>
      <c r="L26" s="13" t="s">
        <v>82</v>
      </c>
      <c r="M26" s="15" t="s">
        <v>83</v>
      </c>
      <c r="N26" s="13" t="s">
        <v>64</v>
      </c>
      <c r="O26" s="15" t="s">
        <v>84</v>
      </c>
      <c r="P26" s="15" t="s">
        <v>85</v>
      </c>
      <c r="Q26" s="15" t="s">
        <v>150</v>
      </c>
      <c r="R26" s="13" t="s">
        <v>151</v>
      </c>
      <c r="S26" s="13" t="s">
        <v>145</v>
      </c>
      <c r="T26" s="13" t="s">
        <v>133</v>
      </c>
      <c r="U26" s="14">
        <v>45323</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52</v>
      </c>
      <c r="B27" s="13" t="s">
        <v>53</v>
      </c>
      <c r="C27" s="14">
        <v>45628.662499999999</v>
      </c>
      <c r="D27" s="13" t="s">
        <v>54</v>
      </c>
      <c r="E27" s="15" t="s">
        <v>55</v>
      </c>
      <c r="F27" s="13" t="s">
        <v>56</v>
      </c>
      <c r="G27" s="15" t="s">
        <v>57</v>
      </c>
      <c r="H27" s="13" t="s">
        <v>58</v>
      </c>
      <c r="I27" s="15" t="s">
        <v>59</v>
      </c>
      <c r="J27" s="15" t="s">
        <v>60</v>
      </c>
      <c r="K27" s="15" t="s">
        <v>61</v>
      </c>
      <c r="L27" s="13" t="s">
        <v>104</v>
      </c>
      <c r="M27" s="15" t="s">
        <v>105</v>
      </c>
      <c r="N27" s="13" t="s">
        <v>64</v>
      </c>
      <c r="O27" s="15" t="s">
        <v>106</v>
      </c>
      <c r="P27" s="15" t="s">
        <v>107</v>
      </c>
      <c r="Q27" s="15" t="s">
        <v>150</v>
      </c>
      <c r="R27" s="13" t="s">
        <v>151</v>
      </c>
      <c r="S27" s="13" t="s">
        <v>145</v>
      </c>
      <c r="T27" s="13" t="s">
        <v>133</v>
      </c>
      <c r="U27" s="14">
        <v>45323</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52</v>
      </c>
      <c r="B28" s="13" t="s">
        <v>53</v>
      </c>
      <c r="C28" s="14">
        <v>45628.643055555556</v>
      </c>
      <c r="D28" s="13" t="s">
        <v>54</v>
      </c>
      <c r="E28" s="15" t="s">
        <v>55</v>
      </c>
      <c r="F28" s="13" t="s">
        <v>56</v>
      </c>
      <c r="G28" s="15" t="s">
        <v>57</v>
      </c>
      <c r="H28" s="13" t="s">
        <v>58</v>
      </c>
      <c r="I28" s="15" t="s">
        <v>59</v>
      </c>
      <c r="J28" s="15" t="s">
        <v>60</v>
      </c>
      <c r="K28" s="15" t="s">
        <v>61</v>
      </c>
      <c r="L28" s="13" t="s">
        <v>62</v>
      </c>
      <c r="M28" s="15" t="s">
        <v>63</v>
      </c>
      <c r="N28" s="13" t="s">
        <v>64</v>
      </c>
      <c r="O28" s="15" t="s">
        <v>65</v>
      </c>
      <c r="P28" s="15" t="s">
        <v>66</v>
      </c>
      <c r="Q28" s="15" t="s">
        <v>152</v>
      </c>
      <c r="R28" s="13" t="s">
        <v>153</v>
      </c>
      <c r="S28" s="13" t="s">
        <v>145</v>
      </c>
      <c r="T28" s="13" t="s">
        <v>133</v>
      </c>
      <c r="U28" s="14">
        <v>45323</v>
      </c>
      <c r="V28" s="14"/>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52</v>
      </c>
      <c r="B29" s="13" t="s">
        <v>53</v>
      </c>
      <c r="C29" s="14">
        <v>45628.648611111108</v>
      </c>
      <c r="D29" s="13" t="s">
        <v>54</v>
      </c>
      <c r="E29" s="15" t="s">
        <v>55</v>
      </c>
      <c r="F29" s="13" t="s">
        <v>56</v>
      </c>
      <c r="G29" s="15" t="s">
        <v>57</v>
      </c>
      <c r="H29" s="13" t="s">
        <v>58</v>
      </c>
      <c r="I29" s="15" t="s">
        <v>59</v>
      </c>
      <c r="J29" s="15" t="s">
        <v>60</v>
      </c>
      <c r="K29" s="15" t="s">
        <v>61</v>
      </c>
      <c r="L29" s="13" t="s">
        <v>82</v>
      </c>
      <c r="M29" s="15" t="s">
        <v>83</v>
      </c>
      <c r="N29" s="13" t="s">
        <v>64</v>
      </c>
      <c r="O29" s="15" t="s">
        <v>84</v>
      </c>
      <c r="P29" s="15" t="s">
        <v>85</v>
      </c>
      <c r="Q29" s="15" t="s">
        <v>152</v>
      </c>
      <c r="R29" s="13" t="s">
        <v>153</v>
      </c>
      <c r="S29" s="13" t="s">
        <v>145</v>
      </c>
      <c r="T29" s="13" t="s">
        <v>133</v>
      </c>
      <c r="U29" s="14">
        <v>45323</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52</v>
      </c>
      <c r="B30" s="13" t="s">
        <v>53</v>
      </c>
      <c r="C30" s="14">
        <v>45628.663194444445</v>
      </c>
      <c r="D30" s="13" t="s">
        <v>54</v>
      </c>
      <c r="E30" s="15" t="s">
        <v>55</v>
      </c>
      <c r="F30" s="13" t="s">
        <v>56</v>
      </c>
      <c r="G30" s="15" t="s">
        <v>57</v>
      </c>
      <c r="H30" s="13" t="s">
        <v>58</v>
      </c>
      <c r="I30" s="15" t="s">
        <v>59</v>
      </c>
      <c r="J30" s="15" t="s">
        <v>60</v>
      </c>
      <c r="K30" s="15" t="s">
        <v>61</v>
      </c>
      <c r="L30" s="13" t="s">
        <v>104</v>
      </c>
      <c r="M30" s="15" t="s">
        <v>105</v>
      </c>
      <c r="N30" s="13" t="s">
        <v>64</v>
      </c>
      <c r="O30" s="15" t="s">
        <v>106</v>
      </c>
      <c r="P30" s="15" t="s">
        <v>107</v>
      </c>
      <c r="Q30" s="15" t="s">
        <v>152</v>
      </c>
      <c r="R30" s="13" t="s">
        <v>153</v>
      </c>
      <c r="S30" s="13" t="s">
        <v>145</v>
      </c>
      <c r="T30" s="13" t="s">
        <v>133</v>
      </c>
      <c r="U30" s="14">
        <v>45323</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52</v>
      </c>
      <c r="B31" s="13" t="s">
        <v>53</v>
      </c>
      <c r="C31" s="14">
        <v>45628.664583333331</v>
      </c>
      <c r="D31" s="13" t="s">
        <v>54</v>
      </c>
      <c r="E31" s="15" t="s">
        <v>55</v>
      </c>
      <c r="F31" s="13" t="s">
        <v>56</v>
      </c>
      <c r="G31" s="15" t="s">
        <v>57</v>
      </c>
      <c r="H31" s="13" t="s">
        <v>154</v>
      </c>
      <c r="I31" s="15" t="s">
        <v>155</v>
      </c>
      <c r="J31" s="15" t="s">
        <v>156</v>
      </c>
      <c r="K31" s="15" t="s">
        <v>157</v>
      </c>
      <c r="L31" s="13" t="s">
        <v>158</v>
      </c>
      <c r="M31" s="15" t="s">
        <v>159</v>
      </c>
      <c r="N31" s="13" t="s">
        <v>64</v>
      </c>
      <c r="O31" s="15" t="s">
        <v>160</v>
      </c>
      <c r="P31" s="15" t="s">
        <v>161</v>
      </c>
      <c r="Q31" s="15" t="s">
        <v>67</v>
      </c>
      <c r="R31" s="13" t="s">
        <v>68</v>
      </c>
      <c r="S31" s="13" t="s">
        <v>69</v>
      </c>
      <c r="T31" s="13" t="s">
        <v>70</v>
      </c>
      <c r="U31" s="14">
        <v>45323</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52</v>
      </c>
      <c r="B32" s="13" t="s">
        <v>53</v>
      </c>
      <c r="C32" s="14">
        <v>45628.665277777778</v>
      </c>
      <c r="D32" s="13" t="s">
        <v>54</v>
      </c>
      <c r="E32" s="15" t="s">
        <v>55</v>
      </c>
      <c r="F32" s="13" t="s">
        <v>56</v>
      </c>
      <c r="G32" s="15" t="s">
        <v>57</v>
      </c>
      <c r="H32" s="13" t="s">
        <v>154</v>
      </c>
      <c r="I32" s="15" t="s">
        <v>155</v>
      </c>
      <c r="J32" s="15" t="s">
        <v>156</v>
      </c>
      <c r="K32" s="15" t="s">
        <v>157</v>
      </c>
      <c r="L32" s="13" t="s">
        <v>158</v>
      </c>
      <c r="M32" s="15" t="s">
        <v>159</v>
      </c>
      <c r="N32" s="13" t="s">
        <v>64</v>
      </c>
      <c r="O32" s="15" t="s">
        <v>160</v>
      </c>
      <c r="P32" s="15" t="s">
        <v>161</v>
      </c>
      <c r="Q32" s="15" t="s">
        <v>131</v>
      </c>
      <c r="R32" s="13" t="s">
        <v>132</v>
      </c>
      <c r="S32" s="13" t="s">
        <v>69</v>
      </c>
      <c r="T32" s="13" t="s">
        <v>133</v>
      </c>
      <c r="U32" s="14">
        <v>45323</v>
      </c>
      <c r="V32" s="14"/>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52</v>
      </c>
      <c r="B33" s="13" t="s">
        <v>53</v>
      </c>
      <c r="C33" s="14">
        <v>45628.668055555558</v>
      </c>
      <c r="D33" s="13" t="s">
        <v>54</v>
      </c>
      <c r="E33" s="15" t="s">
        <v>55</v>
      </c>
      <c r="F33" s="13" t="s">
        <v>56</v>
      </c>
      <c r="G33" s="15" t="s">
        <v>57</v>
      </c>
      <c r="H33" s="13" t="s">
        <v>154</v>
      </c>
      <c r="I33" s="15" t="s">
        <v>155</v>
      </c>
      <c r="J33" s="15" t="s">
        <v>156</v>
      </c>
      <c r="K33" s="15" t="s">
        <v>157</v>
      </c>
      <c r="L33" s="13" t="s">
        <v>158</v>
      </c>
      <c r="M33" s="15" t="s">
        <v>159</v>
      </c>
      <c r="N33" s="13" t="s">
        <v>64</v>
      </c>
      <c r="O33" s="15" t="s">
        <v>160</v>
      </c>
      <c r="P33" s="15" t="s">
        <v>161</v>
      </c>
      <c r="Q33" s="15" t="s">
        <v>134</v>
      </c>
      <c r="R33" s="13" t="s">
        <v>135</v>
      </c>
      <c r="S33" s="13" t="s">
        <v>69</v>
      </c>
      <c r="T33" s="13" t="s">
        <v>70</v>
      </c>
      <c r="U33" s="14">
        <v>45323</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52</v>
      </c>
      <c r="B34" s="13" t="s">
        <v>53</v>
      </c>
      <c r="C34" s="14">
        <v>45628.665972222225</v>
      </c>
      <c r="D34" s="13" t="s">
        <v>54</v>
      </c>
      <c r="E34" s="15" t="s">
        <v>55</v>
      </c>
      <c r="F34" s="13" t="s">
        <v>56</v>
      </c>
      <c r="G34" s="15" t="s">
        <v>57</v>
      </c>
      <c r="H34" s="13" t="s">
        <v>154</v>
      </c>
      <c r="I34" s="15" t="s">
        <v>155</v>
      </c>
      <c r="J34" s="15" t="s">
        <v>156</v>
      </c>
      <c r="K34" s="15" t="s">
        <v>157</v>
      </c>
      <c r="L34" s="13" t="s">
        <v>158</v>
      </c>
      <c r="M34" s="15" t="s">
        <v>159</v>
      </c>
      <c r="N34" s="13" t="s">
        <v>64</v>
      </c>
      <c r="O34" s="15" t="s">
        <v>160</v>
      </c>
      <c r="P34" s="15" t="s">
        <v>161</v>
      </c>
      <c r="Q34" s="15" t="s">
        <v>141</v>
      </c>
      <c r="R34" s="13" t="s">
        <v>142</v>
      </c>
      <c r="S34" s="13" t="s">
        <v>69</v>
      </c>
      <c r="T34" s="13" t="s">
        <v>133</v>
      </c>
      <c r="U34" s="14">
        <v>45323</v>
      </c>
      <c r="V34" s="14"/>
      <c r="W34" s="15"/>
      <c r="X34" s="15"/>
      <c r="Y34" s="13"/>
      <c r="Z34" s="15"/>
      <c r="AA34" s="15"/>
      <c r="AB34" s="15"/>
      <c r="AC34" s="13"/>
      <c r="AD34" s="15"/>
      <c r="AE34" s="15"/>
      <c r="AF34" s="15"/>
      <c r="AG34" s="13"/>
      <c r="AH34" s="15"/>
      <c r="AI34" s="15"/>
      <c r="AJ34" s="15"/>
      <c r="AK34" s="13"/>
      <c r="AL34" s="15"/>
      <c r="AM34" s="15"/>
      <c r="AN34" s="13"/>
      <c r="AO34" s="13"/>
    </row>
    <row r="35" spans="1:41" ht="45" x14ac:dyDescent="0.25">
      <c r="A35" s="13" t="s">
        <v>52</v>
      </c>
      <c r="B35" s="13" t="s">
        <v>53</v>
      </c>
      <c r="C35" s="14">
        <v>45628.665972222225</v>
      </c>
      <c r="D35" s="13" t="s">
        <v>54</v>
      </c>
      <c r="E35" s="15" t="s">
        <v>55</v>
      </c>
      <c r="F35" s="13" t="s">
        <v>56</v>
      </c>
      <c r="G35" s="15" t="s">
        <v>57</v>
      </c>
      <c r="H35" s="13" t="s">
        <v>154</v>
      </c>
      <c r="I35" s="15" t="s">
        <v>155</v>
      </c>
      <c r="J35" s="15" t="s">
        <v>156</v>
      </c>
      <c r="K35" s="15" t="s">
        <v>157</v>
      </c>
      <c r="L35" s="13" t="s">
        <v>158</v>
      </c>
      <c r="M35" s="15" t="s">
        <v>159</v>
      </c>
      <c r="N35" s="13" t="s">
        <v>64</v>
      </c>
      <c r="O35" s="15" t="s">
        <v>160</v>
      </c>
      <c r="P35" s="15" t="s">
        <v>161</v>
      </c>
      <c r="Q35" s="15" t="s">
        <v>143</v>
      </c>
      <c r="R35" s="13" t="s">
        <v>144</v>
      </c>
      <c r="S35" s="13" t="s">
        <v>145</v>
      </c>
      <c r="T35" s="13" t="s">
        <v>133</v>
      </c>
      <c r="U35" s="14">
        <v>45323</v>
      </c>
      <c r="V35" s="14"/>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52</v>
      </c>
      <c r="B36" s="13" t="s">
        <v>53</v>
      </c>
      <c r="C36" s="14">
        <v>45628.666666666664</v>
      </c>
      <c r="D36" s="13" t="s">
        <v>54</v>
      </c>
      <c r="E36" s="15" t="s">
        <v>55</v>
      </c>
      <c r="F36" s="13" t="s">
        <v>56</v>
      </c>
      <c r="G36" s="15" t="s">
        <v>57</v>
      </c>
      <c r="H36" s="13" t="s">
        <v>154</v>
      </c>
      <c r="I36" s="15" t="s">
        <v>155</v>
      </c>
      <c r="J36" s="15" t="s">
        <v>156</v>
      </c>
      <c r="K36" s="15" t="s">
        <v>157</v>
      </c>
      <c r="L36" s="13" t="s">
        <v>158</v>
      </c>
      <c r="M36" s="15" t="s">
        <v>159</v>
      </c>
      <c r="N36" s="13" t="s">
        <v>64</v>
      </c>
      <c r="O36" s="15" t="s">
        <v>160</v>
      </c>
      <c r="P36" s="15" t="s">
        <v>161</v>
      </c>
      <c r="Q36" s="15" t="s">
        <v>146</v>
      </c>
      <c r="R36" s="13" t="s">
        <v>147</v>
      </c>
      <c r="S36" s="13" t="s">
        <v>145</v>
      </c>
      <c r="T36" s="13" t="s">
        <v>133</v>
      </c>
      <c r="U36" s="14">
        <v>45323</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52</v>
      </c>
      <c r="B37" s="13" t="s">
        <v>53</v>
      </c>
      <c r="C37" s="14">
        <v>45628.666666666664</v>
      </c>
      <c r="D37" s="13" t="s">
        <v>54</v>
      </c>
      <c r="E37" s="15" t="s">
        <v>55</v>
      </c>
      <c r="F37" s="13" t="s">
        <v>56</v>
      </c>
      <c r="G37" s="15" t="s">
        <v>57</v>
      </c>
      <c r="H37" s="13" t="s">
        <v>154</v>
      </c>
      <c r="I37" s="15" t="s">
        <v>155</v>
      </c>
      <c r="J37" s="15" t="s">
        <v>156</v>
      </c>
      <c r="K37" s="15" t="s">
        <v>157</v>
      </c>
      <c r="L37" s="13" t="s">
        <v>158</v>
      </c>
      <c r="M37" s="15" t="s">
        <v>159</v>
      </c>
      <c r="N37" s="13" t="s">
        <v>64</v>
      </c>
      <c r="O37" s="15" t="s">
        <v>160</v>
      </c>
      <c r="P37" s="15" t="s">
        <v>161</v>
      </c>
      <c r="Q37" s="15" t="s">
        <v>148</v>
      </c>
      <c r="R37" s="13" t="s">
        <v>149</v>
      </c>
      <c r="S37" s="13" t="s">
        <v>145</v>
      </c>
      <c r="T37" s="13" t="s">
        <v>133</v>
      </c>
      <c r="U37" s="14">
        <v>45323</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52</v>
      </c>
      <c r="B38" s="13" t="s">
        <v>53</v>
      </c>
      <c r="C38" s="14">
        <v>45628.667361111111</v>
      </c>
      <c r="D38" s="13" t="s">
        <v>54</v>
      </c>
      <c r="E38" s="15" t="s">
        <v>55</v>
      </c>
      <c r="F38" s="13" t="s">
        <v>56</v>
      </c>
      <c r="G38" s="15" t="s">
        <v>57</v>
      </c>
      <c r="H38" s="13" t="s">
        <v>154</v>
      </c>
      <c r="I38" s="15" t="s">
        <v>155</v>
      </c>
      <c r="J38" s="15" t="s">
        <v>156</v>
      </c>
      <c r="K38" s="15" t="s">
        <v>157</v>
      </c>
      <c r="L38" s="13" t="s">
        <v>158</v>
      </c>
      <c r="M38" s="15" t="s">
        <v>159</v>
      </c>
      <c r="N38" s="13" t="s">
        <v>64</v>
      </c>
      <c r="O38" s="15" t="s">
        <v>160</v>
      </c>
      <c r="P38" s="15" t="s">
        <v>161</v>
      </c>
      <c r="Q38" s="15" t="s">
        <v>150</v>
      </c>
      <c r="R38" s="13" t="s">
        <v>151</v>
      </c>
      <c r="S38" s="13" t="s">
        <v>145</v>
      </c>
      <c r="T38" s="13" t="s">
        <v>133</v>
      </c>
      <c r="U38" s="14">
        <v>45323</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52</v>
      </c>
      <c r="B39" s="13" t="s">
        <v>53</v>
      </c>
      <c r="C39" s="14">
        <v>45628.667361111111</v>
      </c>
      <c r="D39" s="13" t="s">
        <v>54</v>
      </c>
      <c r="E39" s="15" t="s">
        <v>55</v>
      </c>
      <c r="F39" s="13" t="s">
        <v>56</v>
      </c>
      <c r="G39" s="15" t="s">
        <v>57</v>
      </c>
      <c r="H39" s="13" t="s">
        <v>154</v>
      </c>
      <c r="I39" s="15" t="s">
        <v>155</v>
      </c>
      <c r="J39" s="15" t="s">
        <v>156</v>
      </c>
      <c r="K39" s="15" t="s">
        <v>157</v>
      </c>
      <c r="L39" s="13" t="s">
        <v>158</v>
      </c>
      <c r="M39" s="15" t="s">
        <v>159</v>
      </c>
      <c r="N39" s="13" t="s">
        <v>64</v>
      </c>
      <c r="O39" s="15" t="s">
        <v>160</v>
      </c>
      <c r="P39" s="15" t="s">
        <v>161</v>
      </c>
      <c r="Q39" s="15" t="s">
        <v>152</v>
      </c>
      <c r="R39" s="13" t="s">
        <v>153</v>
      </c>
      <c r="S39" s="13" t="s">
        <v>145</v>
      </c>
      <c r="T39" s="13" t="s">
        <v>133</v>
      </c>
      <c r="U39" s="14">
        <v>45323</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52</v>
      </c>
      <c r="B40" s="13" t="s">
        <v>53</v>
      </c>
      <c r="C40" s="14">
        <v>45628.668749999997</v>
      </c>
      <c r="D40" s="13" t="s">
        <v>54</v>
      </c>
      <c r="E40" s="15" t="s">
        <v>55</v>
      </c>
      <c r="F40" s="13" t="s">
        <v>56</v>
      </c>
      <c r="G40" s="15" t="s">
        <v>57</v>
      </c>
      <c r="H40" s="13" t="s">
        <v>169</v>
      </c>
      <c r="I40" s="15" t="s">
        <v>170</v>
      </c>
      <c r="J40" s="15"/>
      <c r="K40" s="15"/>
      <c r="L40" s="13" t="s">
        <v>171</v>
      </c>
      <c r="M40" s="15" t="s">
        <v>172</v>
      </c>
      <c r="N40" s="13" t="s">
        <v>64</v>
      </c>
      <c r="O40" s="15"/>
      <c r="P40" s="15"/>
      <c r="Q40" s="15" t="s">
        <v>67</v>
      </c>
      <c r="R40" s="13" t="s">
        <v>68</v>
      </c>
      <c r="S40" s="13" t="s">
        <v>69</v>
      </c>
      <c r="T40" s="13" t="s">
        <v>70</v>
      </c>
      <c r="U40" s="14">
        <v>45323</v>
      </c>
      <c r="V40" s="14"/>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52</v>
      </c>
      <c r="B41" s="13" t="s">
        <v>53</v>
      </c>
      <c r="C41" s="14">
        <v>45628.669444444444</v>
      </c>
      <c r="D41" s="13" t="s">
        <v>54</v>
      </c>
      <c r="E41" s="15" t="s">
        <v>55</v>
      </c>
      <c r="F41" s="13" t="s">
        <v>56</v>
      </c>
      <c r="G41" s="15" t="s">
        <v>57</v>
      </c>
      <c r="H41" s="13" t="s">
        <v>169</v>
      </c>
      <c r="I41" s="15" t="s">
        <v>170</v>
      </c>
      <c r="J41" s="15"/>
      <c r="K41" s="15"/>
      <c r="L41" s="13" t="s">
        <v>171</v>
      </c>
      <c r="M41" s="15" t="s">
        <v>172</v>
      </c>
      <c r="N41" s="13" t="s">
        <v>64</v>
      </c>
      <c r="O41" s="15"/>
      <c r="P41" s="15"/>
      <c r="Q41" s="15" t="s">
        <v>131</v>
      </c>
      <c r="R41" s="13" t="s">
        <v>132</v>
      </c>
      <c r="S41" s="13" t="s">
        <v>69</v>
      </c>
      <c r="T41" s="13" t="s">
        <v>133</v>
      </c>
      <c r="U41" s="14">
        <v>45323</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52</v>
      </c>
      <c r="B42" s="13" t="s">
        <v>53</v>
      </c>
      <c r="C42" s="14">
        <v>45628.670138888891</v>
      </c>
      <c r="D42" s="13" t="s">
        <v>54</v>
      </c>
      <c r="E42" s="15" t="s">
        <v>55</v>
      </c>
      <c r="F42" s="13" t="s">
        <v>56</v>
      </c>
      <c r="G42" s="15" t="s">
        <v>57</v>
      </c>
      <c r="H42" s="13" t="s">
        <v>169</v>
      </c>
      <c r="I42" s="15" t="s">
        <v>170</v>
      </c>
      <c r="J42" s="15"/>
      <c r="K42" s="15"/>
      <c r="L42" s="13" t="s">
        <v>171</v>
      </c>
      <c r="M42" s="15" t="s">
        <v>172</v>
      </c>
      <c r="N42" s="13" t="s">
        <v>64</v>
      </c>
      <c r="O42" s="15"/>
      <c r="P42" s="15"/>
      <c r="Q42" s="15" t="s">
        <v>134</v>
      </c>
      <c r="R42" s="13" t="s">
        <v>135</v>
      </c>
      <c r="S42" s="13" t="s">
        <v>69</v>
      </c>
      <c r="T42" s="13" t="s">
        <v>70</v>
      </c>
      <c r="U42" s="14">
        <v>45323</v>
      </c>
      <c r="V42" s="14"/>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52</v>
      </c>
      <c r="B43" s="13" t="s">
        <v>53</v>
      </c>
      <c r="C43" s="14">
        <v>45628.670138888891</v>
      </c>
      <c r="D43" s="13" t="s">
        <v>54</v>
      </c>
      <c r="E43" s="15" t="s">
        <v>55</v>
      </c>
      <c r="F43" s="13" t="s">
        <v>56</v>
      </c>
      <c r="G43" s="15" t="s">
        <v>57</v>
      </c>
      <c r="H43" s="13" t="s">
        <v>169</v>
      </c>
      <c r="I43" s="15" t="s">
        <v>170</v>
      </c>
      <c r="J43" s="15"/>
      <c r="K43" s="15"/>
      <c r="L43" s="13" t="s">
        <v>171</v>
      </c>
      <c r="M43" s="15" t="s">
        <v>172</v>
      </c>
      <c r="N43" s="13" t="s">
        <v>64</v>
      </c>
      <c r="O43" s="15"/>
      <c r="P43" s="15"/>
      <c r="Q43" s="15" t="s">
        <v>141</v>
      </c>
      <c r="R43" s="13" t="s">
        <v>142</v>
      </c>
      <c r="S43" s="13" t="s">
        <v>69</v>
      </c>
      <c r="T43" s="13" t="s">
        <v>133</v>
      </c>
      <c r="U43" s="14">
        <v>45323</v>
      </c>
      <c r="V43" s="14"/>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52</v>
      </c>
      <c r="B44" s="13" t="s">
        <v>53</v>
      </c>
      <c r="C44" s="14">
        <v>45628.67083333333</v>
      </c>
      <c r="D44" s="13" t="s">
        <v>54</v>
      </c>
      <c r="E44" s="15" t="s">
        <v>55</v>
      </c>
      <c r="F44" s="13" t="s">
        <v>56</v>
      </c>
      <c r="G44" s="15" t="s">
        <v>57</v>
      </c>
      <c r="H44" s="13" t="s">
        <v>169</v>
      </c>
      <c r="I44" s="15" t="s">
        <v>170</v>
      </c>
      <c r="J44" s="15"/>
      <c r="K44" s="15"/>
      <c r="L44" s="13" t="s">
        <v>171</v>
      </c>
      <c r="M44" s="15" t="s">
        <v>172</v>
      </c>
      <c r="N44" s="13" t="s">
        <v>64</v>
      </c>
      <c r="O44" s="15"/>
      <c r="P44" s="15"/>
      <c r="Q44" s="15" t="s">
        <v>143</v>
      </c>
      <c r="R44" s="13" t="s">
        <v>144</v>
      </c>
      <c r="S44" s="13" t="s">
        <v>145</v>
      </c>
      <c r="T44" s="13" t="s">
        <v>133</v>
      </c>
      <c r="U44" s="14">
        <v>45323</v>
      </c>
      <c r="V44" s="14"/>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52</v>
      </c>
      <c r="B45" s="13" t="s">
        <v>53</v>
      </c>
      <c r="C45" s="14">
        <v>45628.67083333333</v>
      </c>
      <c r="D45" s="13" t="s">
        <v>54</v>
      </c>
      <c r="E45" s="15" t="s">
        <v>55</v>
      </c>
      <c r="F45" s="13" t="s">
        <v>56</v>
      </c>
      <c r="G45" s="15" t="s">
        <v>57</v>
      </c>
      <c r="H45" s="13" t="s">
        <v>169</v>
      </c>
      <c r="I45" s="15" t="s">
        <v>170</v>
      </c>
      <c r="J45" s="15"/>
      <c r="K45" s="15"/>
      <c r="L45" s="13" t="s">
        <v>171</v>
      </c>
      <c r="M45" s="15" t="s">
        <v>172</v>
      </c>
      <c r="N45" s="13" t="s">
        <v>64</v>
      </c>
      <c r="O45" s="15"/>
      <c r="P45" s="15"/>
      <c r="Q45" s="15" t="s">
        <v>146</v>
      </c>
      <c r="R45" s="13" t="s">
        <v>147</v>
      </c>
      <c r="S45" s="13" t="s">
        <v>145</v>
      </c>
      <c r="T45" s="13" t="s">
        <v>133</v>
      </c>
      <c r="U45" s="14">
        <v>45323</v>
      </c>
      <c r="V45" s="14"/>
      <c r="W45" s="15"/>
      <c r="X45" s="15"/>
      <c r="Y45" s="13"/>
      <c r="Z45" s="15"/>
      <c r="AA45" s="15"/>
      <c r="AB45" s="15"/>
      <c r="AC45" s="13"/>
      <c r="AD45" s="15"/>
      <c r="AE45" s="15"/>
      <c r="AF45" s="15"/>
      <c r="AG45" s="13"/>
      <c r="AH45" s="15"/>
      <c r="AI45" s="15"/>
      <c r="AJ45" s="15"/>
      <c r="AK45" s="13"/>
      <c r="AL45" s="15"/>
      <c r="AM45" s="15"/>
      <c r="AN45" s="13"/>
      <c r="AO45" s="13"/>
    </row>
    <row r="46" spans="1:41" ht="45" x14ac:dyDescent="0.25">
      <c r="A46" s="13" t="s">
        <v>52</v>
      </c>
      <c r="B46" s="13" t="s">
        <v>53</v>
      </c>
      <c r="C46" s="14">
        <v>45628.671527777777</v>
      </c>
      <c r="D46" s="13" t="s">
        <v>54</v>
      </c>
      <c r="E46" s="15" t="s">
        <v>55</v>
      </c>
      <c r="F46" s="13" t="s">
        <v>56</v>
      </c>
      <c r="G46" s="15" t="s">
        <v>57</v>
      </c>
      <c r="H46" s="13" t="s">
        <v>169</v>
      </c>
      <c r="I46" s="15" t="s">
        <v>170</v>
      </c>
      <c r="J46" s="15"/>
      <c r="K46" s="15"/>
      <c r="L46" s="13" t="s">
        <v>171</v>
      </c>
      <c r="M46" s="15" t="s">
        <v>172</v>
      </c>
      <c r="N46" s="13" t="s">
        <v>64</v>
      </c>
      <c r="O46" s="15"/>
      <c r="P46" s="15"/>
      <c r="Q46" s="15" t="s">
        <v>148</v>
      </c>
      <c r="R46" s="13" t="s">
        <v>149</v>
      </c>
      <c r="S46" s="13" t="s">
        <v>145</v>
      </c>
      <c r="T46" s="13" t="s">
        <v>133</v>
      </c>
      <c r="U46" s="14">
        <v>45323</v>
      </c>
      <c r="V46" s="14"/>
      <c r="W46" s="15"/>
      <c r="X46" s="15"/>
      <c r="Y46" s="13"/>
      <c r="Z46" s="15"/>
      <c r="AA46" s="15"/>
      <c r="AB46" s="15"/>
      <c r="AC46" s="13"/>
      <c r="AD46" s="15"/>
      <c r="AE46" s="15"/>
      <c r="AF46" s="15"/>
      <c r="AG46" s="13"/>
      <c r="AH46" s="15"/>
      <c r="AI46" s="15"/>
      <c r="AJ46" s="15"/>
      <c r="AK46" s="13"/>
      <c r="AL46" s="15"/>
      <c r="AM46" s="15"/>
      <c r="AN46" s="13"/>
      <c r="AO46" s="13"/>
    </row>
    <row r="47" spans="1:41" ht="45" x14ac:dyDescent="0.25">
      <c r="A47" s="13" t="s">
        <v>52</v>
      </c>
      <c r="B47" s="13" t="s">
        <v>53</v>
      </c>
      <c r="C47" s="14">
        <v>45628.671527777777</v>
      </c>
      <c r="D47" s="13" t="s">
        <v>54</v>
      </c>
      <c r="E47" s="15" t="s">
        <v>55</v>
      </c>
      <c r="F47" s="13" t="s">
        <v>56</v>
      </c>
      <c r="G47" s="15" t="s">
        <v>57</v>
      </c>
      <c r="H47" s="13" t="s">
        <v>169</v>
      </c>
      <c r="I47" s="15" t="s">
        <v>170</v>
      </c>
      <c r="J47" s="15"/>
      <c r="K47" s="15"/>
      <c r="L47" s="13" t="s">
        <v>171</v>
      </c>
      <c r="M47" s="15" t="s">
        <v>172</v>
      </c>
      <c r="N47" s="13" t="s">
        <v>64</v>
      </c>
      <c r="O47" s="15"/>
      <c r="P47" s="15"/>
      <c r="Q47" s="15" t="s">
        <v>150</v>
      </c>
      <c r="R47" s="13" t="s">
        <v>151</v>
      </c>
      <c r="S47" s="13" t="s">
        <v>145</v>
      </c>
      <c r="T47" s="13" t="s">
        <v>133</v>
      </c>
      <c r="U47" s="14">
        <v>45323</v>
      </c>
      <c r="V47" s="14"/>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52</v>
      </c>
      <c r="B48" s="13" t="s">
        <v>53</v>
      </c>
      <c r="C48" s="14">
        <v>45628.672222222223</v>
      </c>
      <c r="D48" s="13" t="s">
        <v>54</v>
      </c>
      <c r="E48" s="15" t="s">
        <v>55</v>
      </c>
      <c r="F48" s="13" t="s">
        <v>56</v>
      </c>
      <c r="G48" s="15" t="s">
        <v>57</v>
      </c>
      <c r="H48" s="13" t="s">
        <v>169</v>
      </c>
      <c r="I48" s="15" t="s">
        <v>170</v>
      </c>
      <c r="J48" s="15"/>
      <c r="K48" s="15"/>
      <c r="L48" s="13" t="s">
        <v>171</v>
      </c>
      <c r="M48" s="15" t="s">
        <v>172</v>
      </c>
      <c r="N48" s="13" t="s">
        <v>64</v>
      </c>
      <c r="O48" s="15"/>
      <c r="P48" s="15"/>
      <c r="Q48" s="15" t="s">
        <v>152</v>
      </c>
      <c r="R48" s="13" t="s">
        <v>153</v>
      </c>
      <c r="S48" s="13" t="s">
        <v>145</v>
      </c>
      <c r="T48" s="13" t="s">
        <v>133</v>
      </c>
      <c r="U48" s="14">
        <v>45323</v>
      </c>
      <c r="V48" s="14"/>
      <c r="W48" s="15"/>
      <c r="X48" s="15"/>
      <c r="Y48" s="13"/>
      <c r="Z48" s="15"/>
      <c r="AA48" s="15"/>
      <c r="AB48" s="15"/>
      <c r="AC48" s="13"/>
      <c r="AD48" s="15"/>
      <c r="AE48" s="15"/>
      <c r="AF48" s="15"/>
      <c r="AG48" s="13"/>
      <c r="AH48" s="15"/>
      <c r="AI48" s="15"/>
      <c r="AJ48" s="15"/>
      <c r="AK48" s="13"/>
      <c r="AL48" s="15"/>
      <c r="AM48" s="15"/>
      <c r="AN48" s="13"/>
      <c r="AO48" s="13"/>
    </row>
  </sheetData>
  <autoFilter ref="A1:AS1" xr:uid="{0A8F8F5F-D9E3-4FEE-A295-C73019B3F30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7329-D307-4729-B2FC-2DCEF757F7FB}">
  <dimension ref="A1:U3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219</v>
      </c>
      <c r="E1" s="10" t="s">
        <v>220</v>
      </c>
      <c r="F1" s="10" t="s">
        <v>221</v>
      </c>
      <c r="G1" s="10" t="s">
        <v>222</v>
      </c>
      <c r="H1" s="11" t="s">
        <v>21</v>
      </c>
      <c r="I1" s="11" t="s">
        <v>22</v>
      </c>
      <c r="J1" s="10" t="s">
        <v>223</v>
      </c>
      <c r="K1" s="10" t="s">
        <v>224</v>
      </c>
      <c r="L1" s="10" t="s">
        <v>225</v>
      </c>
      <c r="M1" s="10" t="s">
        <v>218</v>
      </c>
      <c r="N1" s="10" t="s">
        <v>226</v>
      </c>
      <c r="O1" s="10" t="s">
        <v>227</v>
      </c>
      <c r="P1" s="10" t="s">
        <v>228</v>
      </c>
      <c r="Q1" s="10" t="s">
        <v>229</v>
      </c>
      <c r="R1" s="10" t="s">
        <v>50</v>
      </c>
      <c r="S1" s="10" t="s">
        <v>51</v>
      </c>
      <c r="T1" s="10" t="s">
        <v>230</v>
      </c>
      <c r="U1" s="10" t="s">
        <v>231</v>
      </c>
    </row>
    <row r="2" spans="1:21" ht="30" x14ac:dyDescent="0.25">
      <c r="A2" s="13" t="s">
        <v>52</v>
      </c>
      <c r="B2" s="13" t="s">
        <v>53</v>
      </c>
      <c r="C2" s="14">
        <v>45628.43472222222</v>
      </c>
      <c r="D2" s="13" t="s">
        <v>74</v>
      </c>
      <c r="E2" s="13" t="s">
        <v>223</v>
      </c>
      <c r="F2" s="15" t="s">
        <v>75</v>
      </c>
      <c r="G2" s="13" t="s">
        <v>232</v>
      </c>
      <c r="H2" s="14">
        <v>45323</v>
      </c>
      <c r="I2" s="14"/>
      <c r="J2" s="15"/>
      <c r="K2" s="15" t="s">
        <v>233</v>
      </c>
      <c r="L2" s="13" t="s">
        <v>234</v>
      </c>
      <c r="M2" s="15"/>
      <c r="N2" s="13" t="s">
        <v>235</v>
      </c>
      <c r="O2" s="13"/>
      <c r="P2" s="13"/>
      <c r="Q2" s="13"/>
      <c r="R2" s="13"/>
      <c r="S2" s="13"/>
      <c r="T2" s="13" t="s">
        <v>236</v>
      </c>
      <c r="U2" s="15" t="s">
        <v>75</v>
      </c>
    </row>
    <row r="3" spans="1:21" ht="90" x14ac:dyDescent="0.25">
      <c r="A3" s="13" t="s">
        <v>52</v>
      </c>
      <c r="B3" s="13" t="s">
        <v>53</v>
      </c>
      <c r="C3" s="14">
        <v>45628.436805555553</v>
      </c>
      <c r="D3" s="13" t="s">
        <v>91</v>
      </c>
      <c r="E3" s="13" t="s">
        <v>223</v>
      </c>
      <c r="F3" s="15" t="s">
        <v>92</v>
      </c>
      <c r="G3" s="13" t="s">
        <v>237</v>
      </c>
      <c r="H3" s="14">
        <v>45323</v>
      </c>
      <c r="I3" s="14"/>
      <c r="J3" s="15"/>
      <c r="K3" s="15" t="s">
        <v>238</v>
      </c>
      <c r="L3" s="13" t="s">
        <v>234</v>
      </c>
      <c r="M3" s="15"/>
      <c r="N3" s="13" t="s">
        <v>235</v>
      </c>
      <c r="O3" s="13"/>
      <c r="P3" s="13"/>
      <c r="Q3" s="13"/>
      <c r="R3" s="13"/>
      <c r="S3" s="13"/>
      <c r="T3" s="13" t="s">
        <v>236</v>
      </c>
      <c r="U3" s="15" t="s">
        <v>92</v>
      </c>
    </row>
    <row r="4" spans="1:21" ht="75" x14ac:dyDescent="0.25">
      <c r="A4" s="13" t="s">
        <v>52</v>
      </c>
      <c r="B4" s="13" t="s">
        <v>53</v>
      </c>
      <c r="C4" s="14">
        <v>45628.438194444447</v>
      </c>
      <c r="D4" s="13" t="s">
        <v>93</v>
      </c>
      <c r="E4" s="13" t="s">
        <v>223</v>
      </c>
      <c r="F4" s="15" t="s">
        <v>94</v>
      </c>
      <c r="G4" s="13" t="s">
        <v>237</v>
      </c>
      <c r="H4" s="14">
        <v>45323</v>
      </c>
      <c r="I4" s="14"/>
      <c r="J4" s="15"/>
      <c r="K4" s="15" t="s">
        <v>239</v>
      </c>
      <c r="L4" s="13" t="s">
        <v>234</v>
      </c>
      <c r="M4" s="15"/>
      <c r="N4" s="13" t="s">
        <v>235</v>
      </c>
      <c r="O4" s="13"/>
      <c r="P4" s="13"/>
      <c r="Q4" s="13"/>
      <c r="R4" s="13"/>
      <c r="S4" s="13"/>
      <c r="T4" s="13" t="s">
        <v>236</v>
      </c>
      <c r="U4" s="15" t="s">
        <v>94</v>
      </c>
    </row>
    <row r="5" spans="1:21" ht="165" x14ac:dyDescent="0.25">
      <c r="A5" s="13" t="s">
        <v>52</v>
      </c>
      <c r="B5" s="13" t="s">
        <v>53</v>
      </c>
      <c r="C5" s="14">
        <v>45628.441666666666</v>
      </c>
      <c r="D5" s="13" t="s">
        <v>95</v>
      </c>
      <c r="E5" s="13" t="s">
        <v>223</v>
      </c>
      <c r="F5" s="15" t="s">
        <v>96</v>
      </c>
      <c r="G5" s="13" t="s">
        <v>240</v>
      </c>
      <c r="H5" s="14">
        <v>45323</v>
      </c>
      <c r="I5" s="14"/>
      <c r="J5" s="15" t="s">
        <v>241</v>
      </c>
      <c r="K5" s="15" t="s">
        <v>242</v>
      </c>
      <c r="L5" s="13" t="s">
        <v>234</v>
      </c>
      <c r="M5" s="15" t="s">
        <v>243</v>
      </c>
      <c r="N5" s="13" t="s">
        <v>235</v>
      </c>
      <c r="O5" s="13"/>
      <c r="P5" s="13"/>
      <c r="Q5" s="13"/>
      <c r="R5" s="13"/>
      <c r="S5" s="13"/>
      <c r="T5" s="13" t="s">
        <v>236</v>
      </c>
      <c r="U5" s="15" t="s">
        <v>96</v>
      </c>
    </row>
    <row r="6" spans="1:21" ht="75" x14ac:dyDescent="0.25">
      <c r="A6" s="13" t="s">
        <v>52</v>
      </c>
      <c r="B6" s="13" t="s">
        <v>53</v>
      </c>
      <c r="C6" s="14">
        <v>45628.45</v>
      </c>
      <c r="D6" s="13" t="s">
        <v>97</v>
      </c>
      <c r="E6" s="13" t="s">
        <v>223</v>
      </c>
      <c r="F6" s="15" t="s">
        <v>98</v>
      </c>
      <c r="G6" s="13" t="s">
        <v>244</v>
      </c>
      <c r="H6" s="14">
        <v>45323</v>
      </c>
      <c r="I6" s="14">
        <v>45688</v>
      </c>
      <c r="J6" s="15" t="s">
        <v>241</v>
      </c>
      <c r="K6" s="15" t="s">
        <v>245</v>
      </c>
      <c r="L6" s="13" t="s">
        <v>234</v>
      </c>
      <c r="M6" s="15"/>
      <c r="N6" s="13" t="s">
        <v>235</v>
      </c>
      <c r="O6" s="13"/>
      <c r="P6" s="13"/>
      <c r="Q6" s="13"/>
      <c r="R6" s="13"/>
      <c r="S6" s="13"/>
      <c r="T6" s="13" t="s">
        <v>236</v>
      </c>
      <c r="U6" s="15" t="s">
        <v>98</v>
      </c>
    </row>
    <row r="7" spans="1:21" ht="75" x14ac:dyDescent="0.25">
      <c r="A7" s="13" t="s">
        <v>52</v>
      </c>
      <c r="B7" s="13" t="s">
        <v>53</v>
      </c>
      <c r="C7" s="14">
        <v>45628.453472222223</v>
      </c>
      <c r="D7" s="13" t="s">
        <v>119</v>
      </c>
      <c r="E7" s="13" t="s">
        <v>223</v>
      </c>
      <c r="F7" s="15" t="s">
        <v>120</v>
      </c>
      <c r="G7" s="13" t="s">
        <v>246</v>
      </c>
      <c r="H7" s="14">
        <v>45323</v>
      </c>
      <c r="I7" s="14"/>
      <c r="J7" s="15"/>
      <c r="K7" s="15" t="s">
        <v>247</v>
      </c>
      <c r="L7" s="13" t="s">
        <v>248</v>
      </c>
      <c r="M7" s="15" t="s">
        <v>249</v>
      </c>
      <c r="N7" s="13" t="s">
        <v>235</v>
      </c>
      <c r="O7" s="13"/>
      <c r="P7" s="13"/>
      <c r="Q7" s="13"/>
      <c r="R7" s="13"/>
      <c r="S7" s="13"/>
      <c r="T7" s="13" t="s">
        <v>236</v>
      </c>
      <c r="U7" s="15" t="s">
        <v>120</v>
      </c>
    </row>
    <row r="8" spans="1:21" ht="105" x14ac:dyDescent="0.25">
      <c r="A8" s="13" t="s">
        <v>52</v>
      </c>
      <c r="B8" s="13" t="s">
        <v>53</v>
      </c>
      <c r="C8" s="14">
        <v>45628.455555555556</v>
      </c>
      <c r="D8" s="13" t="s">
        <v>121</v>
      </c>
      <c r="E8" s="13" t="s">
        <v>223</v>
      </c>
      <c r="F8" s="15" t="s">
        <v>122</v>
      </c>
      <c r="G8" s="13" t="s">
        <v>250</v>
      </c>
      <c r="H8" s="14">
        <v>45323</v>
      </c>
      <c r="I8" s="14"/>
      <c r="J8" s="15"/>
      <c r="K8" s="15" t="s">
        <v>251</v>
      </c>
      <c r="L8" s="13" t="s">
        <v>248</v>
      </c>
      <c r="M8" s="15" t="s">
        <v>252</v>
      </c>
      <c r="N8" s="13" t="s">
        <v>235</v>
      </c>
      <c r="O8" s="13"/>
      <c r="P8" s="13"/>
      <c r="Q8" s="13"/>
      <c r="R8" s="13"/>
      <c r="S8" s="13"/>
      <c r="T8" s="13" t="s">
        <v>236</v>
      </c>
      <c r="U8" s="15" t="s">
        <v>122</v>
      </c>
    </row>
    <row r="9" spans="1:21" ht="120" x14ac:dyDescent="0.25">
      <c r="A9" s="13" t="s">
        <v>52</v>
      </c>
      <c r="B9" s="13" t="s">
        <v>53</v>
      </c>
      <c r="C9" s="14">
        <v>45628.456944444442</v>
      </c>
      <c r="D9" s="13" t="s">
        <v>76</v>
      </c>
      <c r="E9" s="13" t="s">
        <v>223</v>
      </c>
      <c r="F9" s="15" t="s">
        <v>77</v>
      </c>
      <c r="G9" s="13" t="s">
        <v>253</v>
      </c>
      <c r="H9" s="14">
        <v>45323</v>
      </c>
      <c r="I9" s="14"/>
      <c r="J9" s="15"/>
      <c r="K9" s="15" t="s">
        <v>254</v>
      </c>
      <c r="L9" s="13" t="s">
        <v>248</v>
      </c>
      <c r="M9" s="15" t="s">
        <v>255</v>
      </c>
      <c r="N9" s="13" t="s">
        <v>235</v>
      </c>
      <c r="O9" s="13"/>
      <c r="P9" s="13"/>
      <c r="Q9" s="13"/>
      <c r="R9" s="13"/>
      <c r="S9" s="13"/>
      <c r="T9" s="13" t="s">
        <v>236</v>
      </c>
      <c r="U9" s="15" t="s">
        <v>77</v>
      </c>
    </row>
    <row r="10" spans="1:21" ht="75" x14ac:dyDescent="0.25">
      <c r="A10" s="13" t="s">
        <v>52</v>
      </c>
      <c r="B10" s="13" t="s">
        <v>53</v>
      </c>
      <c r="C10" s="14">
        <v>45628.458333333336</v>
      </c>
      <c r="D10" s="13" t="s">
        <v>123</v>
      </c>
      <c r="E10" s="13" t="s">
        <v>223</v>
      </c>
      <c r="F10" s="15" t="s">
        <v>124</v>
      </c>
      <c r="G10" s="13" t="s">
        <v>256</v>
      </c>
      <c r="H10" s="14">
        <v>45323</v>
      </c>
      <c r="I10" s="14"/>
      <c r="J10" s="15" t="s">
        <v>257</v>
      </c>
      <c r="K10" s="15" t="s">
        <v>258</v>
      </c>
      <c r="L10" s="13" t="s">
        <v>234</v>
      </c>
      <c r="M10" s="15"/>
      <c r="N10" s="13" t="s">
        <v>235</v>
      </c>
      <c r="O10" s="13"/>
      <c r="P10" s="13"/>
      <c r="Q10" s="13"/>
      <c r="R10" s="13"/>
      <c r="S10" s="13"/>
      <c r="T10" s="13" t="s">
        <v>236</v>
      </c>
      <c r="U10" s="15" t="s">
        <v>124</v>
      </c>
    </row>
    <row r="11" spans="1:21" ht="45" x14ac:dyDescent="0.25">
      <c r="A11" s="13" t="s">
        <v>259</v>
      </c>
      <c r="B11" s="13" t="s">
        <v>53</v>
      </c>
      <c r="C11" s="14">
        <v>43152.5</v>
      </c>
      <c r="D11" s="13" t="s">
        <v>125</v>
      </c>
      <c r="E11" s="13" t="s">
        <v>260</v>
      </c>
      <c r="F11" s="15" t="s">
        <v>126</v>
      </c>
      <c r="G11" s="13"/>
      <c r="H11" s="14">
        <v>40725</v>
      </c>
      <c r="I11" s="14"/>
      <c r="J11" s="15"/>
      <c r="K11" s="15" t="s">
        <v>261</v>
      </c>
      <c r="L11" s="13" t="s">
        <v>234</v>
      </c>
      <c r="M11" s="15"/>
      <c r="N11" s="13"/>
      <c r="O11" s="13"/>
      <c r="P11" s="13"/>
      <c r="Q11" s="13"/>
      <c r="R11" s="13"/>
      <c r="S11" s="13"/>
      <c r="T11" s="13"/>
      <c r="U11" s="15"/>
    </row>
    <row r="12" spans="1:21" ht="60" x14ac:dyDescent="0.25">
      <c r="A12" s="13" t="s">
        <v>259</v>
      </c>
      <c r="B12" s="13" t="s">
        <v>53</v>
      </c>
      <c r="C12" s="14">
        <v>43691.751388888886</v>
      </c>
      <c r="D12" s="13" t="s">
        <v>78</v>
      </c>
      <c r="E12" s="13" t="s">
        <v>260</v>
      </c>
      <c r="F12" s="15" t="s">
        <v>79</v>
      </c>
      <c r="G12" s="13"/>
      <c r="H12" s="14">
        <v>40725</v>
      </c>
      <c r="I12" s="14"/>
      <c r="J12" s="15"/>
      <c r="K12" s="15" t="s">
        <v>262</v>
      </c>
      <c r="L12" s="13" t="s">
        <v>248</v>
      </c>
      <c r="M12" s="15" t="s">
        <v>263</v>
      </c>
      <c r="N12" s="13"/>
      <c r="O12" s="13"/>
      <c r="P12" s="13"/>
      <c r="Q12" s="13"/>
      <c r="R12" s="13"/>
      <c r="S12" s="13"/>
      <c r="T12" s="13"/>
      <c r="U12" s="15"/>
    </row>
    <row r="13" spans="1:21" ht="60" x14ac:dyDescent="0.25">
      <c r="A13" s="13" t="s">
        <v>259</v>
      </c>
      <c r="B13" s="13" t="s">
        <v>53</v>
      </c>
      <c r="C13" s="14">
        <v>43152.5</v>
      </c>
      <c r="D13" s="13" t="s">
        <v>99</v>
      </c>
      <c r="E13" s="13" t="s">
        <v>260</v>
      </c>
      <c r="F13" s="15" t="s">
        <v>100</v>
      </c>
      <c r="G13" s="13"/>
      <c r="H13" s="14">
        <v>40725</v>
      </c>
      <c r="I13" s="14"/>
      <c r="J13" s="15"/>
      <c r="K13" s="15" t="s">
        <v>264</v>
      </c>
      <c r="L13" s="13" t="s">
        <v>234</v>
      </c>
      <c r="M13" s="15"/>
      <c r="N13" s="13"/>
      <c r="O13" s="13"/>
      <c r="P13" s="13"/>
      <c r="Q13" s="13"/>
      <c r="R13" s="13"/>
      <c r="S13" s="13"/>
      <c r="T13" s="13"/>
      <c r="U13" s="15"/>
    </row>
    <row r="14" spans="1:21" ht="105" x14ac:dyDescent="0.25">
      <c r="A14" s="13" t="s">
        <v>259</v>
      </c>
      <c r="B14" s="13" t="s">
        <v>53</v>
      </c>
      <c r="C14" s="14">
        <v>43152.5</v>
      </c>
      <c r="D14" s="13" t="s">
        <v>127</v>
      </c>
      <c r="E14" s="13" t="s">
        <v>260</v>
      </c>
      <c r="F14" s="15" t="s">
        <v>128</v>
      </c>
      <c r="G14" s="13"/>
      <c r="H14" s="14">
        <v>40725</v>
      </c>
      <c r="I14" s="14"/>
      <c r="J14" s="15"/>
      <c r="K14" s="15" t="s">
        <v>265</v>
      </c>
      <c r="L14" s="13" t="s">
        <v>234</v>
      </c>
      <c r="M14" s="15"/>
      <c r="N14" s="13"/>
      <c r="O14" s="13"/>
      <c r="P14" s="13"/>
      <c r="Q14" s="13"/>
      <c r="R14" s="13"/>
      <c r="S14" s="13"/>
      <c r="T14" s="13"/>
      <c r="U14" s="15"/>
    </row>
    <row r="15" spans="1:21" ht="75" x14ac:dyDescent="0.25">
      <c r="A15" s="13" t="s">
        <v>259</v>
      </c>
      <c r="B15" s="13" t="s">
        <v>53</v>
      </c>
      <c r="C15" s="14">
        <v>43152.5</v>
      </c>
      <c r="D15" s="13" t="s">
        <v>101</v>
      </c>
      <c r="E15" s="13" t="s">
        <v>260</v>
      </c>
      <c r="F15" s="15" t="s">
        <v>102</v>
      </c>
      <c r="G15" s="13"/>
      <c r="H15" s="14">
        <v>40725</v>
      </c>
      <c r="I15" s="14"/>
      <c r="J15" s="15"/>
      <c r="K15" s="15" t="s">
        <v>266</v>
      </c>
      <c r="L15" s="13" t="s">
        <v>234</v>
      </c>
      <c r="M15" s="15"/>
      <c r="N15" s="13"/>
      <c r="O15" s="13"/>
      <c r="P15" s="13"/>
      <c r="Q15" s="13"/>
      <c r="R15" s="13"/>
      <c r="S15" s="13"/>
      <c r="T15" s="13"/>
      <c r="U15" s="15"/>
    </row>
    <row r="16" spans="1:21" ht="45" x14ac:dyDescent="0.25">
      <c r="A16" s="13" t="s">
        <v>259</v>
      </c>
      <c r="B16" s="13" t="s">
        <v>53</v>
      </c>
      <c r="C16" s="14">
        <v>43152.5</v>
      </c>
      <c r="D16" s="13" t="s">
        <v>129</v>
      </c>
      <c r="E16" s="13" t="s">
        <v>260</v>
      </c>
      <c r="F16" s="15" t="s">
        <v>130</v>
      </c>
      <c r="G16" s="13"/>
      <c r="H16" s="14">
        <v>40725</v>
      </c>
      <c r="I16" s="14"/>
      <c r="J16" s="15"/>
      <c r="K16" s="15" t="s">
        <v>267</v>
      </c>
      <c r="L16" s="13" t="s">
        <v>234</v>
      </c>
      <c r="M16" s="15"/>
      <c r="N16" s="13"/>
      <c r="O16" s="13"/>
      <c r="P16" s="13"/>
      <c r="Q16" s="13"/>
      <c r="R16" s="13"/>
      <c r="S16" s="13"/>
      <c r="T16" s="13"/>
      <c r="U16" s="15"/>
    </row>
    <row r="17" spans="1:21" ht="30" x14ac:dyDescent="0.25">
      <c r="A17" s="13" t="s">
        <v>259</v>
      </c>
      <c r="B17" s="13" t="s">
        <v>53</v>
      </c>
      <c r="C17" s="14">
        <v>43152.5</v>
      </c>
      <c r="D17" s="13" t="s">
        <v>167</v>
      </c>
      <c r="E17" s="13" t="s">
        <v>260</v>
      </c>
      <c r="F17" s="15" t="s">
        <v>168</v>
      </c>
      <c r="G17" s="13"/>
      <c r="H17" s="14">
        <v>40725</v>
      </c>
      <c r="I17" s="14"/>
      <c r="J17" s="15"/>
      <c r="K17" s="15" t="s">
        <v>268</v>
      </c>
      <c r="L17" s="13" t="s">
        <v>234</v>
      </c>
      <c r="M17" s="15"/>
      <c r="N17" s="13"/>
      <c r="O17" s="13"/>
      <c r="P17" s="13"/>
      <c r="Q17" s="13"/>
      <c r="R17" s="13"/>
      <c r="S17" s="13"/>
      <c r="T17" s="13"/>
      <c r="U17" s="15"/>
    </row>
    <row r="18" spans="1:21" ht="75" x14ac:dyDescent="0.25">
      <c r="A18" s="13" t="s">
        <v>259</v>
      </c>
      <c r="B18" s="13" t="s">
        <v>53</v>
      </c>
      <c r="C18" s="14">
        <v>43152.5</v>
      </c>
      <c r="D18" s="13" t="s">
        <v>80</v>
      </c>
      <c r="E18" s="13" t="s">
        <v>260</v>
      </c>
      <c r="F18" s="15" t="s">
        <v>81</v>
      </c>
      <c r="G18" s="13"/>
      <c r="H18" s="14">
        <v>40725</v>
      </c>
      <c r="I18" s="14"/>
      <c r="J18" s="15"/>
      <c r="K18" s="15" t="s">
        <v>269</v>
      </c>
      <c r="L18" s="13" t="s">
        <v>234</v>
      </c>
      <c r="M18" s="15"/>
      <c r="N18" s="13"/>
      <c r="O18" s="13"/>
      <c r="P18" s="13"/>
      <c r="Q18" s="13"/>
      <c r="R18" s="13"/>
      <c r="S18" s="13"/>
      <c r="T18" s="13"/>
      <c r="U18" s="15"/>
    </row>
    <row r="19" spans="1:21" ht="30" x14ac:dyDescent="0.25">
      <c r="A19" s="13" t="s">
        <v>52</v>
      </c>
      <c r="B19" s="13" t="s">
        <v>53</v>
      </c>
      <c r="C19" s="14">
        <v>45628.606944444444</v>
      </c>
      <c r="D19" s="13" t="s">
        <v>72</v>
      </c>
      <c r="E19" s="13" t="s">
        <v>270</v>
      </c>
      <c r="F19" s="15" t="s">
        <v>73</v>
      </c>
      <c r="G19" s="13" t="s">
        <v>271</v>
      </c>
      <c r="H19" s="14">
        <v>45323</v>
      </c>
      <c r="I19" s="14"/>
      <c r="J19" s="15"/>
      <c r="K19" s="15"/>
      <c r="L19" s="13" t="s">
        <v>248</v>
      </c>
      <c r="M19" s="15"/>
      <c r="N19" s="13"/>
      <c r="O19" s="13"/>
      <c r="P19" s="13" t="s">
        <v>235</v>
      </c>
      <c r="Q19" s="13"/>
      <c r="R19" s="13"/>
      <c r="S19" s="13"/>
      <c r="T19" s="13" t="s">
        <v>236</v>
      </c>
      <c r="U19" s="15" t="s">
        <v>73</v>
      </c>
    </row>
    <row r="20" spans="1:21" ht="45" x14ac:dyDescent="0.25">
      <c r="A20" s="13" t="s">
        <v>52</v>
      </c>
      <c r="B20" s="13" t="s">
        <v>53</v>
      </c>
      <c r="C20" s="14">
        <v>45628.607638888891</v>
      </c>
      <c r="D20" s="13" t="s">
        <v>109</v>
      </c>
      <c r="E20" s="13" t="s">
        <v>270</v>
      </c>
      <c r="F20" s="15" t="s">
        <v>110</v>
      </c>
      <c r="G20" s="13" t="s">
        <v>271</v>
      </c>
      <c r="H20" s="14">
        <v>45323</v>
      </c>
      <c r="I20" s="14"/>
      <c r="J20" s="15"/>
      <c r="K20" s="15"/>
      <c r="L20" s="13" t="s">
        <v>248</v>
      </c>
      <c r="M20" s="15"/>
      <c r="N20" s="13"/>
      <c r="O20" s="13"/>
      <c r="P20" s="13" t="s">
        <v>235</v>
      </c>
      <c r="Q20" s="13"/>
      <c r="R20" s="13"/>
      <c r="S20" s="13"/>
      <c r="T20" s="13" t="s">
        <v>236</v>
      </c>
      <c r="U20" s="15" t="s">
        <v>110</v>
      </c>
    </row>
    <row r="21" spans="1:21" ht="90" x14ac:dyDescent="0.25">
      <c r="A21" s="13" t="s">
        <v>52</v>
      </c>
      <c r="B21" s="13" t="s">
        <v>53</v>
      </c>
      <c r="C21" s="14">
        <v>45628.609027777777</v>
      </c>
      <c r="D21" s="13" t="s">
        <v>111</v>
      </c>
      <c r="E21" s="13" t="s">
        <v>270</v>
      </c>
      <c r="F21" s="15" t="s">
        <v>112</v>
      </c>
      <c r="G21" s="13" t="s">
        <v>272</v>
      </c>
      <c r="H21" s="14">
        <v>45323</v>
      </c>
      <c r="I21" s="14"/>
      <c r="J21" s="15"/>
      <c r="K21" s="15"/>
      <c r="L21" s="13" t="s">
        <v>248</v>
      </c>
      <c r="M21" s="15"/>
      <c r="N21" s="13"/>
      <c r="O21" s="13"/>
      <c r="P21" s="13" t="s">
        <v>235</v>
      </c>
      <c r="Q21" s="13"/>
      <c r="R21" s="13"/>
      <c r="S21" s="13"/>
      <c r="T21" s="13" t="s">
        <v>236</v>
      </c>
      <c r="U21" s="15" t="s">
        <v>112</v>
      </c>
    </row>
    <row r="22" spans="1:21" ht="90" x14ac:dyDescent="0.25">
      <c r="A22" s="13" t="s">
        <v>52</v>
      </c>
      <c r="B22" s="13" t="s">
        <v>53</v>
      </c>
      <c r="C22" s="14">
        <v>45628.609722222223</v>
      </c>
      <c r="D22" s="13" t="s">
        <v>113</v>
      </c>
      <c r="E22" s="13" t="s">
        <v>270</v>
      </c>
      <c r="F22" s="15" t="s">
        <v>114</v>
      </c>
      <c r="G22" s="13" t="s">
        <v>273</v>
      </c>
      <c r="H22" s="14">
        <v>45323</v>
      </c>
      <c r="I22" s="14"/>
      <c r="J22" s="15"/>
      <c r="K22" s="15"/>
      <c r="L22" s="13" t="s">
        <v>248</v>
      </c>
      <c r="M22" s="15"/>
      <c r="N22" s="13"/>
      <c r="O22" s="13"/>
      <c r="P22" s="13" t="s">
        <v>274</v>
      </c>
      <c r="Q22" s="13"/>
      <c r="R22" s="13"/>
      <c r="S22" s="13"/>
      <c r="T22" s="13" t="s">
        <v>236</v>
      </c>
      <c r="U22" s="15" t="s">
        <v>114</v>
      </c>
    </row>
    <row r="23" spans="1:21" ht="45" x14ac:dyDescent="0.25">
      <c r="A23" s="13" t="s">
        <v>52</v>
      </c>
      <c r="B23" s="13" t="s">
        <v>53</v>
      </c>
      <c r="C23" s="14">
        <v>45628.611111111109</v>
      </c>
      <c r="D23" s="13" t="s">
        <v>137</v>
      </c>
      <c r="E23" s="13" t="s">
        <v>270</v>
      </c>
      <c r="F23" s="15" t="s">
        <v>138</v>
      </c>
      <c r="G23" s="13" t="s">
        <v>273</v>
      </c>
      <c r="H23" s="14">
        <v>45323</v>
      </c>
      <c r="I23" s="14"/>
      <c r="J23" s="15"/>
      <c r="K23" s="15"/>
      <c r="L23" s="13" t="s">
        <v>248</v>
      </c>
      <c r="M23" s="15"/>
      <c r="N23" s="13"/>
      <c r="O23" s="13"/>
      <c r="P23" s="13" t="s">
        <v>275</v>
      </c>
      <c r="Q23" s="13"/>
      <c r="R23" s="13"/>
      <c r="S23" s="13"/>
      <c r="T23" s="13" t="s">
        <v>236</v>
      </c>
      <c r="U23" s="15" t="s">
        <v>138</v>
      </c>
    </row>
    <row r="24" spans="1:21" ht="60" x14ac:dyDescent="0.25">
      <c r="A24" s="13" t="s">
        <v>52</v>
      </c>
      <c r="B24" s="13" t="s">
        <v>53</v>
      </c>
      <c r="C24" s="14">
        <v>45628.611805555556</v>
      </c>
      <c r="D24" s="13" t="s">
        <v>115</v>
      </c>
      <c r="E24" s="13" t="s">
        <v>270</v>
      </c>
      <c r="F24" s="15" t="s">
        <v>116</v>
      </c>
      <c r="G24" s="13" t="s">
        <v>273</v>
      </c>
      <c r="H24" s="14">
        <v>45323</v>
      </c>
      <c r="I24" s="14"/>
      <c r="J24" s="15"/>
      <c r="K24" s="15"/>
      <c r="L24" s="13" t="s">
        <v>248</v>
      </c>
      <c r="M24" s="15"/>
      <c r="N24" s="13"/>
      <c r="O24" s="13"/>
      <c r="P24" s="13" t="s">
        <v>274</v>
      </c>
      <c r="Q24" s="13"/>
      <c r="R24" s="13"/>
      <c r="S24" s="13"/>
      <c r="T24" s="13" t="s">
        <v>236</v>
      </c>
      <c r="U24" s="15" t="s">
        <v>116</v>
      </c>
    </row>
    <row r="25" spans="1:21" ht="30" x14ac:dyDescent="0.25">
      <c r="A25" s="13" t="s">
        <v>52</v>
      </c>
      <c r="B25" s="13" t="s">
        <v>53</v>
      </c>
      <c r="C25" s="14">
        <v>45628.612500000003</v>
      </c>
      <c r="D25" s="13" t="s">
        <v>139</v>
      </c>
      <c r="E25" s="13" t="s">
        <v>270</v>
      </c>
      <c r="F25" s="15" t="s">
        <v>140</v>
      </c>
      <c r="G25" s="13" t="s">
        <v>273</v>
      </c>
      <c r="H25" s="14">
        <v>45323</v>
      </c>
      <c r="I25" s="14"/>
      <c r="J25" s="15"/>
      <c r="K25" s="15"/>
      <c r="L25" s="13" t="s">
        <v>248</v>
      </c>
      <c r="M25" s="15"/>
      <c r="N25" s="13"/>
      <c r="O25" s="13"/>
      <c r="P25" s="13" t="s">
        <v>275</v>
      </c>
      <c r="Q25" s="13"/>
      <c r="R25" s="13"/>
      <c r="S25" s="13"/>
      <c r="T25" s="13" t="s">
        <v>236</v>
      </c>
      <c r="U25" s="15" t="s">
        <v>140</v>
      </c>
    </row>
    <row r="26" spans="1:21" ht="75" x14ac:dyDescent="0.25">
      <c r="A26" s="13" t="s">
        <v>52</v>
      </c>
      <c r="B26" s="13" t="s">
        <v>53</v>
      </c>
      <c r="C26" s="14">
        <v>45628.616666666669</v>
      </c>
      <c r="D26" s="13" t="s">
        <v>117</v>
      </c>
      <c r="E26" s="13" t="s">
        <v>270</v>
      </c>
      <c r="F26" s="15" t="s">
        <v>118</v>
      </c>
      <c r="G26" s="13" t="s">
        <v>250</v>
      </c>
      <c r="H26" s="14">
        <v>45323</v>
      </c>
      <c r="I26" s="14"/>
      <c r="J26" s="15"/>
      <c r="K26" s="15"/>
      <c r="L26" s="13" t="s">
        <v>248</v>
      </c>
      <c r="M26" s="15"/>
      <c r="N26" s="13"/>
      <c r="O26" s="13"/>
      <c r="P26" s="13" t="s">
        <v>235</v>
      </c>
      <c r="Q26" s="13"/>
      <c r="R26" s="13"/>
      <c r="S26" s="13"/>
      <c r="T26" s="13" t="s">
        <v>236</v>
      </c>
      <c r="U26" s="15" t="s">
        <v>118</v>
      </c>
    </row>
    <row r="27" spans="1:21" ht="45" x14ac:dyDescent="0.25">
      <c r="A27" s="13" t="s">
        <v>52</v>
      </c>
      <c r="B27" s="13" t="s">
        <v>53</v>
      </c>
      <c r="C27" s="14">
        <v>45628.617361111108</v>
      </c>
      <c r="D27" s="13" t="s">
        <v>89</v>
      </c>
      <c r="E27" s="13" t="s">
        <v>270</v>
      </c>
      <c r="F27" s="15" t="s">
        <v>90</v>
      </c>
      <c r="G27" s="13" t="s">
        <v>237</v>
      </c>
      <c r="H27" s="14">
        <v>45323</v>
      </c>
      <c r="I27" s="14"/>
      <c r="J27" s="15"/>
      <c r="K27" s="15"/>
      <c r="L27" s="13" t="s">
        <v>248</v>
      </c>
      <c r="M27" s="15"/>
      <c r="N27" s="13"/>
      <c r="O27" s="13"/>
      <c r="P27" s="13" t="s">
        <v>235</v>
      </c>
      <c r="Q27" s="13"/>
      <c r="R27" s="13"/>
      <c r="S27" s="13"/>
      <c r="T27" s="13" t="s">
        <v>236</v>
      </c>
      <c r="U27" s="15" t="s">
        <v>90</v>
      </c>
    </row>
    <row r="28" spans="1:21" ht="75" x14ac:dyDescent="0.25">
      <c r="A28" s="13" t="s">
        <v>52</v>
      </c>
      <c r="B28" s="13" t="s">
        <v>53</v>
      </c>
      <c r="C28" s="14">
        <v>45628.618055555555</v>
      </c>
      <c r="D28" s="13" t="s">
        <v>87</v>
      </c>
      <c r="E28" s="13" t="s">
        <v>270</v>
      </c>
      <c r="F28" s="15" t="s">
        <v>88</v>
      </c>
      <c r="G28" s="13" t="s">
        <v>237</v>
      </c>
      <c r="H28" s="14">
        <v>45323</v>
      </c>
      <c r="I28" s="14"/>
      <c r="J28" s="15"/>
      <c r="K28" s="15"/>
      <c r="L28" s="13" t="s">
        <v>248</v>
      </c>
      <c r="M28" s="15"/>
      <c r="N28" s="13"/>
      <c r="O28" s="13"/>
      <c r="P28" s="13" t="s">
        <v>235</v>
      </c>
      <c r="Q28" s="13"/>
      <c r="R28" s="13"/>
      <c r="S28" s="13"/>
      <c r="T28" s="13" t="s">
        <v>236</v>
      </c>
      <c r="U28" s="15" t="s">
        <v>88</v>
      </c>
    </row>
    <row r="29" spans="1:21" ht="90" x14ac:dyDescent="0.25">
      <c r="A29" s="13" t="s">
        <v>52</v>
      </c>
      <c r="B29" s="13" t="s">
        <v>53</v>
      </c>
      <c r="C29" s="14">
        <v>45628.619444444441</v>
      </c>
      <c r="D29" s="13" t="s">
        <v>163</v>
      </c>
      <c r="E29" s="13" t="s">
        <v>270</v>
      </c>
      <c r="F29" s="15" t="s">
        <v>164</v>
      </c>
      <c r="G29" s="13" t="s">
        <v>276</v>
      </c>
      <c r="H29" s="14">
        <v>45323</v>
      </c>
      <c r="I29" s="14"/>
      <c r="J29" s="15"/>
      <c r="K29" s="15"/>
      <c r="L29" s="13" t="s">
        <v>248</v>
      </c>
      <c r="M29" s="15"/>
      <c r="N29" s="13"/>
      <c r="O29" s="13"/>
      <c r="P29" s="13" t="s">
        <v>277</v>
      </c>
      <c r="Q29" s="13"/>
      <c r="R29" s="13"/>
      <c r="S29" s="13"/>
      <c r="T29" s="13" t="s">
        <v>236</v>
      </c>
      <c r="U29" s="15" t="s">
        <v>164</v>
      </c>
    </row>
    <row r="30" spans="1:21" ht="90" x14ac:dyDescent="0.25">
      <c r="A30" s="13" t="s">
        <v>52</v>
      </c>
      <c r="B30" s="13" t="s">
        <v>53</v>
      </c>
      <c r="C30" s="14">
        <v>45628.620138888888</v>
      </c>
      <c r="D30" s="13" t="s">
        <v>174</v>
      </c>
      <c r="E30" s="13" t="s">
        <v>270</v>
      </c>
      <c r="F30" s="15" t="s">
        <v>175</v>
      </c>
      <c r="G30" s="13" t="s">
        <v>278</v>
      </c>
      <c r="H30" s="14">
        <v>45323</v>
      </c>
      <c r="I30" s="14"/>
      <c r="J30" s="15"/>
      <c r="K30" s="15"/>
      <c r="L30" s="13" t="s">
        <v>248</v>
      </c>
      <c r="M30" s="15"/>
      <c r="N30" s="13"/>
      <c r="O30" s="13"/>
      <c r="P30" s="13" t="s">
        <v>279</v>
      </c>
      <c r="Q30" s="13"/>
      <c r="R30" s="13"/>
      <c r="S30" s="13"/>
      <c r="T30" s="13" t="s">
        <v>236</v>
      </c>
      <c r="U30" s="15" t="s">
        <v>175</v>
      </c>
    </row>
    <row r="31" spans="1:21" ht="75" x14ac:dyDescent="0.25">
      <c r="A31" s="13" t="s">
        <v>52</v>
      </c>
      <c r="B31" s="13" t="s">
        <v>53</v>
      </c>
      <c r="C31" s="14">
        <v>45628.621527777781</v>
      </c>
      <c r="D31" s="13" t="s">
        <v>176</v>
      </c>
      <c r="E31" s="13" t="s">
        <v>270</v>
      </c>
      <c r="F31" s="15" t="s">
        <v>177</v>
      </c>
      <c r="G31" s="13" t="s">
        <v>278</v>
      </c>
      <c r="H31" s="14">
        <v>45323</v>
      </c>
      <c r="I31" s="14"/>
      <c r="J31" s="15"/>
      <c r="K31" s="15"/>
      <c r="L31" s="13" t="s">
        <v>248</v>
      </c>
      <c r="M31" s="15"/>
      <c r="N31" s="13"/>
      <c r="O31" s="13"/>
      <c r="P31" s="13" t="s">
        <v>280</v>
      </c>
      <c r="Q31" s="13"/>
      <c r="R31" s="13"/>
      <c r="S31" s="13"/>
      <c r="T31" s="13" t="s">
        <v>236</v>
      </c>
      <c r="U31" s="15" t="s">
        <v>177</v>
      </c>
    </row>
    <row r="32" spans="1:21" ht="60" x14ac:dyDescent="0.25">
      <c r="A32" s="13" t="s">
        <v>52</v>
      </c>
      <c r="B32" s="13" t="s">
        <v>53</v>
      </c>
      <c r="C32" s="14">
        <v>45628.62222222222</v>
      </c>
      <c r="D32" s="13" t="s">
        <v>183</v>
      </c>
      <c r="E32" s="13" t="s">
        <v>270</v>
      </c>
      <c r="F32" s="15" t="s">
        <v>184</v>
      </c>
      <c r="G32" s="13" t="s">
        <v>278</v>
      </c>
      <c r="H32" s="14">
        <v>45323</v>
      </c>
      <c r="I32" s="14"/>
      <c r="J32" s="15"/>
      <c r="K32" s="15"/>
      <c r="L32" s="13" t="s">
        <v>248</v>
      </c>
      <c r="M32" s="15"/>
      <c r="N32" s="13"/>
      <c r="O32" s="13"/>
      <c r="P32" s="13" t="s">
        <v>281</v>
      </c>
      <c r="Q32" s="13"/>
      <c r="R32" s="13"/>
      <c r="S32" s="13"/>
      <c r="T32" s="13" t="s">
        <v>236</v>
      </c>
      <c r="U32" s="15" t="s">
        <v>184</v>
      </c>
    </row>
    <row r="33" spans="1:21" ht="60" x14ac:dyDescent="0.25">
      <c r="A33" s="13" t="s">
        <v>52</v>
      </c>
      <c r="B33" s="13" t="s">
        <v>53</v>
      </c>
      <c r="C33" s="14">
        <v>45628.623611111114</v>
      </c>
      <c r="D33" s="13" t="s">
        <v>185</v>
      </c>
      <c r="E33" s="13" t="s">
        <v>270</v>
      </c>
      <c r="F33" s="15" t="s">
        <v>186</v>
      </c>
      <c r="G33" s="13" t="s">
        <v>278</v>
      </c>
      <c r="H33" s="14">
        <v>45323</v>
      </c>
      <c r="I33" s="14"/>
      <c r="J33" s="15"/>
      <c r="K33" s="15"/>
      <c r="L33" s="13" t="s">
        <v>248</v>
      </c>
      <c r="M33" s="15"/>
      <c r="N33" s="13"/>
      <c r="O33" s="13"/>
      <c r="P33" s="13" t="s">
        <v>281</v>
      </c>
      <c r="Q33" s="13"/>
      <c r="R33" s="13"/>
      <c r="S33" s="13"/>
      <c r="T33" s="13" t="s">
        <v>236</v>
      </c>
      <c r="U33" s="15" t="s">
        <v>186</v>
      </c>
    </row>
    <row r="34" spans="1:21" ht="45" x14ac:dyDescent="0.25">
      <c r="A34" s="13" t="s">
        <v>52</v>
      </c>
      <c r="B34" s="13" t="s">
        <v>53</v>
      </c>
      <c r="C34" s="14">
        <v>45628.625</v>
      </c>
      <c r="D34" s="13" t="s">
        <v>178</v>
      </c>
      <c r="E34" s="13" t="s">
        <v>270</v>
      </c>
      <c r="F34" s="15" t="s">
        <v>179</v>
      </c>
      <c r="G34" s="13" t="s">
        <v>282</v>
      </c>
      <c r="H34" s="14">
        <v>45323</v>
      </c>
      <c r="I34" s="14"/>
      <c r="J34" s="15"/>
      <c r="K34" s="15"/>
      <c r="L34" s="13" t="s">
        <v>248</v>
      </c>
      <c r="M34" s="15"/>
      <c r="N34" s="13"/>
      <c r="O34" s="13"/>
      <c r="P34" s="13" t="s">
        <v>279</v>
      </c>
      <c r="Q34" s="13"/>
      <c r="R34" s="13"/>
      <c r="S34" s="13"/>
      <c r="T34" s="13" t="s">
        <v>236</v>
      </c>
      <c r="U34" s="15" t="s">
        <v>179</v>
      </c>
    </row>
    <row r="35" spans="1:21" ht="60" x14ac:dyDescent="0.25">
      <c r="A35" s="13" t="s">
        <v>52</v>
      </c>
      <c r="B35" s="13" t="s">
        <v>53</v>
      </c>
      <c r="C35" s="14">
        <v>45628.626388888886</v>
      </c>
      <c r="D35" s="13" t="s">
        <v>180</v>
      </c>
      <c r="E35" s="13" t="s">
        <v>270</v>
      </c>
      <c r="F35" s="15" t="s">
        <v>181</v>
      </c>
      <c r="G35" s="13" t="s">
        <v>283</v>
      </c>
      <c r="H35" s="14">
        <v>45323</v>
      </c>
      <c r="I35" s="14"/>
      <c r="J35" s="15"/>
      <c r="K35" s="15"/>
      <c r="L35" s="13" t="s">
        <v>248</v>
      </c>
      <c r="M35" s="15"/>
      <c r="N35" s="13"/>
      <c r="O35" s="13"/>
      <c r="P35" s="13" t="s">
        <v>279</v>
      </c>
      <c r="Q35" s="13"/>
      <c r="R35" s="13"/>
      <c r="S35" s="13"/>
      <c r="T35" s="13" t="s">
        <v>236</v>
      </c>
      <c r="U35" s="15" t="s">
        <v>181</v>
      </c>
    </row>
    <row r="36" spans="1:21" ht="45" x14ac:dyDescent="0.25">
      <c r="A36" s="13" t="s">
        <v>52</v>
      </c>
      <c r="B36" s="13" t="s">
        <v>53</v>
      </c>
      <c r="C36" s="14">
        <v>45629.405555555553</v>
      </c>
      <c r="D36" s="13" t="s">
        <v>165</v>
      </c>
      <c r="E36" s="13" t="s">
        <v>270</v>
      </c>
      <c r="F36" s="15" t="s">
        <v>166</v>
      </c>
      <c r="G36" s="13" t="s">
        <v>284</v>
      </c>
      <c r="H36" s="14">
        <v>45323</v>
      </c>
      <c r="I36" s="14"/>
      <c r="J36" s="15"/>
      <c r="K36" s="15"/>
      <c r="L36" s="13" t="s">
        <v>248</v>
      </c>
      <c r="M36" s="15"/>
      <c r="N36" s="13"/>
      <c r="O36" s="13"/>
      <c r="P36" s="13" t="s">
        <v>277</v>
      </c>
      <c r="Q36" s="13"/>
      <c r="R36" s="13"/>
      <c r="S36" s="13"/>
      <c r="T36" s="13" t="s">
        <v>236</v>
      </c>
      <c r="U36" s="15" t="s">
        <v>166</v>
      </c>
    </row>
    <row r="37" spans="1:21" ht="60" x14ac:dyDescent="0.25">
      <c r="A37" s="13" t="s">
        <v>52</v>
      </c>
      <c r="B37" s="13" t="s">
        <v>285</v>
      </c>
      <c r="C37" s="14">
        <v>45635.722222222219</v>
      </c>
      <c r="D37" s="13" t="s">
        <v>195</v>
      </c>
      <c r="E37" s="13" t="s">
        <v>286</v>
      </c>
      <c r="F37" s="15" t="s">
        <v>196</v>
      </c>
      <c r="G37" s="13" t="s">
        <v>237</v>
      </c>
      <c r="H37" s="14">
        <v>40725</v>
      </c>
      <c r="I37" s="14"/>
      <c r="J37" s="15"/>
      <c r="K37" s="15"/>
      <c r="L37" s="13" t="s">
        <v>248</v>
      </c>
      <c r="M37" s="15"/>
      <c r="N37" s="13"/>
      <c r="O37" s="13"/>
      <c r="P37" s="13"/>
      <c r="Q37" s="13" t="s">
        <v>287</v>
      </c>
      <c r="R37" s="13"/>
      <c r="S37" s="13"/>
      <c r="T37" s="13" t="s">
        <v>236</v>
      </c>
      <c r="U37" s="15" t="s">
        <v>196</v>
      </c>
    </row>
    <row r="38" spans="1:21" ht="60" x14ac:dyDescent="0.25">
      <c r="A38" s="13" t="s">
        <v>52</v>
      </c>
      <c r="B38" s="13" t="s">
        <v>285</v>
      </c>
      <c r="C38" s="14">
        <v>45628.629861111112</v>
      </c>
      <c r="D38" s="13" t="s">
        <v>197</v>
      </c>
      <c r="E38" s="13" t="s">
        <v>286</v>
      </c>
      <c r="F38" s="15" t="s">
        <v>198</v>
      </c>
      <c r="G38" s="13" t="s">
        <v>253</v>
      </c>
      <c r="H38" s="14">
        <v>40725</v>
      </c>
      <c r="I38" s="14"/>
      <c r="J38" s="15"/>
      <c r="K38" s="15"/>
      <c r="L38" s="13" t="s">
        <v>248</v>
      </c>
      <c r="M38" s="15"/>
      <c r="N38" s="13"/>
      <c r="O38" s="13"/>
      <c r="P38" s="13"/>
      <c r="Q38" s="13" t="s">
        <v>288</v>
      </c>
      <c r="R38" s="13"/>
      <c r="S38" s="13"/>
      <c r="T38" s="13" t="s">
        <v>236</v>
      </c>
      <c r="U38" s="15" t="s">
        <v>198</v>
      </c>
    </row>
    <row r="39" spans="1:21" ht="45" x14ac:dyDescent="0.25">
      <c r="A39" s="13" t="s">
        <v>52</v>
      </c>
      <c r="B39" s="13" t="s">
        <v>285</v>
      </c>
      <c r="C39" s="14">
        <v>45628.629861111112</v>
      </c>
      <c r="D39" s="13" t="s">
        <v>199</v>
      </c>
      <c r="E39" s="13" t="s">
        <v>286</v>
      </c>
      <c r="F39" s="15" t="s">
        <v>200</v>
      </c>
      <c r="G39" s="13" t="s">
        <v>237</v>
      </c>
      <c r="H39" s="14">
        <v>40725</v>
      </c>
      <c r="I39" s="14"/>
      <c r="J39" s="15"/>
      <c r="K39" s="15"/>
      <c r="L39" s="13" t="s">
        <v>248</v>
      </c>
      <c r="M39" s="15"/>
      <c r="N39" s="13"/>
      <c r="O39" s="13"/>
      <c r="P39" s="13"/>
      <c r="Q39" s="13" t="s">
        <v>289</v>
      </c>
      <c r="R39" s="13"/>
      <c r="S39" s="13"/>
      <c r="T39" s="13" t="s">
        <v>236</v>
      </c>
      <c r="U39" s="15" t="s">
        <v>200</v>
      </c>
    </row>
  </sheetData>
  <autoFilter ref="A1:Z1" xr:uid="{44BE7329-D307-4729-B2FC-2DCEF757F7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2025-06-04T11:28:16Z</dcterms:created>
  <dcterms:modified xsi:type="dcterms:W3CDTF">2025-06-04T11:28:17Z</dcterms:modified>
</cp:coreProperties>
</file>