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ongé_absence\"/>
    </mc:Choice>
  </mc:AlternateContent>
  <xr:revisionPtr revIDLastSave="0" documentId="13_ncr:1_{D488DA8D-E1E6-4D4D-8EE7-D37E081EC497}" xr6:coauthVersionLast="47" xr6:coauthVersionMax="47" xr10:uidLastSave="{00000000-0000-0000-0000-000000000000}"/>
  <bookViews>
    <workbookView xWindow="-120" yWindow="-120" windowWidth="20730" windowHeight="11040" firstSheet="2" activeTab="4" xr2:uid="{F472651D-F7BE-44C0-82EE-4E03290B759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RG'!$A$1:$OJ$55</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4" i="4" l="1"/>
  <c r="AK13" i="4"/>
  <c r="AK12" i="4"/>
  <c r="AK4" i="4"/>
  <c r="AK3" i="4"/>
  <c r="AK2" i="4"/>
  <c r="AI40" i="4"/>
  <c r="AI34" i="4"/>
  <c r="AI14" i="4"/>
  <c r="AI13" i="4"/>
  <c r="AI12" i="4"/>
  <c r="AI4" i="4"/>
  <c r="AI3" i="4"/>
  <c r="AI2" i="4"/>
  <c r="AG40" i="4"/>
  <c r="AG34" i="4"/>
  <c r="AG14" i="4"/>
  <c r="AG13" i="4"/>
  <c r="AG12" i="4"/>
  <c r="AG4" i="4"/>
  <c r="AG3" i="4"/>
  <c r="AG2" i="4"/>
  <c r="AE42" i="4"/>
  <c r="AE40" i="4"/>
  <c r="AE38" i="4"/>
  <c r="AE34" i="4"/>
  <c r="AE14" i="4"/>
  <c r="AE13" i="4"/>
  <c r="AE12" i="4"/>
  <c r="AE4" i="4"/>
  <c r="AE3" i="4"/>
  <c r="AE2" i="4"/>
  <c r="AC42" i="4"/>
  <c r="AC40" i="4"/>
  <c r="AC38" i="4"/>
  <c r="AC34" i="4"/>
  <c r="AC14" i="4"/>
  <c r="AC13" i="4"/>
  <c r="AC12" i="4"/>
  <c r="AC4" i="4"/>
  <c r="AC3" i="4"/>
  <c r="AC2" i="4"/>
  <c r="AA42" i="4"/>
  <c r="AA40" i="4"/>
  <c r="AA38" i="4"/>
  <c r="AA34" i="4"/>
  <c r="AA14" i="4"/>
  <c r="AA13" i="4"/>
  <c r="AA12" i="4"/>
  <c r="AA4" i="4"/>
  <c r="AA3" i="4"/>
  <c r="AA2" i="4"/>
  <c r="Y42" i="4"/>
  <c r="Y40" i="4"/>
  <c r="Y38" i="4"/>
  <c r="Y34" i="4"/>
  <c r="Y14" i="4"/>
  <c r="Y13" i="4"/>
  <c r="Y12" i="4"/>
  <c r="Y4" i="4"/>
  <c r="Y3" i="4"/>
  <c r="Y2" i="4"/>
  <c r="EK54" i="5"/>
  <c r="EK52" i="5"/>
  <c r="EK38" i="5"/>
  <c r="EK32" i="5"/>
  <c r="EK31" i="5"/>
  <c r="EK30" i="5"/>
  <c r="EK28" i="5"/>
  <c r="EK27" i="5"/>
  <c r="EK26" i="5"/>
  <c r="EI54" i="5"/>
  <c r="EI52" i="5"/>
  <c r="EI38" i="5"/>
  <c r="EI32" i="5"/>
  <c r="EI31" i="5"/>
  <c r="EI30" i="5"/>
  <c r="EI28" i="5"/>
  <c r="EI27" i="5"/>
  <c r="EI26" i="5"/>
  <c r="EG54" i="5"/>
  <c r="EG52" i="5"/>
  <c r="EG42" i="5"/>
  <c r="EG40" i="5"/>
  <c r="EG38" i="5"/>
  <c r="EG34" i="5"/>
  <c r="EG32" i="5"/>
  <c r="EG31" i="5"/>
  <c r="EG30" i="5"/>
  <c r="EG28" i="5"/>
  <c r="EG27" i="5"/>
  <c r="EG26" i="5"/>
  <c r="EG24" i="5"/>
  <c r="EG14" i="5"/>
  <c r="EG13" i="5"/>
  <c r="EG12" i="5"/>
  <c r="EG4" i="5"/>
  <c r="EG3" i="5"/>
  <c r="EG2" i="5"/>
  <c r="EE54" i="5"/>
  <c r="EE52" i="5"/>
  <c r="EE42" i="5"/>
  <c r="EE40" i="5"/>
  <c r="EE38" i="5"/>
  <c r="EE34" i="5"/>
  <c r="EE32" i="5"/>
  <c r="EE31" i="5"/>
  <c r="EE30" i="5"/>
  <c r="EE28" i="5"/>
  <c r="EE27" i="5"/>
  <c r="EE26" i="5"/>
  <c r="EE24" i="5"/>
  <c r="EE14" i="5"/>
  <c r="EE13" i="5"/>
  <c r="EE12" i="5"/>
  <c r="EE4" i="5"/>
  <c r="EE3" i="5"/>
  <c r="EE2" i="5"/>
  <c r="EC55" i="5"/>
  <c r="EC54" i="5"/>
  <c r="EC53" i="5"/>
  <c r="EC52" i="5"/>
  <c r="EC42" i="5"/>
  <c r="EC40" i="5"/>
  <c r="EC39" i="5"/>
  <c r="EC38" i="5"/>
  <c r="EC34" i="5"/>
  <c r="EC33" i="5"/>
  <c r="EC32" i="5"/>
  <c r="EC31" i="5"/>
  <c r="EC30" i="5"/>
  <c r="EC29" i="5"/>
  <c r="EC28" i="5"/>
  <c r="EC27" i="5"/>
  <c r="EC26" i="5"/>
  <c r="EC25" i="5"/>
  <c r="EC24" i="5"/>
  <c r="EC14" i="5"/>
  <c r="EC13" i="5"/>
  <c r="EC12" i="5"/>
  <c r="EC4" i="5"/>
  <c r="EC3" i="5"/>
  <c r="EC2" i="5"/>
  <c r="EA55" i="5"/>
  <c r="EA54" i="5"/>
  <c r="EA53" i="5"/>
  <c r="EA52" i="5"/>
  <c r="EA42" i="5"/>
  <c r="EA40" i="5"/>
  <c r="EA39" i="5"/>
  <c r="EA38" i="5"/>
  <c r="EA34" i="5"/>
  <c r="EA33" i="5"/>
  <c r="EA32" i="5"/>
  <c r="EA31" i="5"/>
  <c r="EA30" i="5"/>
  <c r="EA29" i="5"/>
  <c r="EA28" i="5"/>
  <c r="EA27" i="5"/>
  <c r="EA26" i="5"/>
  <c r="EA25" i="5"/>
  <c r="EA24" i="5"/>
  <c r="EA14" i="5"/>
  <c r="EA13" i="5"/>
  <c r="EA12" i="5"/>
  <c r="EA4" i="5"/>
  <c r="EA3" i="5"/>
  <c r="EA2" i="5"/>
  <c r="DY55" i="5"/>
  <c r="DY54" i="5"/>
  <c r="DY53" i="5"/>
  <c r="DY52" i="5"/>
  <c r="DY43" i="5"/>
  <c r="DY42" i="5"/>
  <c r="DY41" i="5"/>
  <c r="DY40" i="5"/>
  <c r="DY39" i="5"/>
  <c r="DY38" i="5"/>
  <c r="DY35" i="5"/>
  <c r="DY34" i="5"/>
  <c r="DY33" i="5"/>
  <c r="DY32" i="5"/>
  <c r="DY31" i="5"/>
  <c r="DY30" i="5"/>
  <c r="DY29" i="5"/>
  <c r="DY28" i="5"/>
  <c r="DY27" i="5"/>
  <c r="DY26" i="5"/>
  <c r="DY25" i="5"/>
  <c r="DY24" i="5"/>
  <c r="DY16" i="5"/>
  <c r="DY14" i="5"/>
  <c r="DY13" i="5"/>
  <c r="DY12" i="5"/>
  <c r="DY6" i="5"/>
  <c r="DY4" i="5"/>
  <c r="DY3" i="5"/>
  <c r="DY2" i="5"/>
  <c r="DW55" i="5"/>
  <c r="DW54" i="5"/>
  <c r="DW53" i="5"/>
  <c r="DW52" i="5"/>
  <c r="DW43" i="5"/>
  <c r="DW42" i="5"/>
  <c r="DW41" i="5"/>
  <c r="DW40" i="5"/>
  <c r="DW39" i="5"/>
  <c r="DW38" i="5"/>
  <c r="DW35" i="5"/>
  <c r="DW34" i="5"/>
  <c r="DW33" i="5"/>
  <c r="DW32" i="5"/>
  <c r="DW31" i="5"/>
  <c r="DW30" i="5"/>
  <c r="DW29" i="5"/>
  <c r="DW28" i="5"/>
  <c r="DW27" i="5"/>
  <c r="DW26" i="5"/>
  <c r="DW25" i="5"/>
  <c r="DW24" i="5"/>
  <c r="DW16" i="5"/>
  <c r="DW14" i="5"/>
  <c r="DW13" i="5"/>
  <c r="DW12" i="5"/>
  <c r="DW6" i="5"/>
  <c r="DW4" i="5"/>
  <c r="DW3" i="5"/>
  <c r="DW2" i="5"/>
  <c r="DU55" i="5"/>
  <c r="DU54" i="5"/>
  <c r="DU53" i="5"/>
  <c r="DU52" i="5"/>
  <c r="DU43" i="5"/>
  <c r="DU42" i="5"/>
  <c r="DU41" i="5"/>
  <c r="DU40" i="5"/>
  <c r="DU39" i="5"/>
  <c r="DU38" i="5"/>
  <c r="DU35" i="5"/>
  <c r="DU34" i="5"/>
  <c r="DU33" i="5"/>
  <c r="DU32" i="5"/>
  <c r="DU31" i="5"/>
  <c r="DU30" i="5"/>
  <c r="DU29" i="5"/>
  <c r="DU28" i="5"/>
  <c r="DU27" i="5"/>
  <c r="DU26" i="5"/>
  <c r="DU25" i="5"/>
  <c r="DU24" i="5"/>
  <c r="DU16" i="5"/>
  <c r="DU14" i="5"/>
  <c r="DU13" i="5"/>
  <c r="DU12" i="5"/>
  <c r="DU6" i="5"/>
  <c r="DU4" i="5"/>
  <c r="DU3" i="5"/>
  <c r="DU2" i="5"/>
  <c r="DS55" i="5"/>
  <c r="DS54" i="5"/>
  <c r="DS53" i="5"/>
  <c r="DS52" i="5"/>
  <c r="DS43" i="5"/>
  <c r="DS42" i="5"/>
  <c r="DS41" i="5"/>
  <c r="DS40" i="5"/>
  <c r="DS39" i="5"/>
  <c r="DS38" i="5"/>
  <c r="DS35" i="5"/>
  <c r="DS34" i="5"/>
  <c r="DS33" i="5"/>
  <c r="DS32" i="5"/>
  <c r="DS31" i="5"/>
  <c r="DS30" i="5"/>
  <c r="DS29" i="5"/>
  <c r="DS28" i="5"/>
  <c r="DS27" i="5"/>
  <c r="DS26" i="5"/>
  <c r="DS25" i="5"/>
  <c r="DS24" i="5"/>
  <c r="DS16" i="5"/>
  <c r="DS14" i="5"/>
  <c r="DS13" i="5"/>
  <c r="DS12" i="5"/>
  <c r="DS6" i="5"/>
  <c r="DS4" i="5"/>
  <c r="DS3" i="5"/>
  <c r="DS2" i="5"/>
  <c r="DQ55" i="5"/>
  <c r="DQ54" i="5"/>
  <c r="DQ53" i="5"/>
  <c r="DQ52" i="5"/>
  <c r="DQ43" i="5"/>
  <c r="DQ42" i="5"/>
  <c r="DQ41" i="5"/>
  <c r="DQ40" i="5"/>
  <c r="DQ39" i="5"/>
  <c r="DQ38" i="5"/>
  <c r="DQ35" i="5"/>
  <c r="DQ34" i="5"/>
  <c r="DQ33" i="5"/>
  <c r="DQ32" i="5"/>
  <c r="DQ31" i="5"/>
  <c r="DQ30" i="5"/>
  <c r="DQ29" i="5"/>
  <c r="DQ28" i="5"/>
  <c r="DQ27" i="5"/>
  <c r="DQ26" i="5"/>
  <c r="DQ25" i="5"/>
  <c r="DQ24" i="5"/>
  <c r="DQ16" i="5"/>
  <c r="DQ14" i="5"/>
  <c r="DQ13" i="5"/>
  <c r="DQ12" i="5"/>
  <c r="DQ6" i="5"/>
  <c r="DQ4" i="5"/>
  <c r="DQ3" i="5"/>
  <c r="DQ2" i="5"/>
  <c r="DO55" i="5"/>
  <c r="DO54" i="5"/>
  <c r="DO53" i="5"/>
  <c r="DO52" i="5"/>
  <c r="DO43" i="5"/>
  <c r="DO42" i="5"/>
  <c r="DO41" i="5"/>
  <c r="DO40" i="5"/>
  <c r="DO39" i="5"/>
  <c r="DO38" i="5"/>
  <c r="DO35" i="5"/>
  <c r="DO34" i="5"/>
  <c r="DO33" i="5"/>
  <c r="DO32" i="5"/>
  <c r="DO31" i="5"/>
  <c r="DO30" i="5"/>
  <c r="DO29" i="5"/>
  <c r="DO28" i="5"/>
  <c r="DO27" i="5"/>
  <c r="DO26" i="5"/>
  <c r="DO25" i="5"/>
  <c r="DO24" i="5"/>
  <c r="DO16" i="5"/>
  <c r="DO14" i="5"/>
  <c r="DO13" i="5"/>
  <c r="DO12" i="5"/>
  <c r="DO6" i="5"/>
  <c r="DO4" i="5"/>
  <c r="DO3" i="5"/>
  <c r="DO2" i="5"/>
  <c r="DM55" i="5"/>
  <c r="DM54" i="5"/>
  <c r="DM53" i="5"/>
  <c r="DM52" i="5"/>
  <c r="DM43" i="5"/>
  <c r="DM42" i="5"/>
  <c r="DM41" i="5"/>
  <c r="DM40" i="5"/>
  <c r="DM39" i="5"/>
  <c r="DM38" i="5"/>
  <c r="DM35" i="5"/>
  <c r="DM34" i="5"/>
  <c r="DM33" i="5"/>
  <c r="DM32" i="5"/>
  <c r="DM31" i="5"/>
  <c r="DM30" i="5"/>
  <c r="DM29" i="5"/>
  <c r="DM28" i="5"/>
  <c r="DM27" i="5"/>
  <c r="DM26" i="5"/>
  <c r="DM25" i="5"/>
  <c r="DM24" i="5"/>
  <c r="DM16" i="5"/>
  <c r="DM14" i="5"/>
  <c r="DM13" i="5"/>
  <c r="DM12" i="5"/>
  <c r="DM6" i="5"/>
  <c r="DM4" i="5"/>
  <c r="DM3" i="5"/>
  <c r="DM2" i="5"/>
  <c r="DK55" i="5"/>
  <c r="DK54" i="5"/>
  <c r="DK53" i="5"/>
  <c r="DK52" i="5"/>
  <c r="DK43" i="5"/>
  <c r="DK42" i="5"/>
  <c r="DK41" i="5"/>
  <c r="DK40" i="5"/>
  <c r="DK39" i="5"/>
  <c r="DK38" i="5"/>
  <c r="DK35" i="5"/>
  <c r="DK34" i="5"/>
  <c r="DK33" i="5"/>
  <c r="DK32" i="5"/>
  <c r="DK31" i="5"/>
  <c r="DK30" i="5"/>
  <c r="DK29" i="5"/>
  <c r="DK28" i="5"/>
  <c r="DK27" i="5"/>
  <c r="DK26" i="5"/>
  <c r="DK25" i="5"/>
  <c r="DK24" i="5"/>
  <c r="DK16" i="5"/>
  <c r="DK14" i="5"/>
  <c r="DK13" i="5"/>
  <c r="DK12" i="5"/>
  <c r="DK6" i="5"/>
  <c r="DK4" i="5"/>
  <c r="DK3" i="5"/>
  <c r="DK2" i="5"/>
  <c r="DI55" i="5"/>
  <c r="DI54" i="5"/>
  <c r="DI53" i="5"/>
  <c r="DI52" i="5"/>
  <c r="DI43" i="5"/>
  <c r="DI42" i="5"/>
  <c r="DI41" i="5"/>
  <c r="DI40" i="5"/>
  <c r="DI39" i="5"/>
  <c r="DI38" i="5"/>
  <c r="DI35" i="5"/>
  <c r="DI34" i="5"/>
  <c r="DI33" i="5"/>
  <c r="DI32" i="5"/>
  <c r="DI31" i="5"/>
  <c r="DI30" i="5"/>
  <c r="DI29" i="5"/>
  <c r="DI28" i="5"/>
  <c r="DI27" i="5"/>
  <c r="DI26" i="5"/>
  <c r="DI25" i="5"/>
  <c r="DI24" i="5"/>
  <c r="DI16" i="5"/>
  <c r="DI14" i="5"/>
  <c r="DI13" i="5"/>
  <c r="DI12" i="5"/>
  <c r="DI6" i="5"/>
  <c r="DI4" i="5"/>
  <c r="DI3" i="5"/>
  <c r="DI2" i="5"/>
  <c r="DG55" i="5"/>
  <c r="DG54" i="5"/>
  <c r="DG53" i="5"/>
  <c r="DG52" i="5"/>
  <c r="DG43" i="5"/>
  <c r="DG42" i="5"/>
  <c r="DG41" i="5"/>
  <c r="DG40" i="5"/>
  <c r="DG39" i="5"/>
  <c r="DG38" i="5"/>
  <c r="DG35" i="5"/>
  <c r="DG34" i="5"/>
  <c r="DG33" i="5"/>
  <c r="DG32" i="5"/>
  <c r="DG31" i="5"/>
  <c r="DG30" i="5"/>
  <c r="DG29" i="5"/>
  <c r="DG28" i="5"/>
  <c r="DG27" i="5"/>
  <c r="DG26" i="5"/>
  <c r="DG25" i="5"/>
  <c r="DG24" i="5"/>
  <c r="DG16" i="5"/>
  <c r="DG14" i="5"/>
  <c r="DG13" i="5"/>
  <c r="DG12" i="5"/>
  <c r="DG6" i="5"/>
  <c r="DG4" i="5"/>
  <c r="DG3" i="5"/>
  <c r="DG2" i="5"/>
  <c r="DE55" i="5"/>
  <c r="DE54" i="5"/>
  <c r="DE53" i="5"/>
  <c r="DE52" i="5"/>
  <c r="DE43" i="5"/>
  <c r="DE42" i="5"/>
  <c r="DE41" i="5"/>
  <c r="DE40" i="5"/>
  <c r="DE39" i="5"/>
  <c r="DE38" i="5"/>
  <c r="DE35" i="5"/>
  <c r="DE34" i="5"/>
  <c r="DE33" i="5"/>
  <c r="DE32" i="5"/>
  <c r="DE31" i="5"/>
  <c r="DE30" i="5"/>
  <c r="DE29" i="5"/>
  <c r="DE28" i="5"/>
  <c r="DE27" i="5"/>
  <c r="DE26" i="5"/>
  <c r="DE25" i="5"/>
  <c r="DE24" i="5"/>
  <c r="DE16" i="5"/>
  <c r="DE14" i="5"/>
  <c r="DE13" i="5"/>
  <c r="DE12" i="5"/>
  <c r="DE6" i="5"/>
  <c r="DE4" i="5"/>
  <c r="DE3" i="5"/>
  <c r="DE2" i="5"/>
  <c r="DC32" i="5"/>
  <c r="DC28" i="5"/>
  <c r="DC14" i="5"/>
  <c r="DC4" i="5"/>
  <c r="DA32" i="5"/>
  <c r="DA28" i="5"/>
  <c r="DA14" i="5"/>
  <c r="DA4" i="5"/>
  <c r="CY39" i="5"/>
  <c r="CY38" i="5"/>
  <c r="CY32" i="5"/>
  <c r="CY31" i="5"/>
  <c r="CY30" i="5"/>
  <c r="CY28" i="5"/>
  <c r="CY27" i="5"/>
  <c r="CY26" i="5"/>
  <c r="CY14" i="5"/>
  <c r="CY13" i="5"/>
  <c r="CY12" i="5"/>
  <c r="CY4" i="5"/>
  <c r="CY3" i="5"/>
  <c r="CY2" i="5"/>
  <c r="CW55" i="5"/>
  <c r="CW54" i="5"/>
  <c r="CW53" i="5"/>
  <c r="CW52" i="5"/>
  <c r="CW43" i="5"/>
  <c r="CW42" i="5"/>
  <c r="CW41" i="5"/>
  <c r="CW40" i="5"/>
  <c r="CW39" i="5"/>
  <c r="CW38" i="5"/>
  <c r="CW35" i="5"/>
  <c r="CW34" i="5"/>
  <c r="CW33" i="5"/>
  <c r="CW32" i="5"/>
  <c r="CW31" i="5"/>
  <c r="CW30" i="5"/>
  <c r="CW29" i="5"/>
  <c r="CW28" i="5"/>
  <c r="CW27" i="5"/>
  <c r="CW26" i="5"/>
  <c r="CW25" i="5"/>
  <c r="CW24" i="5"/>
  <c r="CW16" i="5"/>
  <c r="CW14" i="5"/>
  <c r="CW13" i="5"/>
  <c r="CW12" i="5"/>
  <c r="CW6" i="5"/>
  <c r="CW4" i="5"/>
  <c r="CW3" i="5"/>
  <c r="CW2" i="5"/>
  <c r="CU55" i="5"/>
  <c r="CU54" i="5"/>
  <c r="CU53" i="5"/>
  <c r="CU52" i="5"/>
  <c r="CU43" i="5"/>
  <c r="CU42" i="5"/>
  <c r="CU41" i="5"/>
  <c r="CU40" i="5"/>
  <c r="CU39" i="5"/>
  <c r="CU38" i="5"/>
  <c r="CU35" i="5"/>
  <c r="CU34" i="5"/>
  <c r="CU33" i="5"/>
  <c r="CU32" i="5"/>
  <c r="CU31" i="5"/>
  <c r="CU30" i="5"/>
  <c r="CU29" i="5"/>
  <c r="CU28" i="5"/>
  <c r="CU27" i="5"/>
  <c r="CU26" i="5"/>
  <c r="CU25" i="5"/>
  <c r="CU24" i="5"/>
  <c r="CU16" i="5"/>
  <c r="CU14" i="5"/>
  <c r="CU13" i="5"/>
  <c r="CU12" i="5"/>
  <c r="CU6" i="5"/>
  <c r="CU4" i="5"/>
  <c r="CU3" i="5"/>
  <c r="CU2" i="5"/>
  <c r="CS31" i="5"/>
  <c r="CS13" i="5"/>
  <c r="CQ31" i="5"/>
  <c r="CQ27" i="5"/>
  <c r="CQ13" i="5"/>
  <c r="CQ3" i="5"/>
  <c r="CO31" i="5"/>
  <c r="CO27" i="5"/>
  <c r="CO13" i="5"/>
  <c r="CO3" i="5"/>
  <c r="CM31" i="5"/>
  <c r="CM30" i="5"/>
  <c r="CM27" i="5"/>
  <c r="CM13" i="5"/>
  <c r="CM12" i="5"/>
  <c r="CM3" i="5"/>
  <c r="CK31" i="5"/>
  <c r="CK30" i="5"/>
  <c r="CK27" i="5"/>
  <c r="CK26" i="5"/>
  <c r="CK13" i="5"/>
  <c r="CK12" i="5"/>
  <c r="CK3" i="5"/>
  <c r="CK2" i="5"/>
  <c r="CI31" i="5"/>
  <c r="CI30" i="5"/>
  <c r="CI27" i="5"/>
  <c r="CI26" i="5"/>
  <c r="CI13" i="5"/>
  <c r="CI12" i="5"/>
  <c r="CI3" i="5"/>
  <c r="CI2" i="5"/>
  <c r="CG32" i="5"/>
  <c r="CG31" i="5"/>
  <c r="CG30" i="5"/>
  <c r="CG28" i="5"/>
  <c r="CG27" i="5"/>
  <c r="CG26" i="5"/>
  <c r="CG14" i="5"/>
  <c r="CG13" i="5"/>
  <c r="CG12" i="5"/>
  <c r="CG3" i="5"/>
  <c r="CG2" i="5"/>
  <c r="CE32" i="5"/>
  <c r="CE31" i="5"/>
  <c r="CE30" i="5"/>
  <c r="CE28" i="5"/>
  <c r="CE27" i="5"/>
  <c r="CE26" i="5"/>
  <c r="CE14" i="5"/>
  <c r="CE13" i="5"/>
  <c r="CE12" i="5"/>
  <c r="CE4" i="5"/>
  <c r="CE3" i="5"/>
  <c r="CE2" i="5"/>
  <c r="CC32" i="5"/>
  <c r="CC31" i="5"/>
  <c r="CC30" i="5"/>
  <c r="CC28" i="5"/>
  <c r="CC27" i="5"/>
  <c r="CC26" i="5"/>
  <c r="CC14" i="5"/>
  <c r="CC13" i="5"/>
  <c r="CC12" i="5"/>
  <c r="CC4" i="5"/>
  <c r="CC3" i="5"/>
  <c r="CC2" i="5"/>
  <c r="CA32" i="5"/>
  <c r="CA31" i="5"/>
  <c r="CA30" i="5"/>
  <c r="CA28" i="5"/>
  <c r="CA27" i="5"/>
  <c r="CA26" i="5"/>
  <c r="CA14" i="5"/>
  <c r="CA13" i="5"/>
  <c r="CA12" i="5"/>
  <c r="CA4" i="5"/>
  <c r="CA3" i="5"/>
  <c r="CA2" i="5"/>
  <c r="BY32" i="5"/>
  <c r="BY31" i="5"/>
  <c r="BY30" i="5"/>
  <c r="BY28" i="5"/>
  <c r="BY27" i="5"/>
  <c r="BY26" i="5"/>
  <c r="BY14" i="5"/>
  <c r="BY13" i="5"/>
  <c r="BY12" i="5"/>
  <c r="BY4" i="5"/>
  <c r="BY3" i="5"/>
  <c r="BY2" i="5"/>
  <c r="BW32" i="5"/>
  <c r="BW31" i="5"/>
  <c r="BW30" i="5"/>
  <c r="BW28" i="5"/>
  <c r="BW27" i="5"/>
  <c r="BW26" i="5"/>
  <c r="BW14" i="5"/>
  <c r="BW13" i="5"/>
  <c r="BW12" i="5"/>
  <c r="BW4" i="5"/>
  <c r="BW3" i="5"/>
  <c r="BW2" i="5"/>
  <c r="BU32" i="5"/>
  <c r="BU31" i="5"/>
  <c r="BU30" i="5"/>
  <c r="BU28" i="5"/>
  <c r="BU27" i="5"/>
  <c r="BU26" i="5"/>
  <c r="BU14" i="5"/>
  <c r="BU13" i="5"/>
  <c r="BU12" i="5"/>
  <c r="BU4" i="5"/>
  <c r="BU3" i="5"/>
  <c r="BU2" i="5"/>
  <c r="BS32" i="5"/>
  <c r="BS31" i="5"/>
  <c r="BS30" i="5"/>
  <c r="BS28" i="5"/>
  <c r="BS27" i="5"/>
  <c r="BS26" i="5"/>
  <c r="BS14" i="5"/>
  <c r="BS13" i="5"/>
  <c r="BS12" i="5"/>
  <c r="BS4" i="5"/>
  <c r="BS3" i="5"/>
  <c r="BS2" i="5"/>
  <c r="BQ32" i="5"/>
  <c r="BQ31" i="5"/>
  <c r="BQ30" i="5"/>
  <c r="BQ28" i="5"/>
  <c r="BQ27" i="5"/>
  <c r="BQ26" i="5"/>
  <c r="BQ14" i="5"/>
  <c r="BQ13" i="5"/>
  <c r="BQ12" i="5"/>
  <c r="BQ4" i="5"/>
  <c r="BQ3" i="5"/>
  <c r="BQ2" i="5"/>
  <c r="BO32" i="5"/>
  <c r="BO31" i="5"/>
  <c r="BO30" i="5"/>
  <c r="BO28" i="5"/>
  <c r="BO27" i="5"/>
  <c r="BO26" i="5"/>
  <c r="BO14" i="5"/>
  <c r="BO13" i="5"/>
  <c r="BO12" i="5"/>
  <c r="BO4" i="5"/>
  <c r="BO3" i="5"/>
  <c r="BO2" i="5"/>
  <c r="BM32" i="5"/>
  <c r="BM31" i="5"/>
  <c r="BM30" i="5"/>
  <c r="BM28" i="5"/>
  <c r="BM27" i="5"/>
  <c r="BM26" i="5"/>
  <c r="BM14" i="5"/>
  <c r="BM13" i="5"/>
  <c r="BM12" i="5"/>
  <c r="BM4" i="5"/>
  <c r="BM3" i="5"/>
  <c r="BM2" i="5"/>
  <c r="BK32" i="5"/>
  <c r="BK31" i="5"/>
  <c r="BK30" i="5"/>
  <c r="BK28" i="5"/>
  <c r="BK27" i="5"/>
  <c r="BK26" i="5"/>
  <c r="BK14" i="5"/>
  <c r="BK13" i="5"/>
  <c r="BK12" i="5"/>
  <c r="BK4" i="5"/>
  <c r="BK3" i="5"/>
  <c r="BK2" i="5"/>
  <c r="BI32" i="5"/>
  <c r="BI31" i="5"/>
  <c r="BI30" i="5"/>
  <c r="BI28" i="5"/>
  <c r="BI27" i="5"/>
  <c r="BI26" i="5"/>
  <c r="BI14" i="5"/>
  <c r="BI13" i="5"/>
  <c r="BI12" i="5"/>
  <c r="BI4" i="5"/>
  <c r="BI3" i="5"/>
  <c r="BI2" i="5"/>
  <c r="BG32" i="5"/>
  <c r="BG31" i="5"/>
  <c r="BG30" i="5"/>
  <c r="BG28" i="5"/>
  <c r="BG27" i="5"/>
  <c r="BG26" i="5"/>
  <c r="BG14" i="5"/>
  <c r="BG13" i="5"/>
  <c r="BG12" i="5"/>
  <c r="BG4" i="5"/>
  <c r="BG3" i="5"/>
  <c r="BG2" i="5"/>
  <c r="BE54" i="5"/>
  <c r="BE40" i="5"/>
  <c r="BE32" i="5"/>
  <c r="BE31" i="5"/>
  <c r="BE30" i="5"/>
  <c r="BE28" i="5"/>
  <c r="BE27" i="5"/>
  <c r="BE26" i="5"/>
  <c r="BE14" i="5"/>
  <c r="BE13" i="5"/>
  <c r="BE12" i="5"/>
  <c r="BE4" i="5"/>
  <c r="BE3" i="5"/>
  <c r="BE2" i="5"/>
  <c r="BC54" i="5"/>
  <c r="BC52" i="5"/>
  <c r="BC42" i="5"/>
  <c r="BC40" i="5"/>
  <c r="BC38" i="5"/>
  <c r="BC34" i="5"/>
  <c r="BC32" i="5"/>
  <c r="BC31" i="5"/>
  <c r="BC30" i="5"/>
  <c r="BC28" i="5"/>
  <c r="BC27" i="5"/>
  <c r="BC26" i="5"/>
  <c r="BC14" i="5"/>
  <c r="BC13" i="5"/>
  <c r="BC12" i="5"/>
  <c r="BC4" i="5"/>
  <c r="BC3" i="5"/>
  <c r="BC2" i="5"/>
  <c r="BA54" i="5"/>
  <c r="BA52" i="5"/>
  <c r="BA42" i="5"/>
  <c r="BA40" i="5"/>
  <c r="BA38" i="5"/>
  <c r="BA34" i="5"/>
  <c r="BA32" i="5"/>
  <c r="BA31" i="5"/>
  <c r="BA30" i="5"/>
  <c r="BA28" i="5"/>
  <c r="BA27" i="5"/>
  <c r="BA26" i="5"/>
  <c r="BA14" i="5"/>
  <c r="BA13" i="5"/>
  <c r="BA12" i="5"/>
  <c r="BA4" i="5"/>
  <c r="BA3" i="5"/>
  <c r="BA2" i="5"/>
  <c r="AY54" i="5"/>
  <c r="AY52" i="5"/>
  <c r="AY42" i="5"/>
  <c r="AY40" i="5"/>
  <c r="AY38" i="5"/>
  <c r="AY34" i="5"/>
  <c r="AY32" i="5"/>
  <c r="AY31" i="5"/>
  <c r="AY30" i="5"/>
  <c r="AY28" i="5"/>
  <c r="AY27" i="5"/>
  <c r="AY26" i="5"/>
  <c r="AY14" i="5"/>
  <c r="AY13" i="5"/>
  <c r="AY12" i="5"/>
  <c r="AY4" i="5"/>
  <c r="AY3" i="5"/>
  <c r="AY2" i="5"/>
  <c r="AW54" i="5"/>
  <c r="AW52" i="5"/>
  <c r="AW42" i="5"/>
  <c r="AW40" i="5"/>
  <c r="AW38" i="5"/>
  <c r="AW34" i="5"/>
  <c r="AW32" i="5"/>
  <c r="AW31" i="5"/>
  <c r="AW30" i="5"/>
  <c r="AW28" i="5"/>
  <c r="AW27" i="5"/>
  <c r="AW26" i="5"/>
  <c r="AW14" i="5"/>
  <c r="AW13" i="5"/>
  <c r="AW12" i="5"/>
  <c r="AW4" i="5"/>
  <c r="AW3" i="5"/>
  <c r="AW2" i="5"/>
  <c r="AU54" i="5"/>
  <c r="AU52" i="5"/>
  <c r="AU42" i="5"/>
  <c r="AU40" i="5"/>
  <c r="AU38" i="5"/>
  <c r="AU34" i="5"/>
  <c r="AU32" i="5"/>
  <c r="AU31" i="5"/>
  <c r="AU30" i="5"/>
  <c r="AU28" i="5"/>
  <c r="AU27" i="5"/>
  <c r="AU26" i="5"/>
  <c r="AU14" i="5"/>
  <c r="AU13" i="5"/>
  <c r="AU12" i="5"/>
  <c r="AU4" i="5"/>
  <c r="AU3" i="5"/>
  <c r="AU2" i="5"/>
  <c r="AS54" i="5"/>
  <c r="AS52" i="5"/>
  <c r="AS42" i="5"/>
  <c r="AS40" i="5"/>
  <c r="AS38" i="5"/>
  <c r="AS34" i="5"/>
  <c r="AS32" i="5"/>
  <c r="AS31" i="5"/>
  <c r="AS30" i="5"/>
  <c r="AS28" i="5"/>
  <c r="AS27" i="5"/>
  <c r="AS26" i="5"/>
  <c r="AS14" i="5"/>
  <c r="AS13" i="5"/>
  <c r="AS12" i="5"/>
  <c r="AS4" i="5"/>
  <c r="AS3" i="5"/>
  <c r="AS2" i="5"/>
  <c r="AQ54" i="5"/>
  <c r="AQ52" i="5"/>
  <c r="AQ42" i="5"/>
  <c r="AQ40" i="5"/>
  <c r="AQ38" i="5"/>
  <c r="AQ34" i="5"/>
  <c r="AQ32" i="5"/>
  <c r="AQ31" i="5"/>
  <c r="AQ30" i="5"/>
  <c r="AQ28" i="5"/>
  <c r="AQ27" i="5"/>
  <c r="AQ26" i="5"/>
  <c r="AQ14" i="5"/>
  <c r="AQ13" i="5"/>
  <c r="AQ12" i="5"/>
  <c r="AQ4" i="5"/>
  <c r="AQ3" i="5"/>
  <c r="AQ2" i="5"/>
  <c r="AO54" i="5"/>
  <c r="AO52" i="5"/>
  <c r="AO42" i="5"/>
  <c r="AO40" i="5"/>
  <c r="AO38" i="5"/>
  <c r="AO34" i="5"/>
  <c r="AO32" i="5"/>
  <c r="AO31" i="5"/>
  <c r="AO30" i="5"/>
  <c r="AO28" i="5"/>
  <c r="AO27" i="5"/>
  <c r="AO26" i="5"/>
  <c r="AO14" i="5"/>
  <c r="AO13" i="5"/>
  <c r="AO12" i="5"/>
  <c r="AO4" i="5"/>
  <c r="AO3" i="5"/>
  <c r="AO2" i="5"/>
  <c r="AM54" i="5"/>
  <c r="AM52" i="5"/>
  <c r="AM42" i="5"/>
  <c r="AM40" i="5"/>
  <c r="AM38" i="5"/>
  <c r="AM34" i="5"/>
  <c r="AM32" i="5"/>
  <c r="AM31" i="5"/>
  <c r="AM30" i="5"/>
  <c r="AM28" i="5"/>
  <c r="AM27" i="5"/>
  <c r="AM26" i="5"/>
  <c r="AM14" i="5"/>
  <c r="AM13" i="5"/>
  <c r="AM12" i="5"/>
  <c r="AM4" i="5"/>
  <c r="AM3" i="5"/>
  <c r="AM2" i="5"/>
  <c r="AK54" i="5"/>
  <c r="AK52" i="5"/>
  <c r="AK42" i="5"/>
  <c r="AK40" i="5"/>
  <c r="AK38" i="5"/>
  <c r="AK34" i="5"/>
  <c r="AK32" i="5"/>
  <c r="AK31" i="5"/>
  <c r="AK30" i="5"/>
  <c r="AK28" i="5"/>
  <c r="AK27" i="5"/>
  <c r="AK26" i="5"/>
  <c r="AK14" i="5"/>
  <c r="AK13" i="5"/>
  <c r="AK12" i="5"/>
  <c r="AK4" i="5"/>
  <c r="AK3" i="5"/>
  <c r="AK2" i="5"/>
  <c r="AI54" i="5"/>
  <c r="AI52" i="5"/>
  <c r="AI42" i="5"/>
  <c r="AI40" i="5"/>
  <c r="AI38" i="5"/>
  <c r="AI34" i="5"/>
  <c r="AI32" i="5"/>
  <c r="AI31" i="5"/>
  <c r="AI30" i="5"/>
  <c r="AI28" i="5"/>
  <c r="AI27" i="5"/>
  <c r="AI26" i="5"/>
  <c r="AI14" i="5"/>
  <c r="AI13" i="5"/>
  <c r="AI12" i="5"/>
  <c r="AI4" i="5"/>
  <c r="AI3" i="5"/>
  <c r="AI2" i="5"/>
  <c r="AG54" i="5"/>
  <c r="AG52" i="5"/>
  <c r="AG42" i="5"/>
  <c r="AG40" i="5"/>
  <c r="AG38" i="5"/>
  <c r="AG34" i="5"/>
  <c r="AG32" i="5"/>
  <c r="AG31" i="5"/>
  <c r="AG30" i="5"/>
  <c r="AG28" i="5"/>
  <c r="AG27" i="5"/>
  <c r="AG26" i="5"/>
  <c r="AG14" i="5"/>
  <c r="AG13" i="5"/>
  <c r="AG12" i="5"/>
  <c r="AG4" i="5"/>
  <c r="AG3" i="5"/>
  <c r="AG2" i="5"/>
  <c r="AE54" i="5"/>
  <c r="AE52" i="5"/>
  <c r="AE42" i="5"/>
  <c r="AE40" i="5"/>
  <c r="AE38" i="5"/>
  <c r="AE34" i="5"/>
  <c r="AE32" i="5"/>
  <c r="AE31" i="5"/>
  <c r="AE30" i="5"/>
  <c r="AE28" i="5"/>
  <c r="AE27" i="5"/>
  <c r="AE26" i="5"/>
  <c r="AE24" i="5"/>
  <c r="AE14" i="5"/>
  <c r="AE13" i="5"/>
  <c r="AE12" i="5"/>
  <c r="AE4" i="5"/>
  <c r="AE3" i="5"/>
  <c r="AE2" i="5"/>
  <c r="AC54" i="5"/>
  <c r="AC52" i="5"/>
  <c r="AC42" i="5"/>
  <c r="AC40" i="5"/>
  <c r="AC38" i="5"/>
  <c r="AC34" i="5"/>
  <c r="AC32" i="5"/>
  <c r="AC31" i="5"/>
  <c r="AC30" i="5"/>
  <c r="AC28" i="5"/>
  <c r="AC27" i="5"/>
  <c r="AC26" i="5"/>
  <c r="AC24" i="5"/>
  <c r="AC14" i="5"/>
  <c r="AC13" i="5"/>
  <c r="AC12" i="5"/>
  <c r="AC4" i="5"/>
  <c r="AC3" i="5"/>
  <c r="AC2" i="5"/>
  <c r="AA54" i="5"/>
  <c r="AA52" i="5"/>
  <c r="AA42" i="5"/>
  <c r="AA40" i="5"/>
  <c r="AA38" i="5"/>
  <c r="AA34" i="5"/>
  <c r="AA32" i="5"/>
  <c r="AA31" i="5"/>
  <c r="AA30" i="5"/>
  <c r="AA28" i="5"/>
  <c r="AA27" i="5"/>
  <c r="AA26" i="5"/>
  <c r="AA24" i="5"/>
  <c r="AA14" i="5"/>
  <c r="AA13" i="5"/>
  <c r="AA12" i="5"/>
  <c r="AA4" i="5"/>
  <c r="AA3" i="5"/>
  <c r="AA2" i="5"/>
  <c r="Y54" i="5"/>
  <c r="Y52" i="5"/>
  <c r="Y42" i="5"/>
  <c r="Y40" i="5"/>
  <c r="Y38" i="5"/>
  <c r="Y34" i="5"/>
  <c r="Y32" i="5"/>
  <c r="Y31" i="5"/>
  <c r="Y30" i="5"/>
  <c r="Y28" i="5"/>
  <c r="Y27" i="5"/>
  <c r="Y26" i="5"/>
  <c r="Y24" i="5"/>
  <c r="Y14" i="5"/>
  <c r="Y13" i="5"/>
  <c r="Y12" i="5"/>
  <c r="Y4" i="5"/>
  <c r="Y3" i="5"/>
  <c r="Y2" i="5"/>
</calcChain>
</file>

<file path=xl/sharedStrings.xml><?xml version="1.0" encoding="utf-8"?>
<sst xmlns="http://schemas.openxmlformats.org/spreadsheetml/2006/main" count="6431" uniqueCount="788">
  <si>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</si>
  <si>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</si>
  <si>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</si>
  <si>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</si>
  <si>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</si>
  <si>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</si>
  <si>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</si>
  <si>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</si>
  <si>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</si>
  <si>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</si>
  <si>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</si>
  <si>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</si>
  <si>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</si>
  <si>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</si>
  <si>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</si>
  <si>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</si>
  <si>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</si>
  <si>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</si>
  <si>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</si>
  <si>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</si>
  <si>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</si>
  <si>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</si>
  <si>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</si>
  <si>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</si>
  <si>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</si>
  <si>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</si>
  <si>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</si>
  <si>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</si>
  <si>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</si>
  <si>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</si>
  <si>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</si>
  <si>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</si>
  <si>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</si>
  <si>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</si>
  <si>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</si>
  <si>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</si>
  <si>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</si>
  <si>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</si>
  <si>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</si>
  <si>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</si>
  <si>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</si>
  <si>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</si>
  <si>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</si>
  <si>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</si>
  <si>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</si>
  <si>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</si>
  <si>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</si>
  <si>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</si>
  <si>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</si>
  <si>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</si>
  <si>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</si>
  <si>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</si>
  <si>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</si>
  <si>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</si>
  <si>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</si>
  <si>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</si>
  <si>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</si>
  <si>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</si>
  <si>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</si>
  <si>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</si>
  <si>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</si>
  <si>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</si>
  <si>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</si>
  <si>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</si>
  <si>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</si>
  <si>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</si>
  <si>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</si>
  <si>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</si>
  <si>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</si>
  <si>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</si>
  <si>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</si>
  <si>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</si>
  <si>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</si>
  <si>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</si>
  <si>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</si>
  <si>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</si>
  <si>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</si>
  <si>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</si>
  <si>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contrôle intellectuel 28</t>
  </si>
  <si>
    <t>Libellé Règle de contrôle intellectuel 28</t>
  </si>
  <si>
    <t>Identifiant Règle de contrôle intellectuel 29</t>
  </si>
  <si>
    <t>Libellé Règle de contrôle intellectuel 29</t>
  </si>
  <si>
    <t>Identifiant Règle de contrôle intellectuel 30</t>
  </si>
  <si>
    <t>Libellé Règle de contrôle intellectuel 30</t>
  </si>
  <si>
    <t>Identifiant Règle de contrôle intellectuel 31</t>
  </si>
  <si>
    <t>Libellé Règle de contrôle intellectuel 31</t>
  </si>
  <si>
    <t>Identifiant Règle de contrôle intellectuel 32</t>
  </si>
  <si>
    <t>Libellé Règle de contrôle intellectuel 32</t>
  </si>
  <si>
    <t>Identifiant Règle de contrôle intellectuel 33</t>
  </si>
  <si>
    <t>Libellé Règle de contrôle intellectuel 33</t>
  </si>
  <si>
    <t>Identifiant Règle de contrôle intellectuel 34</t>
  </si>
  <si>
    <t>Libellé Règle de contrôle intellectuel 34</t>
  </si>
  <si>
    <t>Identifiant Règle de contrôle intellectuel 35</t>
  </si>
  <si>
    <t>Libellé Règle de contrôle intellectuel 35</t>
  </si>
  <si>
    <t>Identifiant Règle de contrôle intellectuel 36</t>
  </si>
  <si>
    <t>Libellé Règle de contrôle intellectuel 36</t>
  </si>
  <si>
    <t>Identifiant Règle de contrôle intellectuel 37</t>
  </si>
  <si>
    <t>Libellé Règle de contrôle intellectuel 37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</si>
  <si>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</si>
  <si>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</si>
  <si>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</si>
  <si>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</si>
  <si>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</si>
  <si>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</si>
  <si>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</si>
  <si>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</si>
  <si>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</si>
  <si>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</si>
  <si>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</si>
  <si>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</si>
  <si>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</si>
  <si>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</si>
  <si>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</si>
  <si>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</si>
  <si>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</si>
  <si>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</si>
  <si>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</si>
  <si>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</si>
  <si>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</si>
  <si>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</si>
  <si>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</si>
  <si>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</si>
  <si>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</si>
  <si>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</si>
  <si>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</si>
  <si>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</si>
  <si>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</si>
  <si>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</si>
  <si>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</si>
  <si>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</si>
  <si>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</si>
  <si>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</si>
  <si>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</si>
  <si>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</si>
  <si>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</si>
  <si>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</si>
  <si>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</si>
  <si>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</si>
  <si>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</si>
  <si>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</si>
  <si>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</si>
  <si>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</si>
  <si>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FIME</t>
  </si>
  <si>
    <t>Statut de travail</t>
  </si>
  <si>
    <t>20.10.00</t>
  </si>
  <si>
    <t>M</t>
  </si>
  <si>
    <t>D0007</t>
  </si>
  <si>
    <t>Congés/Absence</t>
  </si>
  <si>
    <t>S0050</t>
  </si>
  <si>
    <t>Congé bonifié</t>
  </si>
  <si>
    <t>E0470</t>
  </si>
  <si>
    <t>Congé bonifié (ancien dispositif)</t>
  </si>
  <si>
    <t>Type de congé/absence saisi = Congé bonifié (ancien dispositif)</t>
  </si>
  <si>
    <t>A_COA_TYCOAB [Saisi] = 'CV005'</t>
  </si>
  <si>
    <t>T1138</t>
  </si>
  <si>
    <t>Congé bonifié (ancien dispositif) - Demande</t>
  </si>
  <si>
    <t>Création</t>
  </si>
  <si>
    <t>Titulaire ou magistrat</t>
  </si>
  <si>
    <t>P0001</t>
  </si>
  <si>
    <t>Général</t>
  </si>
  <si>
    <t>Passant</t>
  </si>
  <si>
    <t>CBO_I_001 ET CBO_I_002 ET CBO_I_007 ET CBO_I_006 ET CBO_I_008 ET CBO_I_015 ET CBO_I_012 ET CBO_I_011 ET CBO_I_009 ET CBO_I_010 ET CBO_I_013 ET CBO_I_016 ET CBO_I_017 ET CBO_I_038 ET CBO_I_040 ET CBO_I_041 ET CBO_I_042 ET CBO_I_043 ET CBO_I_044 ET CBO_I_032 ET CBO_I_045 ET CBO_I_019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</si>
  <si>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CBO_I_001</t>
  </si>
  <si>
    <t>Toute période de disponibilité ou de congé parental interrompt l'acquisition des droits à ce congé.</t>
  </si>
  <si>
    <t>CBO_I_002</t>
  </si>
  <si>
    <t>Le congé de longue durée suspend l'acquisition des droits à ce congé.</t>
  </si>
  <si>
    <t>CBO_I_007</t>
  </si>
  <si>
    <t>L'agent a sa résidence habituelle soit sur le territoire européen de la France, soit dans le même département d'outre-mer ou collectivité, soit dans un autre département d'outre-mer ou collectivité.</t>
  </si>
  <si>
    <t>CBO_I_006</t>
  </si>
  <si>
    <t>L'agent exerce ses fonctions dans un département d'outre-mer ou dans la collectivité de Saint-Pierre et Miquelon.</t>
  </si>
  <si>
    <t>CBO_I_008</t>
  </si>
  <si>
    <t>L'agent exerce ses fonctions sur le territoire européen de la France et a sa résidence habituelle dans un département d'outre-mer ou dans la collectivité de Saint-Pierre et Miquelon.</t>
  </si>
  <si>
    <t>CBO_I_015</t>
  </si>
  <si>
    <t>L'agent ayant sa résidence habituelle aux Antilles françaises et servant en Guyane (et réciproquement) peut bénéficier de ce congé à destination du département de sa résidence habituelle.</t>
  </si>
  <si>
    <t>CBO_I_012</t>
  </si>
  <si>
    <t>Quand l'agent a sa résidence habituelle dans le département d'outre-mer ou la collectivité où il exerce ses fonctions, le congé se déroule sur le territoire européen de la France.</t>
  </si>
  <si>
    <t>CBO_I_011</t>
  </si>
  <si>
    <t>En principe, le congé se déroule dans le département d'outre-mer ou la collectivité ou le territoire européen de la France où l'agent a sa résidence habituelle.</t>
  </si>
  <si>
    <t>CBO_I_009</t>
  </si>
  <si>
    <t>Le lieu de résidence habituelle de l'agent est le territoire européen de la France ou le département d'outre-mer, ou la collectivité de Saint-Pierre et Miquelon où se trouve le centre des intérêts matériels et moraux de l'intéressé.</t>
  </si>
  <si>
    <t>CBO_I_010</t>
  </si>
  <si>
    <t>Dans le cadre de ce congé, les départements de la Guadeloupe et de la Martinique sont considérés comme formant un même département.</t>
  </si>
  <si>
    <t>CBO_I_013</t>
  </si>
  <si>
    <t>L'agent doit justifier d'une durée minimale de service ininterrompu de 36 mois. Le droit à ce congé est acquis à partir du 1er jour du 35ème mois de service ininterrompu.</t>
  </si>
  <si>
    <t>CBO_I_016</t>
  </si>
  <si>
    <t>Quand l'agent a sa résidence habituelle dans le département d'outre-mer ou la collectivité de Saint-Pierre et Miquelon où il exerce ses fonctions, il doit justifier de 60 mois au moins de services ininterrompus dans ce département d'outre-mer.</t>
  </si>
  <si>
    <t>CBO_I_017</t>
  </si>
  <si>
    <t>Dans ce cas, le droit à congé est acquis à partir du 1er jour du 59ème mois de service ininterrompu.</t>
  </si>
  <si>
    <t>CBO_I_038</t>
  </si>
  <si>
    <t>L'agent commence à acquérir de nouveaux droits à congé, selon le cas, à compter du 1er jour du 37ème mois ou du 1er jour du 61ème mois.</t>
  </si>
  <si>
    <t>CBO_I_040</t>
  </si>
  <si>
    <t>L'agent exerçant dans un établissement d'enseignement ou un centre de formation scolaire ou universitaire a droit à ce congé à compter du 1er jour de vacances scolaires ou universitaires de la 3ème année scolaire ou universitaire de services continus.</t>
  </si>
  <si>
    <t>CBO_I_041</t>
  </si>
  <si>
    <t>Quand il exerce sur le lieu de sa résidence habituelle, l'agent de ces établissements a droit à ce congé à compter du 1er jour de vacances scolaires ou universitaires de la 5ème année scolaire ou universitaire de services continus.</t>
  </si>
  <si>
    <t>CBO_I_042</t>
  </si>
  <si>
    <t>L'année scolaire ou universitaire à prendre en compte est celle du lieu d'affectation.</t>
  </si>
  <si>
    <t>CBO_I_043</t>
  </si>
  <si>
    <t>Seules sont décomptées les années scolaires et universitaires complètes.</t>
  </si>
  <si>
    <t>CBO_I_044</t>
  </si>
  <si>
    <t>Pour l'agent exerçant en établissement d'enseignement ou en centre de formation scolaire ou universitaire, le congé se déroule durant les grandes vacances scolaires ou universitaires.</t>
  </si>
  <si>
    <t>CBO_I_032</t>
  </si>
  <si>
    <t>L'agent qui bénéfice du remboursement des frais de voyage au titre des épreuves d'admission à un concours ou un examen ne peut prétendre à ce congé que pendant les grandes vacances scolaires ou universitaires de l'année suivante.</t>
  </si>
  <si>
    <t>CBO_I_045</t>
  </si>
  <si>
    <t>Dans ce cas, le dernier jour du congé ne peut être postérieur à la date de la rentrée scolaire ou universitaire.</t>
  </si>
  <si>
    <t>CBO_I_019</t>
  </si>
  <si>
    <t>L'agent exerçant dans le département d'outre-mer ou la collectivité de Saint-Pierre et Miquelon où il a sa résidence habituelle peut opter pour un report afin de bénéficier d'une prise en charge à 100% au bout de 120 mois de services ininterrompus.</t>
  </si>
  <si>
    <t>CBO_I_022</t>
  </si>
  <si>
    <t>Dans le cas d'un ménage d'agents où chaque conjoint a, la même année, droit à ce congé vers une destination différente, les 2 agents peuvent opter pour l'une ou l'autre destination.</t>
  </si>
  <si>
    <t>CBO_I_033</t>
  </si>
  <si>
    <t>L'agent doit apporter la preuve de la localisation de son centre des intérêts matériels et moraux.
Ces pièces sont soumises aux services des ministères, sous le contrôle du juge.</t>
  </si>
  <si>
    <t>CBO_I_023</t>
  </si>
  <si>
    <t>L'agent qui bénéfice du remboursement des frais de voyage au titre des épreuves d'admission à un concours ou un examen peut faire coïncider la période de son congé et de ses épreuves, sous réserve des nécessités de service.</t>
  </si>
  <si>
    <t>CBO_I_004</t>
  </si>
  <si>
    <t>Le congé annuel de l'année au cours de laquelle l'agent prend ce congé ne peut être fractionné.</t>
  </si>
  <si>
    <t>CBO_I_028</t>
  </si>
  <si>
    <t>Le congé peut donner lieu à une bonification de 30 jours maximum, lorsque l'agent bénéficie de la prise en charge de ses frais de voyage, et sous réserve des nécessités de service. La bonification doit suivre le congé annuel.</t>
  </si>
  <si>
    <t>CBO_I_030</t>
  </si>
  <si>
    <t>La durée du voyage est imputée sur la durée du congé ou sur celle de la bonification.</t>
  </si>
  <si>
    <t>CBO_I_031</t>
  </si>
  <si>
    <t>Les délais de route sont inclus dans la durée du congé.</t>
  </si>
  <si>
    <t>CBO_I_037</t>
  </si>
  <si>
    <t>Sans que cela entraîne une majoration de la bonification, l'agent a la possibilité de reporter la date d'exercice du droit à la prise en charge des frais de voyage et à la bonification, sous réserve des obligations de service.</t>
  </si>
  <si>
    <t>CBO_I_034</t>
  </si>
  <si>
    <t>Le voyage peut être anticipé pour l'agent ayant à charge au moins un enfant en cours de scolarité.</t>
  </si>
  <si>
    <t>CBO_I_035</t>
  </si>
  <si>
    <t>Le départ anticipé est autorisé, selon le cas, respectivement à compter du 1er jour du 31ème mois ou du 55ème mois de service, s'il permet de faire coïncider le congé avec les grandes vacances scolaires.</t>
  </si>
  <si>
    <t>CBO_I_036</t>
  </si>
  <si>
    <t>Dans ce cas, l'agent doit fournir un certificat de scolarité des enfants à charge.</t>
  </si>
  <si>
    <t>CBO_D_034</t>
  </si>
  <si>
    <t>La durée maximale d'un congé bonifié est de 65 jours (date de fin prévisionnelle de l'absence).</t>
  </si>
  <si>
    <t>CBO_D_250</t>
  </si>
  <si>
    <t>La durée maximale d'un congé bonifié est de 65 jours (date de fin réelle de l'absence).</t>
  </si>
  <si>
    <t>CBO_D_050</t>
  </si>
  <si>
    <t>Une période de 12 mois minimum doit séparer 2 périodes de congé bonifié.</t>
  </si>
  <si>
    <t>ABS_C_001</t>
  </si>
  <si>
    <t>La date de début du congé/absence doit être postérieure ou égale à la date de recrutement dans la FPE ou dans la carrière militaire.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</si>
  <si>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</si>
  <si>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</si>
  <si>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</si>
  <si>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</si>
  <si>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</si>
  <si>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</si>
  <si>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</si>
  <si>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</si>
  <si>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ABS_C_030</t>
  </si>
  <si>
    <t>Le nombre réel de jours demandés doit être inférieur ou égal aux droits restants à congé.</t>
  </si>
  <si>
    <t>ABS_C_036</t>
  </si>
  <si>
    <t>Le nombre prévisionnel de jours demandés doit être inférieur ou égal aux droits restants à congé.</t>
  </si>
  <si>
    <t>ABS_C_035</t>
  </si>
  <si>
    <t>La durée du séjour sur le lieu du congé bonifié doit être inférieure ou égale à la durée totale maximale du congé (congés bonifiés et congés annuels).</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</si>
  <si>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</si>
  <si>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</si>
  <si>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</si>
  <si>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</si>
  <si>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ABS_C_031</t>
  </si>
  <si>
    <t>Les dates de début et de fin du séjour doivent être saisies.</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</si>
  <si>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</si>
  <si>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</si>
  <si>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</si>
  <si>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</si>
  <si>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ABS_C_040</t>
  </si>
  <si>
    <t>La date de fin du séjour doit être postérieure ou égale à la date de début du séjour.</t>
  </si>
  <si>
    <t>ABS_C_010</t>
  </si>
  <si>
    <t>L'agent doit être en activité.</t>
  </si>
  <si>
    <t>25.00.00</t>
  </si>
  <si>
    <t>CBO_I_204 ET CBO_I_205 ET CBO_I_206 ET CBO_I_001 ET CBO_I_002 ET CBO_I_007 ET CBO_I_006 ET CBO_I_008 ET CBO_I_015 ET CBO_I_012 ET CBO_I_011 ET CBO_I_009 ET CBO_I_010 ET CBO_I_013 ET CBO_I_016 ET CBO_I_017 ET CBO_I_038 ET CBO_I_040 ET CBO_I_041 ET CBO_I_042 ET CBO_I_043 ET CBO_I_044 ET CBO_I_032 ET CBO_I_045 ET CBO_I_203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</si>
  <si>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CBO_I_204</t>
  </si>
  <si>
    <t>L'agent doit remplir au 05/07/2020 les conditions pour bénéficier d'un congé bonifié selon les anciennes modalités.</t>
  </si>
  <si>
    <t>CBO_I_205</t>
  </si>
  <si>
    <t>L'agent qui n'exerce pas ses fonctions dans le département d'outre-mer où il a sa résidence habituelle a jusqu'au 04/07/2024 pour faire débuter son congé.</t>
  </si>
  <si>
    <t>CBO_I_206</t>
  </si>
  <si>
    <t>L'agent qui exerce ses fonctions dans le département d'outre-mer où il a sa résidence habituelle a jusqu'au 04/07/2026 pour faire débuter son congé.</t>
  </si>
  <si>
    <t>CBO_I_203</t>
  </si>
  <si>
    <t>Avec la mise en place du nouveau dispositif, l'agent exerçant dans le département d'outre-mer ou la collectivité de Saint-Pierre et Miquelon où il a sa résidence habituelle qui souhaite opter pour un report doit avoir acquis les 120 mois au 04/07/2026.</t>
  </si>
  <si>
    <t>2025-25</t>
  </si>
  <si>
    <t>A</t>
  </si>
  <si>
    <t>CBO_I_204 ET CBO_I_206 ET CBO_I_001 ET CBO_I_002 ET CBO_I_006 ET CBO_I_012 ET CBO_I_009 ET CBO_I_010 ET CBO_I_016 ET CBO_I_017 ET CBO_I_227 ET CBO_I_040 ET CBO_I_041 ET CBO_I_042 ET CBO_I_043 ET CBO_I_044 ET CBO_I_032 ET CBO_I_045 ET CBO_I_203 ET CBO_I_022 ET CBO_I_033 ET CBO_I_023 ET CBO_I_004 ET CBO_I_028 ET CBO_I_030 ET CBO_I_031 ET CBO_I_037 ET CBO_I_034 ET CBO_I_035 ET CBO_I_036 ET CBO_D_034 ET CBO_D_250 ET CBO_D_050 ET CBO_D_264 ET CBO_D_265 ET ABS_C_001 ET ABS_C_019 ET ABS_C_020 ET ABS_C_003 ET ABS_C_004 ET ABS_C_030 ET ABS_C_036 ET ABS_C_035 ET ABS_C_007 ET ABS_C_008 ET ABS_C_031 ET ABS_C_009 ET ABS_C_026 ET ABS_C_040 ET ABS_C_010</t>
  </si>
  <si>
    <t>CBO_I_227</t>
  </si>
  <si>
    <t>L'agent commence à acquérir de nouveaux droits à congé à compter du 1er jour du 61ème mois.</t>
  </si>
  <si>
    <t>CBO_D_264</t>
  </si>
  <si>
    <t>L'agent exerce ses fonctions dans un département d'outre-mer (affectation opérationnelle).</t>
  </si>
  <si>
    <t>CBO_D_265</t>
  </si>
  <si>
    <t>Le centre des intérêts matériels et moraux de l'agent est localisé dans le département d'outre-mer où l'agent exerce ses fonctions.</t>
  </si>
  <si>
    <t>Exclu</t>
  </si>
  <si>
    <t>T1141</t>
  </si>
  <si>
    <t>Congé bonifié (ancien dispositif) - Fin</t>
  </si>
  <si>
    <t>Modification</t>
  </si>
  <si>
    <t>CBO_D_034 ET CBO_D_250 ET ABS_C_003 ET ABS_C_004 ET ABS_C_030 ET ABS_C_036 ET ABS_C_035 ET ABS_C_007 ET ABS_C_008 ET ABS_C_031 ET ABS_C_009 ET ABS_C_026 ET ABS_C_040</t>
  </si>
  <si>
    <t>Militaire</t>
  </si>
  <si>
    <t>P0002</t>
  </si>
  <si>
    <t>Contractuel</t>
  </si>
  <si>
    <t>P0003</t>
  </si>
  <si>
    <t>Stagiaire ou auditeur ou élève</t>
  </si>
  <si>
    <t>P0004</t>
  </si>
  <si>
    <t>CBO_I_001 ET CBO_I_002 ET CBO_I_005 ET CBO_I_007 ET CBO_I_006 ET CBO_I_008 ET CBO_I_015 ET CBO_I_012 ET CBO_I_011 ET CBO_I_009 ET CBO_I_010 ET CBO_I_013 ET CBO_I_016 ET CBO_I_017 ET CBO_I_038 ET CBO_I_040 ET CBO_I_041 ET CBO_I_042 ET CBO_I_043 ET CBO_I_044 ET CBO_I_032 ET CBO_I_045 ET CBO_I_019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</si>
  <si>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CBO_I_005</t>
  </si>
  <si>
    <t>L'agent peut être fonctionnaire stagiaire, à l'exclusion des scolarités prenant place dans le cadre d'une école administrative.</t>
  </si>
  <si>
    <t>CBO_I_204 ET CBO_I_205 ET CBO_I_206 ET CBO_I_001 ET CBO_I_002 ET CBO_I_005 ET CBO_I_007 ET CBO_I_006 ET CBO_I_008 ET CBO_I_015 ET CBO_I_012 ET CBO_I_011 ET CBO_I_009 ET CBO_I_010 ET CBO_I_013 ET CBO_I_016 ET CBO_I_017 ET CBO_I_038 ET CBO_I_040 ET CBO_I_041 ET CBO_I_042 ET CBO_I_043 ET CBO_I_044 ET CBO_I_032 ET CBO_I_045 ET CBO_I_203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</si>
  <si>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CBO_I_204 ET CBO_I_206 ET CBO_I_001 ET CBO_I_002 ET CBO_I_005 ET CBO_I_006 ET CBO_I_012 ET CBO_I_009 ET CBO_I_010 ET CBO_I_016 ET CBO_I_017 ET CBO_I_227 ET CBO_I_040 ET CBO_I_041 ET CBO_I_042 ET CBO_I_043 ET CBO_I_044 ET CBO_I_032 ET CBO_I_045 ET CBO_I_203 ET CBO_I_022 ET CBO_I_033 ET CBO_I_023 ET CBO_I_004 ET CBO_I_028 ET CBO_I_030 ET CBO_I_031 ET CBO_I_037 ET CBO_I_034 ET CBO_I_035 ET CBO_I_036 ET CBO_D_034 ET CBO_D_250 ET CBO_D_050 ET CBO_D_264 ET CBO_D_265 ET ABS_C_001 ET ABS_C_019 ET ABS_C_020 ET ABS_C_003 ET ABS_C_004 ET ABS_C_030 ET ABS_C_036 ET ABS_C_035 ET ABS_C_007 ET ABS_C_008 ET ABS_C_031 ET ABS_C_009 ET ABS_C_026 ET ABS_C_040 ET ABS_C_010</t>
  </si>
  <si>
    <t>Ouvrier d'état</t>
  </si>
  <si>
    <t>P0005</t>
  </si>
  <si>
    <t>Auditeur de justice</t>
  </si>
  <si>
    <t>P0009</t>
  </si>
  <si>
    <t>Particulier</t>
  </si>
  <si>
    <t>Elève</t>
  </si>
  <si>
    <t>P0010</t>
  </si>
  <si>
    <t>Personnel hospitalo-universitaire</t>
  </si>
  <si>
    <t>P0091</t>
  </si>
  <si>
    <t>CBO_I_134 ET CBO_I_135 ET CBO_I_147 ET CBO_I_136 ET CBO_D_236 ET CBO_D_254 ET ABS_C_001 ET ABS_C_019 ET ABS_C_020 ET ABS_C_003 ET ABS_C_004 ET ABS_C_030 ET ABS_C_036 ET ABS_C_035 ET ABS_C_007 ET ABS_C_008 ET ABS_C_031 ET ABS_C_009 ET ABS_C_026 ET ABS_C_040 ET ABS_C_010</t>
  </si>
  <si>
    <t>CBO_I_134</t>
  </si>
  <si>
    <t>Les congés rémunérés et le congé parental n'interrompent pas, à l'exception des congés de longue durée, les séjours pris en compte pour l'ouverture du droit à ce congé.</t>
  </si>
  <si>
    <t>CBO_I_135</t>
  </si>
  <si>
    <t>L'agent exerçant ses fonctions dans un établissement de santé public situé dans un département d'outre-mer, à Saint-Barthélemy, à Saint-Martin, à Mayotte ou à Saint-Pierre-et-Miquelon peut bénéficier de ce congé pour se rendre en métropole.</t>
  </si>
  <si>
    <t>CBO_I_147</t>
  </si>
  <si>
    <t>CBO_I_136</t>
  </si>
  <si>
    <t>Le congé est d'une durée de 30 jours ouvrables, délais de route compris, et doit être pris en une seule fois à la suite du congé annuel de l'année au titre de laquelle il est accordé.</t>
  </si>
  <si>
    <t>CBO_D_236</t>
  </si>
  <si>
    <t>CBO_D_254</t>
  </si>
  <si>
    <t>CBO_D_236 ET CBO_D_254 ET ABS_C_003 ET ABS_C_004 ET ABS_C_030 ET ABS_C_036 ET ABS_C_035 ET ABS_C_007 ET ABS_C_008 ET ABS_C_031 ET ABS_C_009 ET ABS_C_026 ET ABS_C_005 ET ABS_C_006 ET ABS_C_040</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</si>
  <si>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</si>
  <si>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</si>
  <si>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</si>
  <si>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</si>
  <si>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Contractuel CDI de l'ASP, FranceAgriMer, INAO, ODEADOM</t>
  </si>
  <si>
    <t>P0140</t>
  </si>
  <si>
    <t>CBO_I_090 ET CBO_I_091 ET CBO_I_095 ET CBO_I_094 ET CBO_I_096 ET CBO_I_103 ET CBO_I_100 ET CBO_I_099 ET CBO_I_097 ET CBO_I_098 ET CBO_I_101 ET CBO_I_104 ET CBO_I_105 ET CBO_I_132 ET CBO_I_108 ET CBO_I_109 ET CBO_I_110 ET CBO_I_111 ET CBO_I_112 ET CBO_I_114 ET CBO_I_113 ET CBO_I_107 ET CBO_I_117 ET CBO_I_127 ET CBO_I_118 ET CBO_I_092 ET CBO_I_123 ET CBO_I_125 ET CBO_I_126 ET CBO_I_131 ET CBO_I_128 ET CBO_I_129 ET CBO_I_130 ET CBO_D_207 ET CBO_D_253 ET CBO_D_223 ET ABS_C_010 ET ABS_C_002 ET ABS_C_019 ET ABS_C_020 ET ABS_C_003 ET ABS_C_004 ET ABS_C_030 ET ABS_C_036 ET ABS_C_035 ET ABS_C_007 ET ABS_C_008 ET ABS_C_031 ET ABS_C_009 ET ABS_C_026 ET ABS_C_005 ET ABS_C_006 ET ABS_C_040</t>
  </si>
  <si>
    <t>CBO_I_090</t>
  </si>
  <si>
    <t>CBO_I_091</t>
  </si>
  <si>
    <t>CBO_I_095</t>
  </si>
  <si>
    <t>CBO_I_094</t>
  </si>
  <si>
    <t>CBO_I_096</t>
  </si>
  <si>
    <t>CBO_I_103</t>
  </si>
  <si>
    <t>CBO_I_100</t>
  </si>
  <si>
    <t>CBO_I_099</t>
  </si>
  <si>
    <t>CBO_I_097</t>
  </si>
  <si>
    <t>CBO_I_098</t>
  </si>
  <si>
    <t>CBO_I_101</t>
  </si>
  <si>
    <t>CBO_I_104</t>
  </si>
  <si>
    <t>CBO_I_105</t>
  </si>
  <si>
    <t>CBO_I_132</t>
  </si>
  <si>
    <t>CBO_I_108</t>
  </si>
  <si>
    <t>CBO_I_109</t>
  </si>
  <si>
    <t>CBO_I_110</t>
  </si>
  <si>
    <t>CBO_I_111</t>
  </si>
  <si>
    <t>CBO_I_112</t>
  </si>
  <si>
    <t>CBO_I_114</t>
  </si>
  <si>
    <t>CBO_I_113</t>
  </si>
  <si>
    <t>CBO_I_107</t>
  </si>
  <si>
    <t>CBO_I_117</t>
  </si>
  <si>
    <t>CBO_I_127</t>
  </si>
  <si>
    <t>CBO_I_118</t>
  </si>
  <si>
    <t>CBO_I_092</t>
  </si>
  <si>
    <t>CBO_I_123</t>
  </si>
  <si>
    <t>CBO_I_125</t>
  </si>
  <si>
    <t>CBO_I_126</t>
  </si>
  <si>
    <t>CBO_I_131</t>
  </si>
  <si>
    <t>CBO_I_128</t>
  </si>
  <si>
    <t>CBO_I_129</t>
  </si>
  <si>
    <t>CBO_I_130</t>
  </si>
  <si>
    <t>CBO_D_207</t>
  </si>
  <si>
    <t>CBO_D_253</t>
  </si>
  <si>
    <t>CBO_D_223</t>
  </si>
  <si>
    <t>ABS_C_002</t>
  </si>
  <si>
    <t>La date de début du congé/absence doit être postérieure ou égale à la date de début du lien juridique.</t>
  </si>
  <si>
    <t>CBO_I_212 ET CBO_I_213 ET CBO_I_214 ET CBO_I_090 ET CBO_I_091 ET CBO_I_095 ET CBO_I_094 ET CBO_I_096 ET CBO_I_103 ET CBO_I_100 ET CBO_I_099 ET CBO_I_097 ET CBO_I_098 ET CBO_I_101 ET CBO_I_104 ET CBO_I_105 ET CBO_I_132 ET CBO_I_108 ET CBO_I_109 ET CBO_I_110 ET CBO_I_111 ET CBO_I_112 ET CBO_I_114 ET CBO_I_113 ET CBO_I_211 ET CBO_I_117 ET CBO_I_127 ET CBO_I_118 ET CBO_I_092 ET CBO_I_123 ET CBO_I_125 ET CBO_I_126 ET CBO_I_131 ET CBO_I_128 ET CBO_I_129 ET CBO_I_130 ET CBO_D_207 ET CBO_D_253 ET CBO_D_223 ET ABS_C_010 ET ABS_C_002 ET ABS_C_019 ET ABS_C_020 ET ABS_C_003 ET ABS_C_004 ET ABS_C_030 ET ABS_C_036 ET ABS_C_035 ET ABS_C_007 ET ABS_C_008 ET ABS_C_031 ET ABS_C_009 ET ABS_C_026 ET ABS_C_005 ET ABS_C_006 ET ABS_C_040</t>
  </si>
  <si>
    <t>CBO_I_212</t>
  </si>
  <si>
    <t>CBO_I_213</t>
  </si>
  <si>
    <t>CBO_I_214</t>
  </si>
  <si>
    <t>CBO_I_211</t>
  </si>
  <si>
    <t>CBO_I_212 ET CBO_I_213 ET CBO_I_214 ET CBO_I_090 ET CBO_I_091 ET CBO_I_094 ET CBO_I_100 ET CBO_I_097 ET CBO_I_098 ET CBO_I_104 ET CBO_I_105 ET CBO_I_229 ET CBO_I_108 ET CBO_I_109 ET CBO_I_110 ET CBO_I_111 ET CBO_I_112 ET CBO_I_114 ET CBO_I_113 ET CBO_I_211 ET CBO_I_117 ET CBO_I_127 ET CBO_I_118 ET CBO_I_092 ET CBO_I_123 ET CBO_I_125 ET CBO_I_126 ET CBO_I_131 ET CBO_I_128 ET CBO_I_129 ET CBO_I_130 ET CBO_D_207 ET CBO_D_253 ET CBO_D_223 ET CBO_D_264 ET CBO_D_265 ET ABS_C_010 ET ABS_C_002 ET ABS_C_019 ET ABS_C_020 ET ABS_C_003 ET ABS_C_004 ET ABS_C_030 ET ABS_C_036 ET ABS_C_035 ET ABS_C_007 ET ABS_C_008 ET ABS_C_031 ET ABS_C_009 ET ABS_C_026 ET ABS_C_005 ET ABS_C_006 ET ABS_C_040</t>
  </si>
  <si>
    <t>CBO_I_229</t>
  </si>
  <si>
    <t>CBO_D_207 ET CBO_D_253 ET ABS_C_003 ET ABS_C_004 ET ABS_C_030 ET ABS_C_036 ET ABS_C_035 ET ABS_C_007 ET ABS_C_008 ET ABS_C_031 ET ABS_C_009 ET ABS_C_026 ET ABS_C_005 ET ABS_C_006 ET ABS_C_040</t>
  </si>
  <si>
    <t>Enseignant contractuel de l'enseignement agricole privé sous contrat - Agriculture</t>
  </si>
  <si>
    <t>P0192</t>
  </si>
  <si>
    <t>CBO_I_046 ET CBO_I_047 ET CBO_I_049 ET CBO_I_051 ET CBO_I_050 ET CBO_I_052 ET CBO_I_059 ET CBO_I_056 ET CBO_I_055 ET CBO_I_053 ET CBO_I_054 ET CBO_I_057 ET CBO_I_060 ET CBO_I_061 ET CBO_I_088 ET CBO_I_064 ET CBO_I_065 ET CBO_I_066 ET CBO_I_067 ET CBO_I_068 ET CBO_I_070 ET CBO_I_069 ET CBO_I_063 ET CBO_I_073 ET CBO_I_083 ET CBO_I_074 ET CBO_I_048 ET CBO_I_079 ET CBO_I_081 ET CBO_I_082 ET CBO_I_087 ET CBO_I_084 ET CBO_I_085 ET CBO_I_086 ET CBO_D_146 ET CBO_D_251 ET CBO_D_162 ET ABS_C_002 ET ABS_C_019 ET ABS_C_020 ET ABS_C_003 ET ABS_C_004 ET ABS_C_030 ET ABS_C_036 ET ABS_C_035 ET ABS_C_007 ET ABS_C_008 ET ABS_C_031 ET ABS_C_009 ET ABS_C_026 ET ABS_C_005 ET ABS_C_006 ET ABS_C_040 ET ABS_C_010</t>
  </si>
  <si>
    <t>CBO_I_046</t>
  </si>
  <si>
    <t>CBO_I_047</t>
  </si>
  <si>
    <t>CBO_I_049</t>
  </si>
  <si>
    <t>CBO_I_051</t>
  </si>
  <si>
    <t>CBO_I_050</t>
  </si>
  <si>
    <t>CBO_I_052</t>
  </si>
  <si>
    <t>CBO_I_059</t>
  </si>
  <si>
    <t>CBO_I_056</t>
  </si>
  <si>
    <t>CBO_I_055</t>
  </si>
  <si>
    <t>CBO_I_053</t>
  </si>
  <si>
    <t>CBO_I_054</t>
  </si>
  <si>
    <t>CBO_I_057</t>
  </si>
  <si>
    <t>CBO_I_060</t>
  </si>
  <si>
    <t>CBO_I_061</t>
  </si>
  <si>
    <t>CBO_I_088</t>
  </si>
  <si>
    <t>CBO_I_064</t>
  </si>
  <si>
    <t>CBO_I_065</t>
  </si>
  <si>
    <t>CBO_I_066</t>
  </si>
  <si>
    <t>CBO_I_067</t>
  </si>
  <si>
    <t>CBO_I_068</t>
  </si>
  <si>
    <t>CBO_I_070</t>
  </si>
  <si>
    <t>CBO_I_069</t>
  </si>
  <si>
    <t>CBO_I_063</t>
  </si>
  <si>
    <t>CBO_I_073</t>
  </si>
  <si>
    <t>CBO_I_083</t>
  </si>
  <si>
    <t>CBO_I_074</t>
  </si>
  <si>
    <t>CBO_I_048</t>
  </si>
  <si>
    <t>CBO_I_079</t>
  </si>
  <si>
    <t>CBO_I_081</t>
  </si>
  <si>
    <t>CBO_I_082</t>
  </si>
  <si>
    <t>CBO_I_087</t>
  </si>
  <si>
    <t>CBO_I_084</t>
  </si>
  <si>
    <t>CBO_I_085</t>
  </si>
  <si>
    <t>CBO_I_086</t>
  </si>
  <si>
    <t>CBO_D_146</t>
  </si>
  <si>
    <t>CBO_D_251</t>
  </si>
  <si>
    <t>CBO_D_162</t>
  </si>
  <si>
    <t>CBO_I_208 ET CBO_I_209 ET CBO_I_210 ET CBO_I_046 ET CBO_I_047 ET CBO_I_049 ET CBO_I_051 ET CBO_I_050 ET CBO_I_052 ET CBO_I_059 ET CBO_I_056 ET CBO_I_055 ET CBO_I_053 ET CBO_I_054 ET CBO_I_057 ET CBO_I_060 ET CBO_I_061 ET CBO_I_088 ET CBO_I_064 ET CBO_I_065 ET CBO_I_066 ET CBO_I_067 ET CBO_I_068 ET CBO_I_070 ET CBO_I_069 ET CBO_I_207 ET CBO_I_073 ET CBO_I_083 ET CBO_I_074 ET CBO_I_048 ET CBO_I_079 ET CBO_I_081 ET CBO_I_082 ET CBO_I_087 ET CBO_I_084 ET CBO_I_085 ET CBO_I_086 ET CBO_D_146 ET CBO_D_251 ET CBO_D_162 ET ABS_C_002 ET ABS_C_019 ET ABS_C_020 ET ABS_C_003 ET ABS_C_004 ET ABS_C_030 ET ABS_C_036 ET ABS_C_035 ET ABS_C_007 ET ABS_C_008 ET ABS_C_031 ET ABS_C_009 ET ABS_C_026 ET ABS_C_005 ET ABS_C_006 ET ABS_C_040 ET ABS_C_010</t>
  </si>
  <si>
    <t>CBO_I_208</t>
  </si>
  <si>
    <t>CBO_I_209</t>
  </si>
  <si>
    <t>CBO_I_210</t>
  </si>
  <si>
    <t>CBO_I_207</t>
  </si>
  <si>
    <t>CBO_I_208 ET CBO_I_210 ET CBO_I_046 ET CBO_I_047 ET CBO_I_049 ET CBO_I_050 ET CBO_I_056 ET CBO_I_053 ET CBO_I_054 ET CBO_I_060 ET CBO_I_061 ET CBO_I_228 ET CBO_I_064 ET CBO_I_065 ET CBO_I_066 ET CBO_I_067 ET CBO_I_068 ET CBO_I_070 ET CBO_I_069 ET CBO_I_207 ET CBO_I_073 ET CBO_I_083 ET CBO_I_074 ET CBO_I_048 ET CBO_I_079 ET CBO_I_081 ET CBO_I_082 ET CBO_I_087 ET CBO_I_084 ET CBO_I_085 ET CBO_I_086 ET CBO_D_146 ET CBO_D_251 ET CBO_D_162 ET CBO_D_264 ET CBO_D_265 ET ABS_C_002 ET ABS_C_019 ET ABS_C_020 ET ABS_C_003 ET ABS_C_004 ET ABS_C_030 ET ABS_C_036 ET ABS_C_035 ET ABS_C_007 ET ABS_C_008 ET ABS_C_031 ET ABS_C_009 ET ABS_C_026 ET ABS_C_005 ET ABS_C_006 ET ABS_C_040 ET ABS_C_010</t>
  </si>
  <si>
    <t>CBO_I_228</t>
  </si>
  <si>
    <t>CBO_D_146 ET CBO_D_251 ET ABS_C_003 ET ABS_C_004 ET ABS_C_030 ET ABS_C_036 ET ABS_C_035 ET ABS_C_007 ET ABS_C_008 ET ABS_C_031 ET ABS_C_009 ET ABS_C_026 ET ABS_C_005 ET ABS_C_006 ET ABS_C_040</t>
  </si>
  <si>
    <t>E0843</t>
  </si>
  <si>
    <t>Congé bonifié (nouveau dispositif)</t>
  </si>
  <si>
    <t>Type de congé/absence saisi = Congé bonifié (nouveau dispositif)</t>
  </si>
  <si>
    <t>A_COA_TYCOAB [Saisi] = 'CV011'</t>
  </si>
  <si>
    <t>T2087</t>
  </si>
  <si>
    <t>Congé bonifié (nouveau dispositif) - Demande</t>
  </si>
  <si>
    <t>CBO_I_163 ET CBO_I_164 ET CBO_I_165 ET CBO_I_166 ET CBO_I_033 ET CBO_I_170 ET CBO_I_171 ET CBO_I_224 ET CBO_I_001 ET CBO_I_002 ET CBO_I_167 ET CBO_I_168 ET CBO_I_169 ET CBO_I_172 ET CBO_I_022 ET CBO_I_220 ET CBO_D_255 ET CBO_D_256 ET ABS_C_001 ET ABS_C_019 ET ABS_C_020 ET ABS_C_003 ET ABS_C_004 ET ABS_C_030 ET ABS_C_036 ET ABS_C_235 ET ABS_C_007 ET ABS_C_008 ET ABS_C_031 ET ABS_C_009 ET ABS_C_026 ET ABS_C_040 ET ABS_C_010</t>
  </si>
  <si>
    <t>CBO_I_163</t>
  </si>
  <si>
    <t>L'agent exerce ses fonctions en Guadeloupe, en Guyane, à la Martinique, à La Réunion, à Mayotte, à Saint-Barthélemy, à Saint-Martin ou à Saint-Pierre-et-Miquelon.</t>
  </si>
  <si>
    <t>CBO_I_164</t>
  </si>
  <si>
    <t>L'agent a le centre de ses intérêts moraux et matériels situé soit sur le territoire européen de la France, soit dans une autre des collectivités régies par les articles 73 et 74 de la Constitution ou en Nouvelle-Calédonie.</t>
  </si>
  <si>
    <t>CBO_I_165</t>
  </si>
  <si>
    <t>L'agent exerce ses fonctions sur le territoire européen de la France si le centre de ses intérêts moraux et matériels est situé dans l'une des collectivités régies par les articles 73 et 74 de la Constitution ou en Nouvelle-Calédonie.</t>
  </si>
  <si>
    <t>CBO_I_166</t>
  </si>
  <si>
    <t>Dans le cadre de ce congé, la Guadeloupe, la Martinique, Saint-Barthélemy et Saint-Martin sont considérés comme formant une même collectivité.</t>
  </si>
  <si>
    <t>CBO_I_170</t>
  </si>
  <si>
    <t>L'agent doit justifier d'une durée minimale de service ininterrompu de 24 mois.</t>
  </si>
  <si>
    <t>CBO_I_171</t>
  </si>
  <si>
    <t>Le droit à ce congé est acquis à partir du 1er jour du 24ème mois de service ininterrompu.</t>
  </si>
  <si>
    <t>CBO_I_224</t>
  </si>
  <si>
    <t>L'agent, dont le centre des intérêts moraux et matériels se trouve dans une collectivité d'outre-mer du Pacifique, ne peut prendre son premier congé bonifié qu'à compter du 03/06/2022.</t>
  </si>
  <si>
    <t>CBO_I_167</t>
  </si>
  <si>
    <t>L'agent peut bénéficier du congé dans un délai de 12 mois à compter de l'ouverture de son droit à congé bonifié.</t>
  </si>
  <si>
    <t>CBO_I_168</t>
  </si>
  <si>
    <t>Le congé est pris dans la collectivité ou le territoire européen de la France où se situe le centre des intérêts moraux et matériels de l'agent.</t>
  </si>
  <si>
    <t>CBO_I_169</t>
  </si>
  <si>
    <t>Pour l'agent exerçant en établissement d'enseignement ou en centre de formation scolaire ou universitaire, le congé doit se dérouler durant les vacances scolaires ou universitaires.</t>
  </si>
  <si>
    <t>CBO_I_172</t>
  </si>
  <si>
    <t>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t>
  </si>
  <si>
    <t>CBO_I_220</t>
  </si>
  <si>
    <t>Les délais de route sont inclus dans la durée du congé. Toutefois, ces derniers pourront faire l'objet d'une autorisation d'absence sous réserve de nécessité de service.</t>
  </si>
  <si>
    <t>CBO_D_255</t>
  </si>
  <si>
    <t>La durée maximale d'un congé bonifié est de 31 jours (date de fin prévisionnelle de l'absence).</t>
  </si>
  <si>
    <t>CBO_D_256</t>
  </si>
  <si>
    <t>La durée maximale d'un congé bonifié est de 31 jours (date de fin réelle de l'absence).</t>
  </si>
  <si>
    <t>ABS_C_235</t>
  </si>
  <si>
    <t>La durée du séjour sur le lieu du congé bonifié doit être inférieure ou égale à la durée totale maximale du congé.</t>
  </si>
  <si>
    <t>T2088</t>
  </si>
  <si>
    <t>Congé bonifié (nouveau dispositif) - Fin</t>
  </si>
  <si>
    <t>CBO_D_255 ET CBO_D_256 ET ABS_C_003 ET ABS_C_004 ET ABS_C_030 ET ABS_C_036 ET ABS_C_235 ET ABS_C_007 ET ABS_C_008 ET ABS_C_031 ET ABS_C_009 ET ABS_C_026 ET ABS_C_040</t>
  </si>
  <si>
    <t>21.00.00</t>
  </si>
  <si>
    <t>CBO_I_173 ET CBO_I_174 ET CBO_I_175 ET CBO_I_176 ET CBO_I_219 ET CBO_I_180 ET CBO_I_181 ET CBO_I_223 ET CBO_I_215 ET CBO_I_216 ET CBO_I_177 ET CBO_I_178 ET CBO_I_179 ET CBO_I_182 ET CBO_I_217 ET CBO_I_218 ET CBO_D_257 ET CBO_D_258 ET CBO_D_263 ET ABS_C_010 ET ABS_C_002 ET ABS_C_019 ET ABS_C_020 ET ABS_C_003 ET ABS_C_004 ET ABS_C_030 ET ABS_C_036 ET ABS_C_235 ET ABS_C_007 ET ABS_C_008 ET ABS_C_031 ET ABS_C_009 ET ABS_C_026 ET ABS_C_005 ET ABS_C_006 ET ABS_C_040</t>
  </si>
  <si>
    <t>CBO_I_173</t>
  </si>
  <si>
    <t>CBO_I_174</t>
  </si>
  <si>
    <t>CBO_I_175</t>
  </si>
  <si>
    <t>CBO_I_176</t>
  </si>
  <si>
    <t>CBO_I_219</t>
  </si>
  <si>
    <t>CBO_I_180</t>
  </si>
  <si>
    <t>CBO_I_181</t>
  </si>
  <si>
    <t>CBO_I_223</t>
  </si>
  <si>
    <t>L'agent ne peut prendre son premier congé bonifié qu'à compter du 03/06/2022.</t>
  </si>
  <si>
    <t>CBO_I_215</t>
  </si>
  <si>
    <t>CBO_I_216</t>
  </si>
  <si>
    <t>CBO_I_177</t>
  </si>
  <si>
    <t>CBO_I_178</t>
  </si>
  <si>
    <t>CBO_I_179</t>
  </si>
  <si>
    <t>CBO_I_182</t>
  </si>
  <si>
    <t>CBO_I_217</t>
  </si>
  <si>
    <t>CBO_I_218</t>
  </si>
  <si>
    <t>CBO_D_257</t>
  </si>
  <si>
    <t>CBO_D_258</t>
  </si>
  <si>
    <t>CBO_D_263</t>
  </si>
  <si>
    <t>L'agent est recruté en contrat à durée indéterminée.</t>
  </si>
  <si>
    <t>CBO_D_257 ET CBO_D_258 ET CBO_D_263 ET ABS_C_003 ET ABS_C_004 ET ABS_C_030 ET ABS_C_036 ET ABS_C_235 ET ABS_C_007 ET ABS_C_008 ET ABS_C_031 ET ABS_C_009 ET ABS_C_026 ET ABS_C_005 ET ABS_C_006 ET ABS_C_040</t>
  </si>
  <si>
    <t>CBO_I_005 ET CBO_I_163 ET CBO_I_164 ET CBO_I_165 ET CBO_I_166 ET CBO_I_033 ET CBO_I_170 ET CBO_I_171 ET CBO_I_224 ET CBO_I_001 ET CBO_I_002 ET CBO_I_167 ET CBO_I_168 ET CBO_I_169 ET CBO_I_172 ET CBO_I_022 ET CBO_I_220 ET CBO_D_255 ET CBO_D_256 ET ABS_C_001 ET ABS_C_019 ET ABS_C_020 ET ABS_C_003 ET ABS_C_004 ET ABS_C_030 ET ABS_C_036 ET ABS_C_235 ET ABS_C_007 ET ABS_C_008 ET ABS_C_031 ET ABS_C_009 ET ABS_C_026 ET ABS_C_040 ET ABS_C_010</t>
  </si>
  <si>
    <t>CBO_I_173 ET CBO_I_174 ET CBO_I_175 ET CBO_I_176 ET CBO_I_219 ET CBO_I_180 ET CBO_I_181 ET CBO_I_223 ET CBO_I_215 ET CBO_I_216 ET CBO_I_177 ET CBO_I_178 ET CBO_I_179 ET CBO_I_182 ET CBO_I_217 ET CBO_I_218 ET CBO_D_257 ET CBO_D_258 ET ABS_C_001 ET ABS_C_019 ET ABS_C_020 ET ABS_C_003 ET ABS_C_004 ET ABS_C_030 ET ABS_C_036 ET ABS_C_235 ET ABS_C_007 ET ABS_C_008 ET ABS_C_031 ET ABS_C_009 ET ABS_C_026 ET ABS_C_040 ET ABS_C_010</t>
  </si>
  <si>
    <t>CBO_D_257 ET CBO_D_258 ET ABS_C_003 ET ABS_C_004 ET ABS_C_030 ET ABS_C_036 ET ABS_C_235 ET ABS_C_007 ET ABS_C_008 ET ABS_C_031 ET ABS_C_009 ET ABS_C_026 ET ABS_C_040</t>
  </si>
  <si>
    <t>Personnel civil payé à l'acte ou à la tâche</t>
  </si>
  <si>
    <t>P0054</t>
  </si>
  <si>
    <t>CBO_I_193 ET CBO_I_194 ET CBO_I_195 ET CBO_I_196 ET CBO_I_127 ET CBO_I_200 ET CBO_I_201 ET CBO_I_226 ET CBO_I_090 ET CBO_I_091 ET CBO_I_197 ET CBO_I_198 ET CBO_I_199 ET CBO_I_202 ET CBO_I_117 ET CBO_I_222 ET CBO_D_261 ET CBO_D_262 ET ABS_C_010 ET ABS_C_002 ET ABS_C_019 ET ABS_C_020 ET ABS_C_003 ET ABS_C_004 ET ABS_C_030 ET ABS_C_036 ET ABS_C_235 ET ABS_C_007 ET ABS_C_008 ET ABS_C_031 ET ABS_C_009 ET ABS_C_026 ET ABS_C_005 ET ABS_C_006 ET ABS_C_040</t>
  </si>
  <si>
    <t>CBO_I_193</t>
  </si>
  <si>
    <t>CBO_I_194</t>
  </si>
  <si>
    <t>CBO_I_195</t>
  </si>
  <si>
    <t>CBO_I_196</t>
  </si>
  <si>
    <t>CBO_I_200</t>
  </si>
  <si>
    <t>CBO_I_201</t>
  </si>
  <si>
    <t>CBO_I_226</t>
  </si>
  <si>
    <t>CBO_I_197</t>
  </si>
  <si>
    <t>CBO_I_198</t>
  </si>
  <si>
    <t>CBO_I_199</t>
  </si>
  <si>
    <t>CBO_I_202</t>
  </si>
  <si>
    <t>CBO_I_222</t>
  </si>
  <si>
    <t>CBO_D_261</t>
  </si>
  <si>
    <t>CBO_D_262</t>
  </si>
  <si>
    <t>CBO_D_261 ET CBO_D_262 ET ABS_C_003 ET ABS_C_004 ET ABS_C_030 ET ABS_C_036 ET ABS_C_235 ET ABS_C_007 ET ABS_C_008 ET ABS_C_031 ET ABS_C_009 ET ABS_C_026 ET ABS_C_005 ET ABS_C_006 ET ABS_C_040</t>
  </si>
  <si>
    <t>CBO_I_049 ET CBO_I_183 ET CBO_I_184 ET CBO_I_185 ET CBO_I_186 ET CBO_I_083 ET CBO_I_190 ET CBO_I_191 ET CBO_I_225 ET CBO_I_046 ET CBO_I_047 ET CBO_I_187 ET CBO_I_188 ET CBO_I_189 ET CBO_I_192 ET CBO_I_073 ET CBO_I_221 ET CBO_D_259 ET CBO_D_260 ET ABS_C_002 ET ABS_C_019 ET ABS_C_020 ET ABS_C_003 ET ABS_C_004 ET ABS_C_030 ET ABS_C_036 ET ABS_C_235 ET ABS_C_007 ET ABS_C_008 ET ABS_C_031 ET ABS_C_009 ET ABS_C_026 ET ABS_C_005 ET ABS_C_006 ET ABS_C_040 ET ABS_C_010</t>
  </si>
  <si>
    <t>CBO_I_183</t>
  </si>
  <si>
    <t>CBO_I_184</t>
  </si>
  <si>
    <t>CBO_I_185</t>
  </si>
  <si>
    <t>CBO_I_186</t>
  </si>
  <si>
    <t>CBO_I_190</t>
  </si>
  <si>
    <t>CBO_I_191</t>
  </si>
  <si>
    <t>CBO_I_225</t>
  </si>
  <si>
    <t>CBO_I_187</t>
  </si>
  <si>
    <t>CBO_I_188</t>
  </si>
  <si>
    <t>CBO_I_189</t>
  </si>
  <si>
    <t>CBO_I_192</t>
  </si>
  <si>
    <t>CBO_I_221</t>
  </si>
  <si>
    <t>CBO_D_259</t>
  </si>
  <si>
    <t>CBO_D_260</t>
  </si>
  <si>
    <t>CBO_D_259 ET CBO_D_260 ET ABS_C_003 ET ABS_C_004 ET ABS_C_030 ET ABS_C_036 ET ABS_C_235 ET ABS_C_007 ET ABS_C_008 ET ABS_C_031 ET ABS_C_009 ET ABS_C_026 ET ABS_C_005 ET ABS_C_006 ET ABS_C_040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</si>
  <si>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</si>
  <si>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</si>
  <si>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</si>
  <si>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</si>
  <si>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</si>
  <si>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</si>
  <si>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</si>
  <si>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</si>
  <si>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</si>
  <si>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</si>
  <si>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</si>
  <si>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</si>
  <si>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</si>
  <si>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</si>
  <si>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</si>
  <si>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CBO_P_001 ET CBO_P_002 ET CBO_P_003 ET CBO_P_004 ET CBO_P_006 ET CBO_P_007 ET CBO_P_008</t>
  </si>
  <si>
    <t>CBO_P_001</t>
  </si>
  <si>
    <t>Rémunération : Cas 1 - L'agent affecté en métropole et se rendant dans son département d'origine perçoit pendant son congé un complément de rémunération ; selon le lieu du congé, de 35% à 40% du traitement indiciaire brut.</t>
  </si>
  <si>
    <t>CBO_P_002</t>
  </si>
  <si>
    <t>Rémunération : Cas 2 - L'agent affecté dans un département d'outre-mer ou dans la collectivité de Saint Pierre et Miquelon et se rendant dans son département d'origine en métropole ne perçoit plus pendant son congé de complément de rémunération.</t>
  </si>
  <si>
    <t>CBO_P_003</t>
  </si>
  <si>
    <t>Rémunération : Cas 3 - L'agent affecté dans un département d'outre-mer ou à Saint-Pierre et Miquelon, se rendant dans son département d'origine, un autre département d'outre-mer, perçoit un complément de rémunération de 35% à 40% du traitement brut.</t>
  </si>
  <si>
    <t>CBO_P_004</t>
  </si>
  <si>
    <t>Carrière : L'agent conserve ses droits à l'avancement d'échelon et à l'avancement de grade en totalité.</t>
  </si>
  <si>
    <t>CBO_P_006</t>
  </si>
  <si>
    <t>Congés annuels : Le congé bonifié comporte les 5 semaines de congé annuel réglementaires auxquelles s'ajoute, si les nécessités de service le permettent, une bonification de 30 jours calendaires maximum.</t>
  </si>
  <si>
    <t>CBO_P_007</t>
  </si>
  <si>
    <t>Retraite : Le congé bonifié est considéré comme une période d'activité pour la retraite.</t>
  </si>
  <si>
    <t>CBO_P_008</t>
  </si>
  <si>
    <t>Acte : Un acte administratif doit être produit.</t>
  </si>
  <si>
    <t>CBO_P_001 ET CBO_P_002 ET CBO_P_003 ET CBO_P_005 ET CBO_P_006 ET CBO_P_007 ET CBO_P_008</t>
  </si>
  <si>
    <t>CBO_P_005</t>
  </si>
  <si>
    <t>Carrière : L'agent conserve ses droits à l'avancement d'échelon en totalité.</t>
  </si>
  <si>
    <t>CBO_P_001 ET CBO_P_002 ET CBO_P_003 ET CBO_P_004 ET CBO_P_007 ET CBO_P_008</t>
  </si>
  <si>
    <t>CBO_P_001 ET CBO_P_002 ET CBO_P_007 ET CBO_P_008</t>
  </si>
  <si>
    <t>CBO_P_001 ET CBO_P_002 ET CBO_P_003 ET CBO_P_005 ET CBO_P_007 ET CBO_P_008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</si>
  <si>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</si>
  <si>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</si>
  <si>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</si>
  <si>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</si>
  <si>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</si>
  <si>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</si>
  <si>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</si>
  <si>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</si>
  <si>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</si>
  <si>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</si>
  <si>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</si>
  <si>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</si>
  <si>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</si>
  <si>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</si>
  <si>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</si>
  <si>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</si>
  <si>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</si>
  <si>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INTABS0001</t>
  </si>
  <si>
    <t>Congé bonifié (T)</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</si>
  <si>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</si>
  <si>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</si>
  <si>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</si>
  <si>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</si>
  <si>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</si>
  <si>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</si>
  <si>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</si>
  <si>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</si>
  <si>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</si>
  <si>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</si>
  <si>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</si>
  <si>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</si>
  <si>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</si>
  <si>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</si>
  <si>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Ordonnance 58-1270 A68 / Décret 78-399  / Circulaire du 16 août 1978 5.1</t>
  </si>
  <si>
    <t>SI A_COA_DAFIPR [Saisi] &lt;&gt; Vide ET A_COA_DFRECA [Saisi] = Vide</t>
  </si>
  <si>
    <t>A_COA_DAFIPR [Saisi] - A_COA_DADBCA [Saisi] &lt;= 65 JOUR</t>
  </si>
  <si>
    <t>Bloquant</t>
  </si>
  <si>
    <t>Les 65 jours incluent les 35 jours de congés annuels et les 30 jours de bonification.</t>
  </si>
  <si>
    <t>P0001 / P0004 - E0470</t>
  </si>
  <si>
    <t>Ordonnance 58-1270 A68 / Décret 78-399  / Circulaire du 16 août 1978 6.2</t>
  </si>
  <si>
    <t>SI (A_COA_DFRECA [Existe dans le dossier] &lt;&gt; Vide ET A_COA_TYCOAB [Existe dans le dossier] = 'CV005')</t>
  </si>
  <si>
    <t>A_COA_DADBCA [Saisi] - A_COA_DFRECA [Existe dans le dossier] &gt; 12 MOIS-3D</t>
  </si>
  <si>
    <t>x</t>
  </si>
  <si>
    <t>Une période de 12 mois minimum doit séparer 2 périodes de congé.</t>
  </si>
  <si>
    <t>Décret 2006-79 A1 | A3 / Décret 89-406  / Décret 78-399  / Circulaire du 16 août 1978 5.1</t>
  </si>
  <si>
    <t>P0192 - E0470</t>
  </si>
  <si>
    <t>Décret 2006-79 A1 | A3 / Décret 89-406  / Décret 78-399  / Circulaire du 16 août 1978 6.2</t>
  </si>
  <si>
    <t>Décret 2010-1248 A14 / Décret 78-399  / Circulaire du 16 août 1978 5.1</t>
  </si>
  <si>
    <t>P0140 - E0470</t>
  </si>
  <si>
    <t>Décret 2010-1248 A14 / Décret 78-399  / Circulaire du 16 août 1978 6.2</t>
  </si>
  <si>
    <t>Code de la santé publique R6152-69 / Décret 84-135 A1-2°</t>
  </si>
  <si>
    <t>P0091 - E0470</t>
  </si>
  <si>
    <t>SI A_COA_DFRECA [Saisi] &lt;&gt; Vide</t>
  </si>
  <si>
    <t>A_COA_DFRECA [Saisi] - A_COA_DADBCA [Saisi] &lt;= 65 JOUR</t>
  </si>
  <si>
    <t>La durée maximale du congé est de 65 jours.</t>
  </si>
  <si>
    <t>Ordonnance 58-1270 A68 / Décret 78-399 A6</t>
  </si>
  <si>
    <t>A_COA_DAFIPR [Saisi] - A_COA_DADBCA [Saisi] &lt;= 31 JOUR</t>
  </si>
  <si>
    <t>P0001 / P0004 - E0843</t>
  </si>
  <si>
    <t>La durée maximale du congé est de 31 jours calendaires consécutifs.</t>
  </si>
  <si>
    <t>A_COA_DFRECA [Saisi] - A_COA_DADBCA [Saisi] &lt;= 31 JOUR</t>
  </si>
  <si>
    <t>Décret 78-399 A6</t>
  </si>
  <si>
    <t>P0003 / P0005 - E0843</t>
  </si>
  <si>
    <t>P0003 / P0005</t>
  </si>
  <si>
    <t>Décret 2006-79 A1|A3 / Décret 89-406  / Décret 78-399 A6</t>
  </si>
  <si>
    <t>P0192 - E0843</t>
  </si>
  <si>
    <t>Décret 2010-1248 A14 / Décret 78-399 A6</t>
  </si>
  <si>
    <t>P0140 - E0843</t>
  </si>
  <si>
    <t>Décret 78-399 A2</t>
  </si>
  <si>
    <t>A_CAR_TYPCOT [Dossier] = 'TC02' OU A_CAR_TYPCAV [Dossier] = 'TC02'</t>
  </si>
  <si>
    <t>P0003 - E0843</t>
  </si>
  <si>
    <t>Décret 2020-851 A26 / Décret 78-399 A9 (version antérieure au 05/07/2020)</t>
  </si>
  <si>
    <t>[SELECTIONNER (UNITE_STRUC.O_UST_PAYS) POUR (UNITE_STRUC.O_UST_IDENTI = POSTE.O_UST_IDENTI1 ET POSTE.O_POS_IDENTI = O_POS_IDENTI1 [Dossier])] DANS ('GLP' ; 'MTQ' ; 'REU' ; 'GUF' ; 'MYT')</t>
  </si>
  <si>
    <t>P0140 / P0192 - P0001 / P0004 - E0470 - Demande</t>
  </si>
  <si>
    <t>SI P_COP_TYPADR [Existe dans le dossier] = 'TA10'</t>
  </si>
  <si>
    <t>[SELECTIONNER (P_COP_PAYIMP [Dossier] POUR P_COP_TYPADR [Dossier] = 'TA10')] DANS ('GLP' ; 'MTQ' ; 'REU' ; 'GUF' ; 'MYT')</t>
  </si>
  <si>
    <t>17.10.00</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</si>
  <si>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</si>
  <si>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</si>
  <si>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</si>
  <si>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</si>
  <si>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</si>
  <si>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</si>
  <si>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</si>
  <si>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</si>
  <si>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</si>
  <si>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</si>
  <si>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</si>
  <si>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</si>
  <si>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</si>
  <si>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</si>
  <si>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</si>
  <si>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</si>
  <si>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</si>
  <si>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</si>
  <si>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</si>
  <si>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</si>
  <si>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</si>
  <si>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</si>
  <si>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</si>
  <si>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A_COA_TYCONG [Valeur avant saisie] = 'CV005' ET (A_COA_DFRECA [Saisi] - A_COA_DADBCA [Saisi] &lt;= A_COA_DRTRES [Valeur avant saisie])</t>
  </si>
  <si>
    <t>(A_COA_DEBSEJ [Saisi] &lt;&gt; Vide ET A_COA_FINSEJ [Saisi] &lt;&gt; Vide)</t>
  </si>
  <si>
    <t>A_COA_FINSEJ [Saisi] - A_COA_DEBSEJ [Saisi] &lt;= 65 JOUR</t>
  </si>
  <si>
    <t>A_COA_TYCONG [Valeur avant saisie] = 'CV005' ET (A_COA_DAFIPR [Saisi] - A_COA_DADBCA [Saisi] &lt;= A_COA_DRTRES [Valeur avant saisie])</t>
  </si>
  <si>
    <t>A_COA_FINSEJ [Saisi] &gt;= A_COA_DEBSEJ [Saisi]</t>
  </si>
  <si>
    <t>A_COA_FINSEJ [Saisi] - A_COA_DEBSEJ [Saisi] &lt;= 31 JOUR</t>
  </si>
  <si>
    <t>Intellectuel</t>
  </si>
  <si>
    <t>Ordonnance 58-1270 A68 / Décret 78-399  / Circulaire du 16 août 1978 7.4</t>
  </si>
  <si>
    <t>P0001 / P0004 - E0470 / E0843</t>
  </si>
  <si>
    <t>Ordonnance 58-1270 A68 / Décret 78-399  / Circulaire du 16 août 1978 7.1.2</t>
  </si>
  <si>
    <t>Ordonnance 58-1270 A68 / Décret 78-399  / Circulaire du 16 août 1978 5.2</t>
  </si>
  <si>
    <t>Ordonnance 58-1270 A68 / Décret 78-399  / Circulaire du 16 août 1978 7.2</t>
  </si>
  <si>
    <t>P0004 - E0470 / E0843</t>
  </si>
  <si>
    <t>Ordonnance 58-1270 A68 / Décret 78-399 A1 | A13</t>
  </si>
  <si>
    <t>Ordonnance 58-1270 A68 / Décret 78-399 A3</t>
  </si>
  <si>
    <t>Ordonnance 58-1270 A68 / Décret 78-399 A1</t>
  </si>
  <si>
    <t>Ordonnance 58-1270 A68 / Décret 2020-851 A26 / Décret 78-399 A3 | A13 (version antérieure au 05/07/2020)</t>
  </si>
  <si>
    <t>Ordonnance 58-1270 A68 / Décret 78-399 A2</t>
  </si>
  <si>
    <t>Ordonnance 58-1270 A68 / Décret 78-399 A7</t>
  </si>
  <si>
    <t>Ordonnance 58-1270 A68 / Décret 78-399 A9 / Circulaire du 16 août 1978 A6.1</t>
  </si>
  <si>
    <t>Ordonnance 58-1270 A68 / Décret 78-399  / Circulaire du 16 août 1978 1.3</t>
  </si>
  <si>
    <t>Ordonnance 58-1270 A68 / Décret 2020-851 A26 / Décret 78-399 A9 (version antérieure au 05/07/2020)</t>
  </si>
  <si>
    <t>Ordonnance 58-1270 A68 / Décret 78-399  / Circulaire du 16 août 1978 6.1</t>
  </si>
  <si>
    <t>Ordonnance 58-1270 A68 / Décret 78-399  / Circulaire du 16 août 1978 4.6</t>
  </si>
  <si>
    <t>Ordonnance 58-1270 A68 / Décret 78-399 A10</t>
  </si>
  <si>
    <t>Ordonnance 58-1270 A68 / Décret 78-399  / Circulaire du 16 août 1978 5.5</t>
  </si>
  <si>
    <t>Ordonnance 58-1270 A68 / Décret 78-399 A10 / Circulaire du 16 août 1978 6.5</t>
  </si>
  <si>
    <t>Ordonnance 58-1270 A68 / Décret 78-399  / Circulaire du 5 novembre 1980 II</t>
  </si>
  <si>
    <t>Ordonnance 58-1270 A68 / Décret 78-399  / Circulaire du 16 août 1978 6.4</t>
  </si>
  <si>
    <t>Ordonnance 58-1270 A68 / Décret 78-399  / Circulaire du 16 août 1978 6.3</t>
  </si>
  <si>
    <t>Ordonnance 58-1270 A68 / Décret 2020-851 A26 / Décret 78-399 A9 (version antérieure au 05/07/2020) / Circulaire du 16 août 1978 6.5</t>
  </si>
  <si>
    <t>Ordonnance 58-1270 A68 / Décret 78-399 A8</t>
  </si>
  <si>
    <t>Décret 2006-79 A1 | A3 / Décret 94-874  / Décret 89-406  / Décret 78-399  / Circulaire du 16 août 1978 7.4</t>
  </si>
  <si>
    <t>P0192 - E0470 / E0843</t>
  </si>
  <si>
    <t>Décret 2006-79 A1 | A3 / Décret 94-874  / Décret 89-406  / Décret 78-399  / Circulaire du 16 août 1978 7.1.2</t>
  </si>
  <si>
    <t>Décret 2006-79 A1 | A3 / Décret 94-874  / Décret 89-406  / Décret 78-399  / Circulaire du 16 août 1978 5.2</t>
  </si>
  <si>
    <t>Décret 2006-79 A1 | A3 / Décret 94-874  / Décret 89-406  / Décret 78-399  / Circulaire du 16 août 1978 7.2</t>
  </si>
  <si>
    <t>Décret 2006-79 A1 | A3 / Décret 94-874  / Décret 89-406  / Décret 78-399 A1 | A13</t>
  </si>
  <si>
    <t>Décret 2006-79 A1 | A3 / Décret 94-874  / Décret 89-406  / Décret 78-399 A3</t>
  </si>
  <si>
    <t>Décret 2006-79 A1 | A3 / Décret 94-874  / Décret 89-406  / Décret 78-399 A1</t>
  </si>
  <si>
    <t>Décret 2020-851 A26 / Décret 2006-79 A1 | A3 / Décret 94-874  / Décret 89-406  / Décret 78-399 A3 | A13 (version antérieure au 05/07/2020)</t>
  </si>
  <si>
    <t>Décret 2006-79 A1 | A3 / Décret 94-874  / Décret 89-406  / Décret 78-399 A2</t>
  </si>
  <si>
    <t>Décret 2006-79 A1 | A3 / Décret 94-874  / Décret 89-406  / Décret 78-399 A7</t>
  </si>
  <si>
    <t>Décret 2006-79 A1 | A3 / Décret 94-874  / Décret 89-406  / Décret 78-399 A9 / Circulaire du 16 août 1978 6.1</t>
  </si>
  <si>
    <t>Décret 2006-79 A1 | A3 / Décret 94-874  / Décret 89-406  / Décret 78-399  / Circulaire du 16 août 1978 1.3</t>
  </si>
  <si>
    <t>Décret 2020-851 A26 / Décret 2006-79 A1 | A3 / Décret 94-874  / Décret 89-406  / Décret 78-399 A9 (version antérieure au 05/07/2020)</t>
  </si>
  <si>
    <t>Décret 2006-79 A1 | A3 / Décret 94-874  / Décret 89-406  / Décret 78-399  / Circulaire du 16 août 1978 6.1</t>
  </si>
  <si>
    <t>Décret 2006-79 A1 | A3 / Décret 94-874  / Décret 89-406  / Décret 78-399  / Circulaire du 16 août 1978 4.6</t>
  </si>
  <si>
    <t>Décret 2020-851 A26 / Décret 2006-79 A1 | A3 / Décret 94-874  / Décret 89-406  / Décret 78-399 A9 (version antérieure au 05/07/2020) / Circulaire du 16 août 1978 6.5</t>
  </si>
  <si>
    <t>Décret 2006-79 A1 | A3 / Décret 94-874  / Décret 89-406  / Décret 78-399 A8</t>
  </si>
  <si>
    <t>Décret 2006-79 A1 | A3 / Décret 94-874  / Décret 89-406  / Décret 78-399  / Circulaire du 16 août 1978 6.5</t>
  </si>
  <si>
    <t>Décret 2006-79 A1 | A3 / Décret 94-874  / Décret 89-406  / Décret 78-399 A10</t>
  </si>
  <si>
    <t>Décret 2006-79 A1 | A3 / Décret 94-874  / Décret 89-406  / Décret 78-399 A6</t>
  </si>
  <si>
    <t>Décret 2006-79 A1 | A3 / Décret 94-874  / Décret 89-406  / Décret 78-399  / Circulaire du 16 août 1978 5.5</t>
  </si>
  <si>
    <t>Décret 2006-79 A1 | A3 / Décret 94-874  / Décret 89-406  / Décret 78-399  / Circulaire du 5 novembre 1980 II</t>
  </si>
  <si>
    <t>Décret 2006-79 A1 | A3 / Décret 94-874  / Décret 89-406  / Décret 78-399  / Circulaire du 16 août 1978 6.4</t>
  </si>
  <si>
    <t>Décret 2006-79 A1 |A3 / Décret 94-874  / Décret 89-406  / Décret 78-399  / Circulaire du 16 août 1978 6.4</t>
  </si>
  <si>
    <t>Décret 2006-79 A1 | A3 / Décret 94-874  / Décret 89-406  / Décret 78-399  / Circulaire du 16 août 1978 6.2</t>
  </si>
  <si>
    <t>Décret 2006-79 A1 | A3 / Décret 94-874  / Décret 89-406  / Décret 78-399  / Circulaire du 16 août 1978 6.3</t>
  </si>
  <si>
    <t>Décret 2010-1248 A14 / Décret 78-399  / Circulaire du 16 août 1978 7.4</t>
  </si>
  <si>
    <t>P0140 - E0470 / E0843</t>
  </si>
  <si>
    <t>Décret 2010-1248 A14 / Décret 78-399  / Circulaire du 16 août 1978 7.1.2</t>
  </si>
  <si>
    <t>Décret 2010-1248 A14 / Décret 78-399  / Circulaire du 16 août 1978 5.2</t>
  </si>
  <si>
    <t>Décret 2010-1248 A14 / Décret 78-399 A1 | A13</t>
  </si>
  <si>
    <t>Décret 2010-1248 A14 / Décret 78-399 A3</t>
  </si>
  <si>
    <t>Décret 2010-1248 A14 / Décret 78-399 A1</t>
  </si>
  <si>
    <t>Décret 2020-851 A26 / Décret 2010-1248 A14 / Décret 78-399 A3 | A13 (version antérieure au 05/07/2020)</t>
  </si>
  <si>
    <t>Décret 2010-1248 A14 / Décret 78-399 A2</t>
  </si>
  <si>
    <t>Décret 2010-1248 A14 / Décret 78-399 A7</t>
  </si>
  <si>
    <t>Décret 2010-1248 A14 / Décret 78-399 A9 / Circulaire du 16 août 1978 6.1</t>
  </si>
  <si>
    <t>Décret 2010-1248 A14 / Décret 78-399  / Circulaire du 16 août 1978 1.3</t>
  </si>
  <si>
    <t>Décret 2020-851 A26 / Décret 2010-1248 A14 / Décret 78-399 A9 (version antérieure au 05/07/2020)</t>
  </si>
  <si>
    <t>Décret 2010-1248 A14 / Décret 78-399  / Circulaire du 16 août 1978 6.1</t>
  </si>
  <si>
    <t>Décret 2010-1248 A14 / Décret 78-399  / Circulaire du 16 août 1978 4.6</t>
  </si>
  <si>
    <t>Décret 2020-851 A26 / Décret 2010-1248 A14 / Décret 78-399 A9 (version antérieure au 05/07/2020) / Circulaire du 16 août 1978 6.5</t>
  </si>
  <si>
    <t>Décret 2010-1248 A14 / Décret 78-399 A8</t>
  </si>
  <si>
    <t>Décret 2010-1248 A14 / Décret 78-399 A10</t>
  </si>
  <si>
    <t>Décret 2020-851 A26 / Décret 2010-1248 A14 / Décret 78-399 A9 (version antérieure au 05/07/2020) / Circulaire du 16 août 1978 5.5</t>
  </si>
  <si>
    <t>Décret 2010-1248 A14 / Décret 78-399  / Circulaire du 5 novembre 1980 II</t>
  </si>
  <si>
    <t>Décret 2010-1248 A14 / Décret 78-399  / Circulaire du 16 août 1978 6.4</t>
  </si>
  <si>
    <t>Décret 2010-1248 A14 / Décret 78-399  / Circulaire du 16 août 1978 6.3</t>
  </si>
  <si>
    <t>Constitution du 4 octobre 1958 A73|A74 / Ordonnance 58-1270 A68 / Décret 78-399 A1</t>
  </si>
  <si>
    <t>L'agent a le centre de ses intérêts moraux et matériels (CIMM) situé soit sur le territoire européen de la France, soit dans une autre des collectivités régies par les articles 73 et 74 de la Constitution ou en Nouvelle-Calédonie.</t>
  </si>
  <si>
    <t>Ordonnance 58-1270 A68 / Décret 78-399 A5</t>
  </si>
  <si>
    <t>Ordonnance 58-1270 A68 / Décret 78-399 A9</t>
  </si>
  <si>
    <t>L'agent dont le CIMM est situé sur le territoire européen de la France, qui bénéficie de la prise en charge des frais de voyage au titre d'un concours ou un examen peut faire coïncider son congé et ses épreuves, sous réserve des nécessités de service.</t>
  </si>
  <si>
    <t>Décret 78-399 A1</t>
  </si>
  <si>
    <t>Constitution du 4 octobre 1958 A73|A74 / Décret 78-399 A1</t>
  </si>
  <si>
    <t>Décret 78-399 A5</t>
  </si>
  <si>
    <t>Décret 78-399 A7</t>
  </si>
  <si>
    <t>Décret 78-399 A8</t>
  </si>
  <si>
    <t>Décret 78-399 A9</t>
  </si>
  <si>
    <t>Décret 78-399 A10</t>
  </si>
  <si>
    <t>Décret 2006-79 A1|A3 / Décret 94-874  / Décret 89-406  / Décret 78-399 A1</t>
  </si>
  <si>
    <t>P0192 - P0003 / P0005 - E0843</t>
  </si>
  <si>
    <t>Constitution du 4 octobre 1958 A73|A74 / Décret 2006-79 A1|A3 / Décret 94-874  / Décret 89-406  / Décret 78-399 A1</t>
  </si>
  <si>
    <t>Décret 2006-79 A1|A3 / Décret 94-874  / Décret 89-406  / Décret 78-399 A2</t>
  </si>
  <si>
    <t>Décret 2006-79 A1|A3 / Décret 94-874  / Décret 89-406  / Décret 78-399 A5</t>
  </si>
  <si>
    <t>Décret 2006-79 A1|A3 / Décret 94-874  / Décret 89-406  / Décret 78-399 A7</t>
  </si>
  <si>
    <t>Décret 2006-79 A1|A3 / Décret 94-874  / Décret 89-406  / Décret 78-399 A8</t>
  </si>
  <si>
    <t>Décret 2006-79 A1|A3 / Décret 94-874  / Décret 89-406  / Décret 78-399 A9</t>
  </si>
  <si>
    <t>Décret 2006-79 A1|A3 / Décret 94-874  / Décret 89-406  / Décret 78-399 A10</t>
  </si>
  <si>
    <t>P0140 - P0003 / P0005 - E0843</t>
  </si>
  <si>
    <t>Constitution du 4 octobre 1958 A73|A74 / Décret 2010-1248 A14 / Décret 78-399 A1</t>
  </si>
  <si>
    <t>Décret 2010-1248 A14 / Décret 78-399 A5</t>
  </si>
  <si>
    <t>Décret 2010-1248 A14 / Décret 78-399 A9</t>
  </si>
  <si>
    <t>Ordonnance 58-1270 A68 / Décret 78-399 A26</t>
  </si>
  <si>
    <t>Décret 2006-79 A1|A3 / Décret 94-874  / Décret 89-406  / Décret 78-399  / Circulaire du 16 août 1978 4.6</t>
  </si>
  <si>
    <t>Décret 2020-851 A26 / Décret 2006-79 A1|A3 / Décret 94-874  / Décret 89-406  / Décret 78-399 (version antérieure au 05/07/2020)</t>
  </si>
  <si>
    <t>Décret 2006-79 A1|A3 / Décret 94-874  / Décret 89-406  / Décret 78-399 A26</t>
  </si>
  <si>
    <t>Décret 2020-851 A26 / Décret 2010-1248 A14 / Décret 78-399 (version antérieure au 05/07/2020)</t>
  </si>
  <si>
    <t>Décret 78-399  / Circulaire du 16 août 1978 7.4</t>
  </si>
  <si>
    <t>Décret 78-399  / Circulaire du 16 août 1978 7.1.2</t>
  </si>
  <si>
    <t>Décret 78-399  / Circulaire du 16 août 1978 4.6</t>
  </si>
  <si>
    <t>Décret 78-399  / Circulaire du 16 août 1978 5.5</t>
  </si>
  <si>
    <t>Décret 78-399  / Circulaire du 5 novembre 1980 II</t>
  </si>
  <si>
    <t>Décret 2006-79 A1|A3 / Décret 94-874  / Décret 89-406  / Décret 78-399  / Circulaire du 16 août 1978 5.5</t>
  </si>
  <si>
    <t>Décret 2010-1248 A14 / Décret 78-399  / Circulaire du 16 août 1978 5.5</t>
  </si>
  <si>
    <t>Décret 2020-851 A26 / Décret 78-399 (version antérieure au 05/07/2020) / Circulaire du 16 août 1978 6.3</t>
  </si>
  <si>
    <t>P0001 / P0004 - E0470 - Demande</t>
  </si>
  <si>
    <t>Décret 2020-851 A26 / Décret 2006-79 A1 | A3 / Décret 94-874  / Décret 89-406  / Décret 78-399 (version antérieure au 05/07/2020) / Circulaire du 16 août 1978 6.3</t>
  </si>
  <si>
    <t>P0192 - E0470 - Demande</t>
  </si>
  <si>
    <t>Décret 2020-851 A26 / Décret 2010-1248 A14 / Décret 78-399 (version antérieure au 05/07/2020) / Circulaire du 16 août 1978 6.3</t>
  </si>
  <si>
    <t>P0140 - E0470 - Demande</t>
  </si>
  <si>
    <t>Impact</t>
  </si>
  <si>
    <t>P0001 / P0003 / P0004 / P0005 - E0470 / E0843 - Rémunération</t>
  </si>
  <si>
    <t>P0001 / P0004 - E0470 / E0843 - Rémunération</t>
  </si>
  <si>
    <t>P0001 - E0470 / E0843 - Carrière</t>
  </si>
  <si>
    <t>P0004 - E0470 / E0843 - Carrière</t>
  </si>
  <si>
    <t>P0001 / P0004 - E0470 - Congés annuels</t>
  </si>
  <si>
    <t>P0001 / P0003 / P0004 / P0005 - E0470 / E0843 - Retraite</t>
  </si>
  <si>
    <t>P0001 / P0003 / P0004 / P0005 - E0470 / E0843 -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</si>
</sst>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D9DC7-3387-4CBA-9A65-6818AA4FAB7A}">
  <sheetPr codeName="Feuil2"/>
  <dimension ref="A1:AG425"/>
  <sheetViews>
    <sheetView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DECE8-F5F9-4FE0-A4DE-E4D9FD07CAFB}">
  <dimension ref="A1:EM757"/>
  <sheetViews>
    <sheetView topLeftCell="EF1" workbookViewId="0">
      <pane ySplit="1" topLeftCell="A51" activePane="bottomLeft" state="frozenSplit"/>
      <selection pane="bottomLeft" activeCell="A3" sqref="A3:XFD51"/>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15.7109375" style="18" customWidth="1"/>
    <col min="107" max="107" width="25.7109375" style="17" customWidth="1"/>
    <col min="108" max="108" width="15.7109375" style="18" customWidth="1"/>
    <col min="109" max="109" width="25.7109375" style="17" customWidth="1"/>
    <col min="110" max="110" width="15.7109375" style="18" customWidth="1"/>
    <col min="111" max="111" width="25.7109375" style="17" customWidth="1"/>
    <col min="112" max="112" width="15.7109375" style="18" customWidth="1"/>
    <col min="113" max="113" width="25.7109375" style="17" customWidth="1"/>
    <col min="114" max="114" width="15.7109375" style="18" customWidth="1"/>
    <col min="115" max="115" width="25.7109375" style="17" customWidth="1"/>
    <col min="116" max="116" width="15.7109375" style="18" customWidth="1"/>
    <col min="117" max="117" width="25.7109375" style="17" customWidth="1"/>
    <col min="118" max="118" width="15.7109375" style="18" customWidth="1"/>
    <col min="119" max="119" width="25.7109375" style="17" customWidth="1"/>
    <col min="120" max="120" width="15.7109375" style="18" customWidth="1"/>
    <col min="121" max="121" width="25.7109375" style="17" customWidth="1"/>
    <col min="122" max="122" width="15.7109375" style="18" customWidth="1"/>
    <col min="123" max="123" width="25.7109375" style="17" customWidth="1"/>
    <col min="124" max="124" width="15.7109375" style="18" customWidth="1"/>
    <col min="125" max="125" width="25.7109375" style="17" customWidth="1"/>
    <col min="126" max="126" width="15.7109375" style="18" customWidth="1"/>
    <col min="127" max="127" width="25.7109375" style="17" customWidth="1"/>
    <col min="128" max="128" width="15.7109375" style="18" customWidth="1"/>
    <col min="129" max="129" width="25.7109375" style="17" customWidth="1"/>
    <col min="130" max="130" width="15.7109375" style="18" customWidth="1"/>
    <col min="131" max="131" width="25.7109375" style="17" customWidth="1"/>
    <col min="132" max="132" width="15.7109375" style="18" customWidth="1"/>
    <col min="133" max="133" width="25.7109375" style="17" customWidth="1"/>
    <col min="134" max="134" width="15.7109375" style="18" customWidth="1"/>
    <col min="135" max="135" width="25.7109375" style="17" customWidth="1"/>
    <col min="136" max="136" width="15.7109375" style="18" customWidth="1"/>
    <col min="137" max="137" width="25.7109375" style="17" customWidth="1"/>
    <col min="138" max="138" width="15.7109375" style="18" customWidth="1"/>
    <col min="139" max="139" width="25.7109375" style="17" customWidth="1"/>
    <col min="140" max="140" width="15.7109375" style="18" customWidth="1"/>
    <col min="141" max="141" width="25.7109375" style="17" customWidth="1"/>
    <col min="142" max="142" width="9.7109375" style="18" customWidth="1"/>
    <col min="143" max="143" width="15.7109375" style="17" customWidth="1"/>
    <col min="144" max="16384" width="11.42578125" style="12"/>
  </cols>
  <sheetData>
    <row r="1" spans="1:14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c r="DF1" s="10" t="s">
        <v>110</v>
      </c>
      <c r="DG1" s="10" t="s">
        <v>111</v>
      </c>
      <c r="DH1" s="10" t="s">
        <v>112</v>
      </c>
      <c r="DI1" s="10" t="s">
        <v>113</v>
      </c>
      <c r="DJ1" s="10" t="s">
        <v>114</v>
      </c>
      <c r="DK1" s="10" t="s">
        <v>115</v>
      </c>
      <c r="DL1" s="10" t="s">
        <v>116</v>
      </c>
      <c r="DM1" s="10" t="s">
        <v>117</v>
      </c>
      <c r="DN1" s="10" t="s">
        <v>118</v>
      </c>
      <c r="DO1" s="10" t="s">
        <v>119</v>
      </c>
      <c r="DP1" s="10" t="s">
        <v>120</v>
      </c>
      <c r="DQ1" s="10" t="s">
        <v>121</v>
      </c>
      <c r="DR1" s="10" t="s">
        <v>122</v>
      </c>
      <c r="DS1" s="10" t="s">
        <v>123</v>
      </c>
      <c r="DT1" s="10" t="s">
        <v>124</v>
      </c>
      <c r="DU1" s="10" t="s">
        <v>125</v>
      </c>
      <c r="DV1" s="10" t="s">
        <v>126</v>
      </c>
      <c r="DW1" s="10" t="s">
        <v>127</v>
      </c>
      <c r="DX1" s="10" t="s">
        <v>128</v>
      </c>
      <c r="DY1" s="10" t="s">
        <v>129</v>
      </c>
      <c r="DZ1" s="10" t="s">
        <v>130</v>
      </c>
      <c r="EA1" s="10" t="s">
        <v>131</v>
      </c>
      <c r="EB1" s="10" t="s">
        <v>132</v>
      </c>
      <c r="EC1" s="10" t="s">
        <v>133</v>
      </c>
      <c r="ED1" s="10" t="s">
        <v>134</v>
      </c>
      <c r="EE1" s="10" t="s">
        <v>135</v>
      </c>
      <c r="EF1" s="10" t="s">
        <v>136</v>
      </c>
      <c r="EG1" s="10" t="s">
        <v>137</v>
      </c>
      <c r="EH1" s="10" t="s">
        <v>138</v>
      </c>
      <c r="EI1" s="10" t="s">
        <v>139</v>
      </c>
      <c r="EJ1" s="10" t="s">
        <v>140</v>
      </c>
      <c r="EK1" s="10" t="s">
        <v>141</v>
      </c>
      <c r="EL1" s="10" t="s">
        <v>142</v>
      </c>
      <c r="EM1" s="10" t="s">
        <v>143</v>
      </c>
    </row>
    <row r="2" spans="1:143" ht="255" x14ac:dyDescent="0.25">
      <c r="A2" s="13" t="s">
        <v>144</v>
      </c>
      <c r="B2" s="13" t="s">
        <v>145</v>
      </c>
      <c r="C2" s="14">
        <v>44167.643055555556</v>
      </c>
      <c r="D2" s="13" t="s">
        <v>146</v>
      </c>
      <c r="E2" s="15" t="s">
        <v>147</v>
      </c>
      <c r="F2" s="13" t="s">
        <v>148</v>
      </c>
      <c r="G2" s="15" t="s">
        <v>149</v>
      </c>
      <c r="H2" s="13" t="s">
        <v>150</v>
      </c>
      <c r="I2" s="15" t="s">
        <v>151</v>
      </c>
      <c r="J2" s="15" t="s">
        <v>152</v>
      </c>
      <c r="K2" s="15" t="s">
        <v>153</v>
      </c>
      <c r="L2" s="13" t="s">
        <v>154</v>
      </c>
      <c r="M2" s="15" t="s">
        <v>155</v>
      </c>
      <c r="N2" s="13" t="s">
        <v>156</v>
      </c>
      <c r="O2" s="15"/>
      <c r="P2" s="15"/>
      <c r="Q2" s="15" t="s">
        <v>157</v>
      </c>
      <c r="R2" s="13" t="s">
        <v>158</v>
      </c>
      <c r="S2" s="13" t="s">
        <v>159</v>
      </c>
      <c r="T2" s="13" t="s">
        <v>160</v>
      </c>
      <c r="U2" s="14">
        <v>40725</v>
      </c>
      <c r="V2" s="14">
        <v>44016</v>
      </c>
      <c r="W2" s="15" t="s">
        <v>161</v>
      </c>
      <c r="X2" s="13" t="s">
        <v>162</v>
      </c>
      <c r="Y2" s="15" t="str">
        <f>VLOOKUP(X2,'Axe 2 Règles de gestion'!$D$2:$F$222,3, FALSE)</f>
        <v>Toute période de disponibilité ou de congé parental interrompt l'acquisition des droits à ce congé.</v>
      </c>
      <c r="Z2" s="13" t="s">
        <v>164</v>
      </c>
      <c r="AA2" s="15" t="str">
        <f>VLOOKUP(Z2,'Axe 2 Règles de gestion'!$D$2:$F$222,3, FALSE)</f>
        <v>Le congé de longue durée suspend l'acquisition des droits à ce congé.</v>
      </c>
      <c r="AB2" s="13" t="s">
        <v>166</v>
      </c>
      <c r="AC2" s="15" t="str">
        <f>VLOOKUP(AB2,'Axe 2 Règles de gestion'!$D$2:$F$222,3, FALSE)</f>
        <v>L'agent a sa résidence habituelle soit sur le territoire européen de la France, soit dans le même département d'outre-mer ou collectivité, soit dans un autre département d'outre-mer ou collectivité.</v>
      </c>
      <c r="AD2" s="13" t="s">
        <v>168</v>
      </c>
      <c r="AE2" s="15" t="str">
        <f>VLOOKUP(AD2,'Axe 2 Règles de gestion'!$D$2:$F$222,3, FALSE)</f>
        <v>L'agent exerce ses fonctions dans un département d'outre-mer ou dans la collectivité de Saint-Pierre et Miquelon.</v>
      </c>
      <c r="AF2" s="13" t="s">
        <v>170</v>
      </c>
      <c r="AG2" s="15" t="str">
        <f>VLOOKUP(AF2,'Axe 2 Règles de gestion'!$D$2:$F$222,3, FALSE)</f>
        <v>L'agent exerce ses fonctions sur le territoire européen de la France et a sa résidence habituelle dans un département d'outre-mer ou dans la collectivité de Saint-Pierre et Miquelon.</v>
      </c>
      <c r="AH2" s="13" t="s">
        <v>172</v>
      </c>
      <c r="AI2" s="15" t="str">
        <f>VLOOKUP(AH2,'Axe 2 Règles de gestion'!$D$2:$F$222,3, FALSE)</f>
        <v>L'agent ayant sa résidence habituelle aux Antilles françaises et servant en Guyane (et réciproquement) peut bénéficier de ce congé à destination du département de sa résidence habituelle.</v>
      </c>
      <c r="AJ2" s="13" t="s">
        <v>174</v>
      </c>
      <c r="AK2" s="15" t="str">
        <f>VLOOKUP(AJ2,'Axe 2 Règles de gestion'!$D$2:$F$222,3, FALSE)</f>
        <v>Quand l'agent a sa résidence habituelle dans le département d'outre-mer ou la collectivité où il exerce ses fonctions, le congé se déroule sur le territoire européen de la France.</v>
      </c>
      <c r="AL2" s="13" t="s">
        <v>176</v>
      </c>
      <c r="AM2" s="15" t="str">
        <f>VLOOKUP(AL2,'Axe 2 Règles de gestion'!$D$2:$F$222,3, FALSE)</f>
        <v>En principe, le congé se déroule dans le département d'outre-mer ou la collectivité ou le territoire européen de la France où l'agent a sa résidence habituelle.</v>
      </c>
      <c r="AN2" s="13" t="s">
        <v>178</v>
      </c>
      <c r="AO2" s="15" t="str">
        <f>VLOOKUP(AN2,'Axe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P2" s="13" t="s">
        <v>180</v>
      </c>
      <c r="AQ2" s="15" t="str">
        <f>VLOOKUP(AP2,'Axe 2 Règles de gestion'!$D$2:$F$222,3, FALSE)</f>
        <v>Dans le cadre de ce congé, les départements de la Guadeloupe et de la Martinique sont considérés comme formant un même département.</v>
      </c>
      <c r="AR2" s="13" t="s">
        <v>182</v>
      </c>
      <c r="AS2" s="15" t="str">
        <f>VLOOKUP(AR2,'Axe 2 Règles de gestion'!$D$2:$F$222,3, FALSE)</f>
        <v>L'agent doit justifier d'une durée minimale de service ininterrompu de 36 mois. Le droit à ce congé est acquis à partir du 1er jour du 35ème mois de service ininterrompu.</v>
      </c>
      <c r="AT2" s="13" t="s">
        <v>184</v>
      </c>
      <c r="AU2" s="15" t="str">
        <f>VLOOKUP(AT2,'Axe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AV2" s="13" t="s">
        <v>186</v>
      </c>
      <c r="AW2" s="15" t="str">
        <f>VLOOKUP(AV2,'Axe 2 Règles de gestion'!$D$2:$F$222,3, FALSE)</f>
        <v>Dans ce cas, le droit à congé est acquis à partir du 1er jour du 59ème mois de service ininterrompu.</v>
      </c>
      <c r="AX2" s="13" t="s">
        <v>188</v>
      </c>
      <c r="AY2" s="15" t="str">
        <f>VLOOKUP(AX2,'Axe 2 Règles de gestion'!$D$2:$F$222,3, FALSE)</f>
        <v>L'agent commence à acquérir de nouveaux droits à congé, selon le cas, à compter du 1er jour du 37ème mois ou du 1er jour du 61ème mois.</v>
      </c>
      <c r="AZ2" s="13" t="s">
        <v>190</v>
      </c>
      <c r="BA2" s="15" t="str">
        <f>VLOOKUP(AZ2,'Axe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BB2" s="13" t="s">
        <v>192</v>
      </c>
      <c r="BC2" s="15" t="str">
        <f>VLOOKUP(BB2,'Axe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BD2" s="13" t="s">
        <v>194</v>
      </c>
      <c r="BE2" s="15" t="str">
        <f>VLOOKUP(BD2,'Axe 2 Règles de gestion'!$D$2:$F$222,3, FALSE)</f>
        <v>L'année scolaire ou universitaire à prendre en compte est celle du lieu d'affectation.</v>
      </c>
      <c r="BF2" s="13" t="s">
        <v>196</v>
      </c>
      <c r="BG2" s="15" t="str">
        <f>VLOOKUP(BF2,'Axe 2 Règles de gestion'!$D$2:$F$222,3, FALSE)</f>
        <v>Seules sont décomptées les années scolaires et universitaires complètes.</v>
      </c>
      <c r="BH2" s="13" t="s">
        <v>198</v>
      </c>
      <c r="BI2" s="15" t="str">
        <f>VLOOKUP(BH2,'Axe 2 Règles de gestion'!$D$2:$F$222,3, FALSE)</f>
        <v>Pour l'agent exerçant en établissement d'enseignement ou en centre de formation scolaire ou universitaire, le congé se déroule durant les grandes vacances scolaires ou universitaires.</v>
      </c>
      <c r="BJ2" s="13" t="s">
        <v>200</v>
      </c>
      <c r="BK2" s="15" t="str">
        <f>VLOOKUP(BJ2,'Axe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L2" s="13" t="s">
        <v>202</v>
      </c>
      <c r="BM2" s="15" t="str">
        <f>VLOOKUP(BL2,'Axe 2 Règles de gestion'!$D$2:$F$222,3, FALSE)</f>
        <v>Dans ce cas, le dernier jour du congé ne peut être postérieur à la date de la rentrée scolaire ou universitaire.</v>
      </c>
      <c r="BN2" s="13" t="s">
        <v>204</v>
      </c>
      <c r="BO2" s="15" t="str">
        <f>VLOOKUP(BN2,'Axe 2 Règles de gestion'!$D$2:$F$222,3, FALSE)</f>
        <v>L'agent exerçant dans le département d'outre-mer ou la collectivité de Saint-Pierre et Miquelon où il a sa résidence habituelle peut opter pour un report afin de bénéficier d'une prise en charge à 100% au bout de 120 mois de services ininterrompus.</v>
      </c>
      <c r="BP2" s="13" t="s">
        <v>206</v>
      </c>
      <c r="BQ2" s="15" t="str">
        <f>VLOOKUP(BP2,'Axe 2 Règles de gestion'!$D$2:$F$222,3, FALSE)</f>
        <v>Dans le cas d'un ménage d'agents où chaque conjoint a, la même année, droit à ce congé vers une destination différente, les 2 agents peuvent opter pour l'une ou l'autre destination.</v>
      </c>
      <c r="BR2" s="13" t="s">
        <v>208</v>
      </c>
      <c r="BS2" s="15" t="str">
        <f>VLOOKUP(BR2,'Axe 2 Règles de gestion'!$D$2:$F$222,3, FALSE)</f>
        <v>L'agent doit apporter la preuve de la localisation de son centre des intérêts matériels et moraux.
Ces pièces sont soumises aux services des ministères, sous le contrôle du juge.</v>
      </c>
      <c r="BT2" s="13" t="s">
        <v>210</v>
      </c>
      <c r="BU2" s="15" t="str">
        <f>VLOOKUP(BT2,'Axe 2 Règles de gestion'!$D$2:$F$222,3, FALSE)</f>
        <v>L'agent qui bénéfice du remboursement des frais de voyage au titre des épreuves d'admission à un concours ou un examen peut faire coïncider la période de son congé et de ses épreuves, sous réserve des nécessités de service.</v>
      </c>
      <c r="BV2" s="13" t="s">
        <v>212</v>
      </c>
      <c r="BW2" s="15" t="str">
        <f>VLOOKUP(BV2,'Axe 2 Règles de gestion'!$D$2:$F$222,3, FALSE)</f>
        <v>Le congé annuel de l'année au cours de laquelle l'agent prend ce congé ne peut être fractionné.</v>
      </c>
      <c r="BX2" s="13" t="s">
        <v>214</v>
      </c>
      <c r="BY2" s="15" t="str">
        <f>VLOOKUP(BX2,'Axe 2 Règles de gestion'!$D$2:$F$222,3, FALSE)</f>
        <v>Le congé peut donner lieu à une bonification de 30 jours maximum, lorsque l'agent bénéficie de la prise en charge de ses frais de voyage, et sous réserve des nécessités de service. La bonification doit suivre le congé annuel.</v>
      </c>
      <c r="BZ2" s="13" t="s">
        <v>216</v>
      </c>
      <c r="CA2" s="15" t="str">
        <f>VLOOKUP(BZ2,'Axe 2 Règles de gestion'!$D$2:$F$222,3, FALSE)</f>
        <v>La durée du voyage est imputée sur la durée du congé ou sur celle de la bonification.</v>
      </c>
      <c r="CB2" s="13" t="s">
        <v>218</v>
      </c>
      <c r="CC2" s="15" t="str">
        <f>VLOOKUP(CB2,'Axe 2 Règles de gestion'!$D$2:$F$222,3, FALSE)</f>
        <v>Les délais de route sont inclus dans la durée du congé.</v>
      </c>
      <c r="CD2" s="13" t="s">
        <v>220</v>
      </c>
      <c r="CE2" s="15" t="str">
        <f>VLOOKUP(CD2,'Axe 2 Règles de gestion'!$D$2:$F$222,3, FALSE)</f>
        <v>Sans que cela entraîne une majoration de la bonification, l'agent a la possibilité de reporter la date d'exercice du droit à la prise en charge des frais de voyage et à la bonification, sous réserve des obligations de service.</v>
      </c>
      <c r="CF2" s="13" t="s">
        <v>222</v>
      </c>
      <c r="CG2" s="15" t="str">
        <f>VLOOKUP(CF2,'Axe 2 Règles de gestion'!$D$2:$F$222,3, FALSE)</f>
        <v>Le voyage peut être anticipé pour l'agent ayant à charge au moins un enfant en cours de scolarité.</v>
      </c>
      <c r="CH2" s="13" t="s">
        <v>224</v>
      </c>
      <c r="CI2" s="15" t="str">
        <f>VLOOKUP(CH2,'Axe 2 Règles de gestion'!$D$2:$F$222,3, FALSE)</f>
        <v>Le départ anticipé est autorisé, selon le cas, respectivement à compter du 1er jour du 31ème mois ou du 55ème mois de service, s'il permet de faire coïncider le congé avec les grandes vacances scolaires.</v>
      </c>
      <c r="CJ2" s="13" t="s">
        <v>226</v>
      </c>
      <c r="CK2" s="15" t="str">
        <f>VLOOKUP(CJ2,'Axe 2 Règles de gestion'!$D$2:$F$222,3, FALSE)</f>
        <v>Dans ce cas, l'agent doit fournir un certificat de scolarité des enfants à charge.</v>
      </c>
      <c r="CL2" s="13"/>
      <c r="CM2" s="15"/>
      <c r="CN2" s="13"/>
      <c r="CO2" s="15"/>
      <c r="CP2" s="13"/>
      <c r="CQ2" s="15"/>
      <c r="CR2" s="13"/>
      <c r="CS2" s="15"/>
      <c r="CT2" s="13" t="s">
        <v>228</v>
      </c>
      <c r="CU2" s="15" t="str">
        <f>VLOOKUP(CT2,'Axe 2 Règles de gestion'!$D$2:$F$222,3, FALSE)</f>
        <v>La durée maximale d'un congé bonifié est de 65 jours (date de fin prévisionnelle de l'absence).</v>
      </c>
      <c r="CV2" s="13" t="s">
        <v>230</v>
      </c>
      <c r="CW2" s="15" t="str">
        <f>VLOOKUP(CV2,'Axe 2 Règles de gestion'!$D$2:$F$222,3, FALSE)</f>
        <v>La durée maximale d'un congé bonifié est de 65 jours (date de fin réelle de l'absence).</v>
      </c>
      <c r="CX2" s="13" t="s">
        <v>232</v>
      </c>
      <c r="CY2" s="15" t="str">
        <f>VLOOKUP(CX2,'Axe 2 Règles de gestion'!$D$2:$F$222,3, FALSE)</f>
        <v>Une période de 12 mois minimum doit séparer 2 périodes de congé bonifié.</v>
      </c>
      <c r="CZ2" s="13"/>
      <c r="DA2" s="15"/>
      <c r="DB2" s="13"/>
      <c r="DC2" s="15"/>
      <c r="DD2" s="13" t="s">
        <v>234</v>
      </c>
      <c r="DE2" s="15" t="str">
        <f>VLOOKUP(DD2,'Axe 2 Règles de gestion'!$D$2:$F$222,3, FALSE)</f>
        <v>La date de début du congé/absence doit être postérieure ou égale à la date de recrutement dans la FPE ou dans la carrière militaire.</v>
      </c>
      <c r="DF2" s="13" t="s">
        <v>236</v>
      </c>
      <c r="DG2" s="15" t="str">
        <f>VLOOKUP(DF2,'Axe 2 Règles de gestion'!$D$2:$F$222,3, FALSE)</f>
        <v>Si l'absence ne commence pas par une demi-journée et si l'absence précédente ne finit pas par une demi journée, la date de début de l'absence saisie est postérieure à la date de fin réelle de l'absence précédente.</v>
      </c>
      <c r="DH2" s="13" t="s">
        <v>238</v>
      </c>
      <c r="DI2" s="15" t="str">
        <f>VLOOKUP(DH2,'Axe 2 Règles de gestion'!$D$2:$F$222,3, FALSE)</f>
        <v>Si l'absence ne commence pas par une demi-journée et si l'absence précédente ne finit pas par une demi journée, la date de début de l'absence saisie est postérieure à la date de fin prévisionnelle de l'absence précédente.</v>
      </c>
      <c r="DJ2" s="13" t="s">
        <v>240</v>
      </c>
      <c r="DK2" s="15" t="str">
        <f>VLOOKUP(DJ2,'Axe 2 Règles de gestion'!$D$2:$F$222,3, FALSE)</f>
        <v>La date de début du congé/absence doit être antérieure ou égale à la date de fin réelle du congé/absence.</v>
      </c>
      <c r="DL2" s="13" t="s">
        <v>242</v>
      </c>
      <c r="DM2" s="15" t="str">
        <f>VLOOKUP(DL2,'Axe 2 Règles de gestion'!$D$2:$F$222,3, FALSE)</f>
        <v>La date de début du congé/absence doit être antérieure ou égale à la date de fin prévisionnelle du congé/absence.</v>
      </c>
      <c r="DN2" s="13" t="s">
        <v>244</v>
      </c>
      <c r="DO2" s="15" t="str">
        <f>VLOOKUP(DN2,'Axe 2 Règles de gestion'!$D$2:$F$222,3, FALSE)</f>
        <v>Le nombre réel de jours demandés doit être inférieur ou égal aux droits restants à congé.</v>
      </c>
      <c r="DP2" s="13" t="s">
        <v>246</v>
      </c>
      <c r="DQ2" s="15" t="str">
        <f>VLOOKUP(DP2,'Axe 2 Règles de gestion'!$D$2:$F$222,3, FALSE)</f>
        <v>Le nombre prévisionnel de jours demandés doit être inférieur ou égal aux droits restants à congé.</v>
      </c>
      <c r="DR2" s="13" t="s">
        <v>248</v>
      </c>
      <c r="DS2" s="15" t="str">
        <f>VLOOKUP(DR2,'Axe 2 Règles de gestion'!$D$2:$F$222,3, FALSE)</f>
        <v>La durée du séjour sur le lieu du congé bonifié doit être inférieure ou égale à la durée totale maximale du congé (congés bonifiés et congés annuels).</v>
      </c>
      <c r="DT2" s="13" t="s">
        <v>250</v>
      </c>
      <c r="DU2" s="15" t="str">
        <f>VLOOKUP(DT2,'Axe 2 Règles de gestion'!$D$2:$F$222,3, FALSE)</f>
        <v>La date de fin réelle du congé/absence doit être antérieure à la date limite de départ à la retraite.</v>
      </c>
      <c r="DV2" s="13" t="s">
        <v>252</v>
      </c>
      <c r="DW2" s="15" t="str">
        <f>VLOOKUP(DV2,'Axe 2 Règles de gestion'!$D$2:$F$222,3, FALSE)</f>
        <v>La date de fin prévisionnelle du congé/absence doit être antérieure à la date limite de départ à la retraite.</v>
      </c>
      <c r="DX2" s="13" t="s">
        <v>254</v>
      </c>
      <c r="DY2" s="15" t="str">
        <f>VLOOKUP(DX2,'Axe 2 Règles de gestion'!$D$2:$F$222,3, FALSE)</f>
        <v>Les dates de début et de fin du séjour doivent être saisies.</v>
      </c>
      <c r="DZ2" s="13" t="s">
        <v>256</v>
      </c>
      <c r="EA2" s="15" t="str">
        <f>VLOOKUP(DZ2,'Axe 2 Règles de gestion'!$D$2:$F$222,3, FALSE)</f>
        <v>La date de fin réelle ou la date de fin prévisionnelle du congé/absence doit être saisie.</v>
      </c>
      <c r="EB2" s="13" t="s">
        <v>258</v>
      </c>
      <c r="EC2" s="15" t="str">
        <f>VLOOKUP(EB2,'Axe 2 Règles de gestion'!$D$2:$F$222,3, FALSE)</f>
        <v>Dans le cas d'un congé autre que CLM, CLD, CGM et CITIS, l'indicateur de requalification doit être à non et les impacts spécifiques à la requalification ne doivent pas être mobilisés ou l'impact rémunération est vide.</v>
      </c>
      <c r="ED2" s="13" t="s">
        <v>260</v>
      </c>
      <c r="EE2" s="15" t="str">
        <f>VLOOKUP(ED2,'Axe 2 Règles de gestion'!$D$2:$F$222,3, FALSE)</f>
        <v>La date de fin du séjour doit être postérieure ou égale à la date de début du séjour.</v>
      </c>
      <c r="EF2" s="13" t="s">
        <v>262</v>
      </c>
      <c r="EG2" s="15" t="str">
        <f>VLOOKUP(EF2,'Axe 2 Règles de gestion'!$D$2:$F$222,3, FALSE)</f>
        <v>L'agent doit être en activité.</v>
      </c>
      <c r="EH2" s="13"/>
      <c r="EI2" s="15"/>
      <c r="EJ2" s="13"/>
      <c r="EK2" s="15"/>
      <c r="EL2" s="13"/>
      <c r="EM2" s="15"/>
    </row>
    <row r="3" spans="1:143" s="22" customFormat="1" ht="270" x14ac:dyDescent="0.25">
      <c r="A3" s="19" t="s">
        <v>264</v>
      </c>
      <c r="B3" s="19" t="s">
        <v>145</v>
      </c>
      <c r="C3" s="20">
        <v>45783.497916666667</v>
      </c>
      <c r="D3" s="19" t="s">
        <v>146</v>
      </c>
      <c r="E3" s="21" t="s">
        <v>147</v>
      </c>
      <c r="F3" s="19" t="s">
        <v>148</v>
      </c>
      <c r="G3" s="21" t="s">
        <v>149</v>
      </c>
      <c r="H3" s="19" t="s">
        <v>150</v>
      </c>
      <c r="I3" s="21" t="s">
        <v>151</v>
      </c>
      <c r="J3" s="21" t="s">
        <v>152</v>
      </c>
      <c r="K3" s="21" t="s">
        <v>153</v>
      </c>
      <c r="L3" s="19" t="s">
        <v>154</v>
      </c>
      <c r="M3" s="21" t="s">
        <v>155</v>
      </c>
      <c r="N3" s="19" t="s">
        <v>156</v>
      </c>
      <c r="O3" s="21"/>
      <c r="P3" s="21"/>
      <c r="Q3" s="21" t="s">
        <v>157</v>
      </c>
      <c r="R3" s="19" t="s">
        <v>158</v>
      </c>
      <c r="S3" s="19" t="s">
        <v>159</v>
      </c>
      <c r="T3" s="19" t="s">
        <v>160</v>
      </c>
      <c r="U3" s="20">
        <v>44017</v>
      </c>
      <c r="V3" s="20">
        <v>45541</v>
      </c>
      <c r="W3" s="21" t="s">
        <v>265</v>
      </c>
      <c r="X3" s="19" t="s">
        <v>266</v>
      </c>
      <c r="Y3" s="21" t="str">
        <f>VLOOKUP(X3,'Axe 2 Règles de gestion'!$D$2:$F$222,3, FALSE)</f>
        <v>L'agent doit remplir au 05/07/2020 les conditions pour bénéficier d'un congé bonifié selon les anciennes modalités.</v>
      </c>
      <c r="Z3" s="19" t="s">
        <v>268</v>
      </c>
      <c r="AA3" s="21" t="str">
        <f>VLOOKUP(Z3,'Axe 2 Règles de gestion'!$D$2:$F$222,3, FALSE)</f>
        <v>L'agent qui n'exerce pas ses fonctions dans le département d'outre-mer où il a sa résidence habituelle a jusqu'au 04/07/2024 pour faire débuter son congé.</v>
      </c>
      <c r="AB3" s="19" t="s">
        <v>270</v>
      </c>
      <c r="AC3" s="21" t="str">
        <f>VLOOKUP(AB3,'Axe 2 Règles de gestion'!$D$2:$F$222,3, FALSE)</f>
        <v>L'agent qui exerce ses fonctions dans le département d'outre-mer où il a sa résidence habituelle a jusqu'au 04/07/2026 pour faire débuter son congé.</v>
      </c>
      <c r="AD3" s="19" t="s">
        <v>162</v>
      </c>
      <c r="AE3" s="21" t="str">
        <f>VLOOKUP(AD3,'Axe 2 Règles de gestion'!$D$2:$F$222,3, FALSE)</f>
        <v>Toute période de disponibilité ou de congé parental interrompt l'acquisition des droits à ce congé.</v>
      </c>
      <c r="AF3" s="19" t="s">
        <v>164</v>
      </c>
      <c r="AG3" s="21" t="str">
        <f>VLOOKUP(AF3,'Axe 2 Règles de gestion'!$D$2:$F$222,3, FALSE)</f>
        <v>Le congé de longue durée suspend l'acquisition des droits à ce congé.</v>
      </c>
      <c r="AH3" s="19" t="s">
        <v>166</v>
      </c>
      <c r="AI3" s="21" t="str">
        <f>VLOOKUP(AH3,'Axe 2 Règles de gestion'!$D$2:$F$222,3, FALSE)</f>
        <v>L'agent a sa résidence habituelle soit sur le territoire européen de la France, soit dans le même département d'outre-mer ou collectivité, soit dans un autre département d'outre-mer ou collectivité.</v>
      </c>
      <c r="AJ3" s="19" t="s">
        <v>168</v>
      </c>
      <c r="AK3" s="21" t="str">
        <f>VLOOKUP(AJ3,'Axe 2 Règles de gestion'!$D$2:$F$222,3, FALSE)</f>
        <v>L'agent exerce ses fonctions dans un département d'outre-mer ou dans la collectivité de Saint-Pierre et Miquelon.</v>
      </c>
      <c r="AL3" s="19" t="s">
        <v>170</v>
      </c>
      <c r="AM3" s="21" t="str">
        <f>VLOOKUP(AL3,'Axe 2 Règles de gestion'!$D$2:$F$222,3, FALSE)</f>
        <v>L'agent exerce ses fonctions sur le territoire européen de la France et a sa résidence habituelle dans un département d'outre-mer ou dans la collectivité de Saint-Pierre et Miquelon.</v>
      </c>
      <c r="AN3" s="19" t="s">
        <v>172</v>
      </c>
      <c r="AO3" s="21" t="str">
        <f>VLOOKUP(AN3,'Axe 2 Règles de gestion'!$D$2:$F$222,3, FALSE)</f>
        <v>L'agent ayant sa résidence habituelle aux Antilles françaises et servant en Guyane (et réciproquement) peut bénéficier de ce congé à destination du département de sa résidence habituelle.</v>
      </c>
      <c r="AP3" s="19" t="s">
        <v>174</v>
      </c>
      <c r="AQ3" s="21" t="str">
        <f>VLOOKUP(AP3,'Axe 2 Règles de gestion'!$D$2:$F$222,3, FALSE)</f>
        <v>Quand l'agent a sa résidence habituelle dans le département d'outre-mer ou la collectivité où il exerce ses fonctions, le congé se déroule sur le territoire européen de la France.</v>
      </c>
      <c r="AR3" s="19" t="s">
        <v>176</v>
      </c>
      <c r="AS3" s="21" t="str">
        <f>VLOOKUP(AR3,'Axe 2 Règles de gestion'!$D$2:$F$222,3, FALSE)</f>
        <v>En principe, le congé se déroule dans le département d'outre-mer ou la collectivité ou le territoire européen de la France où l'agent a sa résidence habituelle.</v>
      </c>
      <c r="AT3" s="19" t="s">
        <v>178</v>
      </c>
      <c r="AU3" s="21" t="str">
        <f>VLOOKUP(AT3,'Axe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V3" s="19" t="s">
        <v>180</v>
      </c>
      <c r="AW3" s="21" t="str">
        <f>VLOOKUP(AV3,'Axe 2 Règles de gestion'!$D$2:$F$222,3, FALSE)</f>
        <v>Dans le cadre de ce congé, les départements de la Guadeloupe et de la Martinique sont considérés comme formant un même département.</v>
      </c>
      <c r="AX3" s="19" t="s">
        <v>182</v>
      </c>
      <c r="AY3" s="21" t="str">
        <f>VLOOKUP(AX3,'Axe 2 Règles de gestion'!$D$2:$F$222,3, FALSE)</f>
        <v>L'agent doit justifier d'une durée minimale de service ininterrompu de 36 mois. Le droit à ce congé est acquis à partir du 1er jour du 35ème mois de service ininterrompu.</v>
      </c>
      <c r="AZ3" s="19" t="s">
        <v>184</v>
      </c>
      <c r="BA3" s="21" t="str">
        <f>VLOOKUP(AZ3,'Axe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BB3" s="19" t="s">
        <v>186</v>
      </c>
      <c r="BC3" s="21" t="str">
        <f>VLOOKUP(BB3,'Axe 2 Règles de gestion'!$D$2:$F$222,3, FALSE)</f>
        <v>Dans ce cas, le droit à congé est acquis à partir du 1er jour du 59ème mois de service ininterrompu.</v>
      </c>
      <c r="BD3" s="19" t="s">
        <v>188</v>
      </c>
      <c r="BE3" s="21" t="str">
        <f>VLOOKUP(BD3,'Axe 2 Règles de gestion'!$D$2:$F$222,3, FALSE)</f>
        <v>L'agent commence à acquérir de nouveaux droits à congé, selon le cas, à compter du 1er jour du 37ème mois ou du 1er jour du 61ème mois.</v>
      </c>
      <c r="BF3" s="19" t="s">
        <v>190</v>
      </c>
      <c r="BG3" s="21" t="str">
        <f>VLOOKUP(BF3,'Axe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BH3" s="19" t="s">
        <v>192</v>
      </c>
      <c r="BI3" s="21" t="str">
        <f>VLOOKUP(BH3,'Axe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BJ3" s="19" t="s">
        <v>194</v>
      </c>
      <c r="BK3" s="21" t="str">
        <f>VLOOKUP(BJ3,'Axe 2 Règles de gestion'!$D$2:$F$222,3, FALSE)</f>
        <v>L'année scolaire ou universitaire à prendre en compte est celle du lieu d'affectation.</v>
      </c>
      <c r="BL3" s="19" t="s">
        <v>196</v>
      </c>
      <c r="BM3" s="21" t="str">
        <f>VLOOKUP(BL3,'Axe 2 Règles de gestion'!$D$2:$F$222,3, FALSE)</f>
        <v>Seules sont décomptées les années scolaires et universitaires complètes.</v>
      </c>
      <c r="BN3" s="19" t="s">
        <v>198</v>
      </c>
      <c r="BO3" s="21" t="str">
        <f>VLOOKUP(BN3,'Axe 2 Règles de gestion'!$D$2:$F$222,3, FALSE)</f>
        <v>Pour l'agent exerçant en établissement d'enseignement ou en centre de formation scolaire ou universitaire, le congé se déroule durant les grandes vacances scolaires ou universitaires.</v>
      </c>
      <c r="BP3" s="19" t="s">
        <v>200</v>
      </c>
      <c r="BQ3" s="21" t="str">
        <f>VLOOKUP(BP3,'Axe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R3" s="19" t="s">
        <v>202</v>
      </c>
      <c r="BS3" s="21" t="str">
        <f>VLOOKUP(BR3,'Axe 2 Règles de gestion'!$D$2:$F$222,3, FALSE)</f>
        <v>Dans ce cas, le dernier jour du congé ne peut être postérieur à la date de la rentrée scolaire ou universitaire.</v>
      </c>
      <c r="BT3" s="19" t="s">
        <v>272</v>
      </c>
      <c r="BU3" s="21" t="str">
        <f>VLOOKUP(BT3,'Axe 2 Règles de gestion'!$D$2:$F$222,3, FALSE)</f>
        <v>Avec la mise en place du nouveau dispositif, l'agent exerçant dans le département d'outre-mer ou la collectivité de Saint-Pierre et Miquelon où il a sa résidence habituelle qui souhaite opter pour un report doit avoir acquis les 120 mois au 04/07/2026.</v>
      </c>
      <c r="BV3" s="19" t="s">
        <v>206</v>
      </c>
      <c r="BW3" s="21" t="str">
        <f>VLOOKUP(BV3,'Axe 2 Règles de gestion'!$D$2:$F$222,3, FALSE)</f>
        <v>Dans le cas d'un ménage d'agents où chaque conjoint a, la même année, droit à ce congé vers une destination différente, les 2 agents peuvent opter pour l'une ou l'autre destination.</v>
      </c>
      <c r="BX3" s="19" t="s">
        <v>208</v>
      </c>
      <c r="BY3" s="21" t="str">
        <f>VLOOKUP(BX3,'Axe 2 Règles de gestion'!$D$2:$F$222,3, FALSE)</f>
        <v>L'agent doit apporter la preuve de la localisation de son centre des intérêts matériels et moraux.
Ces pièces sont soumises aux services des ministères, sous le contrôle du juge.</v>
      </c>
      <c r="BZ3" s="19" t="s">
        <v>210</v>
      </c>
      <c r="CA3" s="21" t="str">
        <f>VLOOKUP(BZ3,'Axe 2 Règles de gestion'!$D$2:$F$222,3, FALSE)</f>
        <v>L'agent qui bénéfice du remboursement des frais de voyage au titre des épreuves d'admission à un concours ou un examen peut faire coïncider la période de son congé et de ses épreuves, sous réserve des nécessités de service.</v>
      </c>
      <c r="CB3" s="19" t="s">
        <v>212</v>
      </c>
      <c r="CC3" s="21" t="str">
        <f>VLOOKUP(CB3,'Axe 2 Règles de gestion'!$D$2:$F$222,3, FALSE)</f>
        <v>Le congé annuel de l'année au cours de laquelle l'agent prend ce congé ne peut être fractionné.</v>
      </c>
      <c r="CD3" s="19" t="s">
        <v>214</v>
      </c>
      <c r="CE3" s="21" t="str">
        <f>VLOOKUP(CD3,'Axe 2 Règles de gestion'!$D$2:$F$222,3, FALSE)</f>
        <v>Le congé peut donner lieu à une bonification de 30 jours maximum, lorsque l'agent bénéficie de la prise en charge de ses frais de voyage, et sous réserve des nécessités de service. La bonification doit suivre le congé annuel.</v>
      </c>
      <c r="CF3" s="19" t="s">
        <v>216</v>
      </c>
      <c r="CG3" s="21" t="str">
        <f>VLOOKUP(CF3,'Axe 2 Règles de gestion'!$D$2:$F$222,3, FALSE)</f>
        <v>La durée du voyage est imputée sur la durée du congé ou sur celle de la bonification.</v>
      </c>
      <c r="CH3" s="19" t="s">
        <v>218</v>
      </c>
      <c r="CI3" s="21" t="str">
        <f>VLOOKUP(CH3,'Axe 2 Règles de gestion'!$D$2:$F$222,3, FALSE)</f>
        <v>Les délais de route sont inclus dans la durée du congé.</v>
      </c>
      <c r="CJ3" s="19" t="s">
        <v>220</v>
      </c>
      <c r="CK3" s="21" t="str">
        <f>VLOOKUP(CJ3,'Axe 2 Règles de gestion'!$D$2:$F$222,3, FALSE)</f>
        <v>Sans que cela entraîne une majoration de la bonification, l'agent a la possibilité de reporter la date d'exercice du droit à la prise en charge des frais de voyage et à la bonification, sous réserve des obligations de service.</v>
      </c>
      <c r="CL3" s="19" t="s">
        <v>222</v>
      </c>
      <c r="CM3" s="21" t="str">
        <f>VLOOKUP(CL3,'Axe 2 Règles de gestion'!$D$2:$F$222,3, FALSE)</f>
        <v>Le voyage peut être anticipé pour l'agent ayant à charge au moins un enfant en cours de scolarité.</v>
      </c>
      <c r="CN3" s="19" t="s">
        <v>224</v>
      </c>
      <c r="CO3" s="21" t="str">
        <f>VLOOKUP(CN3,'Axe 2 Règles de gestion'!$D$2:$F$222,3, FALSE)</f>
        <v>Le départ anticipé est autorisé, selon le cas, respectivement à compter du 1er jour du 31ème mois ou du 55ème mois de service, s'il permet de faire coïncider le congé avec les grandes vacances scolaires.</v>
      </c>
      <c r="CP3" s="19" t="s">
        <v>226</v>
      </c>
      <c r="CQ3" s="21" t="str">
        <f>VLOOKUP(CP3,'Axe 2 Règles de gestion'!$D$2:$F$222,3, FALSE)</f>
        <v>Dans ce cas, l'agent doit fournir un certificat de scolarité des enfants à charge.</v>
      </c>
      <c r="CR3" s="19"/>
      <c r="CS3" s="21"/>
      <c r="CT3" s="19" t="s">
        <v>228</v>
      </c>
      <c r="CU3" s="21" t="str">
        <f>VLOOKUP(CT3,'Axe 2 Règles de gestion'!$D$2:$F$222,3, FALSE)</f>
        <v>La durée maximale d'un congé bonifié est de 65 jours (date de fin prévisionnelle de l'absence).</v>
      </c>
      <c r="CV3" s="19" t="s">
        <v>230</v>
      </c>
      <c r="CW3" s="21" t="str">
        <f>VLOOKUP(CV3,'Axe 2 Règles de gestion'!$D$2:$F$222,3, FALSE)</f>
        <v>La durée maximale d'un congé bonifié est de 65 jours (date de fin réelle de l'absence).</v>
      </c>
      <c r="CX3" s="19" t="s">
        <v>232</v>
      </c>
      <c r="CY3" s="21" t="str">
        <f>VLOOKUP(CX3,'Axe 2 Règles de gestion'!$D$2:$F$222,3, FALSE)</f>
        <v>Une période de 12 mois minimum doit séparer 2 périodes de congé bonifié.</v>
      </c>
      <c r="CZ3" s="19"/>
      <c r="DA3" s="21"/>
      <c r="DB3" s="19"/>
      <c r="DC3" s="21"/>
      <c r="DD3" s="19" t="s">
        <v>234</v>
      </c>
      <c r="DE3" s="21" t="str">
        <f>VLOOKUP(DD3,'Axe 2 Règles de gestion'!$D$2:$F$222,3, FALSE)</f>
        <v>La date de début du congé/absence doit être postérieure ou égale à la date de recrutement dans la FPE ou dans la carrière militaire.</v>
      </c>
      <c r="DF3" s="19" t="s">
        <v>236</v>
      </c>
      <c r="DG3" s="21" t="str">
        <f>VLOOKUP(DF3,'Axe 2 Règles de gestion'!$D$2:$F$222,3, FALSE)</f>
        <v>Si l'absence ne commence pas par une demi-journée et si l'absence précédente ne finit pas par une demi journée, la date de début de l'absence saisie est postérieure à la date de fin réelle de l'absence précédente.</v>
      </c>
      <c r="DH3" s="19" t="s">
        <v>238</v>
      </c>
      <c r="DI3" s="21" t="str">
        <f>VLOOKUP(DH3,'Axe 2 Règles de gestion'!$D$2:$F$222,3, FALSE)</f>
        <v>Si l'absence ne commence pas par une demi-journée et si l'absence précédente ne finit pas par une demi journée, la date de début de l'absence saisie est postérieure à la date de fin prévisionnelle de l'absence précédente.</v>
      </c>
      <c r="DJ3" s="19" t="s">
        <v>240</v>
      </c>
      <c r="DK3" s="21" t="str">
        <f>VLOOKUP(DJ3,'Axe 2 Règles de gestion'!$D$2:$F$222,3, FALSE)</f>
        <v>La date de début du congé/absence doit être antérieure ou égale à la date de fin réelle du congé/absence.</v>
      </c>
      <c r="DL3" s="19" t="s">
        <v>242</v>
      </c>
      <c r="DM3" s="21" t="str">
        <f>VLOOKUP(DL3,'Axe 2 Règles de gestion'!$D$2:$F$222,3, FALSE)</f>
        <v>La date de début du congé/absence doit être antérieure ou égale à la date de fin prévisionnelle du congé/absence.</v>
      </c>
      <c r="DN3" s="19" t="s">
        <v>244</v>
      </c>
      <c r="DO3" s="21" t="str">
        <f>VLOOKUP(DN3,'Axe 2 Règles de gestion'!$D$2:$F$222,3, FALSE)</f>
        <v>Le nombre réel de jours demandés doit être inférieur ou égal aux droits restants à congé.</v>
      </c>
      <c r="DP3" s="19" t="s">
        <v>246</v>
      </c>
      <c r="DQ3" s="21" t="str">
        <f>VLOOKUP(DP3,'Axe 2 Règles de gestion'!$D$2:$F$222,3, FALSE)</f>
        <v>Le nombre prévisionnel de jours demandés doit être inférieur ou égal aux droits restants à congé.</v>
      </c>
      <c r="DR3" s="19" t="s">
        <v>248</v>
      </c>
      <c r="DS3" s="21" t="str">
        <f>VLOOKUP(DR3,'Axe 2 Règles de gestion'!$D$2:$F$222,3, FALSE)</f>
        <v>La durée du séjour sur le lieu du congé bonifié doit être inférieure ou égale à la durée totale maximale du congé (congés bonifiés et congés annuels).</v>
      </c>
      <c r="DT3" s="19" t="s">
        <v>250</v>
      </c>
      <c r="DU3" s="21" t="str">
        <f>VLOOKUP(DT3,'Axe 2 Règles de gestion'!$D$2:$F$222,3, FALSE)</f>
        <v>La date de fin réelle du congé/absence doit être antérieure à la date limite de départ à la retraite.</v>
      </c>
      <c r="DV3" s="19" t="s">
        <v>252</v>
      </c>
      <c r="DW3" s="21" t="str">
        <f>VLOOKUP(DV3,'Axe 2 Règles de gestion'!$D$2:$F$222,3, FALSE)</f>
        <v>La date de fin prévisionnelle du congé/absence doit être antérieure à la date limite de départ à la retraite.</v>
      </c>
      <c r="DX3" s="19" t="s">
        <v>254</v>
      </c>
      <c r="DY3" s="21" t="str">
        <f>VLOOKUP(DX3,'Axe 2 Règles de gestion'!$D$2:$F$222,3, FALSE)</f>
        <v>Les dates de début et de fin du séjour doivent être saisies.</v>
      </c>
      <c r="DZ3" s="19" t="s">
        <v>256</v>
      </c>
      <c r="EA3" s="21" t="str">
        <f>VLOOKUP(DZ3,'Axe 2 Règles de gestion'!$D$2:$F$222,3, FALSE)</f>
        <v>La date de fin réelle ou la date de fin prévisionnelle du congé/absence doit être saisie.</v>
      </c>
      <c r="EB3" s="19" t="s">
        <v>258</v>
      </c>
      <c r="EC3" s="21" t="str">
        <f>VLOOKUP(EB3,'Axe 2 Règles de gestion'!$D$2:$F$222,3, FALSE)</f>
        <v>Dans le cas d'un congé autre que CLM, CLD, CGM et CITIS, l'indicateur de requalification doit être à non et les impacts spécifiques à la requalification ne doivent pas être mobilisés ou l'impact rémunération est vide.</v>
      </c>
      <c r="ED3" s="19" t="s">
        <v>260</v>
      </c>
      <c r="EE3" s="21" t="str">
        <f>VLOOKUP(ED3,'Axe 2 Règles de gestion'!$D$2:$F$222,3, FALSE)</f>
        <v>La date de fin du séjour doit être postérieure ou égale à la date de début du séjour.</v>
      </c>
      <c r="EF3" s="19" t="s">
        <v>262</v>
      </c>
      <c r="EG3" s="21" t="str">
        <f>VLOOKUP(EF3,'Axe 2 Règles de gestion'!$D$2:$F$222,3, FALSE)</f>
        <v>L'agent doit être en activité.</v>
      </c>
      <c r="EH3" s="19"/>
      <c r="EI3" s="21"/>
      <c r="EJ3" s="19"/>
      <c r="EK3" s="21"/>
      <c r="EL3" s="19" t="s">
        <v>274</v>
      </c>
      <c r="EM3" s="21"/>
    </row>
    <row r="4" spans="1:143" s="22" customFormat="1" ht="255" x14ac:dyDescent="0.25">
      <c r="A4" s="19" t="s">
        <v>264</v>
      </c>
      <c r="B4" s="19" t="s">
        <v>275</v>
      </c>
      <c r="C4" s="20">
        <v>45783.497916666667</v>
      </c>
      <c r="D4" s="19" t="s">
        <v>146</v>
      </c>
      <c r="E4" s="21" t="s">
        <v>147</v>
      </c>
      <c r="F4" s="19" t="s">
        <v>148</v>
      </c>
      <c r="G4" s="21" t="s">
        <v>149</v>
      </c>
      <c r="H4" s="19" t="s">
        <v>150</v>
      </c>
      <c r="I4" s="21" t="s">
        <v>151</v>
      </c>
      <c r="J4" s="21" t="s">
        <v>152</v>
      </c>
      <c r="K4" s="21" t="s">
        <v>153</v>
      </c>
      <c r="L4" s="19" t="s">
        <v>154</v>
      </c>
      <c r="M4" s="21" t="s">
        <v>155</v>
      </c>
      <c r="N4" s="19" t="s">
        <v>156</v>
      </c>
      <c r="O4" s="21"/>
      <c r="P4" s="21"/>
      <c r="Q4" s="21" t="s">
        <v>157</v>
      </c>
      <c r="R4" s="19" t="s">
        <v>158</v>
      </c>
      <c r="S4" s="19" t="s">
        <v>159</v>
      </c>
      <c r="T4" s="19" t="s">
        <v>160</v>
      </c>
      <c r="U4" s="20">
        <v>45542</v>
      </c>
      <c r="V4" s="20">
        <v>46207</v>
      </c>
      <c r="W4" s="21" t="s">
        <v>276</v>
      </c>
      <c r="X4" s="19" t="s">
        <v>266</v>
      </c>
      <c r="Y4" s="21" t="str">
        <f>VLOOKUP(X4,'Axe 2 Règles de gestion'!$D$2:$F$222,3, FALSE)</f>
        <v>L'agent doit remplir au 05/07/2020 les conditions pour bénéficier d'un congé bonifié selon les anciennes modalités.</v>
      </c>
      <c r="Z4" s="19" t="s">
        <v>270</v>
      </c>
      <c r="AA4" s="21" t="str">
        <f>VLOOKUP(Z4,'Axe 2 Règles de gestion'!$D$2:$F$222,3, FALSE)</f>
        <v>L'agent qui exerce ses fonctions dans le département d'outre-mer où il a sa résidence habituelle a jusqu'au 04/07/2026 pour faire débuter son congé.</v>
      </c>
      <c r="AB4" s="19" t="s">
        <v>162</v>
      </c>
      <c r="AC4" s="21" t="str">
        <f>VLOOKUP(AB4,'Axe 2 Règles de gestion'!$D$2:$F$222,3, FALSE)</f>
        <v>Toute période de disponibilité ou de congé parental interrompt l'acquisition des droits à ce congé.</v>
      </c>
      <c r="AD4" s="19" t="s">
        <v>164</v>
      </c>
      <c r="AE4" s="21" t="str">
        <f>VLOOKUP(AD4,'Axe 2 Règles de gestion'!$D$2:$F$222,3, FALSE)</f>
        <v>Le congé de longue durée suspend l'acquisition des droits à ce congé.</v>
      </c>
      <c r="AF4" s="19" t="s">
        <v>168</v>
      </c>
      <c r="AG4" s="21" t="str">
        <f>VLOOKUP(AF4,'Axe 2 Règles de gestion'!$D$2:$F$222,3, FALSE)</f>
        <v>L'agent exerce ses fonctions dans un département d'outre-mer ou dans la collectivité de Saint-Pierre et Miquelon.</v>
      </c>
      <c r="AH4" s="19" t="s">
        <v>174</v>
      </c>
      <c r="AI4" s="21" t="str">
        <f>VLOOKUP(AH4,'Axe 2 Règles de gestion'!$D$2:$F$222,3, FALSE)</f>
        <v>Quand l'agent a sa résidence habituelle dans le département d'outre-mer ou la collectivité où il exerce ses fonctions, le congé se déroule sur le territoire européen de la France.</v>
      </c>
      <c r="AJ4" s="19" t="s">
        <v>178</v>
      </c>
      <c r="AK4" s="21" t="str">
        <f>VLOOKUP(AJ4,'Axe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L4" s="19" t="s">
        <v>180</v>
      </c>
      <c r="AM4" s="21" t="str">
        <f>VLOOKUP(AL4,'Axe 2 Règles de gestion'!$D$2:$F$222,3, FALSE)</f>
        <v>Dans le cadre de ce congé, les départements de la Guadeloupe et de la Martinique sont considérés comme formant un même département.</v>
      </c>
      <c r="AN4" s="19" t="s">
        <v>184</v>
      </c>
      <c r="AO4" s="21" t="str">
        <f>VLOOKUP(AN4,'Axe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AP4" s="19" t="s">
        <v>186</v>
      </c>
      <c r="AQ4" s="21" t="str">
        <f>VLOOKUP(AP4,'Axe 2 Règles de gestion'!$D$2:$F$222,3, FALSE)</f>
        <v>Dans ce cas, le droit à congé est acquis à partir du 1er jour du 59ème mois de service ininterrompu.</v>
      </c>
      <c r="AR4" s="19" t="s">
        <v>277</v>
      </c>
      <c r="AS4" s="21" t="str">
        <f>VLOOKUP(AR4,'Axe 2 Règles de gestion'!$D$2:$F$222,3, FALSE)</f>
        <v>L'agent commence à acquérir de nouveaux droits à congé à compter du 1er jour du 61ème mois.</v>
      </c>
      <c r="AT4" s="19" t="s">
        <v>190</v>
      </c>
      <c r="AU4" s="21" t="str">
        <f>VLOOKUP(AT4,'Axe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AV4" s="19" t="s">
        <v>192</v>
      </c>
      <c r="AW4" s="21" t="str">
        <f>VLOOKUP(AV4,'Axe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AX4" s="19" t="s">
        <v>194</v>
      </c>
      <c r="AY4" s="21" t="str">
        <f>VLOOKUP(AX4,'Axe 2 Règles de gestion'!$D$2:$F$222,3, FALSE)</f>
        <v>L'année scolaire ou universitaire à prendre en compte est celle du lieu d'affectation.</v>
      </c>
      <c r="AZ4" s="19" t="s">
        <v>196</v>
      </c>
      <c r="BA4" s="21" t="str">
        <f>VLOOKUP(AZ4,'Axe 2 Règles de gestion'!$D$2:$F$222,3, FALSE)</f>
        <v>Seules sont décomptées les années scolaires et universitaires complètes.</v>
      </c>
      <c r="BB4" s="19" t="s">
        <v>198</v>
      </c>
      <c r="BC4" s="21" t="str">
        <f>VLOOKUP(BB4,'Axe 2 Règles de gestion'!$D$2:$F$222,3, FALSE)</f>
        <v>Pour l'agent exerçant en établissement d'enseignement ou en centre de formation scolaire ou universitaire, le congé se déroule durant les grandes vacances scolaires ou universitaires.</v>
      </c>
      <c r="BD4" s="19" t="s">
        <v>200</v>
      </c>
      <c r="BE4" s="21" t="str">
        <f>VLOOKUP(BD4,'Axe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F4" s="19" t="s">
        <v>202</v>
      </c>
      <c r="BG4" s="21" t="str">
        <f>VLOOKUP(BF4,'Axe 2 Règles de gestion'!$D$2:$F$222,3, FALSE)</f>
        <v>Dans ce cas, le dernier jour du congé ne peut être postérieur à la date de la rentrée scolaire ou universitaire.</v>
      </c>
      <c r="BH4" s="19" t="s">
        <v>272</v>
      </c>
      <c r="BI4" s="21" t="str">
        <f>VLOOKUP(BH4,'Axe 2 Règles de gestion'!$D$2:$F$222,3, FALSE)</f>
        <v>Avec la mise en place du nouveau dispositif, l'agent exerçant dans le département d'outre-mer ou la collectivité de Saint-Pierre et Miquelon où il a sa résidence habituelle qui souhaite opter pour un report doit avoir acquis les 120 mois au 04/07/2026.</v>
      </c>
      <c r="BJ4" s="19" t="s">
        <v>206</v>
      </c>
      <c r="BK4" s="21" t="str">
        <f>VLOOKUP(BJ4,'Axe 2 Règles de gestion'!$D$2:$F$222,3, FALSE)</f>
        <v>Dans le cas d'un ménage d'agents où chaque conjoint a, la même année, droit à ce congé vers une destination différente, les 2 agents peuvent opter pour l'une ou l'autre destination.</v>
      </c>
      <c r="BL4" s="19" t="s">
        <v>208</v>
      </c>
      <c r="BM4" s="21" t="str">
        <f>VLOOKUP(BL4,'Axe 2 Règles de gestion'!$D$2:$F$222,3, FALSE)</f>
        <v>L'agent doit apporter la preuve de la localisation de son centre des intérêts matériels et moraux.
Ces pièces sont soumises aux services des ministères, sous le contrôle du juge.</v>
      </c>
      <c r="BN4" s="19" t="s">
        <v>210</v>
      </c>
      <c r="BO4" s="21" t="str">
        <f>VLOOKUP(BN4,'Axe 2 Règles de gestion'!$D$2:$F$222,3, FALSE)</f>
        <v>L'agent qui bénéfice du remboursement des frais de voyage au titre des épreuves d'admission à un concours ou un examen peut faire coïncider la période de son congé et de ses épreuves, sous réserve des nécessités de service.</v>
      </c>
      <c r="BP4" s="19" t="s">
        <v>212</v>
      </c>
      <c r="BQ4" s="21" t="str">
        <f>VLOOKUP(BP4,'Axe 2 Règles de gestion'!$D$2:$F$222,3, FALSE)</f>
        <v>Le congé annuel de l'année au cours de laquelle l'agent prend ce congé ne peut être fractionné.</v>
      </c>
      <c r="BR4" s="19" t="s">
        <v>214</v>
      </c>
      <c r="BS4" s="21" t="str">
        <f>VLOOKUP(BR4,'Axe 2 Règles de gestion'!$D$2:$F$222,3, FALSE)</f>
        <v>Le congé peut donner lieu à une bonification de 30 jours maximum, lorsque l'agent bénéficie de la prise en charge de ses frais de voyage, et sous réserve des nécessités de service. La bonification doit suivre le congé annuel.</v>
      </c>
      <c r="BT4" s="19" t="s">
        <v>216</v>
      </c>
      <c r="BU4" s="21" t="str">
        <f>VLOOKUP(BT4,'Axe 2 Règles de gestion'!$D$2:$F$222,3, FALSE)</f>
        <v>La durée du voyage est imputée sur la durée du congé ou sur celle de la bonification.</v>
      </c>
      <c r="BV4" s="19" t="s">
        <v>218</v>
      </c>
      <c r="BW4" s="21" t="str">
        <f>VLOOKUP(BV4,'Axe 2 Règles de gestion'!$D$2:$F$222,3, FALSE)</f>
        <v>Les délais de route sont inclus dans la durée du congé.</v>
      </c>
      <c r="BX4" s="19" t="s">
        <v>220</v>
      </c>
      <c r="BY4" s="21" t="str">
        <f>VLOOKUP(BX4,'Axe 2 Règles de gestion'!$D$2:$F$222,3, FALSE)</f>
        <v>Sans que cela entraîne une majoration de la bonification, l'agent a la possibilité de reporter la date d'exercice du droit à la prise en charge des frais de voyage et à la bonification, sous réserve des obligations de service.</v>
      </c>
      <c r="BZ4" s="19" t="s">
        <v>222</v>
      </c>
      <c r="CA4" s="21" t="str">
        <f>VLOOKUP(BZ4,'Axe 2 Règles de gestion'!$D$2:$F$222,3, FALSE)</f>
        <v>Le voyage peut être anticipé pour l'agent ayant à charge au moins un enfant en cours de scolarité.</v>
      </c>
      <c r="CB4" s="19" t="s">
        <v>224</v>
      </c>
      <c r="CC4" s="21" t="str">
        <f>VLOOKUP(CB4,'Axe 2 Règles de gestion'!$D$2:$F$222,3, FALSE)</f>
        <v>Le départ anticipé est autorisé, selon le cas, respectivement à compter du 1er jour du 31ème mois ou du 55ème mois de service, s'il permet de faire coïncider le congé avec les grandes vacances scolaires.</v>
      </c>
      <c r="CD4" s="19" t="s">
        <v>226</v>
      </c>
      <c r="CE4" s="21" t="str">
        <f>VLOOKUP(CD4,'Axe 2 Règles de gestion'!$D$2:$F$222,3, FALSE)</f>
        <v>Dans ce cas, l'agent doit fournir un certificat de scolarité des enfants à charge.</v>
      </c>
      <c r="CF4" s="19"/>
      <c r="CG4" s="21"/>
      <c r="CH4" s="19"/>
      <c r="CI4" s="21"/>
      <c r="CJ4" s="19"/>
      <c r="CK4" s="21"/>
      <c r="CL4" s="19"/>
      <c r="CM4" s="21"/>
      <c r="CN4" s="19"/>
      <c r="CO4" s="21"/>
      <c r="CP4" s="19"/>
      <c r="CQ4" s="21"/>
      <c r="CR4" s="19"/>
      <c r="CS4" s="21"/>
      <c r="CT4" s="19" t="s">
        <v>228</v>
      </c>
      <c r="CU4" s="21" t="str">
        <f>VLOOKUP(CT4,'Axe 2 Règles de gestion'!$D$2:$F$222,3, FALSE)</f>
        <v>La durée maximale d'un congé bonifié est de 65 jours (date de fin prévisionnelle de l'absence).</v>
      </c>
      <c r="CV4" s="19" t="s">
        <v>230</v>
      </c>
      <c r="CW4" s="21" t="str">
        <f>VLOOKUP(CV4,'Axe 2 Règles de gestion'!$D$2:$F$222,3, FALSE)</f>
        <v>La durée maximale d'un congé bonifié est de 65 jours (date de fin réelle de l'absence).</v>
      </c>
      <c r="CX4" s="19" t="s">
        <v>232</v>
      </c>
      <c r="CY4" s="21" t="str">
        <f>VLOOKUP(CX4,'Axe 2 Règles de gestion'!$D$2:$F$222,3, FALSE)</f>
        <v>Une période de 12 mois minimum doit séparer 2 périodes de congé bonifié.</v>
      </c>
      <c r="CZ4" s="19" t="s">
        <v>279</v>
      </c>
      <c r="DA4" s="21" t="str">
        <f>VLOOKUP(CZ4,'Axe 2 Règles de gestion'!$D$2:$F$222,3, FALSE)</f>
        <v>L'agent exerce ses fonctions dans un département d'outre-mer (affectation opérationnelle).</v>
      </c>
      <c r="DB4" s="19" t="s">
        <v>281</v>
      </c>
      <c r="DC4" s="21" t="str">
        <f>VLOOKUP(DB4,'Axe 2 Règles de gestion'!$D$2:$F$222,3, FALSE)</f>
        <v>Le centre des intérêts matériels et moraux de l'agent est localisé dans le département d'outre-mer où l'agent exerce ses fonctions.</v>
      </c>
      <c r="DD4" s="19" t="s">
        <v>234</v>
      </c>
      <c r="DE4" s="21" t="str">
        <f>VLOOKUP(DD4,'Axe 2 Règles de gestion'!$D$2:$F$222,3, FALSE)</f>
        <v>La date de début du congé/absence doit être postérieure ou égale à la date de recrutement dans la FPE ou dans la carrière militaire.</v>
      </c>
      <c r="DF4" s="19" t="s">
        <v>236</v>
      </c>
      <c r="DG4" s="21" t="str">
        <f>VLOOKUP(DF4,'Axe 2 Règles de gestion'!$D$2:$F$222,3, FALSE)</f>
        <v>Si l'absence ne commence pas par une demi-journée et si l'absence précédente ne finit pas par une demi journée, la date de début de l'absence saisie est postérieure à la date de fin réelle de l'absence précédente.</v>
      </c>
      <c r="DH4" s="19" t="s">
        <v>238</v>
      </c>
      <c r="DI4" s="21" t="str">
        <f>VLOOKUP(DH4,'Axe 2 Règles de gestion'!$D$2:$F$222,3, FALSE)</f>
        <v>Si l'absence ne commence pas par une demi-journée et si l'absence précédente ne finit pas par une demi journée, la date de début de l'absence saisie est postérieure à la date de fin prévisionnelle de l'absence précédente.</v>
      </c>
      <c r="DJ4" s="19" t="s">
        <v>240</v>
      </c>
      <c r="DK4" s="21" t="str">
        <f>VLOOKUP(DJ4,'Axe 2 Règles de gestion'!$D$2:$F$222,3, FALSE)</f>
        <v>La date de début du congé/absence doit être antérieure ou égale à la date de fin réelle du congé/absence.</v>
      </c>
      <c r="DL4" s="19" t="s">
        <v>242</v>
      </c>
      <c r="DM4" s="21" t="str">
        <f>VLOOKUP(DL4,'Axe 2 Règles de gestion'!$D$2:$F$222,3, FALSE)</f>
        <v>La date de début du congé/absence doit être antérieure ou égale à la date de fin prévisionnelle du congé/absence.</v>
      </c>
      <c r="DN4" s="19" t="s">
        <v>244</v>
      </c>
      <c r="DO4" s="21" t="str">
        <f>VLOOKUP(DN4,'Axe 2 Règles de gestion'!$D$2:$F$222,3, FALSE)</f>
        <v>Le nombre réel de jours demandés doit être inférieur ou égal aux droits restants à congé.</v>
      </c>
      <c r="DP4" s="19" t="s">
        <v>246</v>
      </c>
      <c r="DQ4" s="21" t="str">
        <f>VLOOKUP(DP4,'Axe 2 Règles de gestion'!$D$2:$F$222,3, FALSE)</f>
        <v>Le nombre prévisionnel de jours demandés doit être inférieur ou égal aux droits restants à congé.</v>
      </c>
      <c r="DR4" s="19" t="s">
        <v>248</v>
      </c>
      <c r="DS4" s="21" t="str">
        <f>VLOOKUP(DR4,'Axe 2 Règles de gestion'!$D$2:$F$222,3, FALSE)</f>
        <v>La durée du séjour sur le lieu du congé bonifié doit être inférieure ou égale à la durée totale maximale du congé (congés bonifiés et congés annuels).</v>
      </c>
      <c r="DT4" s="19" t="s">
        <v>250</v>
      </c>
      <c r="DU4" s="21" t="str">
        <f>VLOOKUP(DT4,'Axe 2 Règles de gestion'!$D$2:$F$222,3, FALSE)</f>
        <v>La date de fin réelle du congé/absence doit être antérieure à la date limite de départ à la retraite.</v>
      </c>
      <c r="DV4" s="19" t="s">
        <v>252</v>
      </c>
      <c r="DW4" s="21" t="str">
        <f>VLOOKUP(DV4,'Axe 2 Règles de gestion'!$D$2:$F$222,3, FALSE)</f>
        <v>La date de fin prévisionnelle du congé/absence doit être antérieure à la date limite de départ à la retraite.</v>
      </c>
      <c r="DX4" s="19" t="s">
        <v>254</v>
      </c>
      <c r="DY4" s="21" t="str">
        <f>VLOOKUP(DX4,'Axe 2 Règles de gestion'!$D$2:$F$222,3, FALSE)</f>
        <v>Les dates de début et de fin du séjour doivent être saisies.</v>
      </c>
      <c r="DZ4" s="19" t="s">
        <v>256</v>
      </c>
      <c r="EA4" s="21" t="str">
        <f>VLOOKUP(DZ4,'Axe 2 Règles de gestion'!$D$2:$F$222,3, FALSE)</f>
        <v>La date de fin réelle ou la date de fin prévisionnelle du congé/absence doit être saisie.</v>
      </c>
      <c r="EB4" s="19" t="s">
        <v>258</v>
      </c>
      <c r="EC4" s="21" t="str">
        <f>VLOOKUP(EB4,'Axe 2 Règles de gestion'!$D$2:$F$222,3, FALSE)</f>
        <v>Dans le cas d'un congé autre que CLM, CLD, CGM et CITIS, l'indicateur de requalification doit être à non et les impacts spécifiques à la requalification ne doivent pas être mobilisés ou l'impact rémunération est vide.</v>
      </c>
      <c r="ED4" s="19" t="s">
        <v>260</v>
      </c>
      <c r="EE4" s="21" t="str">
        <f>VLOOKUP(ED4,'Axe 2 Règles de gestion'!$D$2:$F$222,3, FALSE)</f>
        <v>La date de fin du séjour doit être postérieure ou égale à la date de début du séjour.</v>
      </c>
      <c r="EF4" s="19" t="s">
        <v>262</v>
      </c>
      <c r="EG4" s="21" t="str">
        <f>VLOOKUP(EF4,'Axe 2 Règles de gestion'!$D$2:$F$222,3, FALSE)</f>
        <v>L'agent doit être en activité.</v>
      </c>
      <c r="EH4" s="19"/>
      <c r="EI4" s="21"/>
      <c r="EJ4" s="19"/>
      <c r="EK4" s="21"/>
      <c r="EL4" s="19" t="s">
        <v>274</v>
      </c>
      <c r="EM4" s="21"/>
    </row>
    <row r="5" spans="1:143" s="22" customFormat="1" ht="45" x14ac:dyDescent="0.25">
      <c r="A5" s="19" t="s">
        <v>264</v>
      </c>
      <c r="B5" s="19" t="s">
        <v>145</v>
      </c>
      <c r="C5" s="20">
        <v>45783.496527777781</v>
      </c>
      <c r="D5" s="19" t="s">
        <v>146</v>
      </c>
      <c r="E5" s="21" t="s">
        <v>147</v>
      </c>
      <c r="F5" s="19" t="s">
        <v>148</v>
      </c>
      <c r="G5" s="21" t="s">
        <v>149</v>
      </c>
      <c r="H5" s="19" t="s">
        <v>150</v>
      </c>
      <c r="I5" s="21" t="s">
        <v>151</v>
      </c>
      <c r="J5" s="21" t="s">
        <v>152</v>
      </c>
      <c r="K5" s="21" t="s">
        <v>153</v>
      </c>
      <c r="L5" s="19" t="s">
        <v>154</v>
      </c>
      <c r="M5" s="21" t="s">
        <v>155</v>
      </c>
      <c r="N5" s="19" t="s">
        <v>156</v>
      </c>
      <c r="O5" s="21"/>
      <c r="P5" s="21"/>
      <c r="Q5" s="21" t="s">
        <v>157</v>
      </c>
      <c r="R5" s="19" t="s">
        <v>158</v>
      </c>
      <c r="S5" s="19" t="s">
        <v>159</v>
      </c>
      <c r="T5" s="19" t="s">
        <v>283</v>
      </c>
      <c r="U5" s="20">
        <v>46208</v>
      </c>
      <c r="V5" s="20">
        <v>46271</v>
      </c>
      <c r="W5" s="21"/>
      <c r="X5" s="19"/>
      <c r="Y5" s="21"/>
      <c r="Z5" s="19"/>
      <c r="AA5" s="21"/>
      <c r="AB5" s="19"/>
      <c r="AC5" s="21"/>
      <c r="AD5" s="19"/>
      <c r="AE5" s="21"/>
      <c r="AF5" s="19"/>
      <c r="AG5" s="21"/>
      <c r="AH5" s="19"/>
      <c r="AI5" s="21"/>
      <c r="AJ5" s="19"/>
      <c r="AK5" s="21"/>
      <c r="AL5" s="19"/>
      <c r="AM5" s="21"/>
      <c r="AN5" s="19"/>
      <c r="AO5" s="21"/>
      <c r="AP5" s="19"/>
      <c r="AQ5" s="21"/>
      <c r="AR5" s="19"/>
      <c r="AS5" s="21"/>
      <c r="AT5" s="19"/>
      <c r="AU5" s="21"/>
      <c r="AV5" s="19"/>
      <c r="AW5" s="21"/>
      <c r="AX5" s="19"/>
      <c r="AY5" s="21"/>
      <c r="AZ5" s="19"/>
      <c r="BA5" s="21"/>
      <c r="BB5" s="19"/>
      <c r="BC5" s="21"/>
      <c r="BD5" s="19"/>
      <c r="BE5" s="21"/>
      <c r="BF5" s="19"/>
      <c r="BG5" s="21"/>
      <c r="BH5" s="19"/>
      <c r="BI5" s="21"/>
      <c r="BJ5" s="19"/>
      <c r="BK5" s="21"/>
      <c r="BL5" s="19"/>
      <c r="BM5" s="21"/>
      <c r="BN5" s="19"/>
      <c r="BO5" s="21"/>
      <c r="BP5" s="19"/>
      <c r="BQ5" s="21"/>
      <c r="BR5" s="19"/>
      <c r="BS5" s="21"/>
      <c r="BT5" s="19"/>
      <c r="BU5" s="21"/>
      <c r="BV5" s="19"/>
      <c r="BW5" s="21"/>
      <c r="BX5" s="19"/>
      <c r="BY5" s="21"/>
      <c r="BZ5" s="19"/>
      <c r="CA5" s="21"/>
      <c r="CB5" s="19"/>
      <c r="CC5" s="21"/>
      <c r="CD5" s="19"/>
      <c r="CE5" s="21"/>
      <c r="CF5" s="19"/>
      <c r="CG5" s="21"/>
      <c r="CH5" s="19"/>
      <c r="CI5" s="21"/>
      <c r="CJ5" s="19"/>
      <c r="CK5" s="21"/>
      <c r="CL5" s="19"/>
      <c r="CM5" s="21"/>
      <c r="CN5" s="19"/>
      <c r="CO5" s="21"/>
      <c r="CP5" s="19"/>
      <c r="CQ5" s="21"/>
      <c r="CR5" s="19"/>
      <c r="CS5" s="21"/>
      <c r="CT5" s="19"/>
      <c r="CU5" s="21"/>
      <c r="CV5" s="19"/>
      <c r="CW5" s="21"/>
      <c r="CX5" s="19"/>
      <c r="CY5" s="21"/>
      <c r="CZ5" s="19"/>
      <c r="DA5" s="21"/>
      <c r="DB5" s="19"/>
      <c r="DC5" s="21"/>
      <c r="DD5" s="19"/>
      <c r="DE5" s="21"/>
      <c r="DF5" s="19"/>
      <c r="DG5" s="21"/>
      <c r="DH5" s="19"/>
      <c r="DI5" s="21"/>
      <c r="DJ5" s="19"/>
      <c r="DK5" s="21"/>
      <c r="DL5" s="19"/>
      <c r="DM5" s="21"/>
      <c r="DN5" s="19"/>
      <c r="DO5" s="21"/>
      <c r="DP5" s="19"/>
      <c r="DQ5" s="21"/>
      <c r="DR5" s="19"/>
      <c r="DS5" s="21"/>
      <c r="DT5" s="19"/>
      <c r="DU5" s="21"/>
      <c r="DV5" s="19"/>
      <c r="DW5" s="21"/>
      <c r="DX5" s="19"/>
      <c r="DY5" s="21"/>
      <c r="DZ5" s="19"/>
      <c r="EA5" s="21"/>
      <c r="EB5" s="19"/>
      <c r="EC5" s="21"/>
      <c r="ED5" s="19"/>
      <c r="EE5" s="21"/>
      <c r="EF5" s="19"/>
      <c r="EG5" s="21"/>
      <c r="EH5" s="19"/>
      <c r="EI5" s="21"/>
      <c r="EJ5" s="19"/>
      <c r="EK5" s="21"/>
      <c r="EL5" s="19" t="s">
        <v>274</v>
      </c>
      <c r="EM5" s="21"/>
    </row>
    <row r="6" spans="1:143" ht="150" x14ac:dyDescent="0.25">
      <c r="A6" s="13" t="s">
        <v>144</v>
      </c>
      <c r="B6" s="13" t="s">
        <v>145</v>
      </c>
      <c r="C6" s="14">
        <v>44162.493055555555</v>
      </c>
      <c r="D6" s="13" t="s">
        <v>146</v>
      </c>
      <c r="E6" s="15" t="s">
        <v>147</v>
      </c>
      <c r="F6" s="13" t="s">
        <v>148</v>
      </c>
      <c r="G6" s="15" t="s">
        <v>149</v>
      </c>
      <c r="H6" s="13" t="s">
        <v>150</v>
      </c>
      <c r="I6" s="15" t="s">
        <v>151</v>
      </c>
      <c r="J6" s="15" t="s">
        <v>152</v>
      </c>
      <c r="K6" s="15" t="s">
        <v>153</v>
      </c>
      <c r="L6" s="13" t="s">
        <v>284</v>
      </c>
      <c r="M6" s="15" t="s">
        <v>285</v>
      </c>
      <c r="N6" s="13" t="s">
        <v>286</v>
      </c>
      <c r="O6" s="15"/>
      <c r="P6" s="15"/>
      <c r="Q6" s="15" t="s">
        <v>157</v>
      </c>
      <c r="R6" s="13" t="s">
        <v>158</v>
      </c>
      <c r="S6" s="13" t="s">
        <v>159</v>
      </c>
      <c r="T6" s="13" t="s">
        <v>160</v>
      </c>
      <c r="U6" s="14">
        <v>40725</v>
      </c>
      <c r="V6" s="14">
        <v>46271</v>
      </c>
      <c r="W6" s="15" t="s">
        <v>287</v>
      </c>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c r="CA6" s="15"/>
      <c r="CB6" s="13"/>
      <c r="CC6" s="15"/>
      <c r="CD6" s="13"/>
      <c r="CE6" s="15"/>
      <c r="CF6" s="13"/>
      <c r="CG6" s="15"/>
      <c r="CH6" s="13"/>
      <c r="CI6" s="15"/>
      <c r="CJ6" s="13"/>
      <c r="CK6" s="15"/>
      <c r="CL6" s="13"/>
      <c r="CM6" s="15"/>
      <c r="CN6" s="13"/>
      <c r="CO6" s="15"/>
      <c r="CP6" s="13"/>
      <c r="CQ6" s="15"/>
      <c r="CR6" s="13"/>
      <c r="CS6" s="15"/>
      <c r="CT6" s="13" t="s">
        <v>228</v>
      </c>
      <c r="CU6" s="15" t="str">
        <f>VLOOKUP(CT6,'Axe 2 Règles de gestion'!$D$2:$F$222,3, FALSE)</f>
        <v>La durée maximale d'un congé bonifié est de 65 jours (date de fin prévisionnelle de l'absence).</v>
      </c>
      <c r="CV6" s="13" t="s">
        <v>230</v>
      </c>
      <c r="CW6" s="15" t="str">
        <f>VLOOKUP(CV6,'Axe 2 Règles de gestion'!$D$2:$F$222,3, FALSE)</f>
        <v>La durée maximale d'un congé bonifié est de 65 jours (date de fin réelle de l'absence).</v>
      </c>
      <c r="CX6" s="13"/>
      <c r="CY6" s="15"/>
      <c r="CZ6" s="13"/>
      <c r="DA6" s="15"/>
      <c r="DB6" s="13"/>
      <c r="DC6" s="15"/>
      <c r="DD6" s="13" t="s">
        <v>240</v>
      </c>
      <c r="DE6" s="15" t="str">
        <f>VLOOKUP(DD6,'Axe 2 Règles de gestion'!$D$2:$F$222,3, FALSE)</f>
        <v>La date de début du congé/absence doit être antérieure ou égale à la date de fin réelle du congé/absence.</v>
      </c>
      <c r="DF6" s="13" t="s">
        <v>242</v>
      </c>
      <c r="DG6" s="15" t="str">
        <f>VLOOKUP(DF6,'Axe 2 Règles de gestion'!$D$2:$F$222,3, FALSE)</f>
        <v>La date de début du congé/absence doit être antérieure ou égale à la date de fin prévisionnelle du congé/absence.</v>
      </c>
      <c r="DH6" s="13" t="s">
        <v>244</v>
      </c>
      <c r="DI6" s="15" t="str">
        <f>VLOOKUP(DH6,'Axe 2 Règles de gestion'!$D$2:$F$222,3, FALSE)</f>
        <v>Le nombre réel de jours demandés doit être inférieur ou égal aux droits restants à congé.</v>
      </c>
      <c r="DJ6" s="13" t="s">
        <v>246</v>
      </c>
      <c r="DK6" s="15" t="str">
        <f>VLOOKUP(DJ6,'Axe 2 Règles de gestion'!$D$2:$F$222,3, FALSE)</f>
        <v>Le nombre prévisionnel de jours demandés doit être inférieur ou égal aux droits restants à congé.</v>
      </c>
      <c r="DL6" s="13" t="s">
        <v>248</v>
      </c>
      <c r="DM6" s="15" t="str">
        <f>VLOOKUP(DL6,'Axe 2 Règles de gestion'!$D$2:$F$222,3, FALSE)</f>
        <v>La durée du séjour sur le lieu du congé bonifié doit être inférieure ou égale à la durée totale maximale du congé (congés bonifiés et congés annuels).</v>
      </c>
      <c r="DN6" s="13" t="s">
        <v>250</v>
      </c>
      <c r="DO6" s="15" t="str">
        <f>VLOOKUP(DN6,'Axe 2 Règles de gestion'!$D$2:$F$222,3, FALSE)</f>
        <v>La date de fin réelle du congé/absence doit être antérieure à la date limite de départ à la retraite.</v>
      </c>
      <c r="DP6" s="13" t="s">
        <v>252</v>
      </c>
      <c r="DQ6" s="15" t="str">
        <f>VLOOKUP(DP6,'Axe 2 Règles de gestion'!$D$2:$F$222,3, FALSE)</f>
        <v>La date de fin prévisionnelle du congé/absence doit être antérieure à la date limite de départ à la retraite.</v>
      </c>
      <c r="DR6" s="13" t="s">
        <v>254</v>
      </c>
      <c r="DS6" s="15" t="str">
        <f>VLOOKUP(DR6,'Axe 2 Règles de gestion'!$D$2:$F$222,3, FALSE)</f>
        <v>Les dates de début et de fin du séjour doivent être saisies.</v>
      </c>
      <c r="DT6" s="13" t="s">
        <v>256</v>
      </c>
      <c r="DU6" s="15" t="str">
        <f>VLOOKUP(DT6,'Axe 2 Règles de gestion'!$D$2:$F$222,3, FALSE)</f>
        <v>La date de fin réelle ou la date de fin prévisionnelle du congé/absence doit être saisie.</v>
      </c>
      <c r="DV6" s="13" t="s">
        <v>258</v>
      </c>
      <c r="DW6" s="15" t="str">
        <f>VLOOKUP(DV6,'Axe 2 Règles de gestion'!$D$2:$F$222,3, FALSE)</f>
        <v>Dans le cas d'un congé autre que CLM, CLD, CGM et CITIS, l'indicateur de requalification doit être à non et les impacts spécifiques à la requalification ne doivent pas être mobilisés ou l'impact rémunération est vide.</v>
      </c>
      <c r="DX6" s="13" t="s">
        <v>260</v>
      </c>
      <c r="DY6" s="15" t="str">
        <f>VLOOKUP(DX6,'Axe 2 Règles de gestion'!$D$2:$F$222,3, FALSE)</f>
        <v>La date de fin du séjour doit être postérieure ou égale à la date de début du séjour.</v>
      </c>
      <c r="DZ6" s="13"/>
      <c r="EA6" s="15"/>
      <c r="EB6" s="13"/>
      <c r="EC6" s="15"/>
      <c r="ED6" s="13"/>
      <c r="EE6" s="15"/>
      <c r="EF6" s="13"/>
      <c r="EG6" s="15"/>
      <c r="EH6" s="13"/>
      <c r="EI6" s="15"/>
      <c r="EJ6" s="13"/>
      <c r="EK6" s="15"/>
      <c r="EL6" s="13"/>
      <c r="EM6" s="15"/>
    </row>
    <row r="7" spans="1:143" s="22" customFormat="1" ht="45" x14ac:dyDescent="0.25">
      <c r="A7" s="19" t="s">
        <v>264</v>
      </c>
      <c r="B7" s="19" t="s">
        <v>145</v>
      </c>
      <c r="C7" s="20">
        <v>45783.660416666666</v>
      </c>
      <c r="D7" s="19" t="s">
        <v>146</v>
      </c>
      <c r="E7" s="21" t="s">
        <v>147</v>
      </c>
      <c r="F7" s="19" t="s">
        <v>148</v>
      </c>
      <c r="G7" s="21" t="s">
        <v>149</v>
      </c>
      <c r="H7" s="19" t="s">
        <v>150</v>
      </c>
      <c r="I7" s="21" t="s">
        <v>151</v>
      </c>
      <c r="J7" s="21" t="s">
        <v>152</v>
      </c>
      <c r="K7" s="21" t="s">
        <v>153</v>
      </c>
      <c r="L7" s="19" t="s">
        <v>284</v>
      </c>
      <c r="M7" s="21" t="s">
        <v>285</v>
      </c>
      <c r="N7" s="19" t="s">
        <v>286</v>
      </c>
      <c r="O7" s="21"/>
      <c r="P7" s="21"/>
      <c r="Q7" s="21" t="s">
        <v>157</v>
      </c>
      <c r="R7" s="19" t="s">
        <v>158</v>
      </c>
      <c r="S7" s="19" t="s">
        <v>159</v>
      </c>
      <c r="T7" s="19" t="s">
        <v>283</v>
      </c>
      <c r="U7" s="20">
        <v>46272</v>
      </c>
      <c r="V7" s="20">
        <v>46272</v>
      </c>
      <c r="W7" s="21"/>
      <c r="X7" s="19"/>
      <c r="Y7" s="21"/>
      <c r="Z7" s="19"/>
      <c r="AA7" s="21"/>
      <c r="AB7" s="19"/>
      <c r="AC7" s="21"/>
      <c r="AD7" s="19"/>
      <c r="AE7" s="21"/>
      <c r="AF7" s="19"/>
      <c r="AG7" s="21"/>
      <c r="AH7" s="19"/>
      <c r="AI7" s="21"/>
      <c r="AJ7" s="19"/>
      <c r="AK7" s="21"/>
      <c r="AL7" s="19"/>
      <c r="AM7" s="21"/>
      <c r="AN7" s="19"/>
      <c r="AO7" s="21"/>
      <c r="AP7" s="19"/>
      <c r="AQ7" s="21"/>
      <c r="AR7" s="19"/>
      <c r="AS7" s="21"/>
      <c r="AT7" s="19"/>
      <c r="AU7" s="21"/>
      <c r="AV7" s="19"/>
      <c r="AW7" s="21"/>
      <c r="AX7" s="19"/>
      <c r="AY7" s="21"/>
      <c r="AZ7" s="19"/>
      <c r="BA7" s="21"/>
      <c r="BB7" s="19"/>
      <c r="BC7" s="21"/>
      <c r="BD7" s="19"/>
      <c r="BE7" s="21"/>
      <c r="BF7" s="19"/>
      <c r="BG7" s="21"/>
      <c r="BH7" s="19"/>
      <c r="BI7" s="21"/>
      <c r="BJ7" s="19"/>
      <c r="BK7" s="21"/>
      <c r="BL7" s="19"/>
      <c r="BM7" s="21"/>
      <c r="BN7" s="19"/>
      <c r="BO7" s="21"/>
      <c r="BP7" s="19"/>
      <c r="BQ7" s="21"/>
      <c r="BR7" s="19"/>
      <c r="BS7" s="21"/>
      <c r="BT7" s="19"/>
      <c r="BU7" s="21"/>
      <c r="BV7" s="19"/>
      <c r="BW7" s="21"/>
      <c r="BX7" s="19"/>
      <c r="BY7" s="21"/>
      <c r="BZ7" s="19"/>
      <c r="CA7" s="21"/>
      <c r="CB7" s="19"/>
      <c r="CC7" s="21"/>
      <c r="CD7" s="19"/>
      <c r="CE7" s="21"/>
      <c r="CF7" s="19"/>
      <c r="CG7" s="21"/>
      <c r="CH7" s="19"/>
      <c r="CI7" s="21"/>
      <c r="CJ7" s="19"/>
      <c r="CK7" s="21"/>
      <c r="CL7" s="19"/>
      <c r="CM7" s="21"/>
      <c r="CN7" s="19"/>
      <c r="CO7" s="21"/>
      <c r="CP7" s="19"/>
      <c r="CQ7" s="21"/>
      <c r="CR7" s="19"/>
      <c r="CS7" s="21"/>
      <c r="CT7" s="19"/>
      <c r="CU7" s="21"/>
      <c r="CV7" s="19"/>
      <c r="CW7" s="21"/>
      <c r="CX7" s="19"/>
      <c r="CY7" s="21"/>
      <c r="CZ7" s="19"/>
      <c r="DA7" s="21"/>
      <c r="DB7" s="19"/>
      <c r="DC7" s="21"/>
      <c r="DD7" s="19"/>
      <c r="DE7" s="21"/>
      <c r="DF7" s="19"/>
      <c r="DG7" s="21"/>
      <c r="DH7" s="19"/>
      <c r="DI7" s="21"/>
      <c r="DJ7" s="19"/>
      <c r="DK7" s="21"/>
      <c r="DL7" s="19"/>
      <c r="DM7" s="21"/>
      <c r="DN7" s="19"/>
      <c r="DO7" s="21"/>
      <c r="DP7" s="19"/>
      <c r="DQ7" s="21"/>
      <c r="DR7" s="19"/>
      <c r="DS7" s="21"/>
      <c r="DT7" s="19"/>
      <c r="DU7" s="21"/>
      <c r="DV7" s="19"/>
      <c r="DW7" s="21"/>
      <c r="DX7" s="19"/>
      <c r="DY7" s="21"/>
      <c r="DZ7" s="19"/>
      <c r="EA7" s="21"/>
      <c r="EB7" s="19"/>
      <c r="EC7" s="21"/>
      <c r="ED7" s="19"/>
      <c r="EE7" s="21"/>
      <c r="EF7" s="19"/>
      <c r="EG7" s="21"/>
      <c r="EH7" s="19"/>
      <c r="EI7" s="21"/>
      <c r="EJ7" s="19"/>
      <c r="EK7" s="21"/>
      <c r="EL7" s="19" t="s">
        <v>274</v>
      </c>
      <c r="EM7" s="21"/>
    </row>
    <row r="8" spans="1:143" s="22" customFormat="1" ht="45" x14ac:dyDescent="0.25">
      <c r="A8" s="19" t="s">
        <v>264</v>
      </c>
      <c r="B8" s="19" t="s">
        <v>145</v>
      </c>
      <c r="C8" s="20">
        <v>45783.65625</v>
      </c>
      <c r="D8" s="19" t="s">
        <v>146</v>
      </c>
      <c r="E8" s="21" t="s">
        <v>147</v>
      </c>
      <c r="F8" s="19" t="s">
        <v>148</v>
      </c>
      <c r="G8" s="21" t="s">
        <v>149</v>
      </c>
      <c r="H8" s="19" t="s">
        <v>150</v>
      </c>
      <c r="I8" s="21" t="s">
        <v>151</v>
      </c>
      <c r="J8" s="21" t="s">
        <v>152</v>
      </c>
      <c r="K8" s="21" t="s">
        <v>153</v>
      </c>
      <c r="L8" s="19" t="s">
        <v>154</v>
      </c>
      <c r="M8" s="21" t="s">
        <v>155</v>
      </c>
      <c r="N8" s="19" t="s">
        <v>156</v>
      </c>
      <c r="O8" s="21"/>
      <c r="P8" s="21"/>
      <c r="Q8" s="21" t="s">
        <v>288</v>
      </c>
      <c r="R8" s="19" t="s">
        <v>289</v>
      </c>
      <c r="S8" s="19" t="s">
        <v>159</v>
      </c>
      <c r="T8" s="19" t="s">
        <v>283</v>
      </c>
      <c r="U8" s="20">
        <v>43831</v>
      </c>
      <c r="V8" s="20">
        <v>46271</v>
      </c>
      <c r="W8" s="21"/>
      <c r="X8" s="19"/>
      <c r="Y8" s="21"/>
      <c r="Z8" s="19"/>
      <c r="AA8" s="21"/>
      <c r="AB8" s="19"/>
      <c r="AC8" s="21"/>
      <c r="AD8" s="19"/>
      <c r="AE8" s="21"/>
      <c r="AF8" s="19"/>
      <c r="AG8" s="21"/>
      <c r="AH8" s="19"/>
      <c r="AI8" s="21"/>
      <c r="AJ8" s="19"/>
      <c r="AK8" s="21"/>
      <c r="AL8" s="19"/>
      <c r="AM8" s="21"/>
      <c r="AN8" s="19"/>
      <c r="AO8" s="21"/>
      <c r="AP8" s="19"/>
      <c r="AQ8" s="21"/>
      <c r="AR8" s="19"/>
      <c r="AS8" s="21"/>
      <c r="AT8" s="19"/>
      <c r="AU8" s="21"/>
      <c r="AV8" s="19"/>
      <c r="AW8" s="21"/>
      <c r="AX8" s="19"/>
      <c r="AY8" s="21"/>
      <c r="AZ8" s="19"/>
      <c r="BA8" s="21"/>
      <c r="BB8" s="19"/>
      <c r="BC8" s="21"/>
      <c r="BD8" s="19"/>
      <c r="BE8" s="21"/>
      <c r="BF8" s="19"/>
      <c r="BG8" s="21"/>
      <c r="BH8" s="19"/>
      <c r="BI8" s="21"/>
      <c r="BJ8" s="19"/>
      <c r="BK8" s="21"/>
      <c r="BL8" s="19"/>
      <c r="BM8" s="21"/>
      <c r="BN8" s="19"/>
      <c r="BO8" s="21"/>
      <c r="BP8" s="19"/>
      <c r="BQ8" s="21"/>
      <c r="BR8" s="19"/>
      <c r="BS8" s="21"/>
      <c r="BT8" s="19"/>
      <c r="BU8" s="21"/>
      <c r="BV8" s="19"/>
      <c r="BW8" s="21"/>
      <c r="BX8" s="19"/>
      <c r="BY8" s="21"/>
      <c r="BZ8" s="19"/>
      <c r="CA8" s="21"/>
      <c r="CB8" s="19"/>
      <c r="CC8" s="21"/>
      <c r="CD8" s="19"/>
      <c r="CE8" s="21"/>
      <c r="CF8" s="19"/>
      <c r="CG8" s="21"/>
      <c r="CH8" s="19"/>
      <c r="CI8" s="21"/>
      <c r="CJ8" s="19"/>
      <c r="CK8" s="21"/>
      <c r="CL8" s="19"/>
      <c r="CM8" s="21"/>
      <c r="CN8" s="19"/>
      <c r="CO8" s="21"/>
      <c r="CP8" s="19"/>
      <c r="CQ8" s="21"/>
      <c r="CR8" s="19"/>
      <c r="CS8" s="21"/>
      <c r="CT8" s="19"/>
      <c r="CU8" s="21"/>
      <c r="CV8" s="19"/>
      <c r="CW8" s="21"/>
      <c r="CX8" s="19"/>
      <c r="CY8" s="21"/>
      <c r="CZ8" s="19"/>
      <c r="DA8" s="21"/>
      <c r="DB8" s="19"/>
      <c r="DC8" s="21"/>
      <c r="DD8" s="19"/>
      <c r="DE8" s="21"/>
      <c r="DF8" s="19"/>
      <c r="DG8" s="21"/>
      <c r="DH8" s="19"/>
      <c r="DI8" s="21"/>
      <c r="DJ8" s="19"/>
      <c r="DK8" s="21"/>
      <c r="DL8" s="19"/>
      <c r="DM8" s="21"/>
      <c r="DN8" s="19"/>
      <c r="DO8" s="21"/>
      <c r="DP8" s="19"/>
      <c r="DQ8" s="21"/>
      <c r="DR8" s="19"/>
      <c r="DS8" s="21"/>
      <c r="DT8" s="19"/>
      <c r="DU8" s="21"/>
      <c r="DV8" s="19"/>
      <c r="DW8" s="21"/>
      <c r="DX8" s="19"/>
      <c r="DY8" s="21"/>
      <c r="DZ8" s="19"/>
      <c r="EA8" s="21"/>
      <c r="EB8" s="19"/>
      <c r="EC8" s="21"/>
      <c r="ED8" s="19"/>
      <c r="EE8" s="21"/>
      <c r="EF8" s="19"/>
      <c r="EG8" s="21"/>
      <c r="EH8" s="19"/>
      <c r="EI8" s="21"/>
      <c r="EJ8" s="19"/>
      <c r="EK8" s="21"/>
      <c r="EL8" s="19" t="s">
        <v>274</v>
      </c>
      <c r="EM8" s="21"/>
    </row>
    <row r="9" spans="1:143" s="22" customFormat="1" ht="45" x14ac:dyDescent="0.25">
      <c r="A9" s="19" t="s">
        <v>264</v>
      </c>
      <c r="B9" s="19" t="s">
        <v>145</v>
      </c>
      <c r="C9" s="20">
        <v>45783.660416666666</v>
      </c>
      <c r="D9" s="19" t="s">
        <v>146</v>
      </c>
      <c r="E9" s="21" t="s">
        <v>147</v>
      </c>
      <c r="F9" s="19" t="s">
        <v>148</v>
      </c>
      <c r="G9" s="21" t="s">
        <v>149</v>
      </c>
      <c r="H9" s="19" t="s">
        <v>150</v>
      </c>
      <c r="I9" s="21" t="s">
        <v>151</v>
      </c>
      <c r="J9" s="21" t="s">
        <v>152</v>
      </c>
      <c r="K9" s="21" t="s">
        <v>153</v>
      </c>
      <c r="L9" s="19" t="s">
        <v>284</v>
      </c>
      <c r="M9" s="21" t="s">
        <v>285</v>
      </c>
      <c r="N9" s="19" t="s">
        <v>286</v>
      </c>
      <c r="O9" s="21"/>
      <c r="P9" s="21"/>
      <c r="Q9" s="21" t="s">
        <v>288</v>
      </c>
      <c r="R9" s="19" t="s">
        <v>289</v>
      </c>
      <c r="S9" s="19" t="s">
        <v>159</v>
      </c>
      <c r="T9" s="19" t="s">
        <v>283</v>
      </c>
      <c r="U9" s="20">
        <v>43831</v>
      </c>
      <c r="V9" s="20">
        <v>46271</v>
      </c>
      <c r="W9" s="21"/>
      <c r="X9" s="19"/>
      <c r="Y9" s="21"/>
      <c r="Z9" s="19"/>
      <c r="AA9" s="21"/>
      <c r="AB9" s="19"/>
      <c r="AC9" s="21"/>
      <c r="AD9" s="19"/>
      <c r="AE9" s="21"/>
      <c r="AF9" s="19"/>
      <c r="AG9" s="21"/>
      <c r="AH9" s="19"/>
      <c r="AI9" s="21"/>
      <c r="AJ9" s="19"/>
      <c r="AK9" s="21"/>
      <c r="AL9" s="19"/>
      <c r="AM9" s="21"/>
      <c r="AN9" s="19"/>
      <c r="AO9" s="21"/>
      <c r="AP9" s="19"/>
      <c r="AQ9" s="21"/>
      <c r="AR9" s="19"/>
      <c r="AS9" s="21"/>
      <c r="AT9" s="19"/>
      <c r="AU9" s="21"/>
      <c r="AV9" s="19"/>
      <c r="AW9" s="21"/>
      <c r="AX9" s="19"/>
      <c r="AY9" s="21"/>
      <c r="AZ9" s="19"/>
      <c r="BA9" s="21"/>
      <c r="BB9" s="19"/>
      <c r="BC9" s="21"/>
      <c r="BD9" s="19"/>
      <c r="BE9" s="21"/>
      <c r="BF9" s="19"/>
      <c r="BG9" s="21"/>
      <c r="BH9" s="19"/>
      <c r="BI9" s="21"/>
      <c r="BJ9" s="19"/>
      <c r="BK9" s="21"/>
      <c r="BL9" s="19"/>
      <c r="BM9" s="21"/>
      <c r="BN9" s="19"/>
      <c r="BO9" s="21"/>
      <c r="BP9" s="19"/>
      <c r="BQ9" s="21"/>
      <c r="BR9" s="19"/>
      <c r="BS9" s="21"/>
      <c r="BT9" s="19"/>
      <c r="BU9" s="21"/>
      <c r="BV9" s="19"/>
      <c r="BW9" s="21"/>
      <c r="BX9" s="19"/>
      <c r="BY9" s="21"/>
      <c r="BZ9" s="19"/>
      <c r="CA9" s="21"/>
      <c r="CB9" s="19"/>
      <c r="CC9" s="21"/>
      <c r="CD9" s="19"/>
      <c r="CE9" s="21"/>
      <c r="CF9" s="19"/>
      <c r="CG9" s="21"/>
      <c r="CH9" s="19"/>
      <c r="CI9" s="21"/>
      <c r="CJ9" s="19"/>
      <c r="CK9" s="21"/>
      <c r="CL9" s="19"/>
      <c r="CM9" s="21"/>
      <c r="CN9" s="19"/>
      <c r="CO9" s="21"/>
      <c r="CP9" s="19"/>
      <c r="CQ9" s="21"/>
      <c r="CR9" s="19"/>
      <c r="CS9" s="21"/>
      <c r="CT9" s="19"/>
      <c r="CU9" s="21"/>
      <c r="CV9" s="19"/>
      <c r="CW9" s="21"/>
      <c r="CX9" s="19"/>
      <c r="CY9" s="21"/>
      <c r="CZ9" s="19"/>
      <c r="DA9" s="21"/>
      <c r="DB9" s="19"/>
      <c r="DC9" s="21"/>
      <c r="DD9" s="19"/>
      <c r="DE9" s="21"/>
      <c r="DF9" s="19"/>
      <c r="DG9" s="21"/>
      <c r="DH9" s="19"/>
      <c r="DI9" s="21"/>
      <c r="DJ9" s="19"/>
      <c r="DK9" s="21"/>
      <c r="DL9" s="19"/>
      <c r="DM9" s="21"/>
      <c r="DN9" s="19"/>
      <c r="DO9" s="21"/>
      <c r="DP9" s="19"/>
      <c r="DQ9" s="21"/>
      <c r="DR9" s="19"/>
      <c r="DS9" s="21"/>
      <c r="DT9" s="19"/>
      <c r="DU9" s="21"/>
      <c r="DV9" s="19"/>
      <c r="DW9" s="21"/>
      <c r="DX9" s="19"/>
      <c r="DY9" s="21"/>
      <c r="DZ9" s="19"/>
      <c r="EA9" s="21"/>
      <c r="EB9" s="19"/>
      <c r="EC9" s="21"/>
      <c r="ED9" s="19"/>
      <c r="EE9" s="21"/>
      <c r="EF9" s="19"/>
      <c r="EG9" s="21"/>
      <c r="EH9" s="19"/>
      <c r="EI9" s="21"/>
      <c r="EJ9" s="19"/>
      <c r="EK9" s="21"/>
      <c r="EL9" s="19" t="s">
        <v>274</v>
      </c>
      <c r="EM9" s="21"/>
    </row>
    <row r="10" spans="1:143" s="22" customFormat="1" ht="45" x14ac:dyDescent="0.25">
      <c r="A10" s="19" t="s">
        <v>264</v>
      </c>
      <c r="B10" s="19" t="s">
        <v>145</v>
      </c>
      <c r="C10" s="20">
        <v>45783.656944444447</v>
      </c>
      <c r="D10" s="19" t="s">
        <v>146</v>
      </c>
      <c r="E10" s="21" t="s">
        <v>147</v>
      </c>
      <c r="F10" s="19" t="s">
        <v>148</v>
      </c>
      <c r="G10" s="21" t="s">
        <v>149</v>
      </c>
      <c r="H10" s="19" t="s">
        <v>150</v>
      </c>
      <c r="I10" s="21" t="s">
        <v>151</v>
      </c>
      <c r="J10" s="21" t="s">
        <v>152</v>
      </c>
      <c r="K10" s="21" t="s">
        <v>153</v>
      </c>
      <c r="L10" s="19" t="s">
        <v>154</v>
      </c>
      <c r="M10" s="21" t="s">
        <v>155</v>
      </c>
      <c r="N10" s="19" t="s">
        <v>156</v>
      </c>
      <c r="O10" s="21"/>
      <c r="P10" s="21"/>
      <c r="Q10" s="21" t="s">
        <v>290</v>
      </c>
      <c r="R10" s="19" t="s">
        <v>291</v>
      </c>
      <c r="S10" s="19" t="s">
        <v>159</v>
      </c>
      <c r="T10" s="19" t="s">
        <v>283</v>
      </c>
      <c r="U10" s="20">
        <v>40725</v>
      </c>
      <c r="V10" s="20">
        <v>46271</v>
      </c>
      <c r="W10" s="21"/>
      <c r="X10" s="19"/>
      <c r="Y10" s="21"/>
      <c r="Z10" s="19"/>
      <c r="AA10" s="21"/>
      <c r="AB10" s="19"/>
      <c r="AC10" s="21"/>
      <c r="AD10" s="19"/>
      <c r="AE10" s="21"/>
      <c r="AF10" s="19"/>
      <c r="AG10" s="21"/>
      <c r="AH10" s="19"/>
      <c r="AI10" s="21"/>
      <c r="AJ10" s="19"/>
      <c r="AK10" s="21"/>
      <c r="AL10" s="19"/>
      <c r="AM10" s="21"/>
      <c r="AN10" s="19"/>
      <c r="AO10" s="21"/>
      <c r="AP10" s="19"/>
      <c r="AQ10" s="21"/>
      <c r="AR10" s="19"/>
      <c r="AS10" s="21"/>
      <c r="AT10" s="19"/>
      <c r="AU10" s="21"/>
      <c r="AV10" s="19"/>
      <c r="AW10" s="21"/>
      <c r="AX10" s="19"/>
      <c r="AY10" s="21"/>
      <c r="AZ10" s="19"/>
      <c r="BA10" s="21"/>
      <c r="BB10" s="19"/>
      <c r="BC10" s="21"/>
      <c r="BD10" s="19"/>
      <c r="BE10" s="21"/>
      <c r="BF10" s="19"/>
      <c r="BG10" s="21"/>
      <c r="BH10" s="19"/>
      <c r="BI10" s="21"/>
      <c r="BJ10" s="19"/>
      <c r="BK10" s="21"/>
      <c r="BL10" s="19"/>
      <c r="BM10" s="21"/>
      <c r="BN10" s="19"/>
      <c r="BO10" s="21"/>
      <c r="BP10" s="19"/>
      <c r="BQ10" s="21"/>
      <c r="BR10" s="19"/>
      <c r="BS10" s="21"/>
      <c r="BT10" s="19"/>
      <c r="BU10" s="21"/>
      <c r="BV10" s="19"/>
      <c r="BW10" s="21"/>
      <c r="BX10" s="19"/>
      <c r="BY10" s="21"/>
      <c r="BZ10" s="19"/>
      <c r="CA10" s="21"/>
      <c r="CB10" s="19"/>
      <c r="CC10" s="21"/>
      <c r="CD10" s="19"/>
      <c r="CE10" s="21"/>
      <c r="CF10" s="19"/>
      <c r="CG10" s="21"/>
      <c r="CH10" s="19"/>
      <c r="CI10" s="21"/>
      <c r="CJ10" s="19"/>
      <c r="CK10" s="21"/>
      <c r="CL10" s="19"/>
      <c r="CM10" s="21"/>
      <c r="CN10" s="19"/>
      <c r="CO10" s="21"/>
      <c r="CP10" s="19"/>
      <c r="CQ10" s="21"/>
      <c r="CR10" s="19"/>
      <c r="CS10" s="21"/>
      <c r="CT10" s="19"/>
      <c r="CU10" s="21"/>
      <c r="CV10" s="19"/>
      <c r="CW10" s="21"/>
      <c r="CX10" s="19"/>
      <c r="CY10" s="21"/>
      <c r="CZ10" s="19"/>
      <c r="DA10" s="21"/>
      <c r="DB10" s="19"/>
      <c r="DC10" s="21"/>
      <c r="DD10" s="19"/>
      <c r="DE10" s="21"/>
      <c r="DF10" s="19"/>
      <c r="DG10" s="21"/>
      <c r="DH10" s="19"/>
      <c r="DI10" s="21"/>
      <c r="DJ10" s="19"/>
      <c r="DK10" s="21"/>
      <c r="DL10" s="19"/>
      <c r="DM10" s="21"/>
      <c r="DN10" s="19"/>
      <c r="DO10" s="21"/>
      <c r="DP10" s="19"/>
      <c r="DQ10" s="21"/>
      <c r="DR10" s="19"/>
      <c r="DS10" s="21"/>
      <c r="DT10" s="19"/>
      <c r="DU10" s="21"/>
      <c r="DV10" s="19"/>
      <c r="DW10" s="21"/>
      <c r="DX10" s="19"/>
      <c r="DY10" s="21"/>
      <c r="DZ10" s="19"/>
      <c r="EA10" s="21"/>
      <c r="EB10" s="19"/>
      <c r="EC10" s="21"/>
      <c r="ED10" s="19"/>
      <c r="EE10" s="21"/>
      <c r="EF10" s="19"/>
      <c r="EG10" s="21"/>
      <c r="EH10" s="19"/>
      <c r="EI10" s="21"/>
      <c r="EJ10" s="19"/>
      <c r="EK10" s="21"/>
      <c r="EL10" s="19" t="s">
        <v>274</v>
      </c>
      <c r="EM10" s="21"/>
    </row>
    <row r="11" spans="1:143" s="22" customFormat="1" ht="45" x14ac:dyDescent="0.25">
      <c r="A11" s="19" t="s">
        <v>264</v>
      </c>
      <c r="B11" s="19" t="s">
        <v>145</v>
      </c>
      <c r="C11" s="20">
        <v>45783.661111111112</v>
      </c>
      <c r="D11" s="19" t="s">
        <v>146</v>
      </c>
      <c r="E11" s="21" t="s">
        <v>147</v>
      </c>
      <c r="F11" s="19" t="s">
        <v>148</v>
      </c>
      <c r="G11" s="21" t="s">
        <v>149</v>
      </c>
      <c r="H11" s="19" t="s">
        <v>150</v>
      </c>
      <c r="I11" s="21" t="s">
        <v>151</v>
      </c>
      <c r="J11" s="21" t="s">
        <v>152</v>
      </c>
      <c r="K11" s="21" t="s">
        <v>153</v>
      </c>
      <c r="L11" s="19" t="s">
        <v>284</v>
      </c>
      <c r="M11" s="21" t="s">
        <v>285</v>
      </c>
      <c r="N11" s="19" t="s">
        <v>286</v>
      </c>
      <c r="O11" s="21"/>
      <c r="P11" s="21"/>
      <c r="Q11" s="21" t="s">
        <v>290</v>
      </c>
      <c r="R11" s="19" t="s">
        <v>291</v>
      </c>
      <c r="S11" s="19" t="s">
        <v>159</v>
      </c>
      <c r="T11" s="19" t="s">
        <v>283</v>
      </c>
      <c r="U11" s="20">
        <v>40725</v>
      </c>
      <c r="V11" s="20">
        <v>46271</v>
      </c>
      <c r="W11" s="21"/>
      <c r="X11" s="19"/>
      <c r="Y11" s="21"/>
      <c r="Z11" s="19"/>
      <c r="AA11" s="21"/>
      <c r="AB11" s="19"/>
      <c r="AC11" s="21"/>
      <c r="AD11" s="19"/>
      <c r="AE11" s="21"/>
      <c r="AF11" s="19"/>
      <c r="AG11" s="21"/>
      <c r="AH11" s="19"/>
      <c r="AI11" s="21"/>
      <c r="AJ11" s="19"/>
      <c r="AK11" s="21"/>
      <c r="AL11" s="19"/>
      <c r="AM11" s="21"/>
      <c r="AN11" s="19"/>
      <c r="AO11" s="21"/>
      <c r="AP11" s="19"/>
      <c r="AQ11" s="21"/>
      <c r="AR11" s="19"/>
      <c r="AS11" s="21"/>
      <c r="AT11" s="19"/>
      <c r="AU11" s="21"/>
      <c r="AV11" s="19"/>
      <c r="AW11" s="21"/>
      <c r="AX11" s="19"/>
      <c r="AY11" s="21"/>
      <c r="AZ11" s="19"/>
      <c r="BA11" s="21"/>
      <c r="BB11" s="19"/>
      <c r="BC11" s="21"/>
      <c r="BD11" s="19"/>
      <c r="BE11" s="21"/>
      <c r="BF11" s="19"/>
      <c r="BG11" s="21"/>
      <c r="BH11" s="19"/>
      <c r="BI11" s="21"/>
      <c r="BJ11" s="19"/>
      <c r="BK11" s="21"/>
      <c r="BL11" s="19"/>
      <c r="BM11" s="21"/>
      <c r="BN11" s="19"/>
      <c r="BO11" s="21"/>
      <c r="BP11" s="19"/>
      <c r="BQ11" s="21"/>
      <c r="BR11" s="19"/>
      <c r="BS11" s="21"/>
      <c r="BT11" s="19"/>
      <c r="BU11" s="21"/>
      <c r="BV11" s="19"/>
      <c r="BW11" s="21"/>
      <c r="BX11" s="19"/>
      <c r="BY11" s="21"/>
      <c r="BZ11" s="19"/>
      <c r="CA11" s="21"/>
      <c r="CB11" s="19"/>
      <c r="CC11" s="21"/>
      <c r="CD11" s="19"/>
      <c r="CE11" s="21"/>
      <c r="CF11" s="19"/>
      <c r="CG11" s="21"/>
      <c r="CH11" s="19"/>
      <c r="CI11" s="21"/>
      <c r="CJ11" s="19"/>
      <c r="CK11" s="21"/>
      <c r="CL11" s="19"/>
      <c r="CM11" s="21"/>
      <c r="CN11" s="19"/>
      <c r="CO11" s="21"/>
      <c r="CP11" s="19"/>
      <c r="CQ11" s="21"/>
      <c r="CR11" s="19"/>
      <c r="CS11" s="21"/>
      <c r="CT11" s="19"/>
      <c r="CU11" s="21"/>
      <c r="CV11" s="19"/>
      <c r="CW11" s="21"/>
      <c r="CX11" s="19"/>
      <c r="CY11" s="21"/>
      <c r="CZ11" s="19"/>
      <c r="DA11" s="21"/>
      <c r="DB11" s="19"/>
      <c r="DC11" s="21"/>
      <c r="DD11" s="19"/>
      <c r="DE11" s="21"/>
      <c r="DF11" s="19"/>
      <c r="DG11" s="21"/>
      <c r="DH11" s="19"/>
      <c r="DI11" s="21"/>
      <c r="DJ11" s="19"/>
      <c r="DK11" s="21"/>
      <c r="DL11" s="19"/>
      <c r="DM11" s="21"/>
      <c r="DN11" s="19"/>
      <c r="DO11" s="21"/>
      <c r="DP11" s="19"/>
      <c r="DQ11" s="21"/>
      <c r="DR11" s="19"/>
      <c r="DS11" s="21"/>
      <c r="DT11" s="19"/>
      <c r="DU11" s="21"/>
      <c r="DV11" s="19"/>
      <c r="DW11" s="21"/>
      <c r="DX11" s="19"/>
      <c r="DY11" s="21"/>
      <c r="DZ11" s="19"/>
      <c r="EA11" s="21"/>
      <c r="EB11" s="19"/>
      <c r="EC11" s="21"/>
      <c r="ED11" s="19"/>
      <c r="EE11" s="21"/>
      <c r="EF11" s="19"/>
      <c r="EG11" s="21"/>
      <c r="EH11" s="19"/>
      <c r="EI11" s="21"/>
      <c r="EJ11" s="19"/>
      <c r="EK11" s="21"/>
      <c r="EL11" s="19" t="s">
        <v>274</v>
      </c>
      <c r="EM11" s="21"/>
    </row>
    <row r="12" spans="1:143" ht="270" x14ac:dyDescent="0.25">
      <c r="A12" s="13" t="s">
        <v>144</v>
      </c>
      <c r="B12" s="13" t="s">
        <v>145</v>
      </c>
      <c r="C12" s="14">
        <v>44162.488888888889</v>
      </c>
      <c r="D12" s="13" t="s">
        <v>146</v>
      </c>
      <c r="E12" s="15" t="s">
        <v>147</v>
      </c>
      <c r="F12" s="13" t="s">
        <v>148</v>
      </c>
      <c r="G12" s="15" t="s">
        <v>149</v>
      </c>
      <c r="H12" s="13" t="s">
        <v>150</v>
      </c>
      <c r="I12" s="15" t="s">
        <v>151</v>
      </c>
      <c r="J12" s="15" t="s">
        <v>152</v>
      </c>
      <c r="K12" s="15" t="s">
        <v>153</v>
      </c>
      <c r="L12" s="13" t="s">
        <v>154</v>
      </c>
      <c r="M12" s="15" t="s">
        <v>155</v>
      </c>
      <c r="N12" s="13" t="s">
        <v>156</v>
      </c>
      <c r="O12" s="15"/>
      <c r="P12" s="15"/>
      <c r="Q12" s="15" t="s">
        <v>292</v>
      </c>
      <c r="R12" s="13" t="s">
        <v>293</v>
      </c>
      <c r="S12" s="13" t="s">
        <v>159</v>
      </c>
      <c r="T12" s="13" t="s">
        <v>160</v>
      </c>
      <c r="U12" s="14">
        <v>40725</v>
      </c>
      <c r="V12" s="14">
        <v>44016</v>
      </c>
      <c r="W12" s="15" t="s">
        <v>294</v>
      </c>
      <c r="X12" s="13" t="s">
        <v>162</v>
      </c>
      <c r="Y12" s="15" t="str">
        <f>VLOOKUP(X12,'Axe 2 Règles de gestion'!$D$2:$F$222,3, FALSE)</f>
        <v>Toute période de disponibilité ou de congé parental interrompt l'acquisition des droits à ce congé.</v>
      </c>
      <c r="Z12" s="13" t="s">
        <v>164</v>
      </c>
      <c r="AA12" s="15" t="str">
        <f>VLOOKUP(Z12,'Axe 2 Règles de gestion'!$D$2:$F$222,3, FALSE)</f>
        <v>Le congé de longue durée suspend l'acquisition des droits à ce congé.</v>
      </c>
      <c r="AB12" s="13" t="s">
        <v>295</v>
      </c>
      <c r="AC12" s="15" t="str">
        <f>VLOOKUP(AB12,'Axe 2 Règles de gestion'!$D$2:$F$222,3, FALSE)</f>
        <v>L'agent peut être fonctionnaire stagiaire, à l'exclusion des scolarités prenant place dans le cadre d'une école administrative.</v>
      </c>
      <c r="AD12" s="13" t="s">
        <v>166</v>
      </c>
      <c r="AE12" s="15" t="str">
        <f>VLOOKUP(AD12,'Axe 2 Règles de gestion'!$D$2:$F$222,3, FALSE)</f>
        <v>L'agent a sa résidence habituelle soit sur le territoire européen de la France, soit dans le même département d'outre-mer ou collectivité, soit dans un autre département d'outre-mer ou collectivité.</v>
      </c>
      <c r="AF12" s="13" t="s">
        <v>168</v>
      </c>
      <c r="AG12" s="15" t="str">
        <f>VLOOKUP(AF12,'Axe 2 Règles de gestion'!$D$2:$F$222,3, FALSE)</f>
        <v>L'agent exerce ses fonctions dans un département d'outre-mer ou dans la collectivité de Saint-Pierre et Miquelon.</v>
      </c>
      <c r="AH12" s="13" t="s">
        <v>170</v>
      </c>
      <c r="AI12" s="15" t="str">
        <f>VLOOKUP(AH12,'Axe 2 Règles de gestion'!$D$2:$F$222,3, FALSE)</f>
        <v>L'agent exerce ses fonctions sur le territoire européen de la France et a sa résidence habituelle dans un département d'outre-mer ou dans la collectivité de Saint-Pierre et Miquelon.</v>
      </c>
      <c r="AJ12" s="13" t="s">
        <v>172</v>
      </c>
      <c r="AK12" s="15" t="str">
        <f>VLOOKUP(AJ12,'Axe 2 Règles de gestion'!$D$2:$F$222,3, FALSE)</f>
        <v>L'agent ayant sa résidence habituelle aux Antilles françaises et servant en Guyane (et réciproquement) peut bénéficier de ce congé à destination du département de sa résidence habituelle.</v>
      </c>
      <c r="AL12" s="13" t="s">
        <v>174</v>
      </c>
      <c r="AM12" s="15" t="str">
        <f>VLOOKUP(AL12,'Axe 2 Règles de gestion'!$D$2:$F$222,3, FALSE)</f>
        <v>Quand l'agent a sa résidence habituelle dans le département d'outre-mer ou la collectivité où il exerce ses fonctions, le congé se déroule sur le territoire européen de la France.</v>
      </c>
      <c r="AN12" s="13" t="s">
        <v>176</v>
      </c>
      <c r="AO12" s="15" t="str">
        <f>VLOOKUP(AN12,'Axe 2 Règles de gestion'!$D$2:$F$222,3, FALSE)</f>
        <v>En principe, le congé se déroule dans le département d'outre-mer ou la collectivité ou le territoire européen de la France où l'agent a sa résidence habituelle.</v>
      </c>
      <c r="AP12" s="13" t="s">
        <v>178</v>
      </c>
      <c r="AQ12" s="15" t="str">
        <f>VLOOKUP(AP12,'Axe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R12" s="13" t="s">
        <v>180</v>
      </c>
      <c r="AS12" s="15" t="str">
        <f>VLOOKUP(AR12,'Axe 2 Règles de gestion'!$D$2:$F$222,3, FALSE)</f>
        <v>Dans le cadre de ce congé, les départements de la Guadeloupe et de la Martinique sont considérés comme formant un même département.</v>
      </c>
      <c r="AT12" s="13" t="s">
        <v>182</v>
      </c>
      <c r="AU12" s="15" t="str">
        <f>VLOOKUP(AT12,'Axe 2 Règles de gestion'!$D$2:$F$222,3, FALSE)</f>
        <v>L'agent doit justifier d'une durée minimale de service ininterrompu de 36 mois. Le droit à ce congé est acquis à partir du 1er jour du 35ème mois de service ininterrompu.</v>
      </c>
      <c r="AV12" s="13" t="s">
        <v>184</v>
      </c>
      <c r="AW12" s="15" t="str">
        <f>VLOOKUP(AV12,'Axe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AX12" s="13" t="s">
        <v>186</v>
      </c>
      <c r="AY12" s="15" t="str">
        <f>VLOOKUP(AX12,'Axe 2 Règles de gestion'!$D$2:$F$222,3, FALSE)</f>
        <v>Dans ce cas, le droit à congé est acquis à partir du 1er jour du 59ème mois de service ininterrompu.</v>
      </c>
      <c r="AZ12" s="13" t="s">
        <v>188</v>
      </c>
      <c r="BA12" s="15" t="str">
        <f>VLOOKUP(AZ12,'Axe 2 Règles de gestion'!$D$2:$F$222,3, FALSE)</f>
        <v>L'agent commence à acquérir de nouveaux droits à congé, selon le cas, à compter du 1er jour du 37ème mois ou du 1er jour du 61ème mois.</v>
      </c>
      <c r="BB12" s="13" t="s">
        <v>190</v>
      </c>
      <c r="BC12" s="15" t="str">
        <f>VLOOKUP(BB12,'Axe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BD12" s="13" t="s">
        <v>192</v>
      </c>
      <c r="BE12" s="15" t="str">
        <f>VLOOKUP(BD12,'Axe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BF12" s="13" t="s">
        <v>194</v>
      </c>
      <c r="BG12" s="15" t="str">
        <f>VLOOKUP(BF12,'Axe 2 Règles de gestion'!$D$2:$F$222,3, FALSE)</f>
        <v>L'année scolaire ou universitaire à prendre en compte est celle du lieu d'affectation.</v>
      </c>
      <c r="BH12" s="13" t="s">
        <v>196</v>
      </c>
      <c r="BI12" s="15" t="str">
        <f>VLOOKUP(BH12,'Axe 2 Règles de gestion'!$D$2:$F$222,3, FALSE)</f>
        <v>Seules sont décomptées les années scolaires et universitaires complètes.</v>
      </c>
      <c r="BJ12" s="13" t="s">
        <v>198</v>
      </c>
      <c r="BK12" s="15" t="str">
        <f>VLOOKUP(BJ12,'Axe 2 Règles de gestion'!$D$2:$F$222,3, FALSE)</f>
        <v>Pour l'agent exerçant en établissement d'enseignement ou en centre de formation scolaire ou universitaire, le congé se déroule durant les grandes vacances scolaires ou universitaires.</v>
      </c>
      <c r="BL12" s="13" t="s">
        <v>200</v>
      </c>
      <c r="BM12" s="15" t="str">
        <f>VLOOKUP(BL12,'Axe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N12" s="13" t="s">
        <v>202</v>
      </c>
      <c r="BO12" s="15" t="str">
        <f>VLOOKUP(BN12,'Axe 2 Règles de gestion'!$D$2:$F$222,3, FALSE)</f>
        <v>Dans ce cas, le dernier jour du congé ne peut être postérieur à la date de la rentrée scolaire ou universitaire.</v>
      </c>
      <c r="BP12" s="13" t="s">
        <v>204</v>
      </c>
      <c r="BQ12" s="15" t="str">
        <f>VLOOKUP(BP12,'Axe 2 Règles de gestion'!$D$2:$F$222,3, FALSE)</f>
        <v>L'agent exerçant dans le département d'outre-mer ou la collectivité de Saint-Pierre et Miquelon où il a sa résidence habituelle peut opter pour un report afin de bénéficier d'une prise en charge à 100% au bout de 120 mois de services ininterrompus.</v>
      </c>
      <c r="BR12" s="13" t="s">
        <v>206</v>
      </c>
      <c r="BS12" s="15" t="str">
        <f>VLOOKUP(BR12,'Axe 2 Règles de gestion'!$D$2:$F$222,3, FALSE)</f>
        <v>Dans le cas d'un ménage d'agents où chaque conjoint a, la même année, droit à ce congé vers une destination différente, les 2 agents peuvent opter pour l'une ou l'autre destination.</v>
      </c>
      <c r="BT12" s="13" t="s">
        <v>208</v>
      </c>
      <c r="BU12" s="15" t="str">
        <f>VLOOKUP(BT12,'Axe 2 Règles de gestion'!$D$2:$F$222,3, FALSE)</f>
        <v>L'agent doit apporter la preuve de la localisation de son centre des intérêts matériels et moraux.
Ces pièces sont soumises aux services des ministères, sous le contrôle du juge.</v>
      </c>
      <c r="BV12" s="13" t="s">
        <v>210</v>
      </c>
      <c r="BW12" s="15" t="str">
        <f>VLOOKUP(BV12,'Axe 2 Règles de gestion'!$D$2:$F$222,3, FALSE)</f>
        <v>L'agent qui bénéfice du remboursement des frais de voyage au titre des épreuves d'admission à un concours ou un examen peut faire coïncider la période de son congé et de ses épreuves, sous réserve des nécessités de service.</v>
      </c>
      <c r="BX12" s="13" t="s">
        <v>212</v>
      </c>
      <c r="BY12" s="15" t="str">
        <f>VLOOKUP(BX12,'Axe 2 Règles de gestion'!$D$2:$F$222,3, FALSE)</f>
        <v>Le congé annuel de l'année au cours de laquelle l'agent prend ce congé ne peut être fractionné.</v>
      </c>
      <c r="BZ12" s="13" t="s">
        <v>214</v>
      </c>
      <c r="CA12" s="15" t="str">
        <f>VLOOKUP(BZ12,'Axe 2 Règles de gestion'!$D$2:$F$222,3, FALSE)</f>
        <v>Le congé peut donner lieu à une bonification de 30 jours maximum, lorsque l'agent bénéficie de la prise en charge de ses frais de voyage, et sous réserve des nécessités de service. La bonification doit suivre le congé annuel.</v>
      </c>
      <c r="CB12" s="13" t="s">
        <v>216</v>
      </c>
      <c r="CC12" s="15" t="str">
        <f>VLOOKUP(CB12,'Axe 2 Règles de gestion'!$D$2:$F$222,3, FALSE)</f>
        <v>La durée du voyage est imputée sur la durée du congé ou sur celle de la bonification.</v>
      </c>
      <c r="CD12" s="13" t="s">
        <v>218</v>
      </c>
      <c r="CE12" s="15" t="str">
        <f>VLOOKUP(CD12,'Axe 2 Règles de gestion'!$D$2:$F$222,3, FALSE)</f>
        <v>Les délais de route sont inclus dans la durée du congé.</v>
      </c>
      <c r="CF12" s="13" t="s">
        <v>220</v>
      </c>
      <c r="CG12" s="15" t="str">
        <f>VLOOKUP(CF12,'Axe 2 Règles de gestion'!$D$2:$F$222,3, FALSE)</f>
        <v>Sans que cela entraîne une majoration de la bonification, l'agent a la possibilité de reporter la date d'exercice du droit à la prise en charge des frais de voyage et à la bonification, sous réserve des obligations de service.</v>
      </c>
      <c r="CH12" s="13" t="s">
        <v>222</v>
      </c>
      <c r="CI12" s="15" t="str">
        <f>VLOOKUP(CH12,'Axe 2 Règles de gestion'!$D$2:$F$222,3, FALSE)</f>
        <v>Le voyage peut être anticipé pour l'agent ayant à charge au moins un enfant en cours de scolarité.</v>
      </c>
      <c r="CJ12" s="13" t="s">
        <v>224</v>
      </c>
      <c r="CK12" s="15" t="str">
        <f>VLOOKUP(CJ12,'Axe 2 Règles de gestion'!$D$2:$F$222,3, FALSE)</f>
        <v>Le départ anticipé est autorisé, selon le cas, respectivement à compter du 1er jour du 31ème mois ou du 55ème mois de service, s'il permet de faire coïncider le congé avec les grandes vacances scolaires.</v>
      </c>
      <c r="CL12" s="13" t="s">
        <v>226</v>
      </c>
      <c r="CM12" s="15" t="str">
        <f>VLOOKUP(CL12,'Axe 2 Règles de gestion'!$D$2:$F$222,3, FALSE)</f>
        <v>Dans ce cas, l'agent doit fournir un certificat de scolarité des enfants à charge.</v>
      </c>
      <c r="CN12" s="13"/>
      <c r="CO12" s="15"/>
      <c r="CP12" s="13"/>
      <c r="CQ12" s="15"/>
      <c r="CR12" s="13"/>
      <c r="CS12" s="15"/>
      <c r="CT12" s="13" t="s">
        <v>228</v>
      </c>
      <c r="CU12" s="15" t="str">
        <f>VLOOKUP(CT12,'Axe 2 Règles de gestion'!$D$2:$F$222,3, FALSE)</f>
        <v>La durée maximale d'un congé bonifié est de 65 jours (date de fin prévisionnelle de l'absence).</v>
      </c>
      <c r="CV12" s="13" t="s">
        <v>230</v>
      </c>
      <c r="CW12" s="15" t="str">
        <f>VLOOKUP(CV12,'Axe 2 Règles de gestion'!$D$2:$F$222,3, FALSE)</f>
        <v>La durée maximale d'un congé bonifié est de 65 jours (date de fin réelle de l'absence).</v>
      </c>
      <c r="CX12" s="13" t="s">
        <v>232</v>
      </c>
      <c r="CY12" s="15" t="str">
        <f>VLOOKUP(CX12,'Axe 2 Règles de gestion'!$D$2:$F$222,3, FALSE)</f>
        <v>Une période de 12 mois minimum doit séparer 2 périodes de congé bonifié.</v>
      </c>
      <c r="CZ12" s="13"/>
      <c r="DA12" s="15"/>
      <c r="DB12" s="13"/>
      <c r="DC12" s="15"/>
      <c r="DD12" s="13" t="s">
        <v>234</v>
      </c>
      <c r="DE12" s="15" t="str">
        <f>VLOOKUP(DD12,'Axe 2 Règles de gestion'!$D$2:$F$222,3, FALSE)</f>
        <v>La date de début du congé/absence doit être postérieure ou égale à la date de recrutement dans la FPE ou dans la carrière militaire.</v>
      </c>
      <c r="DF12" s="13" t="s">
        <v>236</v>
      </c>
      <c r="DG12" s="15" t="str">
        <f>VLOOKUP(DF12,'Axe 2 Règles de gestion'!$D$2:$F$222,3, FALSE)</f>
        <v>Si l'absence ne commence pas par une demi-journée et si l'absence précédente ne finit pas par une demi journée, la date de début de l'absence saisie est postérieure à la date de fin réelle de l'absence précédente.</v>
      </c>
      <c r="DH12" s="13" t="s">
        <v>238</v>
      </c>
      <c r="DI12" s="15" t="str">
        <f>VLOOKUP(DH12,'Axe 2 Règles de gestion'!$D$2:$F$222,3, FALSE)</f>
        <v>Si l'absence ne commence pas par une demi-journée et si l'absence précédente ne finit pas par une demi journée, la date de début de l'absence saisie est postérieure à la date de fin prévisionnelle de l'absence précédente.</v>
      </c>
      <c r="DJ12" s="13" t="s">
        <v>240</v>
      </c>
      <c r="DK12" s="15" t="str">
        <f>VLOOKUP(DJ12,'Axe 2 Règles de gestion'!$D$2:$F$222,3, FALSE)</f>
        <v>La date de début du congé/absence doit être antérieure ou égale à la date de fin réelle du congé/absence.</v>
      </c>
      <c r="DL12" s="13" t="s">
        <v>242</v>
      </c>
      <c r="DM12" s="15" t="str">
        <f>VLOOKUP(DL12,'Axe 2 Règles de gestion'!$D$2:$F$222,3, FALSE)</f>
        <v>La date de début du congé/absence doit être antérieure ou égale à la date de fin prévisionnelle du congé/absence.</v>
      </c>
      <c r="DN12" s="13" t="s">
        <v>244</v>
      </c>
      <c r="DO12" s="15" t="str">
        <f>VLOOKUP(DN12,'Axe 2 Règles de gestion'!$D$2:$F$222,3, FALSE)</f>
        <v>Le nombre réel de jours demandés doit être inférieur ou égal aux droits restants à congé.</v>
      </c>
      <c r="DP12" s="13" t="s">
        <v>246</v>
      </c>
      <c r="DQ12" s="15" t="str">
        <f>VLOOKUP(DP12,'Axe 2 Règles de gestion'!$D$2:$F$222,3, FALSE)</f>
        <v>Le nombre prévisionnel de jours demandés doit être inférieur ou égal aux droits restants à congé.</v>
      </c>
      <c r="DR12" s="13" t="s">
        <v>248</v>
      </c>
      <c r="DS12" s="15" t="str">
        <f>VLOOKUP(DR12,'Axe 2 Règles de gestion'!$D$2:$F$222,3, FALSE)</f>
        <v>La durée du séjour sur le lieu du congé bonifié doit être inférieure ou égale à la durée totale maximale du congé (congés bonifiés et congés annuels).</v>
      </c>
      <c r="DT12" s="13" t="s">
        <v>250</v>
      </c>
      <c r="DU12" s="15" t="str">
        <f>VLOOKUP(DT12,'Axe 2 Règles de gestion'!$D$2:$F$222,3, FALSE)</f>
        <v>La date de fin réelle du congé/absence doit être antérieure à la date limite de départ à la retraite.</v>
      </c>
      <c r="DV12" s="13" t="s">
        <v>252</v>
      </c>
      <c r="DW12" s="15" t="str">
        <f>VLOOKUP(DV12,'Axe 2 Règles de gestion'!$D$2:$F$222,3, FALSE)</f>
        <v>La date de fin prévisionnelle du congé/absence doit être antérieure à la date limite de départ à la retraite.</v>
      </c>
      <c r="DX12" s="13" t="s">
        <v>254</v>
      </c>
      <c r="DY12" s="15" t="str">
        <f>VLOOKUP(DX12,'Axe 2 Règles de gestion'!$D$2:$F$222,3, FALSE)</f>
        <v>Les dates de début et de fin du séjour doivent être saisies.</v>
      </c>
      <c r="DZ12" s="13" t="s">
        <v>256</v>
      </c>
      <c r="EA12" s="15" t="str">
        <f>VLOOKUP(DZ12,'Axe 2 Règles de gestion'!$D$2:$F$222,3, FALSE)</f>
        <v>La date de fin réelle ou la date de fin prévisionnelle du congé/absence doit être saisie.</v>
      </c>
      <c r="EB12" s="13" t="s">
        <v>258</v>
      </c>
      <c r="EC12" s="15" t="str">
        <f>VLOOKUP(EB12,'Axe 2 Règles de gestion'!$D$2:$F$222,3, FALSE)</f>
        <v>Dans le cas d'un congé autre que CLM, CLD, CGM et CITIS, l'indicateur de requalification doit être à non et les impacts spécifiques à la requalification ne doivent pas être mobilisés ou l'impact rémunération est vide.</v>
      </c>
      <c r="ED12" s="13" t="s">
        <v>260</v>
      </c>
      <c r="EE12" s="15" t="str">
        <f>VLOOKUP(ED12,'Axe 2 Règles de gestion'!$D$2:$F$222,3, FALSE)</f>
        <v>La date de fin du séjour doit être postérieure ou égale à la date de début du séjour.</v>
      </c>
      <c r="EF12" s="13" t="s">
        <v>262</v>
      </c>
      <c r="EG12" s="15" t="str">
        <f>VLOOKUP(EF12,'Axe 2 Règles de gestion'!$D$2:$F$222,3, FALSE)</f>
        <v>L'agent doit être en activité.</v>
      </c>
      <c r="EH12" s="13"/>
      <c r="EI12" s="15"/>
      <c r="EJ12" s="13"/>
      <c r="EK12" s="15"/>
      <c r="EL12" s="13"/>
      <c r="EM12" s="15"/>
    </row>
    <row r="13" spans="1:143" s="22" customFormat="1" ht="285" x14ac:dyDescent="0.25">
      <c r="A13" s="19" t="s">
        <v>264</v>
      </c>
      <c r="B13" s="19" t="s">
        <v>145</v>
      </c>
      <c r="C13" s="20">
        <v>45783.649305555555</v>
      </c>
      <c r="D13" s="19" t="s">
        <v>146</v>
      </c>
      <c r="E13" s="21" t="s">
        <v>147</v>
      </c>
      <c r="F13" s="19" t="s">
        <v>148</v>
      </c>
      <c r="G13" s="21" t="s">
        <v>149</v>
      </c>
      <c r="H13" s="19" t="s">
        <v>150</v>
      </c>
      <c r="I13" s="21" t="s">
        <v>151</v>
      </c>
      <c r="J13" s="21" t="s">
        <v>152</v>
      </c>
      <c r="K13" s="21" t="s">
        <v>153</v>
      </c>
      <c r="L13" s="19" t="s">
        <v>154</v>
      </c>
      <c r="M13" s="21" t="s">
        <v>155</v>
      </c>
      <c r="N13" s="19" t="s">
        <v>156</v>
      </c>
      <c r="O13" s="21"/>
      <c r="P13" s="21"/>
      <c r="Q13" s="21" t="s">
        <v>292</v>
      </c>
      <c r="R13" s="19" t="s">
        <v>293</v>
      </c>
      <c r="S13" s="19" t="s">
        <v>159</v>
      </c>
      <c r="T13" s="19" t="s">
        <v>160</v>
      </c>
      <c r="U13" s="20">
        <v>44017</v>
      </c>
      <c r="V13" s="20">
        <v>45541</v>
      </c>
      <c r="W13" s="21" t="s">
        <v>297</v>
      </c>
      <c r="X13" s="19" t="s">
        <v>266</v>
      </c>
      <c r="Y13" s="21" t="str">
        <f>VLOOKUP(X13,'Axe 2 Règles de gestion'!$D$2:$F$222,3, FALSE)</f>
        <v>L'agent doit remplir au 05/07/2020 les conditions pour bénéficier d'un congé bonifié selon les anciennes modalités.</v>
      </c>
      <c r="Z13" s="19" t="s">
        <v>268</v>
      </c>
      <c r="AA13" s="21" t="str">
        <f>VLOOKUP(Z13,'Axe 2 Règles de gestion'!$D$2:$F$222,3, FALSE)</f>
        <v>L'agent qui n'exerce pas ses fonctions dans le département d'outre-mer où il a sa résidence habituelle a jusqu'au 04/07/2024 pour faire débuter son congé.</v>
      </c>
      <c r="AB13" s="19" t="s">
        <v>270</v>
      </c>
      <c r="AC13" s="21" t="str">
        <f>VLOOKUP(AB13,'Axe 2 Règles de gestion'!$D$2:$F$222,3, FALSE)</f>
        <v>L'agent qui exerce ses fonctions dans le département d'outre-mer où il a sa résidence habituelle a jusqu'au 04/07/2026 pour faire débuter son congé.</v>
      </c>
      <c r="AD13" s="19" t="s">
        <v>162</v>
      </c>
      <c r="AE13" s="21" t="str">
        <f>VLOOKUP(AD13,'Axe 2 Règles de gestion'!$D$2:$F$222,3, FALSE)</f>
        <v>Toute période de disponibilité ou de congé parental interrompt l'acquisition des droits à ce congé.</v>
      </c>
      <c r="AF13" s="19" t="s">
        <v>164</v>
      </c>
      <c r="AG13" s="21" t="str">
        <f>VLOOKUP(AF13,'Axe 2 Règles de gestion'!$D$2:$F$222,3, FALSE)</f>
        <v>Le congé de longue durée suspend l'acquisition des droits à ce congé.</v>
      </c>
      <c r="AH13" s="19" t="s">
        <v>295</v>
      </c>
      <c r="AI13" s="21" t="str">
        <f>VLOOKUP(AH13,'Axe 2 Règles de gestion'!$D$2:$F$222,3, FALSE)</f>
        <v>L'agent peut être fonctionnaire stagiaire, à l'exclusion des scolarités prenant place dans le cadre d'une école administrative.</v>
      </c>
      <c r="AJ13" s="19" t="s">
        <v>166</v>
      </c>
      <c r="AK13" s="21" t="str">
        <f>VLOOKUP(AJ13,'Axe 2 Règles de gestion'!$D$2:$F$222,3, FALSE)</f>
        <v>L'agent a sa résidence habituelle soit sur le territoire européen de la France, soit dans le même département d'outre-mer ou collectivité, soit dans un autre département d'outre-mer ou collectivité.</v>
      </c>
      <c r="AL13" s="19" t="s">
        <v>168</v>
      </c>
      <c r="AM13" s="21" t="str">
        <f>VLOOKUP(AL13,'Axe 2 Règles de gestion'!$D$2:$F$222,3, FALSE)</f>
        <v>L'agent exerce ses fonctions dans un département d'outre-mer ou dans la collectivité de Saint-Pierre et Miquelon.</v>
      </c>
      <c r="AN13" s="19" t="s">
        <v>170</v>
      </c>
      <c r="AO13" s="21" t="str">
        <f>VLOOKUP(AN13,'Axe 2 Règles de gestion'!$D$2:$F$222,3, FALSE)</f>
        <v>L'agent exerce ses fonctions sur le territoire européen de la France et a sa résidence habituelle dans un département d'outre-mer ou dans la collectivité de Saint-Pierre et Miquelon.</v>
      </c>
      <c r="AP13" s="19" t="s">
        <v>172</v>
      </c>
      <c r="AQ13" s="21" t="str">
        <f>VLOOKUP(AP13,'Axe 2 Règles de gestion'!$D$2:$F$222,3, FALSE)</f>
        <v>L'agent ayant sa résidence habituelle aux Antilles françaises et servant en Guyane (et réciproquement) peut bénéficier de ce congé à destination du département de sa résidence habituelle.</v>
      </c>
      <c r="AR13" s="19" t="s">
        <v>174</v>
      </c>
      <c r="AS13" s="21" t="str">
        <f>VLOOKUP(AR13,'Axe 2 Règles de gestion'!$D$2:$F$222,3, FALSE)</f>
        <v>Quand l'agent a sa résidence habituelle dans le département d'outre-mer ou la collectivité où il exerce ses fonctions, le congé se déroule sur le territoire européen de la France.</v>
      </c>
      <c r="AT13" s="19" t="s">
        <v>176</v>
      </c>
      <c r="AU13" s="21" t="str">
        <f>VLOOKUP(AT13,'Axe 2 Règles de gestion'!$D$2:$F$222,3, FALSE)</f>
        <v>En principe, le congé se déroule dans le département d'outre-mer ou la collectivité ou le territoire européen de la France où l'agent a sa résidence habituelle.</v>
      </c>
      <c r="AV13" s="19" t="s">
        <v>178</v>
      </c>
      <c r="AW13" s="21" t="str">
        <f>VLOOKUP(AV13,'Axe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X13" s="19" t="s">
        <v>180</v>
      </c>
      <c r="AY13" s="21" t="str">
        <f>VLOOKUP(AX13,'Axe 2 Règles de gestion'!$D$2:$F$222,3, FALSE)</f>
        <v>Dans le cadre de ce congé, les départements de la Guadeloupe et de la Martinique sont considérés comme formant un même département.</v>
      </c>
      <c r="AZ13" s="19" t="s">
        <v>182</v>
      </c>
      <c r="BA13" s="21" t="str">
        <f>VLOOKUP(AZ13,'Axe 2 Règles de gestion'!$D$2:$F$222,3, FALSE)</f>
        <v>L'agent doit justifier d'une durée minimale de service ininterrompu de 36 mois. Le droit à ce congé est acquis à partir du 1er jour du 35ème mois de service ininterrompu.</v>
      </c>
      <c r="BB13" s="19" t="s">
        <v>184</v>
      </c>
      <c r="BC13" s="21" t="str">
        <f>VLOOKUP(BB13,'Axe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BD13" s="19" t="s">
        <v>186</v>
      </c>
      <c r="BE13" s="21" t="str">
        <f>VLOOKUP(BD13,'Axe 2 Règles de gestion'!$D$2:$F$222,3, FALSE)</f>
        <v>Dans ce cas, le droit à congé est acquis à partir du 1er jour du 59ème mois de service ininterrompu.</v>
      </c>
      <c r="BF13" s="19" t="s">
        <v>188</v>
      </c>
      <c r="BG13" s="21" t="str">
        <f>VLOOKUP(BF13,'Axe 2 Règles de gestion'!$D$2:$F$222,3, FALSE)</f>
        <v>L'agent commence à acquérir de nouveaux droits à congé, selon le cas, à compter du 1er jour du 37ème mois ou du 1er jour du 61ème mois.</v>
      </c>
      <c r="BH13" s="19" t="s">
        <v>190</v>
      </c>
      <c r="BI13" s="21" t="str">
        <f>VLOOKUP(BH13,'Axe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BJ13" s="19" t="s">
        <v>192</v>
      </c>
      <c r="BK13" s="21" t="str">
        <f>VLOOKUP(BJ13,'Axe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BL13" s="19" t="s">
        <v>194</v>
      </c>
      <c r="BM13" s="21" t="str">
        <f>VLOOKUP(BL13,'Axe 2 Règles de gestion'!$D$2:$F$222,3, FALSE)</f>
        <v>L'année scolaire ou universitaire à prendre en compte est celle du lieu d'affectation.</v>
      </c>
      <c r="BN13" s="19" t="s">
        <v>196</v>
      </c>
      <c r="BO13" s="21" t="str">
        <f>VLOOKUP(BN13,'Axe 2 Règles de gestion'!$D$2:$F$222,3, FALSE)</f>
        <v>Seules sont décomptées les années scolaires et universitaires complètes.</v>
      </c>
      <c r="BP13" s="19" t="s">
        <v>198</v>
      </c>
      <c r="BQ13" s="21" t="str">
        <f>VLOOKUP(BP13,'Axe 2 Règles de gestion'!$D$2:$F$222,3, FALSE)</f>
        <v>Pour l'agent exerçant en établissement d'enseignement ou en centre de formation scolaire ou universitaire, le congé se déroule durant les grandes vacances scolaires ou universitaires.</v>
      </c>
      <c r="BR13" s="19" t="s">
        <v>200</v>
      </c>
      <c r="BS13" s="21" t="str">
        <f>VLOOKUP(BR13,'Axe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T13" s="19" t="s">
        <v>202</v>
      </c>
      <c r="BU13" s="21" t="str">
        <f>VLOOKUP(BT13,'Axe 2 Règles de gestion'!$D$2:$F$222,3, FALSE)</f>
        <v>Dans ce cas, le dernier jour du congé ne peut être postérieur à la date de la rentrée scolaire ou universitaire.</v>
      </c>
      <c r="BV13" s="19" t="s">
        <v>272</v>
      </c>
      <c r="BW13" s="21" t="str">
        <f>VLOOKUP(BV13,'Axe 2 Règles de gestion'!$D$2:$F$222,3, FALSE)</f>
        <v>Avec la mise en place du nouveau dispositif, l'agent exerçant dans le département d'outre-mer ou la collectivité de Saint-Pierre et Miquelon où il a sa résidence habituelle qui souhaite opter pour un report doit avoir acquis les 120 mois au 04/07/2026.</v>
      </c>
      <c r="BX13" s="19" t="s">
        <v>206</v>
      </c>
      <c r="BY13" s="21" t="str">
        <f>VLOOKUP(BX13,'Axe 2 Règles de gestion'!$D$2:$F$222,3, FALSE)</f>
        <v>Dans le cas d'un ménage d'agents où chaque conjoint a, la même année, droit à ce congé vers une destination différente, les 2 agents peuvent opter pour l'une ou l'autre destination.</v>
      </c>
      <c r="BZ13" s="19" t="s">
        <v>208</v>
      </c>
      <c r="CA13" s="21" t="str">
        <f>VLOOKUP(BZ13,'Axe 2 Règles de gestion'!$D$2:$F$222,3, FALSE)</f>
        <v>L'agent doit apporter la preuve de la localisation de son centre des intérêts matériels et moraux.
Ces pièces sont soumises aux services des ministères, sous le contrôle du juge.</v>
      </c>
      <c r="CB13" s="19" t="s">
        <v>210</v>
      </c>
      <c r="CC13" s="21" t="str">
        <f>VLOOKUP(CB13,'Axe 2 Règles de gestion'!$D$2:$F$222,3, FALSE)</f>
        <v>L'agent qui bénéfice du remboursement des frais de voyage au titre des épreuves d'admission à un concours ou un examen peut faire coïncider la période de son congé et de ses épreuves, sous réserve des nécessités de service.</v>
      </c>
      <c r="CD13" s="19" t="s">
        <v>212</v>
      </c>
      <c r="CE13" s="21" t="str">
        <f>VLOOKUP(CD13,'Axe 2 Règles de gestion'!$D$2:$F$222,3, FALSE)</f>
        <v>Le congé annuel de l'année au cours de laquelle l'agent prend ce congé ne peut être fractionné.</v>
      </c>
      <c r="CF13" s="19" t="s">
        <v>214</v>
      </c>
      <c r="CG13" s="21" t="str">
        <f>VLOOKUP(CF13,'Axe 2 Règles de gestion'!$D$2:$F$222,3, FALSE)</f>
        <v>Le congé peut donner lieu à une bonification de 30 jours maximum, lorsque l'agent bénéficie de la prise en charge de ses frais de voyage, et sous réserve des nécessités de service. La bonification doit suivre le congé annuel.</v>
      </c>
      <c r="CH13" s="19" t="s">
        <v>216</v>
      </c>
      <c r="CI13" s="21" t="str">
        <f>VLOOKUP(CH13,'Axe 2 Règles de gestion'!$D$2:$F$222,3, FALSE)</f>
        <v>La durée du voyage est imputée sur la durée du congé ou sur celle de la bonification.</v>
      </c>
      <c r="CJ13" s="19" t="s">
        <v>218</v>
      </c>
      <c r="CK13" s="21" t="str">
        <f>VLOOKUP(CJ13,'Axe 2 Règles de gestion'!$D$2:$F$222,3, FALSE)</f>
        <v>Les délais de route sont inclus dans la durée du congé.</v>
      </c>
      <c r="CL13" s="19" t="s">
        <v>220</v>
      </c>
      <c r="CM13" s="21" t="str">
        <f>VLOOKUP(CL13,'Axe 2 Règles de gestion'!$D$2:$F$222,3, FALSE)</f>
        <v>Sans que cela entraîne une majoration de la bonification, l'agent a la possibilité de reporter la date d'exercice du droit à la prise en charge des frais de voyage et à la bonification, sous réserve des obligations de service.</v>
      </c>
      <c r="CN13" s="19" t="s">
        <v>222</v>
      </c>
      <c r="CO13" s="21" t="str">
        <f>VLOOKUP(CN13,'Axe 2 Règles de gestion'!$D$2:$F$222,3, FALSE)</f>
        <v>Le voyage peut être anticipé pour l'agent ayant à charge au moins un enfant en cours de scolarité.</v>
      </c>
      <c r="CP13" s="19" t="s">
        <v>224</v>
      </c>
      <c r="CQ13" s="21" t="str">
        <f>VLOOKUP(CP13,'Axe 2 Règles de gestion'!$D$2:$F$222,3, FALSE)</f>
        <v>Le départ anticipé est autorisé, selon le cas, respectivement à compter du 1er jour du 31ème mois ou du 55ème mois de service, s'il permet de faire coïncider le congé avec les grandes vacances scolaires.</v>
      </c>
      <c r="CR13" s="19" t="s">
        <v>226</v>
      </c>
      <c r="CS13" s="21" t="str">
        <f>VLOOKUP(CR13,'Axe 2 Règles de gestion'!$D$2:$F$222,3, FALSE)</f>
        <v>Dans ce cas, l'agent doit fournir un certificat de scolarité des enfants à charge.</v>
      </c>
      <c r="CT13" s="19" t="s">
        <v>228</v>
      </c>
      <c r="CU13" s="21" t="str">
        <f>VLOOKUP(CT13,'Axe 2 Règles de gestion'!$D$2:$F$222,3, FALSE)</f>
        <v>La durée maximale d'un congé bonifié est de 65 jours (date de fin prévisionnelle de l'absence).</v>
      </c>
      <c r="CV13" s="19" t="s">
        <v>230</v>
      </c>
      <c r="CW13" s="21" t="str">
        <f>VLOOKUP(CV13,'Axe 2 Règles de gestion'!$D$2:$F$222,3, FALSE)</f>
        <v>La durée maximale d'un congé bonifié est de 65 jours (date de fin réelle de l'absence).</v>
      </c>
      <c r="CX13" s="19" t="s">
        <v>232</v>
      </c>
      <c r="CY13" s="21" t="str">
        <f>VLOOKUP(CX13,'Axe 2 Règles de gestion'!$D$2:$F$222,3, FALSE)</f>
        <v>Une période de 12 mois minimum doit séparer 2 périodes de congé bonifié.</v>
      </c>
      <c r="CZ13" s="19"/>
      <c r="DA13" s="21"/>
      <c r="DB13" s="19"/>
      <c r="DC13" s="21"/>
      <c r="DD13" s="19" t="s">
        <v>234</v>
      </c>
      <c r="DE13" s="21" t="str">
        <f>VLOOKUP(DD13,'Axe 2 Règles de gestion'!$D$2:$F$222,3, FALSE)</f>
        <v>La date de début du congé/absence doit être postérieure ou égale à la date de recrutement dans la FPE ou dans la carrière militaire.</v>
      </c>
      <c r="DF13" s="19" t="s">
        <v>236</v>
      </c>
      <c r="DG13" s="21" t="str">
        <f>VLOOKUP(DF13,'Axe 2 Règles de gestion'!$D$2:$F$222,3, FALSE)</f>
        <v>Si l'absence ne commence pas par une demi-journée et si l'absence précédente ne finit pas par une demi journée, la date de début de l'absence saisie est postérieure à la date de fin réelle de l'absence précédente.</v>
      </c>
      <c r="DH13" s="19" t="s">
        <v>238</v>
      </c>
      <c r="DI13" s="21" t="str">
        <f>VLOOKUP(DH13,'Axe 2 Règles de gestion'!$D$2:$F$222,3, FALSE)</f>
        <v>Si l'absence ne commence pas par une demi-journée et si l'absence précédente ne finit pas par une demi journée, la date de début de l'absence saisie est postérieure à la date de fin prévisionnelle de l'absence précédente.</v>
      </c>
      <c r="DJ13" s="19" t="s">
        <v>240</v>
      </c>
      <c r="DK13" s="21" t="str">
        <f>VLOOKUP(DJ13,'Axe 2 Règles de gestion'!$D$2:$F$222,3, FALSE)</f>
        <v>La date de début du congé/absence doit être antérieure ou égale à la date de fin réelle du congé/absence.</v>
      </c>
      <c r="DL13" s="19" t="s">
        <v>242</v>
      </c>
      <c r="DM13" s="21" t="str">
        <f>VLOOKUP(DL13,'Axe 2 Règles de gestion'!$D$2:$F$222,3, FALSE)</f>
        <v>La date de début du congé/absence doit être antérieure ou égale à la date de fin prévisionnelle du congé/absence.</v>
      </c>
      <c r="DN13" s="19" t="s">
        <v>244</v>
      </c>
      <c r="DO13" s="21" t="str">
        <f>VLOOKUP(DN13,'Axe 2 Règles de gestion'!$D$2:$F$222,3, FALSE)</f>
        <v>Le nombre réel de jours demandés doit être inférieur ou égal aux droits restants à congé.</v>
      </c>
      <c r="DP13" s="19" t="s">
        <v>246</v>
      </c>
      <c r="DQ13" s="21" t="str">
        <f>VLOOKUP(DP13,'Axe 2 Règles de gestion'!$D$2:$F$222,3, FALSE)</f>
        <v>Le nombre prévisionnel de jours demandés doit être inférieur ou égal aux droits restants à congé.</v>
      </c>
      <c r="DR13" s="19" t="s">
        <v>248</v>
      </c>
      <c r="DS13" s="21" t="str">
        <f>VLOOKUP(DR13,'Axe 2 Règles de gestion'!$D$2:$F$222,3, FALSE)</f>
        <v>La durée du séjour sur le lieu du congé bonifié doit être inférieure ou égale à la durée totale maximale du congé (congés bonifiés et congés annuels).</v>
      </c>
      <c r="DT13" s="19" t="s">
        <v>250</v>
      </c>
      <c r="DU13" s="21" t="str">
        <f>VLOOKUP(DT13,'Axe 2 Règles de gestion'!$D$2:$F$222,3, FALSE)</f>
        <v>La date de fin réelle du congé/absence doit être antérieure à la date limite de départ à la retraite.</v>
      </c>
      <c r="DV13" s="19" t="s">
        <v>252</v>
      </c>
      <c r="DW13" s="21" t="str">
        <f>VLOOKUP(DV13,'Axe 2 Règles de gestion'!$D$2:$F$222,3, FALSE)</f>
        <v>La date de fin prévisionnelle du congé/absence doit être antérieure à la date limite de départ à la retraite.</v>
      </c>
      <c r="DX13" s="19" t="s">
        <v>254</v>
      </c>
      <c r="DY13" s="21" t="str">
        <f>VLOOKUP(DX13,'Axe 2 Règles de gestion'!$D$2:$F$222,3, FALSE)</f>
        <v>Les dates de début et de fin du séjour doivent être saisies.</v>
      </c>
      <c r="DZ13" s="19" t="s">
        <v>256</v>
      </c>
      <c r="EA13" s="21" t="str">
        <f>VLOOKUP(DZ13,'Axe 2 Règles de gestion'!$D$2:$F$222,3, FALSE)</f>
        <v>La date de fin réelle ou la date de fin prévisionnelle du congé/absence doit être saisie.</v>
      </c>
      <c r="EB13" s="19" t="s">
        <v>258</v>
      </c>
      <c r="EC13" s="21" t="str">
        <f>VLOOKUP(EB13,'Axe 2 Règles de gestion'!$D$2:$F$222,3, FALSE)</f>
        <v>Dans le cas d'un congé autre que CLM, CLD, CGM et CITIS, l'indicateur de requalification doit être à non et les impacts spécifiques à la requalification ne doivent pas être mobilisés ou l'impact rémunération est vide.</v>
      </c>
      <c r="ED13" s="19" t="s">
        <v>260</v>
      </c>
      <c r="EE13" s="21" t="str">
        <f>VLOOKUP(ED13,'Axe 2 Règles de gestion'!$D$2:$F$222,3, FALSE)</f>
        <v>La date de fin du séjour doit être postérieure ou égale à la date de début du séjour.</v>
      </c>
      <c r="EF13" s="19" t="s">
        <v>262</v>
      </c>
      <c r="EG13" s="21" t="str">
        <f>VLOOKUP(EF13,'Axe 2 Règles de gestion'!$D$2:$F$222,3, FALSE)</f>
        <v>L'agent doit être en activité.</v>
      </c>
      <c r="EH13" s="19"/>
      <c r="EI13" s="21"/>
      <c r="EJ13" s="19"/>
      <c r="EK13" s="21"/>
      <c r="EL13" s="19" t="s">
        <v>274</v>
      </c>
      <c r="EM13" s="21"/>
    </row>
    <row r="14" spans="1:143" s="22" customFormat="1" ht="255" x14ac:dyDescent="0.25">
      <c r="A14" s="19" t="s">
        <v>264</v>
      </c>
      <c r="B14" s="19" t="s">
        <v>145</v>
      </c>
      <c r="C14" s="20">
        <v>45783.650694444441</v>
      </c>
      <c r="D14" s="19" t="s">
        <v>146</v>
      </c>
      <c r="E14" s="21" t="s">
        <v>147</v>
      </c>
      <c r="F14" s="19" t="s">
        <v>148</v>
      </c>
      <c r="G14" s="21" t="s">
        <v>149</v>
      </c>
      <c r="H14" s="19" t="s">
        <v>150</v>
      </c>
      <c r="I14" s="21" t="s">
        <v>151</v>
      </c>
      <c r="J14" s="21" t="s">
        <v>152</v>
      </c>
      <c r="K14" s="21" t="s">
        <v>153</v>
      </c>
      <c r="L14" s="19" t="s">
        <v>154</v>
      </c>
      <c r="M14" s="21" t="s">
        <v>155</v>
      </c>
      <c r="N14" s="19" t="s">
        <v>156</v>
      </c>
      <c r="O14" s="21"/>
      <c r="P14" s="21"/>
      <c r="Q14" s="21" t="s">
        <v>292</v>
      </c>
      <c r="R14" s="19" t="s">
        <v>293</v>
      </c>
      <c r="S14" s="19" t="s">
        <v>159</v>
      </c>
      <c r="T14" s="19" t="s">
        <v>160</v>
      </c>
      <c r="U14" s="20">
        <v>45542</v>
      </c>
      <c r="V14" s="20">
        <v>46207</v>
      </c>
      <c r="W14" s="21" t="s">
        <v>298</v>
      </c>
      <c r="X14" s="19" t="s">
        <v>266</v>
      </c>
      <c r="Y14" s="21" t="str">
        <f>VLOOKUP(X14,'Axe 2 Règles de gestion'!$D$2:$F$222,3, FALSE)</f>
        <v>L'agent doit remplir au 05/07/2020 les conditions pour bénéficier d'un congé bonifié selon les anciennes modalités.</v>
      </c>
      <c r="Z14" s="19" t="s">
        <v>270</v>
      </c>
      <c r="AA14" s="21" t="str">
        <f>VLOOKUP(Z14,'Axe 2 Règles de gestion'!$D$2:$F$222,3, FALSE)</f>
        <v>L'agent qui exerce ses fonctions dans le département d'outre-mer où il a sa résidence habituelle a jusqu'au 04/07/2026 pour faire débuter son congé.</v>
      </c>
      <c r="AB14" s="19" t="s">
        <v>162</v>
      </c>
      <c r="AC14" s="21" t="str">
        <f>VLOOKUP(AB14,'Axe 2 Règles de gestion'!$D$2:$F$222,3, FALSE)</f>
        <v>Toute période de disponibilité ou de congé parental interrompt l'acquisition des droits à ce congé.</v>
      </c>
      <c r="AD14" s="19" t="s">
        <v>164</v>
      </c>
      <c r="AE14" s="21" t="str">
        <f>VLOOKUP(AD14,'Axe 2 Règles de gestion'!$D$2:$F$222,3, FALSE)</f>
        <v>Le congé de longue durée suspend l'acquisition des droits à ce congé.</v>
      </c>
      <c r="AF14" s="19" t="s">
        <v>295</v>
      </c>
      <c r="AG14" s="21" t="str">
        <f>VLOOKUP(AF14,'Axe 2 Règles de gestion'!$D$2:$F$222,3, FALSE)</f>
        <v>L'agent peut être fonctionnaire stagiaire, à l'exclusion des scolarités prenant place dans le cadre d'une école administrative.</v>
      </c>
      <c r="AH14" s="19" t="s">
        <v>168</v>
      </c>
      <c r="AI14" s="21" t="str">
        <f>VLOOKUP(AH14,'Axe 2 Règles de gestion'!$D$2:$F$222,3, FALSE)</f>
        <v>L'agent exerce ses fonctions dans un département d'outre-mer ou dans la collectivité de Saint-Pierre et Miquelon.</v>
      </c>
      <c r="AJ14" s="19" t="s">
        <v>174</v>
      </c>
      <c r="AK14" s="21" t="str">
        <f>VLOOKUP(AJ14,'Axe 2 Règles de gestion'!$D$2:$F$222,3, FALSE)</f>
        <v>Quand l'agent a sa résidence habituelle dans le département d'outre-mer ou la collectivité où il exerce ses fonctions, le congé se déroule sur le territoire européen de la France.</v>
      </c>
      <c r="AL14" s="19" t="s">
        <v>178</v>
      </c>
      <c r="AM14" s="21" t="str">
        <f>VLOOKUP(AL14,'Axe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N14" s="19" t="s">
        <v>180</v>
      </c>
      <c r="AO14" s="21" t="str">
        <f>VLOOKUP(AN14,'Axe 2 Règles de gestion'!$D$2:$F$222,3, FALSE)</f>
        <v>Dans le cadre de ce congé, les départements de la Guadeloupe et de la Martinique sont considérés comme formant un même département.</v>
      </c>
      <c r="AP14" s="19" t="s">
        <v>184</v>
      </c>
      <c r="AQ14" s="21" t="str">
        <f>VLOOKUP(AP14,'Axe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AR14" s="19" t="s">
        <v>186</v>
      </c>
      <c r="AS14" s="21" t="str">
        <f>VLOOKUP(AR14,'Axe 2 Règles de gestion'!$D$2:$F$222,3, FALSE)</f>
        <v>Dans ce cas, le droit à congé est acquis à partir du 1er jour du 59ème mois de service ininterrompu.</v>
      </c>
      <c r="AT14" s="19" t="s">
        <v>277</v>
      </c>
      <c r="AU14" s="21" t="str">
        <f>VLOOKUP(AT14,'Axe 2 Règles de gestion'!$D$2:$F$222,3, FALSE)</f>
        <v>L'agent commence à acquérir de nouveaux droits à congé à compter du 1er jour du 61ème mois.</v>
      </c>
      <c r="AV14" s="19" t="s">
        <v>190</v>
      </c>
      <c r="AW14" s="21" t="str">
        <f>VLOOKUP(AV14,'Axe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AX14" s="19" t="s">
        <v>192</v>
      </c>
      <c r="AY14" s="21" t="str">
        <f>VLOOKUP(AX14,'Axe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AZ14" s="19" t="s">
        <v>194</v>
      </c>
      <c r="BA14" s="21" t="str">
        <f>VLOOKUP(AZ14,'Axe 2 Règles de gestion'!$D$2:$F$222,3, FALSE)</f>
        <v>L'année scolaire ou universitaire à prendre en compte est celle du lieu d'affectation.</v>
      </c>
      <c r="BB14" s="19" t="s">
        <v>196</v>
      </c>
      <c r="BC14" s="21" t="str">
        <f>VLOOKUP(BB14,'Axe 2 Règles de gestion'!$D$2:$F$222,3, FALSE)</f>
        <v>Seules sont décomptées les années scolaires et universitaires complètes.</v>
      </c>
      <c r="BD14" s="19" t="s">
        <v>198</v>
      </c>
      <c r="BE14" s="21" t="str">
        <f>VLOOKUP(BD14,'Axe 2 Règles de gestion'!$D$2:$F$222,3, FALSE)</f>
        <v>Pour l'agent exerçant en établissement d'enseignement ou en centre de formation scolaire ou universitaire, le congé se déroule durant les grandes vacances scolaires ou universitaires.</v>
      </c>
      <c r="BF14" s="19" t="s">
        <v>200</v>
      </c>
      <c r="BG14" s="21" t="str">
        <f>VLOOKUP(BF14,'Axe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H14" s="19" t="s">
        <v>202</v>
      </c>
      <c r="BI14" s="21" t="str">
        <f>VLOOKUP(BH14,'Axe 2 Règles de gestion'!$D$2:$F$222,3, FALSE)</f>
        <v>Dans ce cas, le dernier jour du congé ne peut être postérieur à la date de la rentrée scolaire ou universitaire.</v>
      </c>
      <c r="BJ14" s="19" t="s">
        <v>272</v>
      </c>
      <c r="BK14" s="21" t="str">
        <f>VLOOKUP(BJ14,'Axe 2 Règles de gestion'!$D$2:$F$222,3, FALSE)</f>
        <v>Avec la mise en place du nouveau dispositif, l'agent exerçant dans le département d'outre-mer ou la collectivité de Saint-Pierre et Miquelon où il a sa résidence habituelle qui souhaite opter pour un report doit avoir acquis les 120 mois au 04/07/2026.</v>
      </c>
      <c r="BL14" s="19" t="s">
        <v>206</v>
      </c>
      <c r="BM14" s="21" t="str">
        <f>VLOOKUP(BL14,'Axe 2 Règles de gestion'!$D$2:$F$222,3, FALSE)</f>
        <v>Dans le cas d'un ménage d'agents où chaque conjoint a, la même année, droit à ce congé vers une destination différente, les 2 agents peuvent opter pour l'une ou l'autre destination.</v>
      </c>
      <c r="BN14" s="19" t="s">
        <v>208</v>
      </c>
      <c r="BO14" s="21" t="str">
        <f>VLOOKUP(BN14,'Axe 2 Règles de gestion'!$D$2:$F$222,3, FALSE)</f>
        <v>L'agent doit apporter la preuve de la localisation de son centre des intérêts matériels et moraux.
Ces pièces sont soumises aux services des ministères, sous le contrôle du juge.</v>
      </c>
      <c r="BP14" s="19" t="s">
        <v>210</v>
      </c>
      <c r="BQ14" s="21" t="str">
        <f>VLOOKUP(BP14,'Axe 2 Règles de gestion'!$D$2:$F$222,3, FALSE)</f>
        <v>L'agent qui bénéfice du remboursement des frais de voyage au titre des épreuves d'admission à un concours ou un examen peut faire coïncider la période de son congé et de ses épreuves, sous réserve des nécessités de service.</v>
      </c>
      <c r="BR14" s="19" t="s">
        <v>212</v>
      </c>
      <c r="BS14" s="21" t="str">
        <f>VLOOKUP(BR14,'Axe 2 Règles de gestion'!$D$2:$F$222,3, FALSE)</f>
        <v>Le congé annuel de l'année au cours de laquelle l'agent prend ce congé ne peut être fractionné.</v>
      </c>
      <c r="BT14" s="19" t="s">
        <v>214</v>
      </c>
      <c r="BU14" s="21" t="str">
        <f>VLOOKUP(BT14,'Axe 2 Règles de gestion'!$D$2:$F$222,3, FALSE)</f>
        <v>Le congé peut donner lieu à une bonification de 30 jours maximum, lorsque l'agent bénéficie de la prise en charge de ses frais de voyage, et sous réserve des nécessités de service. La bonification doit suivre le congé annuel.</v>
      </c>
      <c r="BV14" s="19" t="s">
        <v>216</v>
      </c>
      <c r="BW14" s="21" t="str">
        <f>VLOOKUP(BV14,'Axe 2 Règles de gestion'!$D$2:$F$222,3, FALSE)</f>
        <v>La durée du voyage est imputée sur la durée du congé ou sur celle de la bonification.</v>
      </c>
      <c r="BX14" s="19" t="s">
        <v>218</v>
      </c>
      <c r="BY14" s="21" t="str">
        <f>VLOOKUP(BX14,'Axe 2 Règles de gestion'!$D$2:$F$222,3, FALSE)</f>
        <v>Les délais de route sont inclus dans la durée du congé.</v>
      </c>
      <c r="BZ14" s="19" t="s">
        <v>220</v>
      </c>
      <c r="CA14" s="21" t="str">
        <f>VLOOKUP(BZ14,'Axe 2 Règles de gestion'!$D$2:$F$222,3, FALSE)</f>
        <v>Sans que cela entraîne une majoration de la bonification, l'agent a la possibilité de reporter la date d'exercice du droit à la prise en charge des frais de voyage et à la bonification, sous réserve des obligations de service.</v>
      </c>
      <c r="CB14" s="19" t="s">
        <v>222</v>
      </c>
      <c r="CC14" s="21" t="str">
        <f>VLOOKUP(CB14,'Axe 2 Règles de gestion'!$D$2:$F$222,3, FALSE)</f>
        <v>Le voyage peut être anticipé pour l'agent ayant à charge au moins un enfant en cours de scolarité.</v>
      </c>
      <c r="CD14" s="19" t="s">
        <v>224</v>
      </c>
      <c r="CE14" s="21" t="str">
        <f>VLOOKUP(CD14,'Axe 2 Règles de gestion'!$D$2:$F$222,3, FALSE)</f>
        <v>Le départ anticipé est autorisé, selon le cas, respectivement à compter du 1er jour du 31ème mois ou du 55ème mois de service, s'il permet de faire coïncider le congé avec les grandes vacances scolaires.</v>
      </c>
      <c r="CF14" s="19" t="s">
        <v>226</v>
      </c>
      <c r="CG14" s="21" t="str">
        <f>VLOOKUP(CF14,'Axe 2 Règles de gestion'!$D$2:$F$222,3, FALSE)</f>
        <v>Dans ce cas, l'agent doit fournir un certificat de scolarité des enfants à charge.</v>
      </c>
      <c r="CH14" s="19"/>
      <c r="CI14" s="21"/>
      <c r="CJ14" s="19"/>
      <c r="CK14" s="21"/>
      <c r="CL14" s="19"/>
      <c r="CM14" s="21"/>
      <c r="CN14" s="19"/>
      <c r="CO14" s="21"/>
      <c r="CP14" s="19"/>
      <c r="CQ14" s="21"/>
      <c r="CR14" s="19"/>
      <c r="CS14" s="21"/>
      <c r="CT14" s="19" t="s">
        <v>228</v>
      </c>
      <c r="CU14" s="21" t="str">
        <f>VLOOKUP(CT14,'Axe 2 Règles de gestion'!$D$2:$F$222,3, FALSE)</f>
        <v>La durée maximale d'un congé bonifié est de 65 jours (date de fin prévisionnelle de l'absence).</v>
      </c>
      <c r="CV14" s="19" t="s">
        <v>230</v>
      </c>
      <c r="CW14" s="21" t="str">
        <f>VLOOKUP(CV14,'Axe 2 Règles de gestion'!$D$2:$F$222,3, FALSE)</f>
        <v>La durée maximale d'un congé bonifié est de 65 jours (date de fin réelle de l'absence).</v>
      </c>
      <c r="CX14" s="19" t="s">
        <v>232</v>
      </c>
      <c r="CY14" s="21" t="str">
        <f>VLOOKUP(CX14,'Axe 2 Règles de gestion'!$D$2:$F$222,3, FALSE)</f>
        <v>Une période de 12 mois minimum doit séparer 2 périodes de congé bonifié.</v>
      </c>
      <c r="CZ14" s="19" t="s">
        <v>279</v>
      </c>
      <c r="DA14" s="21" t="str">
        <f>VLOOKUP(CZ14,'Axe 2 Règles de gestion'!$D$2:$F$222,3, FALSE)</f>
        <v>L'agent exerce ses fonctions dans un département d'outre-mer (affectation opérationnelle).</v>
      </c>
      <c r="DB14" s="19" t="s">
        <v>281</v>
      </c>
      <c r="DC14" s="21" t="str">
        <f>VLOOKUP(DB14,'Axe 2 Règles de gestion'!$D$2:$F$222,3, FALSE)</f>
        <v>Le centre des intérêts matériels et moraux de l'agent est localisé dans le département d'outre-mer où l'agent exerce ses fonctions.</v>
      </c>
      <c r="DD14" s="19" t="s">
        <v>234</v>
      </c>
      <c r="DE14" s="21" t="str">
        <f>VLOOKUP(DD14,'Axe 2 Règles de gestion'!$D$2:$F$222,3, FALSE)</f>
        <v>La date de début du congé/absence doit être postérieure ou égale à la date de recrutement dans la FPE ou dans la carrière militaire.</v>
      </c>
      <c r="DF14" s="19" t="s">
        <v>236</v>
      </c>
      <c r="DG14" s="21" t="str">
        <f>VLOOKUP(DF14,'Axe 2 Règles de gestion'!$D$2:$F$222,3, FALSE)</f>
        <v>Si l'absence ne commence pas par une demi-journée et si l'absence précédente ne finit pas par une demi journée, la date de début de l'absence saisie est postérieure à la date de fin réelle de l'absence précédente.</v>
      </c>
      <c r="DH14" s="19" t="s">
        <v>238</v>
      </c>
      <c r="DI14" s="21" t="str">
        <f>VLOOKUP(DH14,'Axe 2 Règles de gestion'!$D$2:$F$222,3, FALSE)</f>
        <v>Si l'absence ne commence pas par une demi-journée et si l'absence précédente ne finit pas par une demi journée, la date de début de l'absence saisie est postérieure à la date de fin prévisionnelle de l'absence précédente.</v>
      </c>
      <c r="DJ14" s="19" t="s">
        <v>240</v>
      </c>
      <c r="DK14" s="21" t="str">
        <f>VLOOKUP(DJ14,'Axe 2 Règles de gestion'!$D$2:$F$222,3, FALSE)</f>
        <v>La date de début du congé/absence doit être antérieure ou égale à la date de fin réelle du congé/absence.</v>
      </c>
      <c r="DL14" s="19" t="s">
        <v>242</v>
      </c>
      <c r="DM14" s="21" t="str">
        <f>VLOOKUP(DL14,'Axe 2 Règles de gestion'!$D$2:$F$222,3, FALSE)</f>
        <v>La date de début du congé/absence doit être antérieure ou égale à la date de fin prévisionnelle du congé/absence.</v>
      </c>
      <c r="DN14" s="19" t="s">
        <v>244</v>
      </c>
      <c r="DO14" s="21" t="str">
        <f>VLOOKUP(DN14,'Axe 2 Règles de gestion'!$D$2:$F$222,3, FALSE)</f>
        <v>Le nombre réel de jours demandés doit être inférieur ou égal aux droits restants à congé.</v>
      </c>
      <c r="DP14" s="19" t="s">
        <v>246</v>
      </c>
      <c r="DQ14" s="21" t="str">
        <f>VLOOKUP(DP14,'Axe 2 Règles de gestion'!$D$2:$F$222,3, FALSE)</f>
        <v>Le nombre prévisionnel de jours demandés doit être inférieur ou égal aux droits restants à congé.</v>
      </c>
      <c r="DR14" s="19" t="s">
        <v>248</v>
      </c>
      <c r="DS14" s="21" t="str">
        <f>VLOOKUP(DR14,'Axe 2 Règles de gestion'!$D$2:$F$222,3, FALSE)</f>
        <v>La durée du séjour sur le lieu du congé bonifié doit être inférieure ou égale à la durée totale maximale du congé (congés bonifiés et congés annuels).</v>
      </c>
      <c r="DT14" s="19" t="s">
        <v>250</v>
      </c>
      <c r="DU14" s="21" t="str">
        <f>VLOOKUP(DT14,'Axe 2 Règles de gestion'!$D$2:$F$222,3, FALSE)</f>
        <v>La date de fin réelle du congé/absence doit être antérieure à la date limite de départ à la retraite.</v>
      </c>
      <c r="DV14" s="19" t="s">
        <v>252</v>
      </c>
      <c r="DW14" s="21" t="str">
        <f>VLOOKUP(DV14,'Axe 2 Règles de gestion'!$D$2:$F$222,3, FALSE)</f>
        <v>La date de fin prévisionnelle du congé/absence doit être antérieure à la date limite de départ à la retraite.</v>
      </c>
      <c r="DX14" s="19" t="s">
        <v>254</v>
      </c>
      <c r="DY14" s="21" t="str">
        <f>VLOOKUP(DX14,'Axe 2 Règles de gestion'!$D$2:$F$222,3, FALSE)</f>
        <v>Les dates de début et de fin du séjour doivent être saisies.</v>
      </c>
      <c r="DZ14" s="19" t="s">
        <v>256</v>
      </c>
      <c r="EA14" s="21" t="str">
        <f>VLOOKUP(DZ14,'Axe 2 Règles de gestion'!$D$2:$F$222,3, FALSE)</f>
        <v>La date de fin réelle ou la date de fin prévisionnelle du congé/absence doit être saisie.</v>
      </c>
      <c r="EB14" s="19" t="s">
        <v>258</v>
      </c>
      <c r="EC14" s="21" t="str">
        <f>VLOOKUP(EB14,'Axe 2 Règles de gestion'!$D$2:$F$222,3, FALSE)</f>
        <v>Dans le cas d'un congé autre que CLM, CLD, CGM et CITIS, l'indicateur de requalification doit être à non et les impacts spécifiques à la requalification ne doivent pas être mobilisés ou l'impact rémunération est vide.</v>
      </c>
      <c r="ED14" s="19" t="s">
        <v>260</v>
      </c>
      <c r="EE14" s="21" t="str">
        <f>VLOOKUP(ED14,'Axe 2 Règles de gestion'!$D$2:$F$222,3, FALSE)</f>
        <v>La date de fin du séjour doit être postérieure ou égale à la date de début du séjour.</v>
      </c>
      <c r="EF14" s="19" t="s">
        <v>262</v>
      </c>
      <c r="EG14" s="21" t="str">
        <f>VLOOKUP(EF14,'Axe 2 Règles de gestion'!$D$2:$F$222,3, FALSE)</f>
        <v>L'agent doit être en activité.</v>
      </c>
      <c r="EH14" s="19"/>
      <c r="EI14" s="21"/>
      <c r="EJ14" s="19"/>
      <c r="EK14" s="21"/>
      <c r="EL14" s="19" t="s">
        <v>274</v>
      </c>
      <c r="EM14" s="21"/>
    </row>
    <row r="15" spans="1:143" s="22" customFormat="1" ht="45" x14ac:dyDescent="0.25">
      <c r="A15" s="19" t="s">
        <v>264</v>
      </c>
      <c r="B15" s="19" t="s">
        <v>145</v>
      </c>
      <c r="C15" s="20">
        <v>45783.647222222222</v>
      </c>
      <c r="D15" s="19" t="s">
        <v>146</v>
      </c>
      <c r="E15" s="21" t="s">
        <v>147</v>
      </c>
      <c r="F15" s="19" t="s">
        <v>148</v>
      </c>
      <c r="G15" s="21" t="s">
        <v>149</v>
      </c>
      <c r="H15" s="19" t="s">
        <v>150</v>
      </c>
      <c r="I15" s="21" t="s">
        <v>151</v>
      </c>
      <c r="J15" s="21" t="s">
        <v>152</v>
      </c>
      <c r="K15" s="21" t="s">
        <v>153</v>
      </c>
      <c r="L15" s="19" t="s">
        <v>154</v>
      </c>
      <c r="M15" s="21" t="s">
        <v>155</v>
      </c>
      <c r="N15" s="19" t="s">
        <v>156</v>
      </c>
      <c r="O15" s="21"/>
      <c r="P15" s="21"/>
      <c r="Q15" s="21" t="s">
        <v>292</v>
      </c>
      <c r="R15" s="19" t="s">
        <v>293</v>
      </c>
      <c r="S15" s="19" t="s">
        <v>159</v>
      </c>
      <c r="T15" s="19" t="s">
        <v>283</v>
      </c>
      <c r="U15" s="20">
        <v>46208</v>
      </c>
      <c r="V15" s="20">
        <v>46271</v>
      </c>
      <c r="W15" s="21"/>
      <c r="X15" s="19"/>
      <c r="Y15" s="21"/>
      <c r="Z15" s="19"/>
      <c r="AA15" s="21"/>
      <c r="AB15" s="19"/>
      <c r="AC15" s="21"/>
      <c r="AD15" s="19"/>
      <c r="AE15" s="21"/>
      <c r="AF15" s="19"/>
      <c r="AG15" s="21"/>
      <c r="AH15" s="19"/>
      <c r="AI15" s="21"/>
      <c r="AJ15" s="19"/>
      <c r="AK15" s="21"/>
      <c r="AL15" s="19"/>
      <c r="AM15" s="21"/>
      <c r="AN15" s="19"/>
      <c r="AO15" s="21"/>
      <c r="AP15" s="19"/>
      <c r="AQ15" s="21"/>
      <c r="AR15" s="19"/>
      <c r="AS15" s="21"/>
      <c r="AT15" s="19"/>
      <c r="AU15" s="21"/>
      <c r="AV15" s="19"/>
      <c r="AW15" s="21"/>
      <c r="AX15" s="19"/>
      <c r="AY15" s="21"/>
      <c r="AZ15" s="19"/>
      <c r="BA15" s="21"/>
      <c r="BB15" s="19"/>
      <c r="BC15" s="21"/>
      <c r="BD15" s="19"/>
      <c r="BE15" s="21"/>
      <c r="BF15" s="19"/>
      <c r="BG15" s="21"/>
      <c r="BH15" s="19"/>
      <c r="BI15" s="21"/>
      <c r="BJ15" s="19"/>
      <c r="BK15" s="21"/>
      <c r="BL15" s="19"/>
      <c r="BM15" s="21"/>
      <c r="BN15" s="19"/>
      <c r="BO15" s="21"/>
      <c r="BP15" s="19"/>
      <c r="BQ15" s="21"/>
      <c r="BR15" s="19"/>
      <c r="BS15" s="21"/>
      <c r="BT15" s="19"/>
      <c r="BU15" s="21"/>
      <c r="BV15" s="19"/>
      <c r="BW15" s="21"/>
      <c r="BX15" s="19"/>
      <c r="BY15" s="21"/>
      <c r="BZ15" s="19"/>
      <c r="CA15" s="21"/>
      <c r="CB15" s="19"/>
      <c r="CC15" s="21"/>
      <c r="CD15" s="19"/>
      <c r="CE15" s="21"/>
      <c r="CF15" s="19"/>
      <c r="CG15" s="21"/>
      <c r="CH15" s="19"/>
      <c r="CI15" s="21"/>
      <c r="CJ15" s="19"/>
      <c r="CK15" s="21"/>
      <c r="CL15" s="19"/>
      <c r="CM15" s="21"/>
      <c r="CN15" s="19"/>
      <c r="CO15" s="21"/>
      <c r="CP15" s="19"/>
      <c r="CQ15" s="21"/>
      <c r="CR15" s="19"/>
      <c r="CS15" s="21"/>
      <c r="CT15" s="19"/>
      <c r="CU15" s="21"/>
      <c r="CV15" s="19"/>
      <c r="CW15" s="21"/>
      <c r="CX15" s="19"/>
      <c r="CY15" s="21"/>
      <c r="CZ15" s="19"/>
      <c r="DA15" s="21"/>
      <c r="DB15" s="19"/>
      <c r="DC15" s="21"/>
      <c r="DD15" s="19"/>
      <c r="DE15" s="21"/>
      <c r="DF15" s="19"/>
      <c r="DG15" s="21"/>
      <c r="DH15" s="19"/>
      <c r="DI15" s="21"/>
      <c r="DJ15" s="19"/>
      <c r="DK15" s="21"/>
      <c r="DL15" s="19"/>
      <c r="DM15" s="21"/>
      <c r="DN15" s="19"/>
      <c r="DO15" s="21"/>
      <c r="DP15" s="19"/>
      <c r="DQ15" s="21"/>
      <c r="DR15" s="19"/>
      <c r="DS15" s="21"/>
      <c r="DT15" s="19"/>
      <c r="DU15" s="21"/>
      <c r="DV15" s="19"/>
      <c r="DW15" s="21"/>
      <c r="DX15" s="19"/>
      <c r="DY15" s="21"/>
      <c r="DZ15" s="19"/>
      <c r="EA15" s="21"/>
      <c r="EB15" s="19"/>
      <c r="EC15" s="21"/>
      <c r="ED15" s="19"/>
      <c r="EE15" s="21"/>
      <c r="EF15" s="19"/>
      <c r="EG15" s="21"/>
      <c r="EH15" s="19"/>
      <c r="EI15" s="21"/>
      <c r="EJ15" s="19"/>
      <c r="EK15" s="21"/>
      <c r="EL15" s="19" t="s">
        <v>274</v>
      </c>
      <c r="EM15" s="21"/>
    </row>
    <row r="16" spans="1:143" ht="150" x14ac:dyDescent="0.25">
      <c r="A16" s="13" t="s">
        <v>144</v>
      </c>
      <c r="B16" s="13" t="s">
        <v>145</v>
      </c>
      <c r="C16" s="14">
        <v>44162.492361111108</v>
      </c>
      <c r="D16" s="13" t="s">
        <v>146</v>
      </c>
      <c r="E16" s="15" t="s">
        <v>147</v>
      </c>
      <c r="F16" s="13" t="s">
        <v>148</v>
      </c>
      <c r="G16" s="15" t="s">
        <v>149</v>
      </c>
      <c r="H16" s="13" t="s">
        <v>150</v>
      </c>
      <c r="I16" s="15" t="s">
        <v>151</v>
      </c>
      <c r="J16" s="15" t="s">
        <v>152</v>
      </c>
      <c r="K16" s="15" t="s">
        <v>153</v>
      </c>
      <c r="L16" s="13" t="s">
        <v>284</v>
      </c>
      <c r="M16" s="15" t="s">
        <v>285</v>
      </c>
      <c r="N16" s="13" t="s">
        <v>286</v>
      </c>
      <c r="O16" s="15"/>
      <c r="P16" s="15"/>
      <c r="Q16" s="15" t="s">
        <v>292</v>
      </c>
      <c r="R16" s="13" t="s">
        <v>293</v>
      </c>
      <c r="S16" s="13" t="s">
        <v>159</v>
      </c>
      <c r="T16" s="13" t="s">
        <v>160</v>
      </c>
      <c r="U16" s="14">
        <v>40725</v>
      </c>
      <c r="V16" s="14">
        <v>46271</v>
      </c>
      <c r="W16" s="15" t="s">
        <v>287</v>
      </c>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5"/>
      <c r="BV16" s="13"/>
      <c r="BW16" s="15"/>
      <c r="BX16" s="13"/>
      <c r="BY16" s="15"/>
      <c r="BZ16" s="13"/>
      <c r="CA16" s="15"/>
      <c r="CB16" s="13"/>
      <c r="CC16" s="15"/>
      <c r="CD16" s="13"/>
      <c r="CE16" s="15"/>
      <c r="CF16" s="13"/>
      <c r="CG16" s="15"/>
      <c r="CH16" s="13"/>
      <c r="CI16" s="15"/>
      <c r="CJ16" s="13"/>
      <c r="CK16" s="15"/>
      <c r="CL16" s="13"/>
      <c r="CM16" s="15"/>
      <c r="CN16" s="13"/>
      <c r="CO16" s="15"/>
      <c r="CP16" s="13"/>
      <c r="CQ16" s="15"/>
      <c r="CR16" s="13"/>
      <c r="CS16" s="15"/>
      <c r="CT16" s="13" t="s">
        <v>228</v>
      </c>
      <c r="CU16" s="15" t="str">
        <f>VLOOKUP(CT16,'Axe 2 Règles de gestion'!$D$2:$F$222,3, FALSE)</f>
        <v>La durée maximale d'un congé bonifié est de 65 jours (date de fin prévisionnelle de l'absence).</v>
      </c>
      <c r="CV16" s="13" t="s">
        <v>230</v>
      </c>
      <c r="CW16" s="15" t="str">
        <f>VLOOKUP(CV16,'Axe 2 Règles de gestion'!$D$2:$F$222,3, FALSE)</f>
        <v>La durée maximale d'un congé bonifié est de 65 jours (date de fin réelle de l'absence).</v>
      </c>
      <c r="CX16" s="13"/>
      <c r="CY16" s="15"/>
      <c r="CZ16" s="13"/>
      <c r="DA16" s="15"/>
      <c r="DB16" s="13"/>
      <c r="DC16" s="15"/>
      <c r="DD16" s="13" t="s">
        <v>240</v>
      </c>
      <c r="DE16" s="15" t="str">
        <f>VLOOKUP(DD16,'Axe 2 Règles de gestion'!$D$2:$F$222,3, FALSE)</f>
        <v>La date de début du congé/absence doit être antérieure ou égale à la date de fin réelle du congé/absence.</v>
      </c>
      <c r="DF16" s="13" t="s">
        <v>242</v>
      </c>
      <c r="DG16" s="15" t="str">
        <f>VLOOKUP(DF16,'Axe 2 Règles de gestion'!$D$2:$F$222,3, FALSE)</f>
        <v>La date de début du congé/absence doit être antérieure ou égale à la date de fin prévisionnelle du congé/absence.</v>
      </c>
      <c r="DH16" s="13" t="s">
        <v>244</v>
      </c>
      <c r="DI16" s="15" t="str">
        <f>VLOOKUP(DH16,'Axe 2 Règles de gestion'!$D$2:$F$222,3, FALSE)</f>
        <v>Le nombre réel de jours demandés doit être inférieur ou égal aux droits restants à congé.</v>
      </c>
      <c r="DJ16" s="13" t="s">
        <v>246</v>
      </c>
      <c r="DK16" s="15" t="str">
        <f>VLOOKUP(DJ16,'Axe 2 Règles de gestion'!$D$2:$F$222,3, FALSE)</f>
        <v>Le nombre prévisionnel de jours demandés doit être inférieur ou égal aux droits restants à congé.</v>
      </c>
      <c r="DL16" s="13" t="s">
        <v>248</v>
      </c>
      <c r="DM16" s="15" t="str">
        <f>VLOOKUP(DL16,'Axe 2 Règles de gestion'!$D$2:$F$222,3, FALSE)</f>
        <v>La durée du séjour sur le lieu du congé bonifié doit être inférieure ou égale à la durée totale maximale du congé (congés bonifiés et congés annuels).</v>
      </c>
      <c r="DN16" s="13" t="s">
        <v>250</v>
      </c>
      <c r="DO16" s="15" t="str">
        <f>VLOOKUP(DN16,'Axe 2 Règles de gestion'!$D$2:$F$222,3, FALSE)</f>
        <v>La date de fin réelle du congé/absence doit être antérieure à la date limite de départ à la retraite.</v>
      </c>
      <c r="DP16" s="13" t="s">
        <v>252</v>
      </c>
      <c r="DQ16" s="15" t="str">
        <f>VLOOKUP(DP16,'Axe 2 Règles de gestion'!$D$2:$F$222,3, FALSE)</f>
        <v>La date de fin prévisionnelle du congé/absence doit être antérieure à la date limite de départ à la retraite.</v>
      </c>
      <c r="DR16" s="13" t="s">
        <v>254</v>
      </c>
      <c r="DS16" s="15" t="str">
        <f>VLOOKUP(DR16,'Axe 2 Règles de gestion'!$D$2:$F$222,3, FALSE)</f>
        <v>Les dates de début et de fin du séjour doivent être saisies.</v>
      </c>
      <c r="DT16" s="13" t="s">
        <v>256</v>
      </c>
      <c r="DU16" s="15" t="str">
        <f>VLOOKUP(DT16,'Axe 2 Règles de gestion'!$D$2:$F$222,3, FALSE)</f>
        <v>La date de fin réelle ou la date de fin prévisionnelle du congé/absence doit être saisie.</v>
      </c>
      <c r="DV16" s="13" t="s">
        <v>258</v>
      </c>
      <c r="DW16" s="15" t="str">
        <f>VLOOKUP(DV16,'Axe 2 Règles de gestion'!$D$2:$F$222,3, FALSE)</f>
        <v>Dans le cas d'un congé autre que CLM, CLD, CGM et CITIS, l'indicateur de requalification doit être à non et les impacts spécifiques à la requalification ne doivent pas être mobilisés ou l'impact rémunération est vide.</v>
      </c>
      <c r="DX16" s="13" t="s">
        <v>260</v>
      </c>
      <c r="DY16" s="15" t="str">
        <f>VLOOKUP(DX16,'Axe 2 Règles de gestion'!$D$2:$F$222,3, FALSE)</f>
        <v>La date de fin du séjour doit être postérieure ou égale à la date de début du séjour.</v>
      </c>
      <c r="DZ16" s="13"/>
      <c r="EA16" s="15"/>
      <c r="EB16" s="13"/>
      <c r="EC16" s="15"/>
      <c r="ED16" s="13"/>
      <c r="EE16" s="15"/>
      <c r="EF16" s="13"/>
      <c r="EG16" s="15"/>
      <c r="EH16" s="13"/>
      <c r="EI16" s="15"/>
      <c r="EJ16" s="13"/>
      <c r="EK16" s="15"/>
      <c r="EL16" s="13"/>
      <c r="EM16" s="15"/>
    </row>
    <row r="17" spans="1:143" s="22" customFormat="1" ht="45" x14ac:dyDescent="0.25">
      <c r="A17" s="19" t="s">
        <v>264</v>
      </c>
      <c r="B17" s="19" t="s">
        <v>145</v>
      </c>
      <c r="C17" s="20">
        <v>45783.661111111112</v>
      </c>
      <c r="D17" s="19" t="s">
        <v>146</v>
      </c>
      <c r="E17" s="21" t="s">
        <v>147</v>
      </c>
      <c r="F17" s="19" t="s">
        <v>148</v>
      </c>
      <c r="G17" s="21" t="s">
        <v>149</v>
      </c>
      <c r="H17" s="19" t="s">
        <v>150</v>
      </c>
      <c r="I17" s="21" t="s">
        <v>151</v>
      </c>
      <c r="J17" s="21" t="s">
        <v>152</v>
      </c>
      <c r="K17" s="21" t="s">
        <v>153</v>
      </c>
      <c r="L17" s="19" t="s">
        <v>284</v>
      </c>
      <c r="M17" s="21" t="s">
        <v>285</v>
      </c>
      <c r="N17" s="19" t="s">
        <v>286</v>
      </c>
      <c r="O17" s="21"/>
      <c r="P17" s="21"/>
      <c r="Q17" s="21" t="s">
        <v>292</v>
      </c>
      <c r="R17" s="19" t="s">
        <v>293</v>
      </c>
      <c r="S17" s="19" t="s">
        <v>159</v>
      </c>
      <c r="T17" s="19" t="s">
        <v>283</v>
      </c>
      <c r="U17" s="20">
        <v>46272</v>
      </c>
      <c r="V17" s="20">
        <v>46272</v>
      </c>
      <c r="W17" s="21"/>
      <c r="X17" s="19"/>
      <c r="Y17" s="21"/>
      <c r="Z17" s="19"/>
      <c r="AA17" s="21"/>
      <c r="AB17" s="19"/>
      <c r="AC17" s="21"/>
      <c r="AD17" s="19"/>
      <c r="AE17" s="21"/>
      <c r="AF17" s="19"/>
      <c r="AG17" s="21"/>
      <c r="AH17" s="19"/>
      <c r="AI17" s="21"/>
      <c r="AJ17" s="19"/>
      <c r="AK17" s="21"/>
      <c r="AL17" s="19"/>
      <c r="AM17" s="21"/>
      <c r="AN17" s="19"/>
      <c r="AO17" s="21"/>
      <c r="AP17" s="19"/>
      <c r="AQ17" s="21"/>
      <c r="AR17" s="19"/>
      <c r="AS17" s="21"/>
      <c r="AT17" s="19"/>
      <c r="AU17" s="21"/>
      <c r="AV17" s="19"/>
      <c r="AW17" s="21"/>
      <c r="AX17" s="19"/>
      <c r="AY17" s="21"/>
      <c r="AZ17" s="19"/>
      <c r="BA17" s="21"/>
      <c r="BB17" s="19"/>
      <c r="BC17" s="21"/>
      <c r="BD17" s="19"/>
      <c r="BE17" s="21"/>
      <c r="BF17" s="19"/>
      <c r="BG17" s="21"/>
      <c r="BH17" s="19"/>
      <c r="BI17" s="21"/>
      <c r="BJ17" s="19"/>
      <c r="BK17" s="21"/>
      <c r="BL17" s="19"/>
      <c r="BM17" s="21"/>
      <c r="BN17" s="19"/>
      <c r="BO17" s="21"/>
      <c r="BP17" s="19"/>
      <c r="BQ17" s="21"/>
      <c r="BR17" s="19"/>
      <c r="BS17" s="21"/>
      <c r="BT17" s="19"/>
      <c r="BU17" s="21"/>
      <c r="BV17" s="19"/>
      <c r="BW17" s="21"/>
      <c r="BX17" s="19"/>
      <c r="BY17" s="21"/>
      <c r="BZ17" s="19"/>
      <c r="CA17" s="21"/>
      <c r="CB17" s="19"/>
      <c r="CC17" s="21"/>
      <c r="CD17" s="19"/>
      <c r="CE17" s="21"/>
      <c r="CF17" s="19"/>
      <c r="CG17" s="21"/>
      <c r="CH17" s="19"/>
      <c r="CI17" s="21"/>
      <c r="CJ17" s="19"/>
      <c r="CK17" s="21"/>
      <c r="CL17" s="19"/>
      <c r="CM17" s="21"/>
      <c r="CN17" s="19"/>
      <c r="CO17" s="21"/>
      <c r="CP17" s="19"/>
      <c r="CQ17" s="21"/>
      <c r="CR17" s="19"/>
      <c r="CS17" s="21"/>
      <c r="CT17" s="19"/>
      <c r="CU17" s="21"/>
      <c r="CV17" s="19"/>
      <c r="CW17" s="21"/>
      <c r="CX17" s="19"/>
      <c r="CY17" s="21"/>
      <c r="CZ17" s="19"/>
      <c r="DA17" s="21"/>
      <c r="DB17" s="19"/>
      <c r="DC17" s="21"/>
      <c r="DD17" s="19"/>
      <c r="DE17" s="21"/>
      <c r="DF17" s="19"/>
      <c r="DG17" s="21"/>
      <c r="DH17" s="19"/>
      <c r="DI17" s="21"/>
      <c r="DJ17" s="19"/>
      <c r="DK17" s="21"/>
      <c r="DL17" s="19"/>
      <c r="DM17" s="21"/>
      <c r="DN17" s="19"/>
      <c r="DO17" s="21"/>
      <c r="DP17" s="19"/>
      <c r="DQ17" s="21"/>
      <c r="DR17" s="19"/>
      <c r="DS17" s="21"/>
      <c r="DT17" s="19"/>
      <c r="DU17" s="21"/>
      <c r="DV17" s="19"/>
      <c r="DW17" s="21"/>
      <c r="DX17" s="19"/>
      <c r="DY17" s="21"/>
      <c r="DZ17" s="19"/>
      <c r="EA17" s="21"/>
      <c r="EB17" s="19"/>
      <c r="EC17" s="21"/>
      <c r="ED17" s="19"/>
      <c r="EE17" s="21"/>
      <c r="EF17" s="19"/>
      <c r="EG17" s="21"/>
      <c r="EH17" s="19"/>
      <c r="EI17" s="21"/>
      <c r="EJ17" s="19"/>
      <c r="EK17" s="21"/>
      <c r="EL17" s="19" t="s">
        <v>274</v>
      </c>
      <c r="EM17" s="21"/>
    </row>
    <row r="18" spans="1:143" s="22" customFormat="1" ht="45" x14ac:dyDescent="0.25">
      <c r="A18" s="19" t="s">
        <v>264</v>
      </c>
      <c r="B18" s="19" t="s">
        <v>145</v>
      </c>
      <c r="C18" s="20">
        <v>45783.657638888886</v>
      </c>
      <c r="D18" s="19" t="s">
        <v>146</v>
      </c>
      <c r="E18" s="21" t="s">
        <v>147</v>
      </c>
      <c r="F18" s="19" t="s">
        <v>148</v>
      </c>
      <c r="G18" s="21" t="s">
        <v>149</v>
      </c>
      <c r="H18" s="19" t="s">
        <v>150</v>
      </c>
      <c r="I18" s="21" t="s">
        <v>151</v>
      </c>
      <c r="J18" s="21" t="s">
        <v>152</v>
      </c>
      <c r="K18" s="21" t="s">
        <v>153</v>
      </c>
      <c r="L18" s="19" t="s">
        <v>154</v>
      </c>
      <c r="M18" s="21" t="s">
        <v>155</v>
      </c>
      <c r="N18" s="19" t="s">
        <v>156</v>
      </c>
      <c r="O18" s="21"/>
      <c r="P18" s="21"/>
      <c r="Q18" s="21" t="s">
        <v>299</v>
      </c>
      <c r="R18" s="19" t="s">
        <v>300</v>
      </c>
      <c r="S18" s="19" t="s">
        <v>159</v>
      </c>
      <c r="T18" s="19" t="s">
        <v>283</v>
      </c>
      <c r="U18" s="20">
        <v>40725</v>
      </c>
      <c r="V18" s="20">
        <v>46271</v>
      </c>
      <c r="W18" s="21"/>
      <c r="X18" s="19"/>
      <c r="Y18" s="21"/>
      <c r="Z18" s="19"/>
      <c r="AA18" s="21"/>
      <c r="AB18" s="19"/>
      <c r="AC18" s="21"/>
      <c r="AD18" s="19"/>
      <c r="AE18" s="21"/>
      <c r="AF18" s="19"/>
      <c r="AG18" s="21"/>
      <c r="AH18" s="19"/>
      <c r="AI18" s="21"/>
      <c r="AJ18" s="19"/>
      <c r="AK18" s="21"/>
      <c r="AL18" s="19"/>
      <c r="AM18" s="21"/>
      <c r="AN18" s="19"/>
      <c r="AO18" s="21"/>
      <c r="AP18" s="19"/>
      <c r="AQ18" s="21"/>
      <c r="AR18" s="19"/>
      <c r="AS18" s="21"/>
      <c r="AT18" s="19"/>
      <c r="AU18" s="21"/>
      <c r="AV18" s="19"/>
      <c r="AW18" s="21"/>
      <c r="AX18" s="19"/>
      <c r="AY18" s="21"/>
      <c r="AZ18" s="19"/>
      <c r="BA18" s="21"/>
      <c r="BB18" s="19"/>
      <c r="BC18" s="21"/>
      <c r="BD18" s="19"/>
      <c r="BE18" s="21"/>
      <c r="BF18" s="19"/>
      <c r="BG18" s="21"/>
      <c r="BH18" s="19"/>
      <c r="BI18" s="21"/>
      <c r="BJ18" s="19"/>
      <c r="BK18" s="21"/>
      <c r="BL18" s="19"/>
      <c r="BM18" s="21"/>
      <c r="BN18" s="19"/>
      <c r="BO18" s="21"/>
      <c r="BP18" s="19"/>
      <c r="BQ18" s="21"/>
      <c r="BR18" s="19"/>
      <c r="BS18" s="21"/>
      <c r="BT18" s="19"/>
      <c r="BU18" s="21"/>
      <c r="BV18" s="19"/>
      <c r="BW18" s="21"/>
      <c r="BX18" s="19"/>
      <c r="BY18" s="21"/>
      <c r="BZ18" s="19"/>
      <c r="CA18" s="21"/>
      <c r="CB18" s="19"/>
      <c r="CC18" s="21"/>
      <c r="CD18" s="19"/>
      <c r="CE18" s="21"/>
      <c r="CF18" s="19"/>
      <c r="CG18" s="21"/>
      <c r="CH18" s="19"/>
      <c r="CI18" s="21"/>
      <c r="CJ18" s="19"/>
      <c r="CK18" s="21"/>
      <c r="CL18" s="19"/>
      <c r="CM18" s="21"/>
      <c r="CN18" s="19"/>
      <c r="CO18" s="21"/>
      <c r="CP18" s="19"/>
      <c r="CQ18" s="21"/>
      <c r="CR18" s="19"/>
      <c r="CS18" s="21"/>
      <c r="CT18" s="19"/>
      <c r="CU18" s="21"/>
      <c r="CV18" s="19"/>
      <c r="CW18" s="21"/>
      <c r="CX18" s="19"/>
      <c r="CY18" s="21"/>
      <c r="CZ18" s="19"/>
      <c r="DA18" s="21"/>
      <c r="DB18" s="19"/>
      <c r="DC18" s="21"/>
      <c r="DD18" s="19"/>
      <c r="DE18" s="21"/>
      <c r="DF18" s="19"/>
      <c r="DG18" s="21"/>
      <c r="DH18" s="19"/>
      <c r="DI18" s="21"/>
      <c r="DJ18" s="19"/>
      <c r="DK18" s="21"/>
      <c r="DL18" s="19"/>
      <c r="DM18" s="21"/>
      <c r="DN18" s="19"/>
      <c r="DO18" s="21"/>
      <c r="DP18" s="19"/>
      <c r="DQ18" s="21"/>
      <c r="DR18" s="19"/>
      <c r="DS18" s="21"/>
      <c r="DT18" s="19"/>
      <c r="DU18" s="21"/>
      <c r="DV18" s="19"/>
      <c r="DW18" s="21"/>
      <c r="DX18" s="19"/>
      <c r="DY18" s="21"/>
      <c r="DZ18" s="19"/>
      <c r="EA18" s="21"/>
      <c r="EB18" s="19"/>
      <c r="EC18" s="21"/>
      <c r="ED18" s="19"/>
      <c r="EE18" s="21"/>
      <c r="EF18" s="19"/>
      <c r="EG18" s="21"/>
      <c r="EH18" s="19"/>
      <c r="EI18" s="21"/>
      <c r="EJ18" s="19"/>
      <c r="EK18" s="21"/>
      <c r="EL18" s="19" t="s">
        <v>274</v>
      </c>
      <c r="EM18" s="21"/>
    </row>
    <row r="19" spans="1:143" s="22" customFormat="1" ht="45" x14ac:dyDescent="0.25">
      <c r="A19" s="19" t="s">
        <v>264</v>
      </c>
      <c r="B19" s="19" t="s">
        <v>145</v>
      </c>
      <c r="C19" s="20">
        <v>45783.661805555559</v>
      </c>
      <c r="D19" s="19" t="s">
        <v>146</v>
      </c>
      <c r="E19" s="21" t="s">
        <v>147</v>
      </c>
      <c r="F19" s="19" t="s">
        <v>148</v>
      </c>
      <c r="G19" s="21" t="s">
        <v>149</v>
      </c>
      <c r="H19" s="19" t="s">
        <v>150</v>
      </c>
      <c r="I19" s="21" t="s">
        <v>151</v>
      </c>
      <c r="J19" s="21" t="s">
        <v>152</v>
      </c>
      <c r="K19" s="21" t="s">
        <v>153</v>
      </c>
      <c r="L19" s="19" t="s">
        <v>284</v>
      </c>
      <c r="M19" s="21" t="s">
        <v>285</v>
      </c>
      <c r="N19" s="19" t="s">
        <v>286</v>
      </c>
      <c r="O19" s="21"/>
      <c r="P19" s="21"/>
      <c r="Q19" s="21" t="s">
        <v>299</v>
      </c>
      <c r="R19" s="19" t="s">
        <v>300</v>
      </c>
      <c r="S19" s="19" t="s">
        <v>159</v>
      </c>
      <c r="T19" s="19" t="s">
        <v>283</v>
      </c>
      <c r="U19" s="20">
        <v>40725</v>
      </c>
      <c r="V19" s="20">
        <v>46271</v>
      </c>
      <c r="W19" s="21"/>
      <c r="X19" s="19"/>
      <c r="Y19" s="21"/>
      <c r="Z19" s="19"/>
      <c r="AA19" s="21"/>
      <c r="AB19" s="19"/>
      <c r="AC19" s="21"/>
      <c r="AD19" s="19"/>
      <c r="AE19" s="21"/>
      <c r="AF19" s="19"/>
      <c r="AG19" s="21"/>
      <c r="AH19" s="19"/>
      <c r="AI19" s="21"/>
      <c r="AJ19" s="19"/>
      <c r="AK19" s="21"/>
      <c r="AL19" s="19"/>
      <c r="AM19" s="21"/>
      <c r="AN19" s="19"/>
      <c r="AO19" s="21"/>
      <c r="AP19" s="19"/>
      <c r="AQ19" s="21"/>
      <c r="AR19" s="19"/>
      <c r="AS19" s="21"/>
      <c r="AT19" s="19"/>
      <c r="AU19" s="21"/>
      <c r="AV19" s="19"/>
      <c r="AW19" s="21"/>
      <c r="AX19" s="19"/>
      <c r="AY19" s="21"/>
      <c r="AZ19" s="19"/>
      <c r="BA19" s="21"/>
      <c r="BB19" s="19"/>
      <c r="BC19" s="21"/>
      <c r="BD19" s="19"/>
      <c r="BE19" s="21"/>
      <c r="BF19" s="19"/>
      <c r="BG19" s="21"/>
      <c r="BH19" s="19"/>
      <c r="BI19" s="21"/>
      <c r="BJ19" s="19"/>
      <c r="BK19" s="21"/>
      <c r="BL19" s="19"/>
      <c r="BM19" s="21"/>
      <c r="BN19" s="19"/>
      <c r="BO19" s="21"/>
      <c r="BP19" s="19"/>
      <c r="BQ19" s="21"/>
      <c r="BR19" s="19"/>
      <c r="BS19" s="21"/>
      <c r="BT19" s="19"/>
      <c r="BU19" s="21"/>
      <c r="BV19" s="19"/>
      <c r="BW19" s="21"/>
      <c r="BX19" s="19"/>
      <c r="BY19" s="21"/>
      <c r="BZ19" s="19"/>
      <c r="CA19" s="21"/>
      <c r="CB19" s="19"/>
      <c r="CC19" s="21"/>
      <c r="CD19" s="19"/>
      <c r="CE19" s="21"/>
      <c r="CF19" s="19"/>
      <c r="CG19" s="21"/>
      <c r="CH19" s="19"/>
      <c r="CI19" s="21"/>
      <c r="CJ19" s="19"/>
      <c r="CK19" s="21"/>
      <c r="CL19" s="19"/>
      <c r="CM19" s="21"/>
      <c r="CN19" s="19"/>
      <c r="CO19" s="21"/>
      <c r="CP19" s="19"/>
      <c r="CQ19" s="21"/>
      <c r="CR19" s="19"/>
      <c r="CS19" s="21"/>
      <c r="CT19" s="19"/>
      <c r="CU19" s="21"/>
      <c r="CV19" s="19"/>
      <c r="CW19" s="21"/>
      <c r="CX19" s="19"/>
      <c r="CY19" s="21"/>
      <c r="CZ19" s="19"/>
      <c r="DA19" s="21"/>
      <c r="DB19" s="19"/>
      <c r="DC19" s="21"/>
      <c r="DD19" s="19"/>
      <c r="DE19" s="21"/>
      <c r="DF19" s="19"/>
      <c r="DG19" s="21"/>
      <c r="DH19" s="19"/>
      <c r="DI19" s="21"/>
      <c r="DJ19" s="19"/>
      <c r="DK19" s="21"/>
      <c r="DL19" s="19"/>
      <c r="DM19" s="21"/>
      <c r="DN19" s="19"/>
      <c r="DO19" s="21"/>
      <c r="DP19" s="19"/>
      <c r="DQ19" s="21"/>
      <c r="DR19" s="19"/>
      <c r="DS19" s="21"/>
      <c r="DT19" s="19"/>
      <c r="DU19" s="21"/>
      <c r="DV19" s="19"/>
      <c r="DW19" s="21"/>
      <c r="DX19" s="19"/>
      <c r="DY19" s="21"/>
      <c r="DZ19" s="19"/>
      <c r="EA19" s="21"/>
      <c r="EB19" s="19"/>
      <c r="EC19" s="21"/>
      <c r="ED19" s="19"/>
      <c r="EE19" s="21"/>
      <c r="EF19" s="19"/>
      <c r="EG19" s="21"/>
      <c r="EH19" s="19"/>
      <c r="EI19" s="21"/>
      <c r="EJ19" s="19"/>
      <c r="EK19" s="21"/>
      <c r="EL19" s="19" t="s">
        <v>274</v>
      </c>
      <c r="EM19" s="21"/>
    </row>
    <row r="20" spans="1:143" s="22" customFormat="1" ht="45" x14ac:dyDescent="0.25">
      <c r="A20" s="19" t="s">
        <v>264</v>
      </c>
      <c r="B20" s="19" t="s">
        <v>145</v>
      </c>
      <c r="C20" s="20">
        <v>45783.658333333333</v>
      </c>
      <c r="D20" s="19" t="s">
        <v>146</v>
      </c>
      <c r="E20" s="21" t="s">
        <v>147</v>
      </c>
      <c r="F20" s="19" t="s">
        <v>148</v>
      </c>
      <c r="G20" s="21" t="s">
        <v>149</v>
      </c>
      <c r="H20" s="19" t="s">
        <v>150</v>
      </c>
      <c r="I20" s="21" t="s">
        <v>151</v>
      </c>
      <c r="J20" s="21" t="s">
        <v>152</v>
      </c>
      <c r="K20" s="21" t="s">
        <v>153</v>
      </c>
      <c r="L20" s="19" t="s">
        <v>154</v>
      </c>
      <c r="M20" s="21" t="s">
        <v>155</v>
      </c>
      <c r="N20" s="19" t="s">
        <v>156</v>
      </c>
      <c r="O20" s="21"/>
      <c r="P20" s="21"/>
      <c r="Q20" s="21" t="s">
        <v>301</v>
      </c>
      <c r="R20" s="19" t="s">
        <v>302</v>
      </c>
      <c r="S20" s="19" t="s">
        <v>303</v>
      </c>
      <c r="T20" s="19" t="s">
        <v>283</v>
      </c>
      <c r="U20" s="20">
        <v>40725</v>
      </c>
      <c r="V20" s="20">
        <v>46271</v>
      </c>
      <c r="W20" s="21"/>
      <c r="X20" s="19"/>
      <c r="Y20" s="21"/>
      <c r="Z20" s="19"/>
      <c r="AA20" s="21"/>
      <c r="AB20" s="19"/>
      <c r="AC20" s="21"/>
      <c r="AD20" s="19"/>
      <c r="AE20" s="21"/>
      <c r="AF20" s="19"/>
      <c r="AG20" s="21"/>
      <c r="AH20" s="19"/>
      <c r="AI20" s="21"/>
      <c r="AJ20" s="19"/>
      <c r="AK20" s="21"/>
      <c r="AL20" s="19"/>
      <c r="AM20" s="21"/>
      <c r="AN20" s="19"/>
      <c r="AO20" s="21"/>
      <c r="AP20" s="19"/>
      <c r="AQ20" s="21"/>
      <c r="AR20" s="19"/>
      <c r="AS20" s="21"/>
      <c r="AT20" s="19"/>
      <c r="AU20" s="21"/>
      <c r="AV20" s="19"/>
      <c r="AW20" s="21"/>
      <c r="AX20" s="19"/>
      <c r="AY20" s="21"/>
      <c r="AZ20" s="19"/>
      <c r="BA20" s="21"/>
      <c r="BB20" s="19"/>
      <c r="BC20" s="21"/>
      <c r="BD20" s="19"/>
      <c r="BE20" s="21"/>
      <c r="BF20" s="19"/>
      <c r="BG20" s="21"/>
      <c r="BH20" s="19"/>
      <c r="BI20" s="21"/>
      <c r="BJ20" s="19"/>
      <c r="BK20" s="21"/>
      <c r="BL20" s="19"/>
      <c r="BM20" s="21"/>
      <c r="BN20" s="19"/>
      <c r="BO20" s="21"/>
      <c r="BP20" s="19"/>
      <c r="BQ20" s="21"/>
      <c r="BR20" s="19"/>
      <c r="BS20" s="21"/>
      <c r="BT20" s="19"/>
      <c r="BU20" s="21"/>
      <c r="BV20" s="19"/>
      <c r="BW20" s="21"/>
      <c r="BX20" s="19"/>
      <c r="BY20" s="21"/>
      <c r="BZ20" s="19"/>
      <c r="CA20" s="21"/>
      <c r="CB20" s="19"/>
      <c r="CC20" s="21"/>
      <c r="CD20" s="19"/>
      <c r="CE20" s="21"/>
      <c r="CF20" s="19"/>
      <c r="CG20" s="21"/>
      <c r="CH20" s="19"/>
      <c r="CI20" s="21"/>
      <c r="CJ20" s="19"/>
      <c r="CK20" s="21"/>
      <c r="CL20" s="19"/>
      <c r="CM20" s="21"/>
      <c r="CN20" s="19"/>
      <c r="CO20" s="21"/>
      <c r="CP20" s="19"/>
      <c r="CQ20" s="21"/>
      <c r="CR20" s="19"/>
      <c r="CS20" s="21"/>
      <c r="CT20" s="19"/>
      <c r="CU20" s="21"/>
      <c r="CV20" s="19"/>
      <c r="CW20" s="21"/>
      <c r="CX20" s="19"/>
      <c r="CY20" s="21"/>
      <c r="CZ20" s="19"/>
      <c r="DA20" s="21"/>
      <c r="DB20" s="19"/>
      <c r="DC20" s="21"/>
      <c r="DD20" s="19"/>
      <c r="DE20" s="21"/>
      <c r="DF20" s="19"/>
      <c r="DG20" s="21"/>
      <c r="DH20" s="19"/>
      <c r="DI20" s="21"/>
      <c r="DJ20" s="19"/>
      <c r="DK20" s="21"/>
      <c r="DL20" s="19"/>
      <c r="DM20" s="21"/>
      <c r="DN20" s="19"/>
      <c r="DO20" s="21"/>
      <c r="DP20" s="19"/>
      <c r="DQ20" s="21"/>
      <c r="DR20" s="19"/>
      <c r="DS20" s="21"/>
      <c r="DT20" s="19"/>
      <c r="DU20" s="21"/>
      <c r="DV20" s="19"/>
      <c r="DW20" s="21"/>
      <c r="DX20" s="19"/>
      <c r="DY20" s="21"/>
      <c r="DZ20" s="19"/>
      <c r="EA20" s="21"/>
      <c r="EB20" s="19"/>
      <c r="EC20" s="21"/>
      <c r="ED20" s="19"/>
      <c r="EE20" s="21"/>
      <c r="EF20" s="19"/>
      <c r="EG20" s="21"/>
      <c r="EH20" s="19"/>
      <c r="EI20" s="21"/>
      <c r="EJ20" s="19"/>
      <c r="EK20" s="21"/>
      <c r="EL20" s="19" t="s">
        <v>274</v>
      </c>
      <c r="EM20" s="21"/>
    </row>
    <row r="21" spans="1:143" s="22" customFormat="1" ht="45" x14ac:dyDescent="0.25">
      <c r="A21" s="19" t="s">
        <v>264</v>
      </c>
      <c r="B21" s="19" t="s">
        <v>145</v>
      </c>
      <c r="C21" s="20">
        <v>45783.661805555559</v>
      </c>
      <c r="D21" s="19" t="s">
        <v>146</v>
      </c>
      <c r="E21" s="21" t="s">
        <v>147</v>
      </c>
      <c r="F21" s="19" t="s">
        <v>148</v>
      </c>
      <c r="G21" s="21" t="s">
        <v>149</v>
      </c>
      <c r="H21" s="19" t="s">
        <v>150</v>
      </c>
      <c r="I21" s="21" t="s">
        <v>151</v>
      </c>
      <c r="J21" s="21" t="s">
        <v>152</v>
      </c>
      <c r="K21" s="21" t="s">
        <v>153</v>
      </c>
      <c r="L21" s="19" t="s">
        <v>284</v>
      </c>
      <c r="M21" s="21" t="s">
        <v>285</v>
      </c>
      <c r="N21" s="19" t="s">
        <v>286</v>
      </c>
      <c r="O21" s="21"/>
      <c r="P21" s="21"/>
      <c r="Q21" s="21" t="s">
        <v>301</v>
      </c>
      <c r="R21" s="19" t="s">
        <v>302</v>
      </c>
      <c r="S21" s="19" t="s">
        <v>303</v>
      </c>
      <c r="T21" s="19" t="s">
        <v>283</v>
      </c>
      <c r="U21" s="20">
        <v>40725</v>
      </c>
      <c r="V21" s="20">
        <v>46271</v>
      </c>
      <c r="W21" s="21"/>
      <c r="X21" s="19"/>
      <c r="Y21" s="21"/>
      <c r="Z21" s="19"/>
      <c r="AA21" s="21"/>
      <c r="AB21" s="19"/>
      <c r="AC21" s="21"/>
      <c r="AD21" s="19"/>
      <c r="AE21" s="21"/>
      <c r="AF21" s="19"/>
      <c r="AG21" s="21"/>
      <c r="AH21" s="19"/>
      <c r="AI21" s="21"/>
      <c r="AJ21" s="19"/>
      <c r="AK21" s="21"/>
      <c r="AL21" s="19"/>
      <c r="AM21" s="21"/>
      <c r="AN21" s="19"/>
      <c r="AO21" s="21"/>
      <c r="AP21" s="19"/>
      <c r="AQ21" s="21"/>
      <c r="AR21" s="19"/>
      <c r="AS21" s="21"/>
      <c r="AT21" s="19"/>
      <c r="AU21" s="21"/>
      <c r="AV21" s="19"/>
      <c r="AW21" s="21"/>
      <c r="AX21" s="19"/>
      <c r="AY21" s="21"/>
      <c r="AZ21" s="19"/>
      <c r="BA21" s="21"/>
      <c r="BB21" s="19"/>
      <c r="BC21" s="21"/>
      <c r="BD21" s="19"/>
      <c r="BE21" s="21"/>
      <c r="BF21" s="19"/>
      <c r="BG21" s="21"/>
      <c r="BH21" s="19"/>
      <c r="BI21" s="21"/>
      <c r="BJ21" s="19"/>
      <c r="BK21" s="21"/>
      <c r="BL21" s="19"/>
      <c r="BM21" s="21"/>
      <c r="BN21" s="19"/>
      <c r="BO21" s="21"/>
      <c r="BP21" s="19"/>
      <c r="BQ21" s="21"/>
      <c r="BR21" s="19"/>
      <c r="BS21" s="21"/>
      <c r="BT21" s="19"/>
      <c r="BU21" s="21"/>
      <c r="BV21" s="19"/>
      <c r="BW21" s="21"/>
      <c r="BX21" s="19"/>
      <c r="BY21" s="21"/>
      <c r="BZ21" s="19"/>
      <c r="CA21" s="21"/>
      <c r="CB21" s="19"/>
      <c r="CC21" s="21"/>
      <c r="CD21" s="19"/>
      <c r="CE21" s="21"/>
      <c r="CF21" s="19"/>
      <c r="CG21" s="21"/>
      <c r="CH21" s="19"/>
      <c r="CI21" s="21"/>
      <c r="CJ21" s="19"/>
      <c r="CK21" s="21"/>
      <c r="CL21" s="19"/>
      <c r="CM21" s="21"/>
      <c r="CN21" s="19"/>
      <c r="CO21" s="21"/>
      <c r="CP21" s="19"/>
      <c r="CQ21" s="21"/>
      <c r="CR21" s="19"/>
      <c r="CS21" s="21"/>
      <c r="CT21" s="19"/>
      <c r="CU21" s="21"/>
      <c r="CV21" s="19"/>
      <c r="CW21" s="21"/>
      <c r="CX21" s="19"/>
      <c r="CY21" s="21"/>
      <c r="CZ21" s="19"/>
      <c r="DA21" s="21"/>
      <c r="DB21" s="19"/>
      <c r="DC21" s="21"/>
      <c r="DD21" s="19"/>
      <c r="DE21" s="21"/>
      <c r="DF21" s="19"/>
      <c r="DG21" s="21"/>
      <c r="DH21" s="19"/>
      <c r="DI21" s="21"/>
      <c r="DJ21" s="19"/>
      <c r="DK21" s="21"/>
      <c r="DL21" s="19"/>
      <c r="DM21" s="21"/>
      <c r="DN21" s="19"/>
      <c r="DO21" s="21"/>
      <c r="DP21" s="19"/>
      <c r="DQ21" s="21"/>
      <c r="DR21" s="19"/>
      <c r="DS21" s="21"/>
      <c r="DT21" s="19"/>
      <c r="DU21" s="21"/>
      <c r="DV21" s="19"/>
      <c r="DW21" s="21"/>
      <c r="DX21" s="19"/>
      <c r="DY21" s="21"/>
      <c r="DZ21" s="19"/>
      <c r="EA21" s="21"/>
      <c r="EB21" s="19"/>
      <c r="EC21" s="21"/>
      <c r="ED21" s="19"/>
      <c r="EE21" s="21"/>
      <c r="EF21" s="19"/>
      <c r="EG21" s="21"/>
      <c r="EH21" s="19"/>
      <c r="EI21" s="21"/>
      <c r="EJ21" s="19"/>
      <c r="EK21" s="21"/>
      <c r="EL21" s="19" t="s">
        <v>274</v>
      </c>
      <c r="EM21" s="21"/>
    </row>
    <row r="22" spans="1:143" s="22" customFormat="1" ht="45" x14ac:dyDescent="0.25">
      <c r="A22" s="19" t="s">
        <v>264</v>
      </c>
      <c r="B22" s="19" t="s">
        <v>145</v>
      </c>
      <c r="C22" s="20">
        <v>45783.65902777778</v>
      </c>
      <c r="D22" s="19" t="s">
        <v>146</v>
      </c>
      <c r="E22" s="21" t="s">
        <v>147</v>
      </c>
      <c r="F22" s="19" t="s">
        <v>148</v>
      </c>
      <c r="G22" s="21" t="s">
        <v>149</v>
      </c>
      <c r="H22" s="19" t="s">
        <v>150</v>
      </c>
      <c r="I22" s="21" t="s">
        <v>151</v>
      </c>
      <c r="J22" s="21" t="s">
        <v>152</v>
      </c>
      <c r="K22" s="21" t="s">
        <v>153</v>
      </c>
      <c r="L22" s="19" t="s">
        <v>154</v>
      </c>
      <c r="M22" s="21" t="s">
        <v>155</v>
      </c>
      <c r="N22" s="19" t="s">
        <v>156</v>
      </c>
      <c r="O22" s="21"/>
      <c r="P22" s="21"/>
      <c r="Q22" s="21" t="s">
        <v>304</v>
      </c>
      <c r="R22" s="19" t="s">
        <v>305</v>
      </c>
      <c r="S22" s="19" t="s">
        <v>303</v>
      </c>
      <c r="T22" s="19" t="s">
        <v>283</v>
      </c>
      <c r="U22" s="20">
        <v>40725</v>
      </c>
      <c r="V22" s="20">
        <v>46271</v>
      </c>
      <c r="W22" s="21"/>
      <c r="X22" s="19"/>
      <c r="Y22" s="21"/>
      <c r="Z22" s="19"/>
      <c r="AA22" s="21"/>
      <c r="AB22" s="19"/>
      <c r="AC22" s="21"/>
      <c r="AD22" s="19"/>
      <c r="AE22" s="21"/>
      <c r="AF22" s="19"/>
      <c r="AG22" s="21"/>
      <c r="AH22" s="19"/>
      <c r="AI22" s="21"/>
      <c r="AJ22" s="19"/>
      <c r="AK22" s="21"/>
      <c r="AL22" s="19"/>
      <c r="AM22" s="21"/>
      <c r="AN22" s="19"/>
      <c r="AO22" s="21"/>
      <c r="AP22" s="19"/>
      <c r="AQ22" s="21"/>
      <c r="AR22" s="19"/>
      <c r="AS22" s="21"/>
      <c r="AT22" s="19"/>
      <c r="AU22" s="21"/>
      <c r="AV22" s="19"/>
      <c r="AW22" s="21"/>
      <c r="AX22" s="19"/>
      <c r="AY22" s="21"/>
      <c r="AZ22" s="19"/>
      <c r="BA22" s="21"/>
      <c r="BB22" s="19"/>
      <c r="BC22" s="21"/>
      <c r="BD22" s="19"/>
      <c r="BE22" s="21"/>
      <c r="BF22" s="19"/>
      <c r="BG22" s="21"/>
      <c r="BH22" s="19"/>
      <c r="BI22" s="21"/>
      <c r="BJ22" s="19"/>
      <c r="BK22" s="21"/>
      <c r="BL22" s="19"/>
      <c r="BM22" s="21"/>
      <c r="BN22" s="19"/>
      <c r="BO22" s="21"/>
      <c r="BP22" s="19"/>
      <c r="BQ22" s="21"/>
      <c r="BR22" s="19"/>
      <c r="BS22" s="21"/>
      <c r="BT22" s="19"/>
      <c r="BU22" s="21"/>
      <c r="BV22" s="19"/>
      <c r="BW22" s="21"/>
      <c r="BX22" s="19"/>
      <c r="BY22" s="21"/>
      <c r="BZ22" s="19"/>
      <c r="CA22" s="21"/>
      <c r="CB22" s="19"/>
      <c r="CC22" s="21"/>
      <c r="CD22" s="19"/>
      <c r="CE22" s="21"/>
      <c r="CF22" s="19"/>
      <c r="CG22" s="21"/>
      <c r="CH22" s="19"/>
      <c r="CI22" s="21"/>
      <c r="CJ22" s="19"/>
      <c r="CK22" s="21"/>
      <c r="CL22" s="19"/>
      <c r="CM22" s="21"/>
      <c r="CN22" s="19"/>
      <c r="CO22" s="21"/>
      <c r="CP22" s="19"/>
      <c r="CQ22" s="21"/>
      <c r="CR22" s="19"/>
      <c r="CS22" s="21"/>
      <c r="CT22" s="19"/>
      <c r="CU22" s="21"/>
      <c r="CV22" s="19"/>
      <c r="CW22" s="21"/>
      <c r="CX22" s="19"/>
      <c r="CY22" s="21"/>
      <c r="CZ22" s="19"/>
      <c r="DA22" s="21"/>
      <c r="DB22" s="19"/>
      <c r="DC22" s="21"/>
      <c r="DD22" s="19"/>
      <c r="DE22" s="21"/>
      <c r="DF22" s="19"/>
      <c r="DG22" s="21"/>
      <c r="DH22" s="19"/>
      <c r="DI22" s="21"/>
      <c r="DJ22" s="19"/>
      <c r="DK22" s="21"/>
      <c r="DL22" s="19"/>
      <c r="DM22" s="21"/>
      <c r="DN22" s="19"/>
      <c r="DO22" s="21"/>
      <c r="DP22" s="19"/>
      <c r="DQ22" s="21"/>
      <c r="DR22" s="19"/>
      <c r="DS22" s="21"/>
      <c r="DT22" s="19"/>
      <c r="DU22" s="21"/>
      <c r="DV22" s="19"/>
      <c r="DW22" s="21"/>
      <c r="DX22" s="19"/>
      <c r="DY22" s="21"/>
      <c r="DZ22" s="19"/>
      <c r="EA22" s="21"/>
      <c r="EB22" s="19"/>
      <c r="EC22" s="21"/>
      <c r="ED22" s="19"/>
      <c r="EE22" s="21"/>
      <c r="EF22" s="19"/>
      <c r="EG22" s="21"/>
      <c r="EH22" s="19"/>
      <c r="EI22" s="21"/>
      <c r="EJ22" s="19"/>
      <c r="EK22" s="21"/>
      <c r="EL22" s="19" t="s">
        <v>274</v>
      </c>
      <c r="EM22" s="21"/>
    </row>
    <row r="23" spans="1:143" s="22" customFormat="1" ht="45" x14ac:dyDescent="0.25">
      <c r="A23" s="19" t="s">
        <v>264</v>
      </c>
      <c r="B23" s="19" t="s">
        <v>145</v>
      </c>
      <c r="C23" s="20">
        <v>45783.662499999999</v>
      </c>
      <c r="D23" s="19" t="s">
        <v>146</v>
      </c>
      <c r="E23" s="21" t="s">
        <v>147</v>
      </c>
      <c r="F23" s="19" t="s">
        <v>148</v>
      </c>
      <c r="G23" s="21" t="s">
        <v>149</v>
      </c>
      <c r="H23" s="19" t="s">
        <v>150</v>
      </c>
      <c r="I23" s="21" t="s">
        <v>151</v>
      </c>
      <c r="J23" s="21" t="s">
        <v>152</v>
      </c>
      <c r="K23" s="21" t="s">
        <v>153</v>
      </c>
      <c r="L23" s="19" t="s">
        <v>284</v>
      </c>
      <c r="M23" s="21" t="s">
        <v>285</v>
      </c>
      <c r="N23" s="19" t="s">
        <v>286</v>
      </c>
      <c r="O23" s="21"/>
      <c r="P23" s="21"/>
      <c r="Q23" s="21" t="s">
        <v>304</v>
      </c>
      <c r="R23" s="19" t="s">
        <v>305</v>
      </c>
      <c r="S23" s="19" t="s">
        <v>303</v>
      </c>
      <c r="T23" s="19" t="s">
        <v>283</v>
      </c>
      <c r="U23" s="20">
        <v>40725</v>
      </c>
      <c r="V23" s="20">
        <v>46271</v>
      </c>
      <c r="W23" s="21"/>
      <c r="X23" s="19"/>
      <c r="Y23" s="21"/>
      <c r="Z23" s="19"/>
      <c r="AA23" s="21"/>
      <c r="AB23" s="19"/>
      <c r="AC23" s="21"/>
      <c r="AD23" s="19"/>
      <c r="AE23" s="21"/>
      <c r="AF23" s="19"/>
      <c r="AG23" s="21"/>
      <c r="AH23" s="19"/>
      <c r="AI23" s="21"/>
      <c r="AJ23" s="19"/>
      <c r="AK23" s="21"/>
      <c r="AL23" s="19"/>
      <c r="AM23" s="21"/>
      <c r="AN23" s="19"/>
      <c r="AO23" s="21"/>
      <c r="AP23" s="19"/>
      <c r="AQ23" s="21"/>
      <c r="AR23" s="19"/>
      <c r="AS23" s="21"/>
      <c r="AT23" s="19"/>
      <c r="AU23" s="21"/>
      <c r="AV23" s="19"/>
      <c r="AW23" s="21"/>
      <c r="AX23" s="19"/>
      <c r="AY23" s="21"/>
      <c r="AZ23" s="19"/>
      <c r="BA23" s="21"/>
      <c r="BB23" s="19"/>
      <c r="BC23" s="21"/>
      <c r="BD23" s="19"/>
      <c r="BE23" s="21"/>
      <c r="BF23" s="19"/>
      <c r="BG23" s="21"/>
      <c r="BH23" s="19"/>
      <c r="BI23" s="21"/>
      <c r="BJ23" s="19"/>
      <c r="BK23" s="21"/>
      <c r="BL23" s="19"/>
      <c r="BM23" s="21"/>
      <c r="BN23" s="19"/>
      <c r="BO23" s="21"/>
      <c r="BP23" s="19"/>
      <c r="BQ23" s="21"/>
      <c r="BR23" s="19"/>
      <c r="BS23" s="21"/>
      <c r="BT23" s="19"/>
      <c r="BU23" s="21"/>
      <c r="BV23" s="19"/>
      <c r="BW23" s="21"/>
      <c r="BX23" s="19"/>
      <c r="BY23" s="21"/>
      <c r="BZ23" s="19"/>
      <c r="CA23" s="21"/>
      <c r="CB23" s="19"/>
      <c r="CC23" s="21"/>
      <c r="CD23" s="19"/>
      <c r="CE23" s="21"/>
      <c r="CF23" s="19"/>
      <c r="CG23" s="21"/>
      <c r="CH23" s="19"/>
      <c r="CI23" s="21"/>
      <c r="CJ23" s="19"/>
      <c r="CK23" s="21"/>
      <c r="CL23" s="19"/>
      <c r="CM23" s="21"/>
      <c r="CN23" s="19"/>
      <c r="CO23" s="21"/>
      <c r="CP23" s="19"/>
      <c r="CQ23" s="21"/>
      <c r="CR23" s="19"/>
      <c r="CS23" s="21"/>
      <c r="CT23" s="19"/>
      <c r="CU23" s="21"/>
      <c r="CV23" s="19"/>
      <c r="CW23" s="21"/>
      <c r="CX23" s="19"/>
      <c r="CY23" s="21"/>
      <c r="CZ23" s="19"/>
      <c r="DA23" s="21"/>
      <c r="DB23" s="19"/>
      <c r="DC23" s="21"/>
      <c r="DD23" s="19"/>
      <c r="DE23" s="21"/>
      <c r="DF23" s="19"/>
      <c r="DG23" s="21"/>
      <c r="DH23" s="19"/>
      <c r="DI23" s="21"/>
      <c r="DJ23" s="19"/>
      <c r="DK23" s="21"/>
      <c r="DL23" s="19"/>
      <c r="DM23" s="21"/>
      <c r="DN23" s="19"/>
      <c r="DO23" s="21"/>
      <c r="DP23" s="19"/>
      <c r="DQ23" s="21"/>
      <c r="DR23" s="19"/>
      <c r="DS23" s="21"/>
      <c r="DT23" s="19"/>
      <c r="DU23" s="21"/>
      <c r="DV23" s="19"/>
      <c r="DW23" s="21"/>
      <c r="DX23" s="19"/>
      <c r="DY23" s="21"/>
      <c r="DZ23" s="19"/>
      <c r="EA23" s="21"/>
      <c r="EB23" s="19"/>
      <c r="EC23" s="21"/>
      <c r="ED23" s="19"/>
      <c r="EE23" s="21"/>
      <c r="EF23" s="19"/>
      <c r="EG23" s="21"/>
      <c r="EH23" s="19"/>
      <c r="EI23" s="21"/>
      <c r="EJ23" s="19"/>
      <c r="EK23" s="21"/>
      <c r="EL23" s="19" t="s">
        <v>274</v>
      </c>
      <c r="EM23" s="21"/>
    </row>
    <row r="24" spans="1:143" s="22" customFormat="1" ht="165" x14ac:dyDescent="0.25">
      <c r="A24" s="19" t="s">
        <v>264</v>
      </c>
      <c r="B24" s="19" t="s">
        <v>145</v>
      </c>
      <c r="C24" s="20">
        <v>45783.663194444445</v>
      </c>
      <c r="D24" s="19" t="s">
        <v>146</v>
      </c>
      <c r="E24" s="21" t="s">
        <v>147</v>
      </c>
      <c r="F24" s="19" t="s">
        <v>148</v>
      </c>
      <c r="G24" s="21" t="s">
        <v>149</v>
      </c>
      <c r="H24" s="19" t="s">
        <v>150</v>
      </c>
      <c r="I24" s="21" t="s">
        <v>151</v>
      </c>
      <c r="J24" s="21" t="s">
        <v>152</v>
      </c>
      <c r="K24" s="21" t="s">
        <v>153</v>
      </c>
      <c r="L24" s="19" t="s">
        <v>154</v>
      </c>
      <c r="M24" s="21" t="s">
        <v>155</v>
      </c>
      <c r="N24" s="19" t="s">
        <v>156</v>
      </c>
      <c r="O24" s="21"/>
      <c r="P24" s="21"/>
      <c r="Q24" s="21" t="s">
        <v>306</v>
      </c>
      <c r="R24" s="19" t="s">
        <v>307</v>
      </c>
      <c r="S24" s="19" t="s">
        <v>303</v>
      </c>
      <c r="T24" s="19" t="s">
        <v>160</v>
      </c>
      <c r="U24" s="20">
        <v>40725</v>
      </c>
      <c r="V24" s="20">
        <v>44545</v>
      </c>
      <c r="W24" s="21" t="s">
        <v>308</v>
      </c>
      <c r="X24" s="19" t="s">
        <v>309</v>
      </c>
      <c r="Y24" s="21" t="str">
        <f>VLOOKUP(X24,'Axe 2 Règles de gestion'!$D$2:$F$222,3, FALSE)</f>
        <v>Les congés rémunérés et le congé parental n'interrompent pas, à l'exception des congés de longue durée, les séjours pris en compte pour l'ouverture du droit à ce congé.</v>
      </c>
      <c r="Z24" s="19" t="s">
        <v>311</v>
      </c>
      <c r="AA24" s="21" t="str">
        <f>VLOOKUP(Z24,'Axe 2 Règles de gestion'!$D$2:$F$222,3, FALSE)</f>
        <v>L'agent exerçant ses fonctions dans un établissement de santé public situé dans un département d'outre-mer, à Saint-Barthélemy, à Saint-Martin, à Mayotte ou à Saint-Pierre-et-Miquelon peut bénéficier de ce congé pour se rendre en métropole.</v>
      </c>
      <c r="AB24" s="19" t="s">
        <v>313</v>
      </c>
      <c r="AC24" s="21" t="str">
        <f>VLOOKUP(AB24,'Axe 2 Règles de gestion'!$D$2:$F$222,3, FALSE)</f>
        <v>L'agent doit justifier d'une durée minimale de service ininterrompu de 36 mois. Le droit à ce congé est acquis à partir du 1er jour du 35ème mois de service ininterrompu.</v>
      </c>
      <c r="AD24" s="19" t="s">
        <v>314</v>
      </c>
      <c r="AE24" s="21" t="str">
        <f>VLOOKUP(AD24,'Axe 2 Règles de gestion'!$D$2:$F$222,3, FALSE)</f>
        <v>Le congé est d'une durée de 30 jours ouvrables, délais de route compris, et doit être pris en une seule fois à la suite du congé annuel de l'année au titre de laquelle il est accordé.</v>
      </c>
      <c r="AF24" s="19"/>
      <c r="AG24" s="21"/>
      <c r="AH24" s="19"/>
      <c r="AI24" s="21"/>
      <c r="AJ24" s="19"/>
      <c r="AK24" s="21"/>
      <c r="AL24" s="19"/>
      <c r="AM24" s="21"/>
      <c r="AN24" s="19"/>
      <c r="AO24" s="21"/>
      <c r="AP24" s="19"/>
      <c r="AQ24" s="21"/>
      <c r="AR24" s="19"/>
      <c r="AS24" s="21"/>
      <c r="AT24" s="19"/>
      <c r="AU24" s="21"/>
      <c r="AV24" s="19"/>
      <c r="AW24" s="21"/>
      <c r="AX24" s="19"/>
      <c r="AY24" s="21"/>
      <c r="AZ24" s="19"/>
      <c r="BA24" s="21"/>
      <c r="BB24" s="19"/>
      <c r="BC24" s="21"/>
      <c r="BD24" s="19"/>
      <c r="BE24" s="21"/>
      <c r="BF24" s="19"/>
      <c r="BG24" s="21"/>
      <c r="BH24" s="19"/>
      <c r="BI24" s="21"/>
      <c r="BJ24" s="19"/>
      <c r="BK24" s="21"/>
      <c r="BL24" s="19"/>
      <c r="BM24" s="21"/>
      <c r="BN24" s="19"/>
      <c r="BO24" s="21"/>
      <c r="BP24" s="19"/>
      <c r="BQ24" s="21"/>
      <c r="BR24" s="19"/>
      <c r="BS24" s="21"/>
      <c r="BT24" s="19"/>
      <c r="BU24" s="21"/>
      <c r="BV24" s="19"/>
      <c r="BW24" s="21"/>
      <c r="BX24" s="19"/>
      <c r="BY24" s="21"/>
      <c r="BZ24" s="19"/>
      <c r="CA24" s="21"/>
      <c r="CB24" s="19"/>
      <c r="CC24" s="21"/>
      <c r="CD24" s="19"/>
      <c r="CE24" s="21"/>
      <c r="CF24" s="19"/>
      <c r="CG24" s="21"/>
      <c r="CH24" s="19"/>
      <c r="CI24" s="21"/>
      <c r="CJ24" s="19"/>
      <c r="CK24" s="21"/>
      <c r="CL24" s="19"/>
      <c r="CM24" s="21"/>
      <c r="CN24" s="19"/>
      <c r="CO24" s="21"/>
      <c r="CP24" s="19"/>
      <c r="CQ24" s="21"/>
      <c r="CR24" s="19"/>
      <c r="CS24" s="21"/>
      <c r="CT24" s="19" t="s">
        <v>316</v>
      </c>
      <c r="CU24" s="21" t="str">
        <f>VLOOKUP(CT24,'Axe 2 Règles de gestion'!$D$2:$F$222,3, FALSE)</f>
        <v>La durée maximale d'un congé bonifié est de 65 jours (date de fin prévisionnelle de l'absence).</v>
      </c>
      <c r="CV24" s="19" t="s">
        <v>317</v>
      </c>
      <c r="CW24" s="21" t="str">
        <f>VLOOKUP(CV24,'Axe 2 Règles de gestion'!$D$2:$F$222,3, FALSE)</f>
        <v>La durée maximale d'un congé bonifié est de 65 jours (date de fin réelle de l'absence).</v>
      </c>
      <c r="CX24" s="19"/>
      <c r="CY24" s="21"/>
      <c r="CZ24" s="19"/>
      <c r="DA24" s="21"/>
      <c r="DB24" s="19"/>
      <c r="DC24" s="21"/>
      <c r="DD24" s="19" t="s">
        <v>234</v>
      </c>
      <c r="DE24" s="21" t="str">
        <f>VLOOKUP(DD24,'Axe 2 Règles de gestion'!$D$2:$F$222,3, FALSE)</f>
        <v>La date de début du congé/absence doit être postérieure ou égale à la date de recrutement dans la FPE ou dans la carrière militaire.</v>
      </c>
      <c r="DF24" s="19" t="s">
        <v>236</v>
      </c>
      <c r="DG24" s="21" t="str">
        <f>VLOOKUP(DF24,'Axe 2 Règles de gestion'!$D$2:$F$222,3, FALSE)</f>
        <v>Si l'absence ne commence pas par une demi-journée et si l'absence précédente ne finit pas par une demi journée, la date de début de l'absence saisie est postérieure à la date de fin réelle de l'absence précédente.</v>
      </c>
      <c r="DH24" s="19" t="s">
        <v>238</v>
      </c>
      <c r="DI24" s="21" t="str">
        <f>VLOOKUP(DH24,'Axe 2 Règles de gestion'!$D$2:$F$222,3, FALSE)</f>
        <v>Si l'absence ne commence pas par une demi-journée et si l'absence précédente ne finit pas par une demi journée, la date de début de l'absence saisie est postérieure à la date de fin prévisionnelle de l'absence précédente.</v>
      </c>
      <c r="DJ24" s="19" t="s">
        <v>240</v>
      </c>
      <c r="DK24" s="21" t="str">
        <f>VLOOKUP(DJ24,'Axe 2 Règles de gestion'!$D$2:$F$222,3, FALSE)</f>
        <v>La date de début du congé/absence doit être antérieure ou égale à la date de fin réelle du congé/absence.</v>
      </c>
      <c r="DL24" s="19" t="s">
        <v>242</v>
      </c>
      <c r="DM24" s="21" t="str">
        <f>VLOOKUP(DL24,'Axe 2 Règles de gestion'!$D$2:$F$222,3, FALSE)</f>
        <v>La date de début du congé/absence doit être antérieure ou égale à la date de fin prévisionnelle du congé/absence.</v>
      </c>
      <c r="DN24" s="19" t="s">
        <v>244</v>
      </c>
      <c r="DO24" s="21" t="str">
        <f>VLOOKUP(DN24,'Axe 2 Règles de gestion'!$D$2:$F$222,3, FALSE)</f>
        <v>Le nombre réel de jours demandés doit être inférieur ou égal aux droits restants à congé.</v>
      </c>
      <c r="DP24" s="19" t="s">
        <v>246</v>
      </c>
      <c r="DQ24" s="21" t="str">
        <f>VLOOKUP(DP24,'Axe 2 Règles de gestion'!$D$2:$F$222,3, FALSE)</f>
        <v>Le nombre prévisionnel de jours demandés doit être inférieur ou égal aux droits restants à congé.</v>
      </c>
      <c r="DR24" s="19" t="s">
        <v>248</v>
      </c>
      <c r="DS24" s="21" t="str">
        <f>VLOOKUP(DR24,'Axe 2 Règles de gestion'!$D$2:$F$222,3, FALSE)</f>
        <v>La durée du séjour sur le lieu du congé bonifié doit être inférieure ou égale à la durée totale maximale du congé (congés bonifiés et congés annuels).</v>
      </c>
      <c r="DT24" s="19" t="s">
        <v>250</v>
      </c>
      <c r="DU24" s="21" t="str">
        <f>VLOOKUP(DT24,'Axe 2 Règles de gestion'!$D$2:$F$222,3, FALSE)</f>
        <v>La date de fin réelle du congé/absence doit être antérieure à la date limite de départ à la retraite.</v>
      </c>
      <c r="DV24" s="19" t="s">
        <v>252</v>
      </c>
      <c r="DW24" s="21" t="str">
        <f>VLOOKUP(DV24,'Axe 2 Règles de gestion'!$D$2:$F$222,3, FALSE)</f>
        <v>La date de fin prévisionnelle du congé/absence doit être antérieure à la date limite de départ à la retraite.</v>
      </c>
      <c r="DX24" s="19" t="s">
        <v>254</v>
      </c>
      <c r="DY24" s="21" t="str">
        <f>VLOOKUP(DX24,'Axe 2 Règles de gestion'!$D$2:$F$222,3, FALSE)</f>
        <v>Les dates de début et de fin du séjour doivent être saisies.</v>
      </c>
      <c r="DZ24" s="19" t="s">
        <v>256</v>
      </c>
      <c r="EA24" s="21" t="str">
        <f>VLOOKUP(DZ24,'Axe 2 Règles de gestion'!$D$2:$F$222,3, FALSE)</f>
        <v>La date de fin réelle ou la date de fin prévisionnelle du congé/absence doit être saisie.</v>
      </c>
      <c r="EB24" s="19" t="s">
        <v>258</v>
      </c>
      <c r="EC24" s="21" t="str">
        <f>VLOOKUP(EB24,'Axe 2 Règles de gestion'!$D$2:$F$222,3, FALSE)</f>
        <v>Dans le cas d'un congé autre que CLM, CLD, CGM et CITIS, l'indicateur de requalification doit être à non et les impacts spécifiques à la requalification ne doivent pas être mobilisés ou l'impact rémunération est vide.</v>
      </c>
      <c r="ED24" s="19" t="s">
        <v>260</v>
      </c>
      <c r="EE24" s="21" t="str">
        <f>VLOOKUP(ED24,'Axe 2 Règles de gestion'!$D$2:$F$222,3, FALSE)</f>
        <v>La date de fin du séjour doit être postérieure ou égale à la date de début du séjour.</v>
      </c>
      <c r="EF24" s="19" t="s">
        <v>262</v>
      </c>
      <c r="EG24" s="21" t="str">
        <f>VLOOKUP(EF24,'Axe 2 Règles de gestion'!$D$2:$F$222,3, FALSE)</f>
        <v>L'agent doit être en activité.</v>
      </c>
      <c r="EH24" s="19"/>
      <c r="EI24" s="21"/>
      <c r="EJ24" s="19"/>
      <c r="EK24" s="21"/>
      <c r="EL24" s="19" t="s">
        <v>274</v>
      </c>
      <c r="EM24" s="21"/>
    </row>
    <row r="25" spans="1:143" s="22" customFormat="1" ht="150" x14ac:dyDescent="0.25">
      <c r="A25" s="19" t="s">
        <v>264</v>
      </c>
      <c r="B25" s="19" t="s">
        <v>145</v>
      </c>
      <c r="C25" s="20">
        <v>45783.663194444445</v>
      </c>
      <c r="D25" s="19" t="s">
        <v>146</v>
      </c>
      <c r="E25" s="21" t="s">
        <v>147</v>
      </c>
      <c r="F25" s="19" t="s">
        <v>148</v>
      </c>
      <c r="G25" s="21" t="s">
        <v>149</v>
      </c>
      <c r="H25" s="19" t="s">
        <v>150</v>
      </c>
      <c r="I25" s="21" t="s">
        <v>151</v>
      </c>
      <c r="J25" s="21" t="s">
        <v>152</v>
      </c>
      <c r="K25" s="21" t="s">
        <v>153</v>
      </c>
      <c r="L25" s="19" t="s">
        <v>284</v>
      </c>
      <c r="M25" s="21" t="s">
        <v>285</v>
      </c>
      <c r="N25" s="19" t="s">
        <v>286</v>
      </c>
      <c r="O25" s="21"/>
      <c r="P25" s="21"/>
      <c r="Q25" s="21" t="s">
        <v>306</v>
      </c>
      <c r="R25" s="19" t="s">
        <v>307</v>
      </c>
      <c r="S25" s="19" t="s">
        <v>303</v>
      </c>
      <c r="T25" s="19" t="s">
        <v>160</v>
      </c>
      <c r="U25" s="20">
        <v>40725</v>
      </c>
      <c r="V25" s="20">
        <v>44545</v>
      </c>
      <c r="W25" s="21" t="s">
        <v>318</v>
      </c>
      <c r="X25" s="19"/>
      <c r="Y25" s="21"/>
      <c r="Z25" s="19"/>
      <c r="AA25" s="21"/>
      <c r="AB25" s="19"/>
      <c r="AC25" s="21"/>
      <c r="AD25" s="19"/>
      <c r="AE25" s="21"/>
      <c r="AF25" s="19"/>
      <c r="AG25" s="21"/>
      <c r="AH25" s="19"/>
      <c r="AI25" s="21"/>
      <c r="AJ25" s="19"/>
      <c r="AK25" s="21"/>
      <c r="AL25" s="19"/>
      <c r="AM25" s="21"/>
      <c r="AN25" s="19"/>
      <c r="AO25" s="21"/>
      <c r="AP25" s="19"/>
      <c r="AQ25" s="21"/>
      <c r="AR25" s="19"/>
      <c r="AS25" s="21"/>
      <c r="AT25" s="19"/>
      <c r="AU25" s="21"/>
      <c r="AV25" s="19"/>
      <c r="AW25" s="21"/>
      <c r="AX25" s="19"/>
      <c r="AY25" s="21"/>
      <c r="AZ25" s="19"/>
      <c r="BA25" s="21"/>
      <c r="BB25" s="19"/>
      <c r="BC25" s="21"/>
      <c r="BD25" s="19"/>
      <c r="BE25" s="21"/>
      <c r="BF25" s="19"/>
      <c r="BG25" s="21"/>
      <c r="BH25" s="19"/>
      <c r="BI25" s="21"/>
      <c r="BJ25" s="19"/>
      <c r="BK25" s="21"/>
      <c r="BL25" s="19"/>
      <c r="BM25" s="21"/>
      <c r="BN25" s="19"/>
      <c r="BO25" s="21"/>
      <c r="BP25" s="19"/>
      <c r="BQ25" s="21"/>
      <c r="BR25" s="19"/>
      <c r="BS25" s="21"/>
      <c r="BT25" s="19"/>
      <c r="BU25" s="21"/>
      <c r="BV25" s="19"/>
      <c r="BW25" s="21"/>
      <c r="BX25" s="19"/>
      <c r="BY25" s="21"/>
      <c r="BZ25" s="19"/>
      <c r="CA25" s="21"/>
      <c r="CB25" s="19"/>
      <c r="CC25" s="21"/>
      <c r="CD25" s="19"/>
      <c r="CE25" s="21"/>
      <c r="CF25" s="19"/>
      <c r="CG25" s="21"/>
      <c r="CH25" s="19"/>
      <c r="CI25" s="21"/>
      <c r="CJ25" s="19"/>
      <c r="CK25" s="21"/>
      <c r="CL25" s="19"/>
      <c r="CM25" s="21"/>
      <c r="CN25" s="19"/>
      <c r="CO25" s="21"/>
      <c r="CP25" s="19"/>
      <c r="CQ25" s="21"/>
      <c r="CR25" s="19"/>
      <c r="CS25" s="21"/>
      <c r="CT25" s="19" t="s">
        <v>316</v>
      </c>
      <c r="CU25" s="21" t="str">
        <f>VLOOKUP(CT25,'Axe 2 Règles de gestion'!$D$2:$F$222,3, FALSE)</f>
        <v>La durée maximale d'un congé bonifié est de 65 jours (date de fin prévisionnelle de l'absence).</v>
      </c>
      <c r="CV25" s="19" t="s">
        <v>317</v>
      </c>
      <c r="CW25" s="21" t="str">
        <f>VLOOKUP(CV25,'Axe 2 Règles de gestion'!$D$2:$F$222,3, FALSE)</f>
        <v>La durée maximale d'un congé bonifié est de 65 jours (date de fin réelle de l'absence).</v>
      </c>
      <c r="CX25" s="19"/>
      <c r="CY25" s="21"/>
      <c r="CZ25" s="19"/>
      <c r="DA25" s="21"/>
      <c r="DB25" s="19"/>
      <c r="DC25" s="21"/>
      <c r="DD25" s="19" t="s">
        <v>240</v>
      </c>
      <c r="DE25" s="21" t="str">
        <f>VLOOKUP(DD25,'Axe 2 Règles de gestion'!$D$2:$F$222,3, FALSE)</f>
        <v>La date de début du congé/absence doit être antérieure ou égale à la date de fin réelle du congé/absence.</v>
      </c>
      <c r="DF25" s="19" t="s">
        <v>242</v>
      </c>
      <c r="DG25" s="21" t="str">
        <f>VLOOKUP(DF25,'Axe 2 Règles de gestion'!$D$2:$F$222,3, FALSE)</f>
        <v>La date de début du congé/absence doit être antérieure ou égale à la date de fin prévisionnelle du congé/absence.</v>
      </c>
      <c r="DH25" s="19" t="s">
        <v>244</v>
      </c>
      <c r="DI25" s="21" t="str">
        <f>VLOOKUP(DH25,'Axe 2 Règles de gestion'!$D$2:$F$222,3, FALSE)</f>
        <v>Le nombre réel de jours demandés doit être inférieur ou égal aux droits restants à congé.</v>
      </c>
      <c r="DJ25" s="19" t="s">
        <v>246</v>
      </c>
      <c r="DK25" s="21" t="str">
        <f>VLOOKUP(DJ25,'Axe 2 Règles de gestion'!$D$2:$F$222,3, FALSE)</f>
        <v>Le nombre prévisionnel de jours demandés doit être inférieur ou égal aux droits restants à congé.</v>
      </c>
      <c r="DL25" s="19" t="s">
        <v>248</v>
      </c>
      <c r="DM25" s="21" t="str">
        <f>VLOOKUP(DL25,'Axe 2 Règles de gestion'!$D$2:$F$222,3, FALSE)</f>
        <v>La durée du séjour sur le lieu du congé bonifié doit être inférieure ou égale à la durée totale maximale du congé (congés bonifiés et congés annuels).</v>
      </c>
      <c r="DN25" s="19" t="s">
        <v>250</v>
      </c>
      <c r="DO25" s="21" t="str">
        <f>VLOOKUP(DN25,'Axe 2 Règles de gestion'!$D$2:$F$222,3, FALSE)</f>
        <v>La date de fin réelle du congé/absence doit être antérieure à la date limite de départ à la retraite.</v>
      </c>
      <c r="DP25" s="19" t="s">
        <v>252</v>
      </c>
      <c r="DQ25" s="21" t="str">
        <f>VLOOKUP(DP25,'Axe 2 Règles de gestion'!$D$2:$F$222,3, FALSE)</f>
        <v>La date de fin prévisionnelle du congé/absence doit être antérieure à la date limite de départ à la retraite.</v>
      </c>
      <c r="DR25" s="19" t="s">
        <v>254</v>
      </c>
      <c r="DS25" s="21" t="str">
        <f>VLOOKUP(DR25,'Axe 2 Règles de gestion'!$D$2:$F$222,3, FALSE)</f>
        <v>Les dates de début et de fin du séjour doivent être saisies.</v>
      </c>
      <c r="DT25" s="19" t="s">
        <v>256</v>
      </c>
      <c r="DU25" s="21" t="str">
        <f>VLOOKUP(DT25,'Axe 2 Règles de gestion'!$D$2:$F$222,3, FALSE)</f>
        <v>La date de fin réelle ou la date de fin prévisionnelle du congé/absence doit être saisie.</v>
      </c>
      <c r="DV25" s="19" t="s">
        <v>258</v>
      </c>
      <c r="DW25" s="21" t="str">
        <f>VLOOKUP(DV25,'Axe 2 Règles de gestion'!$D$2:$F$222,3, FALSE)</f>
        <v>Dans le cas d'un congé autre que CLM, CLD, CGM et CITIS, l'indicateur de requalification doit être à non et les impacts spécifiques à la requalification ne doivent pas être mobilisés ou l'impact rémunération est vide.</v>
      </c>
      <c r="DX25" s="19" t="s">
        <v>319</v>
      </c>
      <c r="DY25" s="21" t="str">
        <f>VLOOKUP(DX25,'Axe 2 Règles de gestion'!$D$2:$F$222,3, FALSE)</f>
        <v>La date de fin réelle du congé/absence doit être antérieure ou égale à la date limite de fin réelle ou prévisionnelle du lien juridique.</v>
      </c>
      <c r="DZ25" s="19" t="s">
        <v>321</v>
      </c>
      <c r="EA25" s="21" t="str">
        <f>VLOOKUP(DZ25,'Axe 2 Règles de gestion'!$D$2:$F$222,3, FALSE)</f>
        <v>La date de fin prévisionnelle du congé/absence doit être antérieure ou égale à la date limite de fin réelle ou prévisionnelle du lien juridique.</v>
      </c>
      <c r="EB25" s="19" t="s">
        <v>260</v>
      </c>
      <c r="EC25" s="21" t="str">
        <f>VLOOKUP(EB25,'Axe 2 Règles de gestion'!$D$2:$F$222,3, FALSE)</f>
        <v>La date de fin du séjour doit être postérieure ou égale à la date de début du séjour.</v>
      </c>
      <c r="ED25" s="19"/>
      <c r="EE25" s="21"/>
      <c r="EF25" s="19"/>
      <c r="EG25" s="21"/>
      <c r="EH25" s="19"/>
      <c r="EI25" s="21"/>
      <c r="EJ25" s="19"/>
      <c r="EK25" s="21"/>
      <c r="EL25" s="19" t="s">
        <v>274</v>
      </c>
      <c r="EM25" s="21"/>
    </row>
    <row r="26" spans="1:143" ht="270" x14ac:dyDescent="0.25">
      <c r="A26" s="13" t="s">
        <v>144</v>
      </c>
      <c r="B26" s="13" t="s">
        <v>145</v>
      </c>
      <c r="C26" s="14">
        <v>44166.486111111109</v>
      </c>
      <c r="D26" s="13" t="s">
        <v>146</v>
      </c>
      <c r="E26" s="15" t="s">
        <v>147</v>
      </c>
      <c r="F26" s="13" t="s">
        <v>148</v>
      </c>
      <c r="G26" s="15" t="s">
        <v>149</v>
      </c>
      <c r="H26" s="13" t="s">
        <v>150</v>
      </c>
      <c r="I26" s="15" t="s">
        <v>151</v>
      </c>
      <c r="J26" s="15" t="s">
        <v>152</v>
      </c>
      <c r="K26" s="15" t="s">
        <v>153</v>
      </c>
      <c r="L26" s="13" t="s">
        <v>154</v>
      </c>
      <c r="M26" s="15" t="s">
        <v>155</v>
      </c>
      <c r="N26" s="13" t="s">
        <v>156</v>
      </c>
      <c r="O26" s="15"/>
      <c r="P26" s="15"/>
      <c r="Q26" s="15" t="s">
        <v>323</v>
      </c>
      <c r="R26" s="13" t="s">
        <v>324</v>
      </c>
      <c r="S26" s="13" t="s">
        <v>303</v>
      </c>
      <c r="T26" s="13" t="s">
        <v>160</v>
      </c>
      <c r="U26" s="14">
        <v>40725</v>
      </c>
      <c r="V26" s="14">
        <v>44016</v>
      </c>
      <c r="W26" s="15" t="s">
        <v>325</v>
      </c>
      <c r="X26" s="13" t="s">
        <v>326</v>
      </c>
      <c r="Y26" s="15" t="str">
        <f>VLOOKUP(X26,'Axe 2 Règles de gestion'!$D$2:$F$222,3, FALSE)</f>
        <v>Toute période de disponibilité ou de congé parental interrompt l'acquisition des droits à ce congé.</v>
      </c>
      <c r="Z26" s="13" t="s">
        <v>327</v>
      </c>
      <c r="AA26" s="15" t="str">
        <f>VLOOKUP(Z26,'Axe 2 Règles de gestion'!$D$2:$F$222,3, FALSE)</f>
        <v>Le congé de longue durée suspend l'acquisition des droits à ce congé.</v>
      </c>
      <c r="AB26" s="13" t="s">
        <v>328</v>
      </c>
      <c r="AC26" s="15" t="str">
        <f>VLOOKUP(AB26,'Axe 2 Règles de gestion'!$D$2:$F$222,3, FALSE)</f>
        <v>L'agent a sa résidence habituelle soit sur le territoire européen de la France, soit dans le même département d'outre-mer ou collectivité, soit dans un autre département d'outre-mer ou collectivité.</v>
      </c>
      <c r="AD26" s="13" t="s">
        <v>329</v>
      </c>
      <c r="AE26" s="15" t="str">
        <f>VLOOKUP(AD26,'Axe 2 Règles de gestion'!$D$2:$F$222,3, FALSE)</f>
        <v>L'agent exerce ses fonctions dans un département d'outre-mer ou dans la collectivité de Saint-Pierre et Miquelon.</v>
      </c>
      <c r="AF26" s="13" t="s">
        <v>330</v>
      </c>
      <c r="AG26" s="15" t="str">
        <f>VLOOKUP(AF26,'Axe 2 Règles de gestion'!$D$2:$F$222,3, FALSE)</f>
        <v>L'agent exerce ses fonctions sur le territoire européen de la France et a sa résidence habituelle dans un département d'outre-mer ou dans la collectivité de Saint-Pierre et Miquelon.</v>
      </c>
      <c r="AH26" s="13" t="s">
        <v>331</v>
      </c>
      <c r="AI26" s="15" t="str">
        <f>VLOOKUP(AH26,'Axe 2 Règles de gestion'!$D$2:$F$222,3, FALSE)</f>
        <v>L'agent ayant sa résidence habituelle aux Antilles françaises et servant en Guyane (et réciproquement) peut bénéficier de ce congé à destination du département de sa résidence habituelle.</v>
      </c>
      <c r="AJ26" s="13" t="s">
        <v>332</v>
      </c>
      <c r="AK26" s="15" t="str">
        <f>VLOOKUP(AJ26,'Axe 2 Règles de gestion'!$D$2:$F$222,3, FALSE)</f>
        <v>Quand l'agent a sa résidence habituelle dans le département d'outre-mer ou la collectivité où il exerce ses fonctions, le congé se déroule sur le territoire européen de la France.</v>
      </c>
      <c r="AL26" s="13" t="s">
        <v>333</v>
      </c>
      <c r="AM26" s="15" t="str">
        <f>VLOOKUP(AL26,'Axe 2 Règles de gestion'!$D$2:$F$222,3, FALSE)</f>
        <v>En principe, le congé se déroule dans le département d'outre-mer ou la collectivité ou le territoire européen de la France où l'agent a sa résidence habituelle.</v>
      </c>
      <c r="AN26" s="13" t="s">
        <v>334</v>
      </c>
      <c r="AO26" s="15" t="str">
        <f>VLOOKUP(AN26,'Axe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P26" s="13" t="s">
        <v>335</v>
      </c>
      <c r="AQ26" s="15" t="str">
        <f>VLOOKUP(AP26,'Axe 2 Règles de gestion'!$D$2:$F$222,3, FALSE)</f>
        <v>Dans le cadre de ce congé, les départements de la Guadeloupe et de la Martinique sont considérés comme formant un même département.</v>
      </c>
      <c r="AR26" s="13" t="s">
        <v>336</v>
      </c>
      <c r="AS26" s="15" t="str">
        <f>VLOOKUP(AR26,'Axe 2 Règles de gestion'!$D$2:$F$222,3, FALSE)</f>
        <v>L'agent doit justifier d'une durée minimale de service ininterrompu de 36 mois. Le droit à ce congé est acquis à partir du 1er jour du 35ème mois de service ininterrompu.</v>
      </c>
      <c r="AT26" s="13" t="s">
        <v>337</v>
      </c>
      <c r="AU26" s="15" t="str">
        <f>VLOOKUP(AT26,'Axe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AV26" s="13" t="s">
        <v>338</v>
      </c>
      <c r="AW26" s="15" t="str">
        <f>VLOOKUP(AV26,'Axe 2 Règles de gestion'!$D$2:$F$222,3, FALSE)</f>
        <v>Dans ce cas, le droit à congé est acquis à partir du 1er jour du 59ème mois de service ininterrompu.</v>
      </c>
      <c r="AX26" s="13" t="s">
        <v>339</v>
      </c>
      <c r="AY26" s="15" t="str">
        <f>VLOOKUP(AX26,'Axe 2 Règles de gestion'!$D$2:$F$222,3, FALSE)</f>
        <v>L'agent commence à acquérir de nouveaux droits à congé, selon le cas, à compter du 1er jour du 37ème mois ou du 1er jour du 61ème mois.</v>
      </c>
      <c r="AZ26" s="13" t="s">
        <v>340</v>
      </c>
      <c r="BA26" s="15" t="str">
        <f>VLOOKUP(AZ26,'Axe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BB26" s="13" t="s">
        <v>341</v>
      </c>
      <c r="BC26" s="15" t="str">
        <f>VLOOKUP(BB26,'Axe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BD26" s="13" t="s">
        <v>342</v>
      </c>
      <c r="BE26" s="15" t="str">
        <f>VLOOKUP(BD26,'Axe 2 Règles de gestion'!$D$2:$F$222,3, FALSE)</f>
        <v>L'année scolaire ou universitaire à prendre en compte est celle du lieu d'affectation.</v>
      </c>
      <c r="BF26" s="13" t="s">
        <v>343</v>
      </c>
      <c r="BG26" s="15" t="str">
        <f>VLOOKUP(BF26,'Axe 2 Règles de gestion'!$D$2:$F$222,3, FALSE)</f>
        <v>Seules sont décomptées les années scolaires et universitaires complètes.</v>
      </c>
      <c r="BH26" s="13" t="s">
        <v>344</v>
      </c>
      <c r="BI26" s="15" t="str">
        <f>VLOOKUP(BH26,'Axe 2 Règles de gestion'!$D$2:$F$222,3, FALSE)</f>
        <v>Pour l'agent exerçant en établissement d'enseignement ou en centre de formation scolaire ou universitaire, le congé se déroule durant les grandes vacances scolaires ou universitaires.</v>
      </c>
      <c r="BJ26" s="13" t="s">
        <v>345</v>
      </c>
      <c r="BK26" s="15" t="str">
        <f>VLOOKUP(BJ26,'Axe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L26" s="13" t="s">
        <v>346</v>
      </c>
      <c r="BM26" s="15" t="str">
        <f>VLOOKUP(BL26,'Axe 2 Règles de gestion'!$D$2:$F$222,3, FALSE)</f>
        <v>Dans ce cas, le dernier jour du congé ne peut être postérieur à la date de la rentrée scolaire ou universitaire.</v>
      </c>
      <c r="BN26" s="13" t="s">
        <v>347</v>
      </c>
      <c r="BO26" s="15" t="str">
        <f>VLOOKUP(BN26,'Axe 2 Règles de gestion'!$D$2:$F$222,3, FALSE)</f>
        <v>L'agent exerçant dans le département d'outre-mer ou la collectivité de Saint-Pierre et Miquelon où il a sa résidence habituelle peut opter pour un report afin de bénéficier d'une prise en charge à 100% au bout de 120 mois de services ininterrompus.</v>
      </c>
      <c r="BP26" s="13" t="s">
        <v>348</v>
      </c>
      <c r="BQ26" s="15" t="str">
        <f>VLOOKUP(BP26,'Axe 2 Règles de gestion'!$D$2:$F$222,3, FALSE)</f>
        <v>Dans le cas d'un ménage d'agents où chaque conjoint a, la même année, droit à ce congé vers une destination différente, les 2 agents peuvent opter pour l'une ou l'autre destination.</v>
      </c>
      <c r="BR26" s="13" t="s">
        <v>349</v>
      </c>
      <c r="BS26" s="15" t="str">
        <f>VLOOKUP(BR26,'Axe 2 Règles de gestion'!$D$2:$F$222,3, FALSE)</f>
        <v>L'agent doit apporter la preuve de la localisation de son centre des intérêts matériels et moraux.
Ces pièces sont soumises aux services des ministères, sous le contrôle du juge.</v>
      </c>
      <c r="BT26" s="13" t="s">
        <v>350</v>
      </c>
      <c r="BU26" s="15" t="str">
        <f>VLOOKUP(BT26,'Axe 2 Règles de gestion'!$D$2:$F$222,3, FALSE)</f>
        <v>L'agent qui bénéfice du remboursement des frais de voyage au titre des épreuves d'admission à un concours ou un examen peut faire coïncider la période de son congé et de ses épreuves, sous réserve des nécessités de service.</v>
      </c>
      <c r="BV26" s="13" t="s">
        <v>351</v>
      </c>
      <c r="BW26" s="15" t="str">
        <f>VLOOKUP(BV26,'Axe 2 Règles de gestion'!$D$2:$F$222,3, FALSE)</f>
        <v>Le congé annuel de l'année au cours de laquelle l'agent prend ce congé ne peut être fractionné.</v>
      </c>
      <c r="BX26" s="13" t="s">
        <v>352</v>
      </c>
      <c r="BY26" s="15" t="str">
        <f>VLOOKUP(BX26,'Axe 2 Règles de gestion'!$D$2:$F$222,3, FALSE)</f>
        <v>Le congé peut donner lieu à une bonification de 30 jours maximum, lorsque l'agent bénéficie de la prise en charge de ses frais de voyage, et sous réserve des nécessités de service. La bonification doit suivre le congé annuel.</v>
      </c>
      <c r="BZ26" s="13" t="s">
        <v>353</v>
      </c>
      <c r="CA26" s="15" t="str">
        <f>VLOOKUP(BZ26,'Axe 2 Règles de gestion'!$D$2:$F$222,3, FALSE)</f>
        <v>La durée du voyage est imputée sur la durée du congé ou sur celle de la bonification.</v>
      </c>
      <c r="CB26" s="13" t="s">
        <v>354</v>
      </c>
      <c r="CC26" s="15" t="str">
        <f>VLOOKUP(CB26,'Axe 2 Règles de gestion'!$D$2:$F$222,3, FALSE)</f>
        <v>Les délais de route sont inclus dans la durée du congé.</v>
      </c>
      <c r="CD26" s="13" t="s">
        <v>355</v>
      </c>
      <c r="CE26" s="15" t="str">
        <f>VLOOKUP(CD26,'Axe 2 Règles de gestion'!$D$2:$F$222,3, FALSE)</f>
        <v>Sans que cela entraîne une majoration de la bonification, l'agent a la possibilité de reporter la date d'exercice du droit à la prise en charge des frais de voyage et à la bonification, sous réserve des obligations de service.</v>
      </c>
      <c r="CF26" s="13" t="s">
        <v>356</v>
      </c>
      <c r="CG26" s="15" t="str">
        <f>VLOOKUP(CF26,'Axe 2 Règles de gestion'!$D$2:$F$222,3, FALSE)</f>
        <v>Le voyage peut être anticipé pour l'agent ayant à charge au moins un enfant en cours de scolarité.</v>
      </c>
      <c r="CH26" s="13" t="s">
        <v>357</v>
      </c>
      <c r="CI26" s="15" t="str">
        <f>VLOOKUP(CH26,'Axe 2 Règles de gestion'!$D$2:$F$222,3, FALSE)</f>
        <v>Le départ anticipé est autorisé, selon le cas, respectivement à compter du 1er jour du 31ème mois ou du 55ème mois de service, s'il permet de faire coïncider le congé avec les grandes vacances scolaires.</v>
      </c>
      <c r="CJ26" s="13" t="s">
        <v>358</v>
      </c>
      <c r="CK26" s="15" t="str">
        <f>VLOOKUP(CJ26,'Axe 2 Règles de gestion'!$D$2:$F$222,3, FALSE)</f>
        <v>Dans ce cas, l'agent doit fournir un certificat de scolarité des enfants à charge.</v>
      </c>
      <c r="CL26" s="13"/>
      <c r="CM26" s="15"/>
      <c r="CN26" s="13"/>
      <c r="CO26" s="15"/>
      <c r="CP26" s="13"/>
      <c r="CQ26" s="15"/>
      <c r="CR26" s="13"/>
      <c r="CS26" s="15"/>
      <c r="CT26" s="13" t="s">
        <v>359</v>
      </c>
      <c r="CU26" s="15" t="str">
        <f>VLOOKUP(CT26,'Axe 2 Règles de gestion'!$D$2:$F$222,3, FALSE)</f>
        <v>La durée maximale d'un congé bonifié est de 65 jours (date de fin prévisionnelle de l'absence).</v>
      </c>
      <c r="CV26" s="13" t="s">
        <v>360</v>
      </c>
      <c r="CW26" s="15" t="str">
        <f>VLOOKUP(CV26,'Axe 2 Règles de gestion'!$D$2:$F$222,3, FALSE)</f>
        <v>La durée maximale d'un congé bonifié est de 65 jours (date de fin réelle de l'absence).</v>
      </c>
      <c r="CX26" s="13" t="s">
        <v>361</v>
      </c>
      <c r="CY26" s="15" t="str">
        <f>VLOOKUP(CX26,'Axe 2 Règles de gestion'!$D$2:$F$222,3, FALSE)</f>
        <v>Une période de 12 mois minimum doit séparer 2 périodes de congé bonifié.</v>
      </c>
      <c r="CZ26" s="13"/>
      <c r="DA26" s="15"/>
      <c r="DB26" s="13"/>
      <c r="DC26" s="15"/>
      <c r="DD26" s="13" t="s">
        <v>262</v>
      </c>
      <c r="DE26" s="15" t="str">
        <f>VLOOKUP(DD26,'Axe 2 Règles de gestion'!$D$2:$F$222,3, FALSE)</f>
        <v>L'agent doit être en activité.</v>
      </c>
      <c r="DF26" s="13" t="s">
        <v>362</v>
      </c>
      <c r="DG26" s="15" t="str">
        <f>VLOOKUP(DF26,'Axe 2 Règles de gestion'!$D$2:$F$222,3, FALSE)</f>
        <v>La date de début du congé/absence doit être postérieure ou égale à la date de début du lien juridique.</v>
      </c>
      <c r="DH26" s="13" t="s">
        <v>236</v>
      </c>
      <c r="DI26" s="15" t="str">
        <f>VLOOKUP(DH26,'Axe 2 Règles de gestion'!$D$2:$F$222,3, FALSE)</f>
        <v>Si l'absence ne commence pas par une demi-journée et si l'absence précédente ne finit pas par une demi journée, la date de début de l'absence saisie est postérieure à la date de fin réelle de l'absence précédente.</v>
      </c>
      <c r="DJ26" s="13" t="s">
        <v>238</v>
      </c>
      <c r="DK26" s="15" t="str">
        <f>VLOOKUP(DJ26,'Axe 2 Règles de gestion'!$D$2:$F$222,3, FALSE)</f>
        <v>Si l'absence ne commence pas par une demi-journée et si l'absence précédente ne finit pas par une demi journée, la date de début de l'absence saisie est postérieure à la date de fin prévisionnelle de l'absence précédente.</v>
      </c>
      <c r="DL26" s="13" t="s">
        <v>240</v>
      </c>
      <c r="DM26" s="15" t="str">
        <f>VLOOKUP(DL26,'Axe 2 Règles de gestion'!$D$2:$F$222,3, FALSE)</f>
        <v>La date de début du congé/absence doit être antérieure ou égale à la date de fin réelle du congé/absence.</v>
      </c>
      <c r="DN26" s="13" t="s">
        <v>242</v>
      </c>
      <c r="DO26" s="15" t="str">
        <f>VLOOKUP(DN26,'Axe 2 Règles de gestion'!$D$2:$F$222,3, FALSE)</f>
        <v>La date de début du congé/absence doit être antérieure ou égale à la date de fin prévisionnelle du congé/absence.</v>
      </c>
      <c r="DP26" s="13" t="s">
        <v>244</v>
      </c>
      <c r="DQ26" s="15" t="str">
        <f>VLOOKUP(DP26,'Axe 2 Règles de gestion'!$D$2:$F$222,3, FALSE)</f>
        <v>Le nombre réel de jours demandés doit être inférieur ou égal aux droits restants à congé.</v>
      </c>
      <c r="DR26" s="13" t="s">
        <v>246</v>
      </c>
      <c r="DS26" s="15" t="str">
        <f>VLOOKUP(DR26,'Axe 2 Règles de gestion'!$D$2:$F$222,3, FALSE)</f>
        <v>Le nombre prévisionnel de jours demandés doit être inférieur ou égal aux droits restants à congé.</v>
      </c>
      <c r="DT26" s="13" t="s">
        <v>248</v>
      </c>
      <c r="DU26" s="15" t="str">
        <f>VLOOKUP(DT26,'Axe 2 Règles de gestion'!$D$2:$F$222,3, FALSE)</f>
        <v>La durée du séjour sur le lieu du congé bonifié doit être inférieure ou égale à la durée totale maximale du congé (congés bonifiés et congés annuels).</v>
      </c>
      <c r="DV26" s="13" t="s">
        <v>250</v>
      </c>
      <c r="DW26" s="15" t="str">
        <f>VLOOKUP(DV26,'Axe 2 Règles de gestion'!$D$2:$F$222,3, FALSE)</f>
        <v>La date de fin réelle du congé/absence doit être antérieure à la date limite de départ à la retraite.</v>
      </c>
      <c r="DX26" s="13" t="s">
        <v>252</v>
      </c>
      <c r="DY26" s="15" t="str">
        <f>VLOOKUP(DX26,'Axe 2 Règles de gestion'!$D$2:$F$222,3, FALSE)</f>
        <v>La date de fin prévisionnelle du congé/absence doit être antérieure à la date limite de départ à la retraite.</v>
      </c>
      <c r="DZ26" s="13" t="s">
        <v>254</v>
      </c>
      <c r="EA26" s="15" t="str">
        <f>VLOOKUP(DZ26,'Axe 2 Règles de gestion'!$D$2:$F$222,3, FALSE)</f>
        <v>Les dates de début et de fin du séjour doivent être saisies.</v>
      </c>
      <c r="EB26" s="13" t="s">
        <v>256</v>
      </c>
      <c r="EC26" s="15" t="str">
        <f>VLOOKUP(EB26,'Axe 2 Règles de gestion'!$D$2:$F$222,3, FALSE)</f>
        <v>La date de fin réelle ou la date de fin prévisionnelle du congé/absence doit être saisie.</v>
      </c>
      <c r="ED26" s="13" t="s">
        <v>258</v>
      </c>
      <c r="EE26" s="15" t="str">
        <f>VLOOKUP(ED26,'Axe 2 Règles de gestion'!$D$2:$F$222,3, FALSE)</f>
        <v>Dans le cas d'un congé autre que CLM, CLD, CGM et CITIS, l'indicateur de requalification doit être à non et les impacts spécifiques à la requalification ne doivent pas être mobilisés ou l'impact rémunération est vide.</v>
      </c>
      <c r="EF26" s="13" t="s">
        <v>319</v>
      </c>
      <c r="EG26" s="15" t="str">
        <f>VLOOKUP(EF26,'Axe 2 Règles de gestion'!$D$2:$F$222,3, FALSE)</f>
        <v>La date de fin réelle du congé/absence doit être antérieure ou égale à la date limite de fin réelle ou prévisionnelle du lien juridique.</v>
      </c>
      <c r="EH26" s="13" t="s">
        <v>321</v>
      </c>
      <c r="EI26" s="15" t="str">
        <f>VLOOKUP(EH26,'Axe 2 Règles de gestion'!$D$2:$F$222,3, FALSE)</f>
        <v>La date de fin prévisionnelle du congé/absence doit être antérieure ou égale à la date limite de fin réelle ou prévisionnelle du lien juridique.</v>
      </c>
      <c r="EJ26" s="13" t="s">
        <v>260</v>
      </c>
      <c r="EK26" s="15" t="str">
        <f>VLOOKUP(EJ26,'Axe 2 Règles de gestion'!$D$2:$F$222,3, FALSE)</f>
        <v>La date de fin du séjour doit être postérieure ou égale à la date de début du séjour.</v>
      </c>
      <c r="EL26" s="13"/>
      <c r="EM26" s="15"/>
    </row>
    <row r="27" spans="1:143" s="22" customFormat="1" ht="285" x14ac:dyDescent="0.25">
      <c r="A27" s="19" t="s">
        <v>264</v>
      </c>
      <c r="B27" s="19" t="s">
        <v>145</v>
      </c>
      <c r="C27" s="20">
        <v>45783.652777777781</v>
      </c>
      <c r="D27" s="19" t="s">
        <v>146</v>
      </c>
      <c r="E27" s="21" t="s">
        <v>147</v>
      </c>
      <c r="F27" s="19" t="s">
        <v>148</v>
      </c>
      <c r="G27" s="21" t="s">
        <v>149</v>
      </c>
      <c r="H27" s="19" t="s">
        <v>150</v>
      </c>
      <c r="I27" s="21" t="s">
        <v>151</v>
      </c>
      <c r="J27" s="21" t="s">
        <v>152</v>
      </c>
      <c r="K27" s="21" t="s">
        <v>153</v>
      </c>
      <c r="L27" s="19" t="s">
        <v>154</v>
      </c>
      <c r="M27" s="21" t="s">
        <v>155</v>
      </c>
      <c r="N27" s="19" t="s">
        <v>156</v>
      </c>
      <c r="O27" s="21"/>
      <c r="P27" s="21"/>
      <c r="Q27" s="21" t="s">
        <v>323</v>
      </c>
      <c r="R27" s="19" t="s">
        <v>324</v>
      </c>
      <c r="S27" s="19" t="s">
        <v>303</v>
      </c>
      <c r="T27" s="19" t="s">
        <v>160</v>
      </c>
      <c r="U27" s="20">
        <v>44017</v>
      </c>
      <c r="V27" s="20">
        <v>45541</v>
      </c>
      <c r="W27" s="21" t="s">
        <v>364</v>
      </c>
      <c r="X27" s="19" t="s">
        <v>365</v>
      </c>
      <c r="Y27" s="21" t="str">
        <f>VLOOKUP(X27,'Axe 2 Règles de gestion'!$D$2:$F$222,3, FALSE)</f>
        <v>L'agent doit remplir au 05/07/2020 les conditions pour bénéficier d'un congé bonifié selon les anciennes modalités.</v>
      </c>
      <c r="Z27" s="19" t="s">
        <v>366</v>
      </c>
      <c r="AA27" s="21" t="str">
        <f>VLOOKUP(Z27,'Axe 2 Règles de gestion'!$D$2:$F$222,3, FALSE)</f>
        <v>L'agent qui n'exerce pas ses fonctions dans le département d'outre-mer où il a sa résidence habituelle a jusqu'au 04/07/2024 pour faire débuter son congé.</v>
      </c>
      <c r="AB27" s="19" t="s">
        <v>367</v>
      </c>
      <c r="AC27" s="21" t="str">
        <f>VLOOKUP(AB27,'Axe 2 Règles de gestion'!$D$2:$F$222,3, FALSE)</f>
        <v>L'agent qui exerce ses fonctions dans le département d'outre-mer où il a sa résidence habituelle a jusqu'au 04/07/2026 pour faire débuter son congé.</v>
      </c>
      <c r="AD27" s="19" t="s">
        <v>326</v>
      </c>
      <c r="AE27" s="21" t="str">
        <f>VLOOKUP(AD27,'Axe 2 Règles de gestion'!$D$2:$F$222,3, FALSE)</f>
        <v>Toute période de disponibilité ou de congé parental interrompt l'acquisition des droits à ce congé.</v>
      </c>
      <c r="AF27" s="19" t="s">
        <v>327</v>
      </c>
      <c r="AG27" s="21" t="str">
        <f>VLOOKUP(AF27,'Axe 2 Règles de gestion'!$D$2:$F$222,3, FALSE)</f>
        <v>Le congé de longue durée suspend l'acquisition des droits à ce congé.</v>
      </c>
      <c r="AH27" s="19" t="s">
        <v>328</v>
      </c>
      <c r="AI27" s="21" t="str">
        <f>VLOOKUP(AH27,'Axe 2 Règles de gestion'!$D$2:$F$222,3, FALSE)</f>
        <v>L'agent a sa résidence habituelle soit sur le territoire européen de la France, soit dans le même département d'outre-mer ou collectivité, soit dans un autre département d'outre-mer ou collectivité.</v>
      </c>
      <c r="AJ27" s="19" t="s">
        <v>329</v>
      </c>
      <c r="AK27" s="21" t="str">
        <f>VLOOKUP(AJ27,'Axe 2 Règles de gestion'!$D$2:$F$222,3, FALSE)</f>
        <v>L'agent exerce ses fonctions dans un département d'outre-mer ou dans la collectivité de Saint-Pierre et Miquelon.</v>
      </c>
      <c r="AL27" s="19" t="s">
        <v>330</v>
      </c>
      <c r="AM27" s="21" t="str">
        <f>VLOOKUP(AL27,'Axe 2 Règles de gestion'!$D$2:$F$222,3, FALSE)</f>
        <v>L'agent exerce ses fonctions sur le territoire européen de la France et a sa résidence habituelle dans un département d'outre-mer ou dans la collectivité de Saint-Pierre et Miquelon.</v>
      </c>
      <c r="AN27" s="19" t="s">
        <v>331</v>
      </c>
      <c r="AO27" s="21" t="str">
        <f>VLOOKUP(AN27,'Axe 2 Règles de gestion'!$D$2:$F$222,3, FALSE)</f>
        <v>L'agent ayant sa résidence habituelle aux Antilles françaises et servant en Guyane (et réciproquement) peut bénéficier de ce congé à destination du département de sa résidence habituelle.</v>
      </c>
      <c r="AP27" s="19" t="s">
        <v>332</v>
      </c>
      <c r="AQ27" s="21" t="str">
        <f>VLOOKUP(AP27,'Axe 2 Règles de gestion'!$D$2:$F$222,3, FALSE)</f>
        <v>Quand l'agent a sa résidence habituelle dans le département d'outre-mer ou la collectivité où il exerce ses fonctions, le congé se déroule sur le territoire européen de la France.</v>
      </c>
      <c r="AR27" s="19" t="s">
        <v>333</v>
      </c>
      <c r="AS27" s="21" t="str">
        <f>VLOOKUP(AR27,'Axe 2 Règles de gestion'!$D$2:$F$222,3, FALSE)</f>
        <v>En principe, le congé se déroule dans le département d'outre-mer ou la collectivité ou le territoire européen de la France où l'agent a sa résidence habituelle.</v>
      </c>
      <c r="AT27" s="19" t="s">
        <v>334</v>
      </c>
      <c r="AU27" s="21" t="str">
        <f>VLOOKUP(AT27,'Axe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V27" s="19" t="s">
        <v>335</v>
      </c>
      <c r="AW27" s="21" t="str">
        <f>VLOOKUP(AV27,'Axe 2 Règles de gestion'!$D$2:$F$222,3, FALSE)</f>
        <v>Dans le cadre de ce congé, les départements de la Guadeloupe et de la Martinique sont considérés comme formant un même département.</v>
      </c>
      <c r="AX27" s="19" t="s">
        <v>336</v>
      </c>
      <c r="AY27" s="21" t="str">
        <f>VLOOKUP(AX27,'Axe 2 Règles de gestion'!$D$2:$F$222,3, FALSE)</f>
        <v>L'agent doit justifier d'une durée minimale de service ininterrompu de 36 mois. Le droit à ce congé est acquis à partir du 1er jour du 35ème mois de service ininterrompu.</v>
      </c>
      <c r="AZ27" s="19" t="s">
        <v>337</v>
      </c>
      <c r="BA27" s="21" t="str">
        <f>VLOOKUP(AZ27,'Axe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BB27" s="19" t="s">
        <v>338</v>
      </c>
      <c r="BC27" s="21" t="str">
        <f>VLOOKUP(BB27,'Axe 2 Règles de gestion'!$D$2:$F$222,3, FALSE)</f>
        <v>Dans ce cas, le droit à congé est acquis à partir du 1er jour du 59ème mois de service ininterrompu.</v>
      </c>
      <c r="BD27" s="19" t="s">
        <v>339</v>
      </c>
      <c r="BE27" s="21" t="str">
        <f>VLOOKUP(BD27,'Axe 2 Règles de gestion'!$D$2:$F$222,3, FALSE)</f>
        <v>L'agent commence à acquérir de nouveaux droits à congé, selon le cas, à compter du 1er jour du 37ème mois ou du 1er jour du 61ème mois.</v>
      </c>
      <c r="BF27" s="19" t="s">
        <v>340</v>
      </c>
      <c r="BG27" s="21" t="str">
        <f>VLOOKUP(BF27,'Axe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BH27" s="19" t="s">
        <v>341</v>
      </c>
      <c r="BI27" s="21" t="str">
        <f>VLOOKUP(BH27,'Axe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BJ27" s="19" t="s">
        <v>342</v>
      </c>
      <c r="BK27" s="21" t="str">
        <f>VLOOKUP(BJ27,'Axe 2 Règles de gestion'!$D$2:$F$222,3, FALSE)</f>
        <v>L'année scolaire ou universitaire à prendre en compte est celle du lieu d'affectation.</v>
      </c>
      <c r="BL27" s="19" t="s">
        <v>343</v>
      </c>
      <c r="BM27" s="21" t="str">
        <f>VLOOKUP(BL27,'Axe 2 Règles de gestion'!$D$2:$F$222,3, FALSE)</f>
        <v>Seules sont décomptées les années scolaires et universitaires complètes.</v>
      </c>
      <c r="BN27" s="19" t="s">
        <v>344</v>
      </c>
      <c r="BO27" s="21" t="str">
        <f>VLOOKUP(BN27,'Axe 2 Règles de gestion'!$D$2:$F$222,3, FALSE)</f>
        <v>Pour l'agent exerçant en établissement d'enseignement ou en centre de formation scolaire ou universitaire, le congé se déroule durant les grandes vacances scolaires ou universitaires.</v>
      </c>
      <c r="BP27" s="19" t="s">
        <v>345</v>
      </c>
      <c r="BQ27" s="21" t="str">
        <f>VLOOKUP(BP27,'Axe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R27" s="19" t="s">
        <v>346</v>
      </c>
      <c r="BS27" s="21" t="str">
        <f>VLOOKUP(BR27,'Axe 2 Règles de gestion'!$D$2:$F$222,3, FALSE)</f>
        <v>Dans ce cas, le dernier jour du congé ne peut être postérieur à la date de la rentrée scolaire ou universitaire.</v>
      </c>
      <c r="BT27" s="19" t="s">
        <v>368</v>
      </c>
      <c r="BU27" s="21" t="str">
        <f>VLOOKUP(BT27,'Axe 2 Règles de gestion'!$D$2:$F$222,3, FALSE)</f>
        <v>Avec la mise en place du nouveau dispositif, l'agent exerçant dans le département d'outre-mer ou la collectivité de Saint-Pierre et Miquelon où il a sa résidence habituelle qui souhaite opter pour un report doit avoir acquis les 120 mois au 04/07/2026.</v>
      </c>
      <c r="BV27" s="19" t="s">
        <v>348</v>
      </c>
      <c r="BW27" s="21" t="str">
        <f>VLOOKUP(BV27,'Axe 2 Règles de gestion'!$D$2:$F$222,3, FALSE)</f>
        <v>Dans le cas d'un ménage d'agents où chaque conjoint a, la même année, droit à ce congé vers une destination différente, les 2 agents peuvent opter pour l'une ou l'autre destination.</v>
      </c>
      <c r="BX27" s="19" t="s">
        <v>349</v>
      </c>
      <c r="BY27" s="21" t="str">
        <f>VLOOKUP(BX27,'Axe 2 Règles de gestion'!$D$2:$F$222,3, FALSE)</f>
        <v>L'agent doit apporter la preuve de la localisation de son centre des intérêts matériels et moraux.
Ces pièces sont soumises aux services des ministères, sous le contrôle du juge.</v>
      </c>
      <c r="BZ27" s="19" t="s">
        <v>350</v>
      </c>
      <c r="CA27" s="21" t="str">
        <f>VLOOKUP(BZ27,'Axe 2 Règles de gestion'!$D$2:$F$222,3, FALSE)</f>
        <v>L'agent qui bénéfice du remboursement des frais de voyage au titre des épreuves d'admission à un concours ou un examen peut faire coïncider la période de son congé et de ses épreuves, sous réserve des nécessités de service.</v>
      </c>
      <c r="CB27" s="19" t="s">
        <v>351</v>
      </c>
      <c r="CC27" s="21" t="str">
        <f>VLOOKUP(CB27,'Axe 2 Règles de gestion'!$D$2:$F$222,3, FALSE)</f>
        <v>Le congé annuel de l'année au cours de laquelle l'agent prend ce congé ne peut être fractionné.</v>
      </c>
      <c r="CD27" s="19" t="s">
        <v>352</v>
      </c>
      <c r="CE27" s="21" t="str">
        <f>VLOOKUP(CD27,'Axe 2 Règles de gestion'!$D$2:$F$222,3, FALSE)</f>
        <v>Le congé peut donner lieu à une bonification de 30 jours maximum, lorsque l'agent bénéficie de la prise en charge de ses frais de voyage, et sous réserve des nécessités de service. La bonification doit suivre le congé annuel.</v>
      </c>
      <c r="CF27" s="19" t="s">
        <v>353</v>
      </c>
      <c r="CG27" s="21" t="str">
        <f>VLOOKUP(CF27,'Axe 2 Règles de gestion'!$D$2:$F$222,3, FALSE)</f>
        <v>La durée du voyage est imputée sur la durée du congé ou sur celle de la bonification.</v>
      </c>
      <c r="CH27" s="19" t="s">
        <v>354</v>
      </c>
      <c r="CI27" s="21" t="str">
        <f>VLOOKUP(CH27,'Axe 2 Règles de gestion'!$D$2:$F$222,3, FALSE)</f>
        <v>Les délais de route sont inclus dans la durée du congé.</v>
      </c>
      <c r="CJ27" s="19" t="s">
        <v>355</v>
      </c>
      <c r="CK27" s="21" t="str">
        <f>VLOOKUP(CJ27,'Axe 2 Règles de gestion'!$D$2:$F$222,3, FALSE)</f>
        <v>Sans que cela entraîne une majoration de la bonification, l'agent a la possibilité de reporter la date d'exercice du droit à la prise en charge des frais de voyage et à la bonification, sous réserve des obligations de service.</v>
      </c>
      <c r="CL27" s="19" t="s">
        <v>356</v>
      </c>
      <c r="CM27" s="21" t="str">
        <f>VLOOKUP(CL27,'Axe 2 Règles de gestion'!$D$2:$F$222,3, FALSE)</f>
        <v>Le voyage peut être anticipé pour l'agent ayant à charge au moins un enfant en cours de scolarité.</v>
      </c>
      <c r="CN27" s="19" t="s">
        <v>357</v>
      </c>
      <c r="CO27" s="21" t="str">
        <f>VLOOKUP(CN27,'Axe 2 Règles de gestion'!$D$2:$F$222,3, FALSE)</f>
        <v>Le départ anticipé est autorisé, selon le cas, respectivement à compter du 1er jour du 31ème mois ou du 55ème mois de service, s'il permet de faire coïncider le congé avec les grandes vacances scolaires.</v>
      </c>
      <c r="CP27" s="19" t="s">
        <v>358</v>
      </c>
      <c r="CQ27" s="21" t="str">
        <f>VLOOKUP(CP27,'Axe 2 Règles de gestion'!$D$2:$F$222,3, FALSE)</f>
        <v>Dans ce cas, l'agent doit fournir un certificat de scolarité des enfants à charge.</v>
      </c>
      <c r="CR27" s="19"/>
      <c r="CS27" s="21"/>
      <c r="CT27" s="19" t="s">
        <v>359</v>
      </c>
      <c r="CU27" s="21" t="str">
        <f>VLOOKUP(CT27,'Axe 2 Règles de gestion'!$D$2:$F$222,3, FALSE)</f>
        <v>La durée maximale d'un congé bonifié est de 65 jours (date de fin prévisionnelle de l'absence).</v>
      </c>
      <c r="CV27" s="19" t="s">
        <v>360</v>
      </c>
      <c r="CW27" s="21" t="str">
        <f>VLOOKUP(CV27,'Axe 2 Règles de gestion'!$D$2:$F$222,3, FALSE)</f>
        <v>La durée maximale d'un congé bonifié est de 65 jours (date de fin réelle de l'absence).</v>
      </c>
      <c r="CX27" s="19" t="s">
        <v>361</v>
      </c>
      <c r="CY27" s="21" t="str">
        <f>VLOOKUP(CX27,'Axe 2 Règles de gestion'!$D$2:$F$222,3, FALSE)</f>
        <v>Une période de 12 mois minimum doit séparer 2 périodes de congé bonifié.</v>
      </c>
      <c r="CZ27" s="19"/>
      <c r="DA27" s="21"/>
      <c r="DB27" s="19"/>
      <c r="DC27" s="21"/>
      <c r="DD27" s="19" t="s">
        <v>262</v>
      </c>
      <c r="DE27" s="21" t="str">
        <f>VLOOKUP(DD27,'Axe 2 Règles de gestion'!$D$2:$F$222,3, FALSE)</f>
        <v>L'agent doit être en activité.</v>
      </c>
      <c r="DF27" s="19" t="s">
        <v>362</v>
      </c>
      <c r="DG27" s="21" t="str">
        <f>VLOOKUP(DF27,'Axe 2 Règles de gestion'!$D$2:$F$222,3, FALSE)</f>
        <v>La date de début du congé/absence doit être postérieure ou égale à la date de début du lien juridique.</v>
      </c>
      <c r="DH27" s="19" t="s">
        <v>236</v>
      </c>
      <c r="DI27" s="21" t="str">
        <f>VLOOKUP(DH27,'Axe 2 Règles de gestion'!$D$2:$F$222,3, FALSE)</f>
        <v>Si l'absence ne commence pas par une demi-journée et si l'absence précédente ne finit pas par une demi journée, la date de début de l'absence saisie est postérieure à la date de fin réelle de l'absence précédente.</v>
      </c>
      <c r="DJ27" s="19" t="s">
        <v>238</v>
      </c>
      <c r="DK27" s="21" t="str">
        <f>VLOOKUP(DJ27,'Axe 2 Règles de gestion'!$D$2:$F$222,3, FALSE)</f>
        <v>Si l'absence ne commence pas par une demi-journée et si l'absence précédente ne finit pas par une demi journée, la date de début de l'absence saisie est postérieure à la date de fin prévisionnelle de l'absence précédente.</v>
      </c>
      <c r="DL27" s="19" t="s">
        <v>240</v>
      </c>
      <c r="DM27" s="21" t="str">
        <f>VLOOKUP(DL27,'Axe 2 Règles de gestion'!$D$2:$F$222,3, FALSE)</f>
        <v>La date de début du congé/absence doit être antérieure ou égale à la date de fin réelle du congé/absence.</v>
      </c>
      <c r="DN27" s="19" t="s">
        <v>242</v>
      </c>
      <c r="DO27" s="21" t="str">
        <f>VLOOKUP(DN27,'Axe 2 Règles de gestion'!$D$2:$F$222,3, FALSE)</f>
        <v>La date de début du congé/absence doit être antérieure ou égale à la date de fin prévisionnelle du congé/absence.</v>
      </c>
      <c r="DP27" s="19" t="s">
        <v>244</v>
      </c>
      <c r="DQ27" s="21" t="str">
        <f>VLOOKUP(DP27,'Axe 2 Règles de gestion'!$D$2:$F$222,3, FALSE)</f>
        <v>Le nombre réel de jours demandés doit être inférieur ou égal aux droits restants à congé.</v>
      </c>
      <c r="DR27" s="19" t="s">
        <v>246</v>
      </c>
      <c r="DS27" s="21" t="str">
        <f>VLOOKUP(DR27,'Axe 2 Règles de gestion'!$D$2:$F$222,3, FALSE)</f>
        <v>Le nombre prévisionnel de jours demandés doit être inférieur ou égal aux droits restants à congé.</v>
      </c>
      <c r="DT27" s="19" t="s">
        <v>248</v>
      </c>
      <c r="DU27" s="21" t="str">
        <f>VLOOKUP(DT27,'Axe 2 Règles de gestion'!$D$2:$F$222,3, FALSE)</f>
        <v>La durée du séjour sur le lieu du congé bonifié doit être inférieure ou égale à la durée totale maximale du congé (congés bonifiés et congés annuels).</v>
      </c>
      <c r="DV27" s="19" t="s">
        <v>250</v>
      </c>
      <c r="DW27" s="21" t="str">
        <f>VLOOKUP(DV27,'Axe 2 Règles de gestion'!$D$2:$F$222,3, FALSE)</f>
        <v>La date de fin réelle du congé/absence doit être antérieure à la date limite de départ à la retraite.</v>
      </c>
      <c r="DX27" s="19" t="s">
        <v>252</v>
      </c>
      <c r="DY27" s="21" t="str">
        <f>VLOOKUP(DX27,'Axe 2 Règles de gestion'!$D$2:$F$222,3, FALSE)</f>
        <v>La date de fin prévisionnelle du congé/absence doit être antérieure à la date limite de départ à la retraite.</v>
      </c>
      <c r="DZ27" s="19" t="s">
        <v>254</v>
      </c>
      <c r="EA27" s="21" t="str">
        <f>VLOOKUP(DZ27,'Axe 2 Règles de gestion'!$D$2:$F$222,3, FALSE)</f>
        <v>Les dates de début et de fin du séjour doivent être saisies.</v>
      </c>
      <c r="EB27" s="19" t="s">
        <v>256</v>
      </c>
      <c r="EC27" s="21" t="str">
        <f>VLOOKUP(EB27,'Axe 2 Règles de gestion'!$D$2:$F$222,3, FALSE)</f>
        <v>La date de fin réelle ou la date de fin prévisionnelle du congé/absence doit être saisie.</v>
      </c>
      <c r="ED27" s="19" t="s">
        <v>258</v>
      </c>
      <c r="EE27" s="21" t="str">
        <f>VLOOKUP(ED27,'Axe 2 Règles de gestion'!$D$2:$F$222,3, FALSE)</f>
        <v>Dans le cas d'un congé autre que CLM, CLD, CGM et CITIS, l'indicateur de requalification doit être à non et les impacts spécifiques à la requalification ne doivent pas être mobilisés ou l'impact rémunération est vide.</v>
      </c>
      <c r="EF27" s="19" t="s">
        <v>319</v>
      </c>
      <c r="EG27" s="21" t="str">
        <f>VLOOKUP(EF27,'Axe 2 Règles de gestion'!$D$2:$F$222,3, FALSE)</f>
        <v>La date de fin réelle du congé/absence doit être antérieure ou égale à la date limite de fin réelle ou prévisionnelle du lien juridique.</v>
      </c>
      <c r="EH27" s="19" t="s">
        <v>321</v>
      </c>
      <c r="EI27" s="21" t="str">
        <f>VLOOKUP(EH27,'Axe 2 Règles de gestion'!$D$2:$F$222,3, FALSE)</f>
        <v>La date de fin prévisionnelle du congé/absence doit être antérieure ou égale à la date limite de fin réelle ou prévisionnelle du lien juridique.</v>
      </c>
      <c r="EJ27" s="19" t="s">
        <v>260</v>
      </c>
      <c r="EK27" s="21" t="str">
        <f>VLOOKUP(EJ27,'Axe 2 Règles de gestion'!$D$2:$F$222,3, FALSE)</f>
        <v>La date de fin du séjour doit être postérieure ou égale à la date de début du séjour.</v>
      </c>
      <c r="EL27" s="19" t="s">
        <v>274</v>
      </c>
      <c r="EM27" s="21"/>
    </row>
    <row r="28" spans="1:143" s="22" customFormat="1" ht="270" x14ac:dyDescent="0.25">
      <c r="A28" s="19" t="s">
        <v>264</v>
      </c>
      <c r="B28" s="19" t="s">
        <v>275</v>
      </c>
      <c r="C28" s="20">
        <v>45783.652777777781</v>
      </c>
      <c r="D28" s="19" t="s">
        <v>146</v>
      </c>
      <c r="E28" s="21" t="s">
        <v>147</v>
      </c>
      <c r="F28" s="19" t="s">
        <v>148</v>
      </c>
      <c r="G28" s="21" t="s">
        <v>149</v>
      </c>
      <c r="H28" s="19" t="s">
        <v>150</v>
      </c>
      <c r="I28" s="21" t="s">
        <v>151</v>
      </c>
      <c r="J28" s="21" t="s">
        <v>152</v>
      </c>
      <c r="K28" s="21" t="s">
        <v>153</v>
      </c>
      <c r="L28" s="19" t="s">
        <v>154</v>
      </c>
      <c r="M28" s="21" t="s">
        <v>155</v>
      </c>
      <c r="N28" s="19" t="s">
        <v>156</v>
      </c>
      <c r="O28" s="21"/>
      <c r="P28" s="21"/>
      <c r="Q28" s="21" t="s">
        <v>323</v>
      </c>
      <c r="R28" s="19" t="s">
        <v>324</v>
      </c>
      <c r="S28" s="19" t="s">
        <v>303</v>
      </c>
      <c r="T28" s="19" t="s">
        <v>160</v>
      </c>
      <c r="U28" s="20">
        <v>45542</v>
      </c>
      <c r="V28" s="20">
        <v>46207</v>
      </c>
      <c r="W28" s="21" t="s">
        <v>369</v>
      </c>
      <c r="X28" s="19" t="s">
        <v>365</v>
      </c>
      <c r="Y28" s="21" t="str">
        <f>VLOOKUP(X28,'Axe 2 Règles de gestion'!$D$2:$F$222,3, FALSE)</f>
        <v>L'agent doit remplir au 05/07/2020 les conditions pour bénéficier d'un congé bonifié selon les anciennes modalités.</v>
      </c>
      <c r="Z28" s="19" t="s">
        <v>366</v>
      </c>
      <c r="AA28" s="21" t="str">
        <f>VLOOKUP(Z28,'Axe 2 Règles de gestion'!$D$2:$F$222,3, FALSE)</f>
        <v>L'agent qui n'exerce pas ses fonctions dans le département d'outre-mer où il a sa résidence habituelle a jusqu'au 04/07/2024 pour faire débuter son congé.</v>
      </c>
      <c r="AB28" s="19" t="s">
        <v>367</v>
      </c>
      <c r="AC28" s="21" t="str">
        <f>VLOOKUP(AB28,'Axe 2 Règles de gestion'!$D$2:$F$222,3, FALSE)</f>
        <v>L'agent qui exerce ses fonctions dans le département d'outre-mer où il a sa résidence habituelle a jusqu'au 04/07/2026 pour faire débuter son congé.</v>
      </c>
      <c r="AD28" s="19" t="s">
        <v>326</v>
      </c>
      <c r="AE28" s="21" t="str">
        <f>VLOOKUP(AD28,'Axe 2 Règles de gestion'!$D$2:$F$222,3, FALSE)</f>
        <v>Toute période de disponibilité ou de congé parental interrompt l'acquisition des droits à ce congé.</v>
      </c>
      <c r="AF28" s="19" t="s">
        <v>327</v>
      </c>
      <c r="AG28" s="21" t="str">
        <f>VLOOKUP(AF28,'Axe 2 Règles de gestion'!$D$2:$F$222,3, FALSE)</f>
        <v>Le congé de longue durée suspend l'acquisition des droits à ce congé.</v>
      </c>
      <c r="AH28" s="19" t="s">
        <v>329</v>
      </c>
      <c r="AI28" s="21" t="str">
        <f>VLOOKUP(AH28,'Axe 2 Règles de gestion'!$D$2:$F$222,3, FALSE)</f>
        <v>L'agent exerce ses fonctions dans un département d'outre-mer ou dans la collectivité de Saint-Pierre et Miquelon.</v>
      </c>
      <c r="AJ28" s="19" t="s">
        <v>332</v>
      </c>
      <c r="AK28" s="21" t="str">
        <f>VLOOKUP(AJ28,'Axe 2 Règles de gestion'!$D$2:$F$222,3, FALSE)</f>
        <v>Quand l'agent a sa résidence habituelle dans le département d'outre-mer ou la collectivité où il exerce ses fonctions, le congé se déroule sur le territoire européen de la France.</v>
      </c>
      <c r="AL28" s="19" t="s">
        <v>334</v>
      </c>
      <c r="AM28" s="21" t="str">
        <f>VLOOKUP(AL28,'Axe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N28" s="19" t="s">
        <v>335</v>
      </c>
      <c r="AO28" s="21" t="str">
        <f>VLOOKUP(AN28,'Axe 2 Règles de gestion'!$D$2:$F$222,3, FALSE)</f>
        <v>Dans le cadre de ce congé, les départements de la Guadeloupe et de la Martinique sont considérés comme formant un même département.</v>
      </c>
      <c r="AP28" s="19" t="s">
        <v>337</v>
      </c>
      <c r="AQ28" s="21" t="str">
        <f>VLOOKUP(AP28,'Axe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AR28" s="19" t="s">
        <v>338</v>
      </c>
      <c r="AS28" s="21" t="str">
        <f>VLOOKUP(AR28,'Axe 2 Règles de gestion'!$D$2:$F$222,3, FALSE)</f>
        <v>Dans ce cas, le droit à congé est acquis à partir du 1er jour du 59ème mois de service ininterrompu.</v>
      </c>
      <c r="AT28" s="19" t="s">
        <v>370</v>
      </c>
      <c r="AU28" s="21" t="str">
        <f>VLOOKUP(AT28,'Axe 2 Règles de gestion'!$D$2:$F$222,3, FALSE)</f>
        <v>L'agent commence à acquérir de nouveaux droits à congé à compter du 1er jour du 61ème mois.</v>
      </c>
      <c r="AV28" s="19" t="s">
        <v>340</v>
      </c>
      <c r="AW28" s="21" t="str">
        <f>VLOOKUP(AV28,'Axe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AX28" s="19" t="s">
        <v>341</v>
      </c>
      <c r="AY28" s="21" t="str">
        <f>VLOOKUP(AX28,'Axe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AZ28" s="19" t="s">
        <v>342</v>
      </c>
      <c r="BA28" s="21" t="str">
        <f>VLOOKUP(AZ28,'Axe 2 Règles de gestion'!$D$2:$F$222,3, FALSE)</f>
        <v>L'année scolaire ou universitaire à prendre en compte est celle du lieu d'affectation.</v>
      </c>
      <c r="BB28" s="19" t="s">
        <v>343</v>
      </c>
      <c r="BC28" s="21" t="str">
        <f>VLOOKUP(BB28,'Axe 2 Règles de gestion'!$D$2:$F$222,3, FALSE)</f>
        <v>Seules sont décomptées les années scolaires et universitaires complètes.</v>
      </c>
      <c r="BD28" s="19" t="s">
        <v>344</v>
      </c>
      <c r="BE28" s="21" t="str">
        <f>VLOOKUP(BD28,'Axe 2 Règles de gestion'!$D$2:$F$222,3, FALSE)</f>
        <v>Pour l'agent exerçant en établissement d'enseignement ou en centre de formation scolaire ou universitaire, le congé se déroule durant les grandes vacances scolaires ou universitaires.</v>
      </c>
      <c r="BF28" s="19" t="s">
        <v>345</v>
      </c>
      <c r="BG28" s="21" t="str">
        <f>VLOOKUP(BF28,'Axe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H28" s="19" t="s">
        <v>346</v>
      </c>
      <c r="BI28" s="21" t="str">
        <f>VLOOKUP(BH28,'Axe 2 Règles de gestion'!$D$2:$F$222,3, FALSE)</f>
        <v>Dans ce cas, le dernier jour du congé ne peut être postérieur à la date de la rentrée scolaire ou universitaire.</v>
      </c>
      <c r="BJ28" s="19" t="s">
        <v>368</v>
      </c>
      <c r="BK28" s="21" t="str">
        <f>VLOOKUP(BJ28,'Axe 2 Règles de gestion'!$D$2:$F$222,3, FALSE)</f>
        <v>Avec la mise en place du nouveau dispositif, l'agent exerçant dans le département d'outre-mer ou la collectivité de Saint-Pierre et Miquelon où il a sa résidence habituelle qui souhaite opter pour un report doit avoir acquis les 120 mois au 04/07/2026.</v>
      </c>
      <c r="BL28" s="19" t="s">
        <v>348</v>
      </c>
      <c r="BM28" s="21" t="str">
        <f>VLOOKUP(BL28,'Axe 2 Règles de gestion'!$D$2:$F$222,3, FALSE)</f>
        <v>Dans le cas d'un ménage d'agents où chaque conjoint a, la même année, droit à ce congé vers une destination différente, les 2 agents peuvent opter pour l'une ou l'autre destination.</v>
      </c>
      <c r="BN28" s="19" t="s">
        <v>349</v>
      </c>
      <c r="BO28" s="21" t="str">
        <f>VLOOKUP(BN28,'Axe 2 Règles de gestion'!$D$2:$F$222,3, FALSE)</f>
        <v>L'agent doit apporter la preuve de la localisation de son centre des intérêts matériels et moraux.
Ces pièces sont soumises aux services des ministères, sous le contrôle du juge.</v>
      </c>
      <c r="BP28" s="19" t="s">
        <v>350</v>
      </c>
      <c r="BQ28" s="21" t="str">
        <f>VLOOKUP(BP28,'Axe 2 Règles de gestion'!$D$2:$F$222,3, FALSE)</f>
        <v>L'agent qui bénéfice du remboursement des frais de voyage au titre des épreuves d'admission à un concours ou un examen peut faire coïncider la période de son congé et de ses épreuves, sous réserve des nécessités de service.</v>
      </c>
      <c r="BR28" s="19" t="s">
        <v>351</v>
      </c>
      <c r="BS28" s="21" t="str">
        <f>VLOOKUP(BR28,'Axe 2 Règles de gestion'!$D$2:$F$222,3, FALSE)</f>
        <v>Le congé annuel de l'année au cours de laquelle l'agent prend ce congé ne peut être fractionné.</v>
      </c>
      <c r="BT28" s="19" t="s">
        <v>352</v>
      </c>
      <c r="BU28" s="21" t="str">
        <f>VLOOKUP(BT28,'Axe 2 Règles de gestion'!$D$2:$F$222,3, FALSE)</f>
        <v>Le congé peut donner lieu à une bonification de 30 jours maximum, lorsque l'agent bénéficie de la prise en charge de ses frais de voyage, et sous réserve des nécessités de service. La bonification doit suivre le congé annuel.</v>
      </c>
      <c r="BV28" s="19" t="s">
        <v>353</v>
      </c>
      <c r="BW28" s="21" t="str">
        <f>VLOOKUP(BV28,'Axe 2 Règles de gestion'!$D$2:$F$222,3, FALSE)</f>
        <v>La durée du voyage est imputée sur la durée du congé ou sur celle de la bonification.</v>
      </c>
      <c r="BX28" s="19" t="s">
        <v>354</v>
      </c>
      <c r="BY28" s="21" t="str">
        <f>VLOOKUP(BX28,'Axe 2 Règles de gestion'!$D$2:$F$222,3, FALSE)</f>
        <v>Les délais de route sont inclus dans la durée du congé.</v>
      </c>
      <c r="BZ28" s="19" t="s">
        <v>355</v>
      </c>
      <c r="CA28" s="21" t="str">
        <f>VLOOKUP(BZ28,'Axe 2 Règles de gestion'!$D$2:$F$222,3, FALSE)</f>
        <v>Sans que cela entraîne une majoration de la bonification, l'agent a la possibilité de reporter la date d'exercice du droit à la prise en charge des frais de voyage et à la bonification, sous réserve des obligations de service.</v>
      </c>
      <c r="CB28" s="19" t="s">
        <v>356</v>
      </c>
      <c r="CC28" s="21" t="str">
        <f>VLOOKUP(CB28,'Axe 2 Règles de gestion'!$D$2:$F$222,3, FALSE)</f>
        <v>Le voyage peut être anticipé pour l'agent ayant à charge au moins un enfant en cours de scolarité.</v>
      </c>
      <c r="CD28" s="19" t="s">
        <v>357</v>
      </c>
      <c r="CE28" s="21" t="str">
        <f>VLOOKUP(CD28,'Axe 2 Règles de gestion'!$D$2:$F$222,3, FALSE)</f>
        <v>Le départ anticipé est autorisé, selon le cas, respectivement à compter du 1er jour du 31ème mois ou du 55ème mois de service, s'il permet de faire coïncider le congé avec les grandes vacances scolaires.</v>
      </c>
      <c r="CF28" s="19" t="s">
        <v>358</v>
      </c>
      <c r="CG28" s="21" t="str">
        <f>VLOOKUP(CF28,'Axe 2 Règles de gestion'!$D$2:$F$222,3, FALSE)</f>
        <v>Dans ce cas, l'agent doit fournir un certificat de scolarité des enfants à charge.</v>
      </c>
      <c r="CH28" s="19"/>
      <c r="CI28" s="21"/>
      <c r="CJ28" s="19"/>
      <c r="CK28" s="21"/>
      <c r="CL28" s="19"/>
      <c r="CM28" s="21"/>
      <c r="CN28" s="19"/>
      <c r="CO28" s="21"/>
      <c r="CP28" s="19"/>
      <c r="CQ28" s="21"/>
      <c r="CR28" s="19"/>
      <c r="CS28" s="21"/>
      <c r="CT28" s="19" t="s">
        <v>359</v>
      </c>
      <c r="CU28" s="21" t="str">
        <f>VLOOKUP(CT28,'Axe 2 Règles de gestion'!$D$2:$F$222,3, FALSE)</f>
        <v>La durée maximale d'un congé bonifié est de 65 jours (date de fin prévisionnelle de l'absence).</v>
      </c>
      <c r="CV28" s="19" t="s">
        <v>360</v>
      </c>
      <c r="CW28" s="21" t="str">
        <f>VLOOKUP(CV28,'Axe 2 Règles de gestion'!$D$2:$F$222,3, FALSE)</f>
        <v>La durée maximale d'un congé bonifié est de 65 jours (date de fin réelle de l'absence).</v>
      </c>
      <c r="CX28" s="19" t="s">
        <v>361</v>
      </c>
      <c r="CY28" s="21" t="str">
        <f>VLOOKUP(CX28,'Axe 2 Règles de gestion'!$D$2:$F$222,3, FALSE)</f>
        <v>Une période de 12 mois minimum doit séparer 2 périodes de congé bonifié.</v>
      </c>
      <c r="CZ28" s="19" t="s">
        <v>279</v>
      </c>
      <c r="DA28" s="21" t="str">
        <f>VLOOKUP(CZ28,'Axe 2 Règles de gestion'!$D$2:$F$222,3, FALSE)</f>
        <v>L'agent exerce ses fonctions dans un département d'outre-mer (affectation opérationnelle).</v>
      </c>
      <c r="DB28" s="19" t="s">
        <v>281</v>
      </c>
      <c r="DC28" s="21" t="str">
        <f>VLOOKUP(DB28,'Axe 2 Règles de gestion'!$D$2:$F$222,3, FALSE)</f>
        <v>Le centre des intérêts matériels et moraux de l'agent est localisé dans le département d'outre-mer où l'agent exerce ses fonctions.</v>
      </c>
      <c r="DD28" s="19" t="s">
        <v>262</v>
      </c>
      <c r="DE28" s="21" t="str">
        <f>VLOOKUP(DD28,'Axe 2 Règles de gestion'!$D$2:$F$222,3, FALSE)</f>
        <v>L'agent doit être en activité.</v>
      </c>
      <c r="DF28" s="19" t="s">
        <v>362</v>
      </c>
      <c r="DG28" s="21" t="str">
        <f>VLOOKUP(DF28,'Axe 2 Règles de gestion'!$D$2:$F$222,3, FALSE)</f>
        <v>La date de début du congé/absence doit être postérieure ou égale à la date de début du lien juridique.</v>
      </c>
      <c r="DH28" s="19" t="s">
        <v>236</v>
      </c>
      <c r="DI28" s="21" t="str">
        <f>VLOOKUP(DH28,'Axe 2 Règles de gestion'!$D$2:$F$222,3, FALSE)</f>
        <v>Si l'absence ne commence pas par une demi-journée et si l'absence précédente ne finit pas par une demi journée, la date de début de l'absence saisie est postérieure à la date de fin réelle de l'absence précédente.</v>
      </c>
      <c r="DJ28" s="19" t="s">
        <v>238</v>
      </c>
      <c r="DK28" s="21" t="str">
        <f>VLOOKUP(DJ28,'Axe 2 Règles de gestion'!$D$2:$F$222,3, FALSE)</f>
        <v>Si l'absence ne commence pas par une demi-journée et si l'absence précédente ne finit pas par une demi journée, la date de début de l'absence saisie est postérieure à la date de fin prévisionnelle de l'absence précédente.</v>
      </c>
      <c r="DL28" s="19" t="s">
        <v>240</v>
      </c>
      <c r="DM28" s="21" t="str">
        <f>VLOOKUP(DL28,'Axe 2 Règles de gestion'!$D$2:$F$222,3, FALSE)</f>
        <v>La date de début du congé/absence doit être antérieure ou égale à la date de fin réelle du congé/absence.</v>
      </c>
      <c r="DN28" s="19" t="s">
        <v>242</v>
      </c>
      <c r="DO28" s="21" t="str">
        <f>VLOOKUP(DN28,'Axe 2 Règles de gestion'!$D$2:$F$222,3, FALSE)</f>
        <v>La date de début du congé/absence doit être antérieure ou égale à la date de fin prévisionnelle du congé/absence.</v>
      </c>
      <c r="DP28" s="19" t="s">
        <v>244</v>
      </c>
      <c r="DQ28" s="21" t="str">
        <f>VLOOKUP(DP28,'Axe 2 Règles de gestion'!$D$2:$F$222,3, FALSE)</f>
        <v>Le nombre réel de jours demandés doit être inférieur ou égal aux droits restants à congé.</v>
      </c>
      <c r="DR28" s="19" t="s">
        <v>246</v>
      </c>
      <c r="DS28" s="21" t="str">
        <f>VLOOKUP(DR28,'Axe 2 Règles de gestion'!$D$2:$F$222,3, FALSE)</f>
        <v>Le nombre prévisionnel de jours demandés doit être inférieur ou égal aux droits restants à congé.</v>
      </c>
      <c r="DT28" s="19" t="s">
        <v>248</v>
      </c>
      <c r="DU28" s="21" t="str">
        <f>VLOOKUP(DT28,'Axe 2 Règles de gestion'!$D$2:$F$222,3, FALSE)</f>
        <v>La durée du séjour sur le lieu du congé bonifié doit être inférieure ou égale à la durée totale maximale du congé (congés bonifiés et congés annuels).</v>
      </c>
      <c r="DV28" s="19" t="s">
        <v>250</v>
      </c>
      <c r="DW28" s="21" t="str">
        <f>VLOOKUP(DV28,'Axe 2 Règles de gestion'!$D$2:$F$222,3, FALSE)</f>
        <v>La date de fin réelle du congé/absence doit être antérieure à la date limite de départ à la retraite.</v>
      </c>
      <c r="DX28" s="19" t="s">
        <v>252</v>
      </c>
      <c r="DY28" s="21" t="str">
        <f>VLOOKUP(DX28,'Axe 2 Règles de gestion'!$D$2:$F$222,3, FALSE)</f>
        <v>La date de fin prévisionnelle du congé/absence doit être antérieure à la date limite de départ à la retraite.</v>
      </c>
      <c r="DZ28" s="19" t="s">
        <v>254</v>
      </c>
      <c r="EA28" s="21" t="str">
        <f>VLOOKUP(DZ28,'Axe 2 Règles de gestion'!$D$2:$F$222,3, FALSE)</f>
        <v>Les dates de début et de fin du séjour doivent être saisies.</v>
      </c>
      <c r="EB28" s="19" t="s">
        <v>256</v>
      </c>
      <c r="EC28" s="21" t="str">
        <f>VLOOKUP(EB28,'Axe 2 Règles de gestion'!$D$2:$F$222,3, FALSE)</f>
        <v>La date de fin réelle ou la date de fin prévisionnelle du congé/absence doit être saisie.</v>
      </c>
      <c r="ED28" s="19" t="s">
        <v>258</v>
      </c>
      <c r="EE28" s="21" t="str">
        <f>VLOOKUP(ED28,'Axe 2 Règles de gestion'!$D$2:$F$222,3, FALSE)</f>
        <v>Dans le cas d'un congé autre que CLM, CLD, CGM et CITIS, l'indicateur de requalification doit être à non et les impacts spécifiques à la requalification ne doivent pas être mobilisés ou l'impact rémunération est vide.</v>
      </c>
      <c r="EF28" s="19" t="s">
        <v>319</v>
      </c>
      <c r="EG28" s="21" t="str">
        <f>VLOOKUP(EF28,'Axe 2 Règles de gestion'!$D$2:$F$222,3, FALSE)</f>
        <v>La date de fin réelle du congé/absence doit être antérieure ou égale à la date limite de fin réelle ou prévisionnelle du lien juridique.</v>
      </c>
      <c r="EH28" s="19" t="s">
        <v>321</v>
      </c>
      <c r="EI28" s="21" t="str">
        <f>VLOOKUP(EH28,'Axe 2 Règles de gestion'!$D$2:$F$222,3, FALSE)</f>
        <v>La date de fin prévisionnelle du congé/absence doit être antérieure ou égale à la date limite de fin réelle ou prévisionnelle du lien juridique.</v>
      </c>
      <c r="EJ28" s="19" t="s">
        <v>260</v>
      </c>
      <c r="EK28" s="21" t="str">
        <f>VLOOKUP(EJ28,'Axe 2 Règles de gestion'!$D$2:$F$222,3, FALSE)</f>
        <v>La date de fin du séjour doit être postérieure ou égale à la date de début du séjour.</v>
      </c>
      <c r="EL28" s="19" t="s">
        <v>274</v>
      </c>
      <c r="EM28" s="21"/>
    </row>
    <row r="29" spans="1:143" ht="150" x14ac:dyDescent="0.25">
      <c r="A29" s="13" t="s">
        <v>144</v>
      </c>
      <c r="B29" s="13" t="s">
        <v>145</v>
      </c>
      <c r="C29" s="14">
        <v>44162.490972222222</v>
      </c>
      <c r="D29" s="13" t="s">
        <v>146</v>
      </c>
      <c r="E29" s="15" t="s">
        <v>147</v>
      </c>
      <c r="F29" s="13" t="s">
        <v>148</v>
      </c>
      <c r="G29" s="15" t="s">
        <v>149</v>
      </c>
      <c r="H29" s="13" t="s">
        <v>150</v>
      </c>
      <c r="I29" s="15" t="s">
        <v>151</v>
      </c>
      <c r="J29" s="15" t="s">
        <v>152</v>
      </c>
      <c r="K29" s="15" t="s">
        <v>153</v>
      </c>
      <c r="L29" s="13" t="s">
        <v>284</v>
      </c>
      <c r="M29" s="15" t="s">
        <v>285</v>
      </c>
      <c r="N29" s="13" t="s">
        <v>286</v>
      </c>
      <c r="O29" s="15"/>
      <c r="P29" s="15"/>
      <c r="Q29" s="15" t="s">
        <v>323</v>
      </c>
      <c r="R29" s="13" t="s">
        <v>324</v>
      </c>
      <c r="S29" s="13" t="s">
        <v>303</v>
      </c>
      <c r="T29" s="13" t="s">
        <v>160</v>
      </c>
      <c r="U29" s="14">
        <v>40725</v>
      </c>
      <c r="V29" s="14">
        <v>46271</v>
      </c>
      <c r="W29" s="15" t="s">
        <v>371</v>
      </c>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c r="BP29" s="13"/>
      <c r="BQ29" s="15"/>
      <c r="BR29" s="13"/>
      <c r="BS29" s="15"/>
      <c r="BT29" s="13"/>
      <c r="BU29" s="15"/>
      <c r="BV29" s="13"/>
      <c r="BW29" s="15"/>
      <c r="BX29" s="13"/>
      <c r="BY29" s="15"/>
      <c r="BZ29" s="13"/>
      <c r="CA29" s="15"/>
      <c r="CB29" s="13"/>
      <c r="CC29" s="15"/>
      <c r="CD29" s="13"/>
      <c r="CE29" s="15"/>
      <c r="CF29" s="13"/>
      <c r="CG29" s="15"/>
      <c r="CH29" s="13"/>
      <c r="CI29" s="15"/>
      <c r="CJ29" s="13"/>
      <c r="CK29" s="15"/>
      <c r="CL29" s="13"/>
      <c r="CM29" s="15"/>
      <c r="CN29" s="13"/>
      <c r="CO29" s="15"/>
      <c r="CP29" s="13"/>
      <c r="CQ29" s="15"/>
      <c r="CR29" s="13"/>
      <c r="CS29" s="15"/>
      <c r="CT29" s="13" t="s">
        <v>359</v>
      </c>
      <c r="CU29" s="15" t="str">
        <f>VLOOKUP(CT29,'Axe 2 Règles de gestion'!$D$2:$F$222,3, FALSE)</f>
        <v>La durée maximale d'un congé bonifié est de 65 jours (date de fin prévisionnelle de l'absence).</v>
      </c>
      <c r="CV29" s="13" t="s">
        <v>360</v>
      </c>
      <c r="CW29" s="15" t="str">
        <f>VLOOKUP(CV29,'Axe 2 Règles de gestion'!$D$2:$F$222,3, FALSE)</f>
        <v>La durée maximale d'un congé bonifié est de 65 jours (date de fin réelle de l'absence).</v>
      </c>
      <c r="CX29" s="13"/>
      <c r="CY29" s="15"/>
      <c r="CZ29" s="13"/>
      <c r="DA29" s="15"/>
      <c r="DB29" s="13"/>
      <c r="DC29" s="15"/>
      <c r="DD29" s="13" t="s">
        <v>240</v>
      </c>
      <c r="DE29" s="15" t="str">
        <f>VLOOKUP(DD29,'Axe 2 Règles de gestion'!$D$2:$F$222,3, FALSE)</f>
        <v>La date de début du congé/absence doit être antérieure ou égale à la date de fin réelle du congé/absence.</v>
      </c>
      <c r="DF29" s="13" t="s">
        <v>242</v>
      </c>
      <c r="DG29" s="15" t="str">
        <f>VLOOKUP(DF29,'Axe 2 Règles de gestion'!$D$2:$F$222,3, FALSE)</f>
        <v>La date de début du congé/absence doit être antérieure ou égale à la date de fin prévisionnelle du congé/absence.</v>
      </c>
      <c r="DH29" s="13" t="s">
        <v>244</v>
      </c>
      <c r="DI29" s="15" t="str">
        <f>VLOOKUP(DH29,'Axe 2 Règles de gestion'!$D$2:$F$222,3, FALSE)</f>
        <v>Le nombre réel de jours demandés doit être inférieur ou égal aux droits restants à congé.</v>
      </c>
      <c r="DJ29" s="13" t="s">
        <v>246</v>
      </c>
      <c r="DK29" s="15" t="str">
        <f>VLOOKUP(DJ29,'Axe 2 Règles de gestion'!$D$2:$F$222,3, FALSE)</f>
        <v>Le nombre prévisionnel de jours demandés doit être inférieur ou égal aux droits restants à congé.</v>
      </c>
      <c r="DL29" s="13" t="s">
        <v>248</v>
      </c>
      <c r="DM29" s="15" t="str">
        <f>VLOOKUP(DL29,'Axe 2 Règles de gestion'!$D$2:$F$222,3, FALSE)</f>
        <v>La durée du séjour sur le lieu du congé bonifié doit être inférieure ou égale à la durée totale maximale du congé (congés bonifiés et congés annuels).</v>
      </c>
      <c r="DN29" s="13" t="s">
        <v>250</v>
      </c>
      <c r="DO29" s="15" t="str">
        <f>VLOOKUP(DN29,'Axe 2 Règles de gestion'!$D$2:$F$222,3, FALSE)</f>
        <v>La date de fin réelle du congé/absence doit être antérieure à la date limite de départ à la retraite.</v>
      </c>
      <c r="DP29" s="13" t="s">
        <v>252</v>
      </c>
      <c r="DQ29" s="15" t="str">
        <f>VLOOKUP(DP29,'Axe 2 Règles de gestion'!$D$2:$F$222,3, FALSE)</f>
        <v>La date de fin prévisionnelle du congé/absence doit être antérieure à la date limite de départ à la retraite.</v>
      </c>
      <c r="DR29" s="13" t="s">
        <v>254</v>
      </c>
      <c r="DS29" s="15" t="str">
        <f>VLOOKUP(DR29,'Axe 2 Règles de gestion'!$D$2:$F$222,3, FALSE)</f>
        <v>Les dates de début et de fin du séjour doivent être saisies.</v>
      </c>
      <c r="DT29" s="13" t="s">
        <v>256</v>
      </c>
      <c r="DU29" s="15" t="str">
        <f>VLOOKUP(DT29,'Axe 2 Règles de gestion'!$D$2:$F$222,3, FALSE)</f>
        <v>La date de fin réelle ou la date de fin prévisionnelle du congé/absence doit être saisie.</v>
      </c>
      <c r="DV29" s="13" t="s">
        <v>258</v>
      </c>
      <c r="DW29" s="15" t="str">
        <f>VLOOKUP(DV29,'Axe 2 Règles de gestion'!$D$2:$F$222,3, FALSE)</f>
        <v>Dans le cas d'un congé autre que CLM, CLD, CGM et CITIS, l'indicateur de requalification doit être à non et les impacts spécifiques à la requalification ne doivent pas être mobilisés ou l'impact rémunération est vide.</v>
      </c>
      <c r="DX29" s="13" t="s">
        <v>319</v>
      </c>
      <c r="DY29" s="15" t="str">
        <f>VLOOKUP(DX29,'Axe 2 Règles de gestion'!$D$2:$F$222,3, FALSE)</f>
        <v>La date de fin réelle du congé/absence doit être antérieure ou égale à la date limite de fin réelle ou prévisionnelle du lien juridique.</v>
      </c>
      <c r="DZ29" s="13" t="s">
        <v>321</v>
      </c>
      <c r="EA29" s="15" t="str">
        <f>VLOOKUP(DZ29,'Axe 2 Règles de gestion'!$D$2:$F$222,3, FALSE)</f>
        <v>La date de fin prévisionnelle du congé/absence doit être antérieure ou égale à la date limite de fin réelle ou prévisionnelle du lien juridique.</v>
      </c>
      <c r="EB29" s="13" t="s">
        <v>260</v>
      </c>
      <c r="EC29" s="15" t="str">
        <f>VLOOKUP(EB29,'Axe 2 Règles de gestion'!$D$2:$F$222,3, FALSE)</f>
        <v>La date de fin du séjour doit être postérieure ou égale à la date de début du séjour.</v>
      </c>
      <c r="ED29" s="13"/>
      <c r="EE29" s="15"/>
      <c r="EF29" s="13"/>
      <c r="EG29" s="15"/>
      <c r="EH29" s="13"/>
      <c r="EI29" s="15"/>
      <c r="EJ29" s="13"/>
      <c r="EK29" s="15"/>
      <c r="EL29" s="13"/>
      <c r="EM29" s="15"/>
    </row>
    <row r="30" spans="1:143" ht="270" x14ac:dyDescent="0.25">
      <c r="A30" s="13" t="s">
        <v>144</v>
      </c>
      <c r="B30" s="13" t="s">
        <v>145</v>
      </c>
      <c r="C30" s="14">
        <v>44162.490277777775</v>
      </c>
      <c r="D30" s="13" t="s">
        <v>146</v>
      </c>
      <c r="E30" s="15" t="s">
        <v>147</v>
      </c>
      <c r="F30" s="13" t="s">
        <v>148</v>
      </c>
      <c r="G30" s="15" t="s">
        <v>149</v>
      </c>
      <c r="H30" s="13" t="s">
        <v>150</v>
      </c>
      <c r="I30" s="15" t="s">
        <v>151</v>
      </c>
      <c r="J30" s="15" t="s">
        <v>152</v>
      </c>
      <c r="K30" s="15" t="s">
        <v>153</v>
      </c>
      <c r="L30" s="13" t="s">
        <v>154</v>
      </c>
      <c r="M30" s="15" t="s">
        <v>155</v>
      </c>
      <c r="N30" s="13" t="s">
        <v>156</v>
      </c>
      <c r="O30" s="15"/>
      <c r="P30" s="15"/>
      <c r="Q30" s="15" t="s">
        <v>372</v>
      </c>
      <c r="R30" s="13" t="s">
        <v>373</v>
      </c>
      <c r="S30" s="13" t="s">
        <v>303</v>
      </c>
      <c r="T30" s="13" t="s">
        <v>160</v>
      </c>
      <c r="U30" s="14">
        <v>40725</v>
      </c>
      <c r="V30" s="14">
        <v>44016</v>
      </c>
      <c r="W30" s="15" t="s">
        <v>374</v>
      </c>
      <c r="X30" s="13" t="s">
        <v>375</v>
      </c>
      <c r="Y30" s="15" t="str">
        <f>VLOOKUP(X30,'Axe 2 Règles de gestion'!$D$2:$F$222,3, FALSE)</f>
        <v>Toute période de disponibilité ou de congé parental interrompt l'acquisition des droits à ce congé.</v>
      </c>
      <c r="Z30" s="13" t="s">
        <v>376</v>
      </c>
      <c r="AA30" s="15" t="str">
        <f>VLOOKUP(Z30,'Axe 2 Règles de gestion'!$D$2:$F$222,3, FALSE)</f>
        <v>Le congé de longue durée suspend l'acquisition des droits à ce congé.</v>
      </c>
      <c r="AB30" s="13" t="s">
        <v>377</v>
      </c>
      <c r="AC30" s="15" t="str">
        <f>VLOOKUP(AB30,'Axe 2 Règles de gestion'!$D$2:$F$222,3, FALSE)</f>
        <v>L'agent peut être fonctionnaire stagiaire, à l'exclusion des scolarités prenant place dans le cadre d'une école administrative.</v>
      </c>
      <c r="AD30" s="13" t="s">
        <v>378</v>
      </c>
      <c r="AE30" s="15" t="str">
        <f>VLOOKUP(AD30,'Axe 2 Règles de gestion'!$D$2:$F$222,3, FALSE)</f>
        <v>L'agent a sa résidence habituelle soit sur le territoire européen de la France, soit dans le même département d'outre-mer ou collectivité, soit dans un autre département d'outre-mer ou collectivité.</v>
      </c>
      <c r="AF30" s="13" t="s">
        <v>379</v>
      </c>
      <c r="AG30" s="15" t="str">
        <f>VLOOKUP(AF30,'Axe 2 Règles de gestion'!$D$2:$F$222,3, FALSE)</f>
        <v>L'agent exerce ses fonctions dans un département d'outre-mer ou dans la collectivité de Saint-Pierre et Miquelon.</v>
      </c>
      <c r="AH30" s="13" t="s">
        <v>380</v>
      </c>
      <c r="AI30" s="15" t="str">
        <f>VLOOKUP(AH30,'Axe 2 Règles de gestion'!$D$2:$F$222,3, FALSE)</f>
        <v>L'agent exerce ses fonctions sur le territoire européen de la France et a sa résidence habituelle dans un département d'outre-mer ou dans la collectivité de Saint-Pierre et Miquelon.</v>
      </c>
      <c r="AJ30" s="13" t="s">
        <v>381</v>
      </c>
      <c r="AK30" s="15" t="str">
        <f>VLOOKUP(AJ30,'Axe 2 Règles de gestion'!$D$2:$F$222,3, FALSE)</f>
        <v>L'agent ayant sa résidence habituelle aux Antilles françaises et servant en Guyane (et réciproquement) peut bénéficier de ce congé à destination du département de sa résidence habituelle.</v>
      </c>
      <c r="AL30" s="13" t="s">
        <v>382</v>
      </c>
      <c r="AM30" s="15" t="str">
        <f>VLOOKUP(AL30,'Axe 2 Règles de gestion'!$D$2:$F$222,3, FALSE)</f>
        <v>Quand l'agent a sa résidence habituelle dans le département d'outre-mer ou la collectivité où il exerce ses fonctions, le congé se déroule sur le territoire européen de la France.</v>
      </c>
      <c r="AN30" s="13" t="s">
        <v>383</v>
      </c>
      <c r="AO30" s="15" t="str">
        <f>VLOOKUP(AN30,'Axe 2 Règles de gestion'!$D$2:$F$222,3, FALSE)</f>
        <v>En principe, le congé se déroule dans le département d'outre-mer ou la collectivité ou le territoire européen de la France où l'agent a sa résidence habituelle.</v>
      </c>
      <c r="AP30" s="13" t="s">
        <v>384</v>
      </c>
      <c r="AQ30" s="15" t="str">
        <f>VLOOKUP(AP30,'Axe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R30" s="13" t="s">
        <v>385</v>
      </c>
      <c r="AS30" s="15" t="str">
        <f>VLOOKUP(AR30,'Axe 2 Règles de gestion'!$D$2:$F$222,3, FALSE)</f>
        <v>Dans le cadre de ce congé, les départements de la Guadeloupe et de la Martinique sont considérés comme formant un même département.</v>
      </c>
      <c r="AT30" s="13" t="s">
        <v>386</v>
      </c>
      <c r="AU30" s="15" t="str">
        <f>VLOOKUP(AT30,'Axe 2 Règles de gestion'!$D$2:$F$222,3, FALSE)</f>
        <v>L'agent doit justifier d'une durée minimale de service ininterrompu de 36 mois. Le droit à ce congé est acquis à partir du 1er jour du 35ème mois de service ininterrompu.</v>
      </c>
      <c r="AV30" s="13" t="s">
        <v>387</v>
      </c>
      <c r="AW30" s="15" t="str">
        <f>VLOOKUP(AV30,'Axe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AX30" s="13" t="s">
        <v>388</v>
      </c>
      <c r="AY30" s="15" t="str">
        <f>VLOOKUP(AX30,'Axe 2 Règles de gestion'!$D$2:$F$222,3, FALSE)</f>
        <v>Dans ce cas, le droit à congé est acquis à partir du 1er jour du 59ème mois de service ininterrompu.</v>
      </c>
      <c r="AZ30" s="13" t="s">
        <v>389</v>
      </c>
      <c r="BA30" s="15" t="str">
        <f>VLOOKUP(AZ30,'Axe 2 Règles de gestion'!$D$2:$F$222,3, FALSE)</f>
        <v>L'agent commence à acquérir de nouveaux droits à congé, selon le cas, à compter du 1er jour du 37ème mois ou du 1er jour du 61ème mois.</v>
      </c>
      <c r="BB30" s="13" t="s">
        <v>390</v>
      </c>
      <c r="BC30" s="15" t="str">
        <f>VLOOKUP(BB30,'Axe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BD30" s="13" t="s">
        <v>391</v>
      </c>
      <c r="BE30" s="15" t="str">
        <f>VLOOKUP(BD30,'Axe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BF30" s="13" t="s">
        <v>392</v>
      </c>
      <c r="BG30" s="15" t="str">
        <f>VLOOKUP(BF30,'Axe 2 Règles de gestion'!$D$2:$F$222,3, FALSE)</f>
        <v>L'année scolaire ou universitaire à prendre en compte est celle du lieu d'affectation.</v>
      </c>
      <c r="BH30" s="13" t="s">
        <v>393</v>
      </c>
      <c r="BI30" s="15" t="str">
        <f>VLOOKUP(BH30,'Axe 2 Règles de gestion'!$D$2:$F$222,3, FALSE)</f>
        <v>Seules sont décomptées les années scolaires et universitaires complètes.</v>
      </c>
      <c r="BJ30" s="13" t="s">
        <v>394</v>
      </c>
      <c r="BK30" s="15" t="str">
        <f>VLOOKUP(BJ30,'Axe 2 Règles de gestion'!$D$2:$F$222,3, FALSE)</f>
        <v>Pour l'agent exerçant en établissement d'enseignement ou en centre de formation scolaire ou universitaire, le congé se déroule durant les grandes vacances scolaires ou universitaires.</v>
      </c>
      <c r="BL30" s="13" t="s">
        <v>395</v>
      </c>
      <c r="BM30" s="15" t="str">
        <f>VLOOKUP(BL30,'Axe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N30" s="13" t="s">
        <v>396</v>
      </c>
      <c r="BO30" s="15" t="str">
        <f>VLOOKUP(BN30,'Axe 2 Règles de gestion'!$D$2:$F$222,3, FALSE)</f>
        <v>Dans ce cas, le dernier jour du congé ne peut être postérieur à la date de la rentrée scolaire ou universitaire.</v>
      </c>
      <c r="BP30" s="13" t="s">
        <v>397</v>
      </c>
      <c r="BQ30" s="15" t="str">
        <f>VLOOKUP(BP30,'Axe 2 Règles de gestion'!$D$2:$F$222,3, FALSE)</f>
        <v>L'agent exerçant dans le département d'outre-mer ou la collectivité de Saint-Pierre et Miquelon où il a sa résidence habituelle peut opter pour un report afin de bénéficier d'une prise en charge à 100% au bout de 120 mois de services ininterrompus.</v>
      </c>
      <c r="BR30" s="13" t="s">
        <v>398</v>
      </c>
      <c r="BS30" s="15" t="str">
        <f>VLOOKUP(BR30,'Axe 2 Règles de gestion'!$D$2:$F$222,3, FALSE)</f>
        <v>Dans le cas d'un ménage d'agents où chaque conjoint a, la même année, droit à ce congé vers une destination différente, les 2 agents peuvent opter pour l'une ou l'autre destination.</v>
      </c>
      <c r="BT30" s="13" t="s">
        <v>399</v>
      </c>
      <c r="BU30" s="15" t="str">
        <f>VLOOKUP(BT30,'Axe 2 Règles de gestion'!$D$2:$F$222,3, FALSE)</f>
        <v>L'agent doit apporter la preuve de la localisation de son centre des intérêts matériels et moraux.
Ces pièces sont soumises aux services des ministères, sous le contrôle du juge.</v>
      </c>
      <c r="BV30" s="13" t="s">
        <v>400</v>
      </c>
      <c r="BW30" s="15" t="str">
        <f>VLOOKUP(BV30,'Axe 2 Règles de gestion'!$D$2:$F$222,3, FALSE)</f>
        <v>L'agent qui bénéfice du remboursement des frais de voyage au titre des épreuves d'admission à un concours ou un examen peut faire coïncider la période de son congé et de ses épreuves, sous réserve des nécessités de service.</v>
      </c>
      <c r="BX30" s="13" t="s">
        <v>401</v>
      </c>
      <c r="BY30" s="15" t="str">
        <f>VLOOKUP(BX30,'Axe 2 Règles de gestion'!$D$2:$F$222,3, FALSE)</f>
        <v>Le congé annuel de l'année au cours de laquelle l'agent prend ce congé ne peut être fractionné.</v>
      </c>
      <c r="BZ30" s="13" t="s">
        <v>402</v>
      </c>
      <c r="CA30" s="15" t="str">
        <f>VLOOKUP(BZ30,'Axe 2 Règles de gestion'!$D$2:$F$222,3, FALSE)</f>
        <v>Le congé peut donner lieu à une bonification de 30 jours maximum, lorsque l'agent bénéficie de la prise en charge de ses frais de voyage, et sous réserve des nécessités de service. La bonification doit suivre le congé annuel.</v>
      </c>
      <c r="CB30" s="13" t="s">
        <v>403</v>
      </c>
      <c r="CC30" s="15" t="str">
        <f>VLOOKUP(CB30,'Axe 2 Règles de gestion'!$D$2:$F$222,3, FALSE)</f>
        <v>La durée du voyage est imputée sur la durée du congé ou sur celle de la bonification.</v>
      </c>
      <c r="CD30" s="13" t="s">
        <v>404</v>
      </c>
      <c r="CE30" s="15" t="str">
        <f>VLOOKUP(CD30,'Axe 2 Règles de gestion'!$D$2:$F$222,3, FALSE)</f>
        <v>Les délais de route sont inclus dans la durée du congé.</v>
      </c>
      <c r="CF30" s="13" t="s">
        <v>405</v>
      </c>
      <c r="CG30" s="15" t="str">
        <f>VLOOKUP(CF30,'Axe 2 Règles de gestion'!$D$2:$F$222,3, FALSE)</f>
        <v>Sans que cela entraîne une majoration de la bonification, l'agent a la possibilité de reporter la date d'exercice du droit à la prise en charge des frais de voyage et à la bonification, sous réserve des obligations de service.</v>
      </c>
      <c r="CH30" s="13" t="s">
        <v>406</v>
      </c>
      <c r="CI30" s="15" t="str">
        <f>VLOOKUP(CH30,'Axe 2 Règles de gestion'!$D$2:$F$222,3, FALSE)</f>
        <v>Le voyage peut être anticipé pour l'agent ayant à charge au moins un enfant en cours de scolarité.</v>
      </c>
      <c r="CJ30" s="13" t="s">
        <v>407</v>
      </c>
      <c r="CK30" s="15" t="str">
        <f>VLOOKUP(CJ30,'Axe 2 Règles de gestion'!$D$2:$F$222,3, FALSE)</f>
        <v>Le départ anticipé est autorisé, selon le cas, respectivement à compter du 1er jour du 31ème mois ou du 55ème mois de service, s'il permet de faire coïncider le congé avec les grandes vacances scolaires.</v>
      </c>
      <c r="CL30" s="13" t="s">
        <v>408</v>
      </c>
      <c r="CM30" s="15" t="str">
        <f>VLOOKUP(CL30,'Axe 2 Règles de gestion'!$D$2:$F$222,3, FALSE)</f>
        <v>Dans ce cas, l'agent doit fournir un certificat de scolarité des enfants à charge.</v>
      </c>
      <c r="CN30" s="13"/>
      <c r="CO30" s="15"/>
      <c r="CP30" s="13"/>
      <c r="CQ30" s="15"/>
      <c r="CR30" s="13"/>
      <c r="CS30" s="15"/>
      <c r="CT30" s="13" t="s">
        <v>409</v>
      </c>
      <c r="CU30" s="15" t="str">
        <f>VLOOKUP(CT30,'Axe 2 Règles de gestion'!$D$2:$F$222,3, FALSE)</f>
        <v>La durée maximale d'un congé bonifié est de 65 jours (date de fin prévisionnelle de l'absence).</v>
      </c>
      <c r="CV30" s="13" t="s">
        <v>410</v>
      </c>
      <c r="CW30" s="15" t="str">
        <f>VLOOKUP(CV30,'Axe 2 Règles de gestion'!$D$2:$F$222,3, FALSE)</f>
        <v>La durée maximale d'un congé bonifié est de 65 jours (date de fin réelle de l'absence).</v>
      </c>
      <c r="CX30" s="13" t="s">
        <v>411</v>
      </c>
      <c r="CY30" s="15" t="str">
        <f>VLOOKUP(CX30,'Axe 2 Règles de gestion'!$D$2:$F$222,3, FALSE)</f>
        <v>Une période de 12 mois minimum doit séparer 2 périodes de congé bonifié.</v>
      </c>
      <c r="CZ30" s="13"/>
      <c r="DA30" s="15"/>
      <c r="DB30" s="13"/>
      <c r="DC30" s="15"/>
      <c r="DD30" s="13" t="s">
        <v>362</v>
      </c>
      <c r="DE30" s="15" t="str">
        <f>VLOOKUP(DD30,'Axe 2 Règles de gestion'!$D$2:$F$222,3, FALSE)</f>
        <v>La date de début du congé/absence doit être postérieure ou égale à la date de début du lien juridique.</v>
      </c>
      <c r="DF30" s="13" t="s">
        <v>236</v>
      </c>
      <c r="DG30" s="15" t="str">
        <f>VLOOKUP(DF30,'Axe 2 Règles de gestion'!$D$2:$F$222,3, FALSE)</f>
        <v>Si l'absence ne commence pas par une demi-journée et si l'absence précédente ne finit pas par une demi journée, la date de début de l'absence saisie est postérieure à la date de fin réelle de l'absence précédente.</v>
      </c>
      <c r="DH30" s="13" t="s">
        <v>238</v>
      </c>
      <c r="DI30" s="15" t="str">
        <f>VLOOKUP(DH30,'Axe 2 Règles de gestion'!$D$2:$F$222,3, FALSE)</f>
        <v>Si l'absence ne commence pas par une demi-journée et si l'absence précédente ne finit pas par une demi journée, la date de début de l'absence saisie est postérieure à la date de fin prévisionnelle de l'absence précédente.</v>
      </c>
      <c r="DJ30" s="13" t="s">
        <v>240</v>
      </c>
      <c r="DK30" s="15" t="str">
        <f>VLOOKUP(DJ30,'Axe 2 Règles de gestion'!$D$2:$F$222,3, FALSE)</f>
        <v>La date de début du congé/absence doit être antérieure ou égale à la date de fin réelle du congé/absence.</v>
      </c>
      <c r="DL30" s="13" t="s">
        <v>242</v>
      </c>
      <c r="DM30" s="15" t="str">
        <f>VLOOKUP(DL30,'Axe 2 Règles de gestion'!$D$2:$F$222,3, FALSE)</f>
        <v>La date de début du congé/absence doit être antérieure ou égale à la date de fin prévisionnelle du congé/absence.</v>
      </c>
      <c r="DN30" s="13" t="s">
        <v>244</v>
      </c>
      <c r="DO30" s="15" t="str">
        <f>VLOOKUP(DN30,'Axe 2 Règles de gestion'!$D$2:$F$222,3, FALSE)</f>
        <v>Le nombre réel de jours demandés doit être inférieur ou égal aux droits restants à congé.</v>
      </c>
      <c r="DP30" s="13" t="s">
        <v>246</v>
      </c>
      <c r="DQ30" s="15" t="str">
        <f>VLOOKUP(DP30,'Axe 2 Règles de gestion'!$D$2:$F$222,3, FALSE)</f>
        <v>Le nombre prévisionnel de jours demandés doit être inférieur ou égal aux droits restants à congé.</v>
      </c>
      <c r="DR30" s="13" t="s">
        <v>248</v>
      </c>
      <c r="DS30" s="15" t="str">
        <f>VLOOKUP(DR30,'Axe 2 Règles de gestion'!$D$2:$F$222,3, FALSE)</f>
        <v>La durée du séjour sur le lieu du congé bonifié doit être inférieure ou égale à la durée totale maximale du congé (congés bonifiés et congés annuels).</v>
      </c>
      <c r="DT30" s="13" t="s">
        <v>250</v>
      </c>
      <c r="DU30" s="15" t="str">
        <f>VLOOKUP(DT30,'Axe 2 Règles de gestion'!$D$2:$F$222,3, FALSE)</f>
        <v>La date de fin réelle du congé/absence doit être antérieure à la date limite de départ à la retraite.</v>
      </c>
      <c r="DV30" s="13" t="s">
        <v>252</v>
      </c>
      <c r="DW30" s="15" t="str">
        <f>VLOOKUP(DV30,'Axe 2 Règles de gestion'!$D$2:$F$222,3, FALSE)</f>
        <v>La date de fin prévisionnelle du congé/absence doit être antérieure à la date limite de départ à la retraite.</v>
      </c>
      <c r="DX30" s="13" t="s">
        <v>254</v>
      </c>
      <c r="DY30" s="15" t="str">
        <f>VLOOKUP(DX30,'Axe 2 Règles de gestion'!$D$2:$F$222,3, FALSE)</f>
        <v>Les dates de début et de fin du séjour doivent être saisies.</v>
      </c>
      <c r="DZ30" s="13" t="s">
        <v>256</v>
      </c>
      <c r="EA30" s="15" t="str">
        <f>VLOOKUP(DZ30,'Axe 2 Règles de gestion'!$D$2:$F$222,3, FALSE)</f>
        <v>La date de fin réelle ou la date de fin prévisionnelle du congé/absence doit être saisie.</v>
      </c>
      <c r="EB30" s="13" t="s">
        <v>258</v>
      </c>
      <c r="EC30" s="15" t="str">
        <f>VLOOKUP(EB30,'Axe 2 Règles de gestion'!$D$2:$F$222,3, FALSE)</f>
        <v>Dans le cas d'un congé autre que CLM, CLD, CGM et CITIS, l'indicateur de requalification doit être à non et les impacts spécifiques à la requalification ne doivent pas être mobilisés ou l'impact rémunération est vide.</v>
      </c>
      <c r="ED30" s="13" t="s">
        <v>319</v>
      </c>
      <c r="EE30" s="15" t="str">
        <f>VLOOKUP(ED30,'Axe 2 Règles de gestion'!$D$2:$F$222,3, FALSE)</f>
        <v>La date de fin réelle du congé/absence doit être antérieure ou égale à la date limite de fin réelle ou prévisionnelle du lien juridique.</v>
      </c>
      <c r="EF30" s="13" t="s">
        <v>321</v>
      </c>
      <c r="EG30" s="15" t="str">
        <f>VLOOKUP(EF30,'Axe 2 Règles de gestion'!$D$2:$F$222,3, FALSE)</f>
        <v>La date de fin prévisionnelle du congé/absence doit être antérieure ou égale à la date limite de fin réelle ou prévisionnelle du lien juridique.</v>
      </c>
      <c r="EH30" s="13" t="s">
        <v>260</v>
      </c>
      <c r="EI30" s="15" t="str">
        <f>VLOOKUP(EH30,'Axe 2 Règles de gestion'!$D$2:$F$222,3, FALSE)</f>
        <v>La date de fin du séjour doit être postérieure ou égale à la date de début du séjour.</v>
      </c>
      <c r="EJ30" s="13" t="s">
        <v>262</v>
      </c>
      <c r="EK30" s="15" t="str">
        <f>VLOOKUP(EJ30,'Axe 2 Règles de gestion'!$D$2:$F$222,3, FALSE)</f>
        <v>L'agent doit être en activité.</v>
      </c>
      <c r="EL30" s="13"/>
      <c r="EM30" s="15"/>
    </row>
    <row r="31" spans="1:143" s="22" customFormat="1" ht="285" x14ac:dyDescent="0.25">
      <c r="A31" s="19" t="s">
        <v>264</v>
      </c>
      <c r="B31" s="19" t="s">
        <v>145</v>
      </c>
      <c r="C31" s="20">
        <v>45783.654861111114</v>
      </c>
      <c r="D31" s="19" t="s">
        <v>146</v>
      </c>
      <c r="E31" s="21" t="s">
        <v>147</v>
      </c>
      <c r="F31" s="19" t="s">
        <v>148</v>
      </c>
      <c r="G31" s="21" t="s">
        <v>149</v>
      </c>
      <c r="H31" s="19" t="s">
        <v>150</v>
      </c>
      <c r="I31" s="21" t="s">
        <v>151</v>
      </c>
      <c r="J31" s="21" t="s">
        <v>152</v>
      </c>
      <c r="K31" s="21" t="s">
        <v>153</v>
      </c>
      <c r="L31" s="19" t="s">
        <v>154</v>
      </c>
      <c r="M31" s="21" t="s">
        <v>155</v>
      </c>
      <c r="N31" s="19" t="s">
        <v>156</v>
      </c>
      <c r="O31" s="21"/>
      <c r="P31" s="21"/>
      <c r="Q31" s="21" t="s">
        <v>372</v>
      </c>
      <c r="R31" s="19" t="s">
        <v>373</v>
      </c>
      <c r="S31" s="19" t="s">
        <v>303</v>
      </c>
      <c r="T31" s="19" t="s">
        <v>160</v>
      </c>
      <c r="U31" s="20">
        <v>44017</v>
      </c>
      <c r="V31" s="20">
        <v>45541</v>
      </c>
      <c r="W31" s="21" t="s">
        <v>412</v>
      </c>
      <c r="X31" s="19" t="s">
        <v>413</v>
      </c>
      <c r="Y31" s="21" t="str">
        <f>VLOOKUP(X31,'Axe 2 Règles de gestion'!$D$2:$F$222,3, FALSE)</f>
        <v>L'agent doit remplir au 05/07/2020 les conditions pour bénéficier d'un congé bonifié selon les anciennes modalités.</v>
      </c>
      <c r="Z31" s="19" t="s">
        <v>414</v>
      </c>
      <c r="AA31" s="21" t="str">
        <f>VLOOKUP(Z31,'Axe 2 Règles de gestion'!$D$2:$F$222,3, FALSE)</f>
        <v>L'agent qui n'exerce pas ses fonctions dans le département d'outre-mer où il a sa résidence habituelle a jusqu'au 04/07/2024 pour faire débuter son congé.</v>
      </c>
      <c r="AB31" s="19" t="s">
        <v>415</v>
      </c>
      <c r="AC31" s="21" t="str">
        <f>VLOOKUP(AB31,'Axe 2 Règles de gestion'!$D$2:$F$222,3, FALSE)</f>
        <v>L'agent qui exerce ses fonctions dans le département d'outre-mer où il a sa résidence habituelle a jusqu'au 04/07/2026 pour faire débuter son congé.</v>
      </c>
      <c r="AD31" s="19" t="s">
        <v>375</v>
      </c>
      <c r="AE31" s="21" t="str">
        <f>VLOOKUP(AD31,'Axe 2 Règles de gestion'!$D$2:$F$222,3, FALSE)</f>
        <v>Toute période de disponibilité ou de congé parental interrompt l'acquisition des droits à ce congé.</v>
      </c>
      <c r="AF31" s="19" t="s">
        <v>376</v>
      </c>
      <c r="AG31" s="21" t="str">
        <f>VLOOKUP(AF31,'Axe 2 Règles de gestion'!$D$2:$F$222,3, FALSE)</f>
        <v>Le congé de longue durée suspend l'acquisition des droits à ce congé.</v>
      </c>
      <c r="AH31" s="19" t="s">
        <v>377</v>
      </c>
      <c r="AI31" s="21" t="str">
        <f>VLOOKUP(AH31,'Axe 2 Règles de gestion'!$D$2:$F$222,3, FALSE)</f>
        <v>L'agent peut être fonctionnaire stagiaire, à l'exclusion des scolarités prenant place dans le cadre d'une école administrative.</v>
      </c>
      <c r="AJ31" s="19" t="s">
        <v>378</v>
      </c>
      <c r="AK31" s="21" t="str">
        <f>VLOOKUP(AJ31,'Axe 2 Règles de gestion'!$D$2:$F$222,3, FALSE)</f>
        <v>L'agent a sa résidence habituelle soit sur le territoire européen de la France, soit dans le même département d'outre-mer ou collectivité, soit dans un autre département d'outre-mer ou collectivité.</v>
      </c>
      <c r="AL31" s="19" t="s">
        <v>379</v>
      </c>
      <c r="AM31" s="21" t="str">
        <f>VLOOKUP(AL31,'Axe 2 Règles de gestion'!$D$2:$F$222,3, FALSE)</f>
        <v>L'agent exerce ses fonctions dans un département d'outre-mer ou dans la collectivité de Saint-Pierre et Miquelon.</v>
      </c>
      <c r="AN31" s="19" t="s">
        <v>380</v>
      </c>
      <c r="AO31" s="21" t="str">
        <f>VLOOKUP(AN31,'Axe 2 Règles de gestion'!$D$2:$F$222,3, FALSE)</f>
        <v>L'agent exerce ses fonctions sur le territoire européen de la France et a sa résidence habituelle dans un département d'outre-mer ou dans la collectivité de Saint-Pierre et Miquelon.</v>
      </c>
      <c r="AP31" s="19" t="s">
        <v>381</v>
      </c>
      <c r="AQ31" s="21" t="str">
        <f>VLOOKUP(AP31,'Axe 2 Règles de gestion'!$D$2:$F$222,3, FALSE)</f>
        <v>L'agent ayant sa résidence habituelle aux Antilles françaises et servant en Guyane (et réciproquement) peut bénéficier de ce congé à destination du département de sa résidence habituelle.</v>
      </c>
      <c r="AR31" s="19" t="s">
        <v>382</v>
      </c>
      <c r="AS31" s="21" t="str">
        <f>VLOOKUP(AR31,'Axe 2 Règles de gestion'!$D$2:$F$222,3, FALSE)</f>
        <v>Quand l'agent a sa résidence habituelle dans le département d'outre-mer ou la collectivité où il exerce ses fonctions, le congé se déroule sur le territoire européen de la France.</v>
      </c>
      <c r="AT31" s="19" t="s">
        <v>383</v>
      </c>
      <c r="AU31" s="21" t="str">
        <f>VLOOKUP(AT31,'Axe 2 Règles de gestion'!$D$2:$F$222,3, FALSE)</f>
        <v>En principe, le congé se déroule dans le département d'outre-mer ou la collectivité ou le territoire européen de la France où l'agent a sa résidence habituelle.</v>
      </c>
      <c r="AV31" s="19" t="s">
        <v>384</v>
      </c>
      <c r="AW31" s="21" t="str">
        <f>VLOOKUP(AV31,'Axe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X31" s="19" t="s">
        <v>385</v>
      </c>
      <c r="AY31" s="21" t="str">
        <f>VLOOKUP(AX31,'Axe 2 Règles de gestion'!$D$2:$F$222,3, FALSE)</f>
        <v>Dans le cadre de ce congé, les départements de la Guadeloupe et de la Martinique sont considérés comme formant un même département.</v>
      </c>
      <c r="AZ31" s="19" t="s">
        <v>386</v>
      </c>
      <c r="BA31" s="21" t="str">
        <f>VLOOKUP(AZ31,'Axe 2 Règles de gestion'!$D$2:$F$222,3, FALSE)</f>
        <v>L'agent doit justifier d'une durée minimale de service ininterrompu de 36 mois. Le droit à ce congé est acquis à partir du 1er jour du 35ème mois de service ininterrompu.</v>
      </c>
      <c r="BB31" s="19" t="s">
        <v>387</v>
      </c>
      <c r="BC31" s="21" t="str">
        <f>VLOOKUP(BB31,'Axe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BD31" s="19" t="s">
        <v>388</v>
      </c>
      <c r="BE31" s="21" t="str">
        <f>VLOOKUP(BD31,'Axe 2 Règles de gestion'!$D$2:$F$222,3, FALSE)</f>
        <v>Dans ce cas, le droit à congé est acquis à partir du 1er jour du 59ème mois de service ininterrompu.</v>
      </c>
      <c r="BF31" s="19" t="s">
        <v>389</v>
      </c>
      <c r="BG31" s="21" t="str">
        <f>VLOOKUP(BF31,'Axe 2 Règles de gestion'!$D$2:$F$222,3, FALSE)</f>
        <v>L'agent commence à acquérir de nouveaux droits à congé, selon le cas, à compter du 1er jour du 37ème mois ou du 1er jour du 61ème mois.</v>
      </c>
      <c r="BH31" s="19" t="s">
        <v>390</v>
      </c>
      <c r="BI31" s="21" t="str">
        <f>VLOOKUP(BH31,'Axe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BJ31" s="19" t="s">
        <v>391</v>
      </c>
      <c r="BK31" s="21" t="str">
        <f>VLOOKUP(BJ31,'Axe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BL31" s="19" t="s">
        <v>392</v>
      </c>
      <c r="BM31" s="21" t="str">
        <f>VLOOKUP(BL31,'Axe 2 Règles de gestion'!$D$2:$F$222,3, FALSE)</f>
        <v>L'année scolaire ou universitaire à prendre en compte est celle du lieu d'affectation.</v>
      </c>
      <c r="BN31" s="19" t="s">
        <v>393</v>
      </c>
      <c r="BO31" s="21" t="str">
        <f>VLOOKUP(BN31,'Axe 2 Règles de gestion'!$D$2:$F$222,3, FALSE)</f>
        <v>Seules sont décomptées les années scolaires et universitaires complètes.</v>
      </c>
      <c r="BP31" s="19" t="s">
        <v>394</v>
      </c>
      <c r="BQ31" s="21" t="str">
        <f>VLOOKUP(BP31,'Axe 2 Règles de gestion'!$D$2:$F$222,3, FALSE)</f>
        <v>Pour l'agent exerçant en établissement d'enseignement ou en centre de formation scolaire ou universitaire, le congé se déroule durant les grandes vacances scolaires ou universitaires.</v>
      </c>
      <c r="BR31" s="19" t="s">
        <v>395</v>
      </c>
      <c r="BS31" s="21" t="str">
        <f>VLOOKUP(BR31,'Axe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T31" s="19" t="s">
        <v>396</v>
      </c>
      <c r="BU31" s="21" t="str">
        <f>VLOOKUP(BT31,'Axe 2 Règles de gestion'!$D$2:$F$222,3, FALSE)</f>
        <v>Dans ce cas, le dernier jour du congé ne peut être postérieur à la date de la rentrée scolaire ou universitaire.</v>
      </c>
      <c r="BV31" s="19" t="s">
        <v>416</v>
      </c>
      <c r="BW31" s="21" t="str">
        <f>VLOOKUP(BV31,'Axe 2 Règles de gestion'!$D$2:$F$222,3, FALSE)</f>
        <v>Avec la mise en place du nouveau dispositif, l'agent exerçant dans le département d'outre-mer ou la collectivité de Saint-Pierre et Miquelon où il a sa résidence habituelle qui souhaite opter pour un report doit avoir acquis les 120 mois au 04/07/2026.</v>
      </c>
      <c r="BX31" s="19" t="s">
        <v>398</v>
      </c>
      <c r="BY31" s="21" t="str">
        <f>VLOOKUP(BX31,'Axe 2 Règles de gestion'!$D$2:$F$222,3, FALSE)</f>
        <v>Dans le cas d'un ménage d'agents où chaque conjoint a, la même année, droit à ce congé vers une destination différente, les 2 agents peuvent opter pour l'une ou l'autre destination.</v>
      </c>
      <c r="BZ31" s="19" t="s">
        <v>399</v>
      </c>
      <c r="CA31" s="21" t="str">
        <f>VLOOKUP(BZ31,'Axe 2 Règles de gestion'!$D$2:$F$222,3, FALSE)</f>
        <v>L'agent doit apporter la preuve de la localisation de son centre des intérêts matériels et moraux.
Ces pièces sont soumises aux services des ministères, sous le contrôle du juge.</v>
      </c>
      <c r="CB31" s="19" t="s">
        <v>400</v>
      </c>
      <c r="CC31" s="21" t="str">
        <f>VLOOKUP(CB31,'Axe 2 Règles de gestion'!$D$2:$F$222,3, FALSE)</f>
        <v>L'agent qui bénéfice du remboursement des frais de voyage au titre des épreuves d'admission à un concours ou un examen peut faire coïncider la période de son congé et de ses épreuves, sous réserve des nécessités de service.</v>
      </c>
      <c r="CD31" s="19" t="s">
        <v>401</v>
      </c>
      <c r="CE31" s="21" t="str">
        <f>VLOOKUP(CD31,'Axe 2 Règles de gestion'!$D$2:$F$222,3, FALSE)</f>
        <v>Le congé annuel de l'année au cours de laquelle l'agent prend ce congé ne peut être fractionné.</v>
      </c>
      <c r="CF31" s="19" t="s">
        <v>402</v>
      </c>
      <c r="CG31" s="21" t="str">
        <f>VLOOKUP(CF31,'Axe 2 Règles de gestion'!$D$2:$F$222,3, FALSE)</f>
        <v>Le congé peut donner lieu à une bonification de 30 jours maximum, lorsque l'agent bénéficie de la prise en charge de ses frais de voyage, et sous réserve des nécessités de service. La bonification doit suivre le congé annuel.</v>
      </c>
      <c r="CH31" s="19" t="s">
        <v>403</v>
      </c>
      <c r="CI31" s="21" t="str">
        <f>VLOOKUP(CH31,'Axe 2 Règles de gestion'!$D$2:$F$222,3, FALSE)</f>
        <v>La durée du voyage est imputée sur la durée du congé ou sur celle de la bonification.</v>
      </c>
      <c r="CJ31" s="19" t="s">
        <v>404</v>
      </c>
      <c r="CK31" s="21" t="str">
        <f>VLOOKUP(CJ31,'Axe 2 Règles de gestion'!$D$2:$F$222,3, FALSE)</f>
        <v>Les délais de route sont inclus dans la durée du congé.</v>
      </c>
      <c r="CL31" s="19" t="s">
        <v>405</v>
      </c>
      <c r="CM31" s="21" t="str">
        <f>VLOOKUP(CL31,'Axe 2 Règles de gestion'!$D$2:$F$222,3, FALSE)</f>
        <v>Sans que cela entraîne une majoration de la bonification, l'agent a la possibilité de reporter la date d'exercice du droit à la prise en charge des frais de voyage et à la bonification, sous réserve des obligations de service.</v>
      </c>
      <c r="CN31" s="19" t="s">
        <v>406</v>
      </c>
      <c r="CO31" s="21" t="str">
        <f>VLOOKUP(CN31,'Axe 2 Règles de gestion'!$D$2:$F$222,3, FALSE)</f>
        <v>Le voyage peut être anticipé pour l'agent ayant à charge au moins un enfant en cours de scolarité.</v>
      </c>
      <c r="CP31" s="19" t="s">
        <v>407</v>
      </c>
      <c r="CQ31" s="21" t="str">
        <f>VLOOKUP(CP31,'Axe 2 Règles de gestion'!$D$2:$F$222,3, FALSE)</f>
        <v>Le départ anticipé est autorisé, selon le cas, respectivement à compter du 1er jour du 31ème mois ou du 55ème mois de service, s'il permet de faire coïncider le congé avec les grandes vacances scolaires.</v>
      </c>
      <c r="CR31" s="19" t="s">
        <v>408</v>
      </c>
      <c r="CS31" s="21" t="str">
        <f>VLOOKUP(CR31,'Axe 2 Règles de gestion'!$D$2:$F$222,3, FALSE)</f>
        <v>Dans ce cas, l'agent doit fournir un certificat de scolarité des enfants à charge.</v>
      </c>
      <c r="CT31" s="19" t="s">
        <v>409</v>
      </c>
      <c r="CU31" s="21" t="str">
        <f>VLOOKUP(CT31,'Axe 2 Règles de gestion'!$D$2:$F$222,3, FALSE)</f>
        <v>La durée maximale d'un congé bonifié est de 65 jours (date de fin prévisionnelle de l'absence).</v>
      </c>
      <c r="CV31" s="19" t="s">
        <v>410</v>
      </c>
      <c r="CW31" s="21" t="str">
        <f>VLOOKUP(CV31,'Axe 2 Règles de gestion'!$D$2:$F$222,3, FALSE)</f>
        <v>La durée maximale d'un congé bonifié est de 65 jours (date de fin réelle de l'absence).</v>
      </c>
      <c r="CX31" s="19" t="s">
        <v>411</v>
      </c>
      <c r="CY31" s="21" t="str">
        <f>VLOOKUP(CX31,'Axe 2 Règles de gestion'!$D$2:$F$222,3, FALSE)</f>
        <v>Une période de 12 mois minimum doit séparer 2 périodes de congé bonifié.</v>
      </c>
      <c r="CZ31" s="19"/>
      <c r="DA31" s="21"/>
      <c r="DB31" s="19"/>
      <c r="DC31" s="21"/>
      <c r="DD31" s="19" t="s">
        <v>362</v>
      </c>
      <c r="DE31" s="21" t="str">
        <f>VLOOKUP(DD31,'Axe 2 Règles de gestion'!$D$2:$F$222,3, FALSE)</f>
        <v>La date de début du congé/absence doit être postérieure ou égale à la date de début du lien juridique.</v>
      </c>
      <c r="DF31" s="19" t="s">
        <v>236</v>
      </c>
      <c r="DG31" s="21" t="str">
        <f>VLOOKUP(DF31,'Axe 2 Règles de gestion'!$D$2:$F$222,3, FALSE)</f>
        <v>Si l'absence ne commence pas par une demi-journée et si l'absence précédente ne finit pas par une demi journée, la date de début de l'absence saisie est postérieure à la date de fin réelle de l'absence précédente.</v>
      </c>
      <c r="DH31" s="19" t="s">
        <v>238</v>
      </c>
      <c r="DI31" s="21" t="str">
        <f>VLOOKUP(DH31,'Axe 2 Règles de gestion'!$D$2:$F$222,3, FALSE)</f>
        <v>Si l'absence ne commence pas par une demi-journée et si l'absence précédente ne finit pas par une demi journée, la date de début de l'absence saisie est postérieure à la date de fin prévisionnelle de l'absence précédente.</v>
      </c>
      <c r="DJ31" s="19" t="s">
        <v>240</v>
      </c>
      <c r="DK31" s="21" t="str">
        <f>VLOOKUP(DJ31,'Axe 2 Règles de gestion'!$D$2:$F$222,3, FALSE)</f>
        <v>La date de début du congé/absence doit être antérieure ou égale à la date de fin réelle du congé/absence.</v>
      </c>
      <c r="DL31" s="19" t="s">
        <v>242</v>
      </c>
      <c r="DM31" s="21" t="str">
        <f>VLOOKUP(DL31,'Axe 2 Règles de gestion'!$D$2:$F$222,3, FALSE)</f>
        <v>La date de début du congé/absence doit être antérieure ou égale à la date de fin prévisionnelle du congé/absence.</v>
      </c>
      <c r="DN31" s="19" t="s">
        <v>244</v>
      </c>
      <c r="DO31" s="21" t="str">
        <f>VLOOKUP(DN31,'Axe 2 Règles de gestion'!$D$2:$F$222,3, FALSE)</f>
        <v>Le nombre réel de jours demandés doit être inférieur ou égal aux droits restants à congé.</v>
      </c>
      <c r="DP31" s="19" t="s">
        <v>246</v>
      </c>
      <c r="DQ31" s="21" t="str">
        <f>VLOOKUP(DP31,'Axe 2 Règles de gestion'!$D$2:$F$222,3, FALSE)</f>
        <v>Le nombre prévisionnel de jours demandés doit être inférieur ou égal aux droits restants à congé.</v>
      </c>
      <c r="DR31" s="19" t="s">
        <v>248</v>
      </c>
      <c r="DS31" s="21" t="str">
        <f>VLOOKUP(DR31,'Axe 2 Règles de gestion'!$D$2:$F$222,3, FALSE)</f>
        <v>La durée du séjour sur le lieu du congé bonifié doit être inférieure ou égale à la durée totale maximale du congé (congés bonifiés et congés annuels).</v>
      </c>
      <c r="DT31" s="19" t="s">
        <v>250</v>
      </c>
      <c r="DU31" s="21" t="str">
        <f>VLOOKUP(DT31,'Axe 2 Règles de gestion'!$D$2:$F$222,3, FALSE)</f>
        <v>La date de fin réelle du congé/absence doit être antérieure à la date limite de départ à la retraite.</v>
      </c>
      <c r="DV31" s="19" t="s">
        <v>252</v>
      </c>
      <c r="DW31" s="21" t="str">
        <f>VLOOKUP(DV31,'Axe 2 Règles de gestion'!$D$2:$F$222,3, FALSE)</f>
        <v>La date de fin prévisionnelle du congé/absence doit être antérieure à la date limite de départ à la retraite.</v>
      </c>
      <c r="DX31" s="19" t="s">
        <v>254</v>
      </c>
      <c r="DY31" s="21" t="str">
        <f>VLOOKUP(DX31,'Axe 2 Règles de gestion'!$D$2:$F$222,3, FALSE)</f>
        <v>Les dates de début et de fin du séjour doivent être saisies.</v>
      </c>
      <c r="DZ31" s="19" t="s">
        <v>256</v>
      </c>
      <c r="EA31" s="21" t="str">
        <f>VLOOKUP(DZ31,'Axe 2 Règles de gestion'!$D$2:$F$222,3, FALSE)</f>
        <v>La date de fin réelle ou la date de fin prévisionnelle du congé/absence doit être saisie.</v>
      </c>
      <c r="EB31" s="19" t="s">
        <v>258</v>
      </c>
      <c r="EC31" s="21" t="str">
        <f>VLOOKUP(EB31,'Axe 2 Règles de gestion'!$D$2:$F$222,3, FALSE)</f>
        <v>Dans le cas d'un congé autre que CLM, CLD, CGM et CITIS, l'indicateur de requalification doit être à non et les impacts spécifiques à la requalification ne doivent pas être mobilisés ou l'impact rémunération est vide.</v>
      </c>
      <c r="ED31" s="19" t="s">
        <v>319</v>
      </c>
      <c r="EE31" s="21" t="str">
        <f>VLOOKUP(ED31,'Axe 2 Règles de gestion'!$D$2:$F$222,3, FALSE)</f>
        <v>La date de fin réelle du congé/absence doit être antérieure ou égale à la date limite de fin réelle ou prévisionnelle du lien juridique.</v>
      </c>
      <c r="EF31" s="19" t="s">
        <v>321</v>
      </c>
      <c r="EG31" s="21" t="str">
        <f>VLOOKUP(EF31,'Axe 2 Règles de gestion'!$D$2:$F$222,3, FALSE)</f>
        <v>La date de fin prévisionnelle du congé/absence doit être antérieure ou égale à la date limite de fin réelle ou prévisionnelle du lien juridique.</v>
      </c>
      <c r="EH31" s="19" t="s">
        <v>260</v>
      </c>
      <c r="EI31" s="21" t="str">
        <f>VLOOKUP(EH31,'Axe 2 Règles de gestion'!$D$2:$F$222,3, FALSE)</f>
        <v>La date de fin du séjour doit être postérieure ou égale à la date de début du séjour.</v>
      </c>
      <c r="EJ31" s="19" t="s">
        <v>262</v>
      </c>
      <c r="EK31" s="21" t="str">
        <f>VLOOKUP(EJ31,'Axe 2 Règles de gestion'!$D$2:$F$222,3, FALSE)</f>
        <v>L'agent doit être en activité.</v>
      </c>
      <c r="EL31" s="19" t="s">
        <v>274</v>
      </c>
      <c r="EM31" s="21"/>
    </row>
    <row r="32" spans="1:143" s="22" customFormat="1" ht="270" x14ac:dyDescent="0.25">
      <c r="A32" s="19" t="s">
        <v>264</v>
      </c>
      <c r="B32" s="19" t="s">
        <v>275</v>
      </c>
      <c r="C32" s="20">
        <v>45783.654861111114</v>
      </c>
      <c r="D32" s="19" t="s">
        <v>146</v>
      </c>
      <c r="E32" s="21" t="s">
        <v>147</v>
      </c>
      <c r="F32" s="19" t="s">
        <v>148</v>
      </c>
      <c r="G32" s="21" t="s">
        <v>149</v>
      </c>
      <c r="H32" s="19" t="s">
        <v>150</v>
      </c>
      <c r="I32" s="21" t="s">
        <v>151</v>
      </c>
      <c r="J32" s="21" t="s">
        <v>152</v>
      </c>
      <c r="K32" s="21" t="s">
        <v>153</v>
      </c>
      <c r="L32" s="19" t="s">
        <v>154</v>
      </c>
      <c r="M32" s="21" t="s">
        <v>155</v>
      </c>
      <c r="N32" s="19" t="s">
        <v>156</v>
      </c>
      <c r="O32" s="21"/>
      <c r="P32" s="21"/>
      <c r="Q32" s="21" t="s">
        <v>372</v>
      </c>
      <c r="R32" s="19" t="s">
        <v>373</v>
      </c>
      <c r="S32" s="19" t="s">
        <v>303</v>
      </c>
      <c r="T32" s="19" t="s">
        <v>160</v>
      </c>
      <c r="U32" s="20">
        <v>45542</v>
      </c>
      <c r="V32" s="20">
        <v>46207</v>
      </c>
      <c r="W32" s="21" t="s">
        <v>417</v>
      </c>
      <c r="X32" s="19" t="s">
        <v>413</v>
      </c>
      <c r="Y32" s="21" t="str">
        <f>VLOOKUP(X32,'Axe 2 Règles de gestion'!$D$2:$F$222,3, FALSE)</f>
        <v>L'agent doit remplir au 05/07/2020 les conditions pour bénéficier d'un congé bonifié selon les anciennes modalités.</v>
      </c>
      <c r="Z32" s="19" t="s">
        <v>415</v>
      </c>
      <c r="AA32" s="21" t="str">
        <f>VLOOKUP(Z32,'Axe 2 Règles de gestion'!$D$2:$F$222,3, FALSE)</f>
        <v>L'agent qui exerce ses fonctions dans le département d'outre-mer où il a sa résidence habituelle a jusqu'au 04/07/2026 pour faire débuter son congé.</v>
      </c>
      <c r="AB32" s="19" t="s">
        <v>375</v>
      </c>
      <c r="AC32" s="21" t="str">
        <f>VLOOKUP(AB32,'Axe 2 Règles de gestion'!$D$2:$F$222,3, FALSE)</f>
        <v>Toute période de disponibilité ou de congé parental interrompt l'acquisition des droits à ce congé.</v>
      </c>
      <c r="AD32" s="19" t="s">
        <v>376</v>
      </c>
      <c r="AE32" s="21" t="str">
        <f>VLOOKUP(AD32,'Axe 2 Règles de gestion'!$D$2:$F$222,3, FALSE)</f>
        <v>Le congé de longue durée suspend l'acquisition des droits à ce congé.</v>
      </c>
      <c r="AF32" s="19" t="s">
        <v>377</v>
      </c>
      <c r="AG32" s="21" t="str">
        <f>VLOOKUP(AF32,'Axe 2 Règles de gestion'!$D$2:$F$222,3, FALSE)</f>
        <v>L'agent peut être fonctionnaire stagiaire, à l'exclusion des scolarités prenant place dans le cadre d'une école administrative.</v>
      </c>
      <c r="AH32" s="19" t="s">
        <v>379</v>
      </c>
      <c r="AI32" s="21" t="str">
        <f>VLOOKUP(AH32,'Axe 2 Règles de gestion'!$D$2:$F$222,3, FALSE)</f>
        <v>L'agent exerce ses fonctions dans un département d'outre-mer ou dans la collectivité de Saint-Pierre et Miquelon.</v>
      </c>
      <c r="AJ32" s="19" t="s">
        <v>382</v>
      </c>
      <c r="AK32" s="21" t="str">
        <f>VLOOKUP(AJ32,'Axe 2 Règles de gestion'!$D$2:$F$222,3, FALSE)</f>
        <v>Quand l'agent a sa résidence habituelle dans le département d'outre-mer ou la collectivité où il exerce ses fonctions, le congé se déroule sur le territoire européen de la France.</v>
      </c>
      <c r="AL32" s="19" t="s">
        <v>384</v>
      </c>
      <c r="AM32" s="21" t="str">
        <f>VLOOKUP(AL32,'Axe 2 Règles de gestion'!$D$2:$F$222,3, FALSE)</f>
        <v>Le lieu de résidence habituelle de l'agent est le territoire européen de la France ou le département d'outre-mer, ou la collectivité de Saint-Pierre et Miquelon où se trouve le centre des intérêts matériels et moraux de l'intéressé.</v>
      </c>
      <c r="AN32" s="19" t="s">
        <v>385</v>
      </c>
      <c r="AO32" s="21" t="str">
        <f>VLOOKUP(AN32,'Axe 2 Règles de gestion'!$D$2:$F$222,3, FALSE)</f>
        <v>Dans le cadre de ce congé, les départements de la Guadeloupe et de la Martinique sont considérés comme formant un même département.</v>
      </c>
      <c r="AP32" s="19" t="s">
        <v>387</v>
      </c>
      <c r="AQ32" s="21" t="str">
        <f>VLOOKUP(AP32,'Axe 2 Règles de gestion'!$D$2:$F$222,3, FALSE)</f>
        <v>Quand l'agent a sa résidence habituelle dans le département d'outre-mer ou la collectivité de Saint-Pierre et Miquelon où il exerce ses fonctions, il doit justifier de 60 mois au moins de services ininterrompus dans ce département d'outre-mer.</v>
      </c>
      <c r="AR32" s="19" t="s">
        <v>388</v>
      </c>
      <c r="AS32" s="21" t="str">
        <f>VLOOKUP(AR32,'Axe 2 Règles de gestion'!$D$2:$F$222,3, FALSE)</f>
        <v>Dans ce cas, le droit à congé est acquis à partir du 1er jour du 59ème mois de service ininterrompu.</v>
      </c>
      <c r="AT32" s="19" t="s">
        <v>418</v>
      </c>
      <c r="AU32" s="21" t="str">
        <f>VLOOKUP(AT32,'Axe 2 Règles de gestion'!$D$2:$F$222,3, FALSE)</f>
        <v>L'agent commence à acquérir de nouveaux droits à congé à compter du 1er jour du 61ème mois.</v>
      </c>
      <c r="AV32" s="19" t="s">
        <v>390</v>
      </c>
      <c r="AW32" s="21" t="str">
        <f>VLOOKUP(AV32,'Axe 2 Règles de gestion'!$D$2:$F$222,3, FALSE)</f>
        <v>L'agent exerçant dans un établissement d'enseignement ou un centre de formation scolaire ou universitaire a droit à ce congé à compter du 1er jour de vacances scolaires ou universitaires de la 3ème année scolaire ou universitaire de services continus.</v>
      </c>
      <c r="AX32" s="19" t="s">
        <v>391</v>
      </c>
      <c r="AY32" s="21" t="str">
        <f>VLOOKUP(AX32,'Axe 2 Règles de gestion'!$D$2:$F$222,3, FALSE)</f>
        <v>Quand il exerce sur le lieu de sa résidence habituelle, l'agent de ces établissements a droit à ce congé à compter du 1er jour de vacances scolaires ou universitaires de la 5ème année scolaire ou universitaire de services continus.</v>
      </c>
      <c r="AZ32" s="19" t="s">
        <v>392</v>
      </c>
      <c r="BA32" s="21" t="str">
        <f>VLOOKUP(AZ32,'Axe 2 Règles de gestion'!$D$2:$F$222,3, FALSE)</f>
        <v>L'année scolaire ou universitaire à prendre en compte est celle du lieu d'affectation.</v>
      </c>
      <c r="BB32" s="19" t="s">
        <v>393</v>
      </c>
      <c r="BC32" s="21" t="str">
        <f>VLOOKUP(BB32,'Axe 2 Règles de gestion'!$D$2:$F$222,3, FALSE)</f>
        <v>Seules sont décomptées les années scolaires et universitaires complètes.</v>
      </c>
      <c r="BD32" s="19" t="s">
        <v>394</v>
      </c>
      <c r="BE32" s="21" t="str">
        <f>VLOOKUP(BD32,'Axe 2 Règles de gestion'!$D$2:$F$222,3, FALSE)</f>
        <v>Pour l'agent exerçant en établissement d'enseignement ou en centre de formation scolaire ou universitaire, le congé se déroule durant les grandes vacances scolaires ou universitaires.</v>
      </c>
      <c r="BF32" s="19" t="s">
        <v>395</v>
      </c>
      <c r="BG32" s="21" t="str">
        <f>VLOOKUP(BF32,'Axe 2 Règles de gestion'!$D$2:$F$222,3, FALSE)</f>
        <v>L'agent qui bénéfice du remboursement des frais de voyage au titre des épreuves d'admission à un concours ou un examen ne peut prétendre à ce congé que pendant les grandes vacances scolaires ou universitaires de l'année suivante.</v>
      </c>
      <c r="BH32" s="19" t="s">
        <v>396</v>
      </c>
      <c r="BI32" s="21" t="str">
        <f>VLOOKUP(BH32,'Axe 2 Règles de gestion'!$D$2:$F$222,3, FALSE)</f>
        <v>Dans ce cas, le dernier jour du congé ne peut être postérieur à la date de la rentrée scolaire ou universitaire.</v>
      </c>
      <c r="BJ32" s="19" t="s">
        <v>416</v>
      </c>
      <c r="BK32" s="21" t="str">
        <f>VLOOKUP(BJ32,'Axe 2 Règles de gestion'!$D$2:$F$222,3, FALSE)</f>
        <v>Avec la mise en place du nouveau dispositif, l'agent exerçant dans le département d'outre-mer ou la collectivité de Saint-Pierre et Miquelon où il a sa résidence habituelle qui souhaite opter pour un report doit avoir acquis les 120 mois au 04/07/2026.</v>
      </c>
      <c r="BL32" s="19" t="s">
        <v>398</v>
      </c>
      <c r="BM32" s="21" t="str">
        <f>VLOOKUP(BL32,'Axe 2 Règles de gestion'!$D$2:$F$222,3, FALSE)</f>
        <v>Dans le cas d'un ménage d'agents où chaque conjoint a, la même année, droit à ce congé vers une destination différente, les 2 agents peuvent opter pour l'une ou l'autre destination.</v>
      </c>
      <c r="BN32" s="19" t="s">
        <v>399</v>
      </c>
      <c r="BO32" s="21" t="str">
        <f>VLOOKUP(BN32,'Axe 2 Règles de gestion'!$D$2:$F$222,3, FALSE)</f>
        <v>L'agent doit apporter la preuve de la localisation de son centre des intérêts matériels et moraux.
Ces pièces sont soumises aux services des ministères, sous le contrôle du juge.</v>
      </c>
      <c r="BP32" s="19" t="s">
        <v>400</v>
      </c>
      <c r="BQ32" s="21" t="str">
        <f>VLOOKUP(BP32,'Axe 2 Règles de gestion'!$D$2:$F$222,3, FALSE)</f>
        <v>L'agent qui bénéfice du remboursement des frais de voyage au titre des épreuves d'admission à un concours ou un examen peut faire coïncider la période de son congé et de ses épreuves, sous réserve des nécessités de service.</v>
      </c>
      <c r="BR32" s="19" t="s">
        <v>401</v>
      </c>
      <c r="BS32" s="21" t="str">
        <f>VLOOKUP(BR32,'Axe 2 Règles de gestion'!$D$2:$F$222,3, FALSE)</f>
        <v>Le congé annuel de l'année au cours de laquelle l'agent prend ce congé ne peut être fractionné.</v>
      </c>
      <c r="BT32" s="19" t="s">
        <v>402</v>
      </c>
      <c r="BU32" s="21" t="str">
        <f>VLOOKUP(BT32,'Axe 2 Règles de gestion'!$D$2:$F$222,3, FALSE)</f>
        <v>Le congé peut donner lieu à une bonification de 30 jours maximum, lorsque l'agent bénéficie de la prise en charge de ses frais de voyage, et sous réserve des nécessités de service. La bonification doit suivre le congé annuel.</v>
      </c>
      <c r="BV32" s="19" t="s">
        <v>403</v>
      </c>
      <c r="BW32" s="21" t="str">
        <f>VLOOKUP(BV32,'Axe 2 Règles de gestion'!$D$2:$F$222,3, FALSE)</f>
        <v>La durée du voyage est imputée sur la durée du congé ou sur celle de la bonification.</v>
      </c>
      <c r="BX32" s="19" t="s">
        <v>404</v>
      </c>
      <c r="BY32" s="21" t="str">
        <f>VLOOKUP(BX32,'Axe 2 Règles de gestion'!$D$2:$F$222,3, FALSE)</f>
        <v>Les délais de route sont inclus dans la durée du congé.</v>
      </c>
      <c r="BZ32" s="19" t="s">
        <v>405</v>
      </c>
      <c r="CA32" s="21" t="str">
        <f>VLOOKUP(BZ32,'Axe 2 Règles de gestion'!$D$2:$F$222,3, FALSE)</f>
        <v>Sans que cela entraîne une majoration de la bonification, l'agent a la possibilité de reporter la date d'exercice du droit à la prise en charge des frais de voyage et à la bonification, sous réserve des obligations de service.</v>
      </c>
      <c r="CB32" s="19" t="s">
        <v>406</v>
      </c>
      <c r="CC32" s="21" t="str">
        <f>VLOOKUP(CB32,'Axe 2 Règles de gestion'!$D$2:$F$222,3, FALSE)</f>
        <v>Le voyage peut être anticipé pour l'agent ayant à charge au moins un enfant en cours de scolarité.</v>
      </c>
      <c r="CD32" s="19" t="s">
        <v>407</v>
      </c>
      <c r="CE32" s="21" t="str">
        <f>VLOOKUP(CD32,'Axe 2 Règles de gestion'!$D$2:$F$222,3, FALSE)</f>
        <v>Le départ anticipé est autorisé, selon le cas, respectivement à compter du 1er jour du 31ème mois ou du 55ème mois de service, s'il permet de faire coïncider le congé avec les grandes vacances scolaires.</v>
      </c>
      <c r="CF32" s="19" t="s">
        <v>408</v>
      </c>
      <c r="CG32" s="21" t="str">
        <f>VLOOKUP(CF32,'Axe 2 Règles de gestion'!$D$2:$F$222,3, FALSE)</f>
        <v>Dans ce cas, l'agent doit fournir un certificat de scolarité des enfants à charge.</v>
      </c>
      <c r="CH32" s="19"/>
      <c r="CI32" s="21"/>
      <c r="CJ32" s="19"/>
      <c r="CK32" s="21"/>
      <c r="CL32" s="19"/>
      <c r="CM32" s="21"/>
      <c r="CN32" s="19"/>
      <c r="CO32" s="21"/>
      <c r="CP32" s="19"/>
      <c r="CQ32" s="21"/>
      <c r="CR32" s="19"/>
      <c r="CS32" s="21"/>
      <c r="CT32" s="19" t="s">
        <v>409</v>
      </c>
      <c r="CU32" s="21" t="str">
        <f>VLOOKUP(CT32,'Axe 2 Règles de gestion'!$D$2:$F$222,3, FALSE)</f>
        <v>La durée maximale d'un congé bonifié est de 65 jours (date de fin prévisionnelle de l'absence).</v>
      </c>
      <c r="CV32" s="19" t="s">
        <v>410</v>
      </c>
      <c r="CW32" s="21" t="str">
        <f>VLOOKUP(CV32,'Axe 2 Règles de gestion'!$D$2:$F$222,3, FALSE)</f>
        <v>La durée maximale d'un congé bonifié est de 65 jours (date de fin réelle de l'absence).</v>
      </c>
      <c r="CX32" s="19" t="s">
        <v>411</v>
      </c>
      <c r="CY32" s="21" t="str">
        <f>VLOOKUP(CX32,'Axe 2 Règles de gestion'!$D$2:$F$222,3, FALSE)</f>
        <v>Une période de 12 mois minimum doit séparer 2 périodes de congé bonifié.</v>
      </c>
      <c r="CZ32" s="19" t="s">
        <v>279</v>
      </c>
      <c r="DA32" s="21" t="str">
        <f>VLOOKUP(CZ32,'Axe 2 Règles de gestion'!$D$2:$F$222,3, FALSE)</f>
        <v>L'agent exerce ses fonctions dans un département d'outre-mer (affectation opérationnelle).</v>
      </c>
      <c r="DB32" s="19" t="s">
        <v>281</v>
      </c>
      <c r="DC32" s="21" t="str">
        <f>VLOOKUP(DB32,'Axe 2 Règles de gestion'!$D$2:$F$222,3, FALSE)</f>
        <v>Le centre des intérêts matériels et moraux de l'agent est localisé dans le département d'outre-mer où l'agent exerce ses fonctions.</v>
      </c>
      <c r="DD32" s="19" t="s">
        <v>362</v>
      </c>
      <c r="DE32" s="21" t="str">
        <f>VLOOKUP(DD32,'Axe 2 Règles de gestion'!$D$2:$F$222,3, FALSE)</f>
        <v>La date de début du congé/absence doit être postérieure ou égale à la date de début du lien juridique.</v>
      </c>
      <c r="DF32" s="19" t="s">
        <v>236</v>
      </c>
      <c r="DG32" s="21" t="str">
        <f>VLOOKUP(DF32,'Axe 2 Règles de gestion'!$D$2:$F$222,3, FALSE)</f>
        <v>Si l'absence ne commence pas par une demi-journée et si l'absence précédente ne finit pas par une demi journée, la date de début de l'absence saisie est postérieure à la date de fin réelle de l'absence précédente.</v>
      </c>
      <c r="DH32" s="19" t="s">
        <v>238</v>
      </c>
      <c r="DI32" s="21" t="str">
        <f>VLOOKUP(DH32,'Axe 2 Règles de gestion'!$D$2:$F$222,3, FALSE)</f>
        <v>Si l'absence ne commence pas par une demi-journée et si l'absence précédente ne finit pas par une demi journée, la date de début de l'absence saisie est postérieure à la date de fin prévisionnelle de l'absence précédente.</v>
      </c>
      <c r="DJ32" s="19" t="s">
        <v>240</v>
      </c>
      <c r="DK32" s="21" t="str">
        <f>VLOOKUP(DJ32,'Axe 2 Règles de gestion'!$D$2:$F$222,3, FALSE)</f>
        <v>La date de début du congé/absence doit être antérieure ou égale à la date de fin réelle du congé/absence.</v>
      </c>
      <c r="DL32" s="19" t="s">
        <v>242</v>
      </c>
      <c r="DM32" s="21" t="str">
        <f>VLOOKUP(DL32,'Axe 2 Règles de gestion'!$D$2:$F$222,3, FALSE)</f>
        <v>La date de début du congé/absence doit être antérieure ou égale à la date de fin prévisionnelle du congé/absence.</v>
      </c>
      <c r="DN32" s="19" t="s">
        <v>244</v>
      </c>
      <c r="DO32" s="21" t="str">
        <f>VLOOKUP(DN32,'Axe 2 Règles de gestion'!$D$2:$F$222,3, FALSE)</f>
        <v>Le nombre réel de jours demandés doit être inférieur ou égal aux droits restants à congé.</v>
      </c>
      <c r="DP32" s="19" t="s">
        <v>246</v>
      </c>
      <c r="DQ32" s="21" t="str">
        <f>VLOOKUP(DP32,'Axe 2 Règles de gestion'!$D$2:$F$222,3, FALSE)</f>
        <v>Le nombre prévisionnel de jours demandés doit être inférieur ou égal aux droits restants à congé.</v>
      </c>
      <c r="DR32" s="19" t="s">
        <v>248</v>
      </c>
      <c r="DS32" s="21" t="str">
        <f>VLOOKUP(DR32,'Axe 2 Règles de gestion'!$D$2:$F$222,3, FALSE)</f>
        <v>La durée du séjour sur le lieu du congé bonifié doit être inférieure ou égale à la durée totale maximale du congé (congés bonifiés et congés annuels).</v>
      </c>
      <c r="DT32" s="19" t="s">
        <v>250</v>
      </c>
      <c r="DU32" s="21" t="str">
        <f>VLOOKUP(DT32,'Axe 2 Règles de gestion'!$D$2:$F$222,3, FALSE)</f>
        <v>La date de fin réelle du congé/absence doit être antérieure à la date limite de départ à la retraite.</v>
      </c>
      <c r="DV32" s="19" t="s">
        <v>252</v>
      </c>
      <c r="DW32" s="21" t="str">
        <f>VLOOKUP(DV32,'Axe 2 Règles de gestion'!$D$2:$F$222,3, FALSE)</f>
        <v>La date de fin prévisionnelle du congé/absence doit être antérieure à la date limite de départ à la retraite.</v>
      </c>
      <c r="DX32" s="19" t="s">
        <v>254</v>
      </c>
      <c r="DY32" s="21" t="str">
        <f>VLOOKUP(DX32,'Axe 2 Règles de gestion'!$D$2:$F$222,3, FALSE)</f>
        <v>Les dates de début et de fin du séjour doivent être saisies.</v>
      </c>
      <c r="DZ32" s="19" t="s">
        <v>256</v>
      </c>
      <c r="EA32" s="21" t="str">
        <f>VLOOKUP(DZ32,'Axe 2 Règles de gestion'!$D$2:$F$222,3, FALSE)</f>
        <v>La date de fin réelle ou la date de fin prévisionnelle du congé/absence doit être saisie.</v>
      </c>
      <c r="EB32" s="19" t="s">
        <v>258</v>
      </c>
      <c r="EC32" s="21" t="str">
        <f>VLOOKUP(EB32,'Axe 2 Règles de gestion'!$D$2:$F$222,3, FALSE)</f>
        <v>Dans le cas d'un congé autre que CLM, CLD, CGM et CITIS, l'indicateur de requalification doit être à non et les impacts spécifiques à la requalification ne doivent pas être mobilisés ou l'impact rémunération est vide.</v>
      </c>
      <c r="ED32" s="19" t="s">
        <v>319</v>
      </c>
      <c r="EE32" s="21" t="str">
        <f>VLOOKUP(ED32,'Axe 2 Règles de gestion'!$D$2:$F$222,3, FALSE)</f>
        <v>La date de fin réelle du congé/absence doit être antérieure ou égale à la date limite de fin réelle ou prévisionnelle du lien juridique.</v>
      </c>
      <c r="EF32" s="19" t="s">
        <v>321</v>
      </c>
      <c r="EG32" s="21" t="str">
        <f>VLOOKUP(EF32,'Axe 2 Règles de gestion'!$D$2:$F$222,3, FALSE)</f>
        <v>La date de fin prévisionnelle du congé/absence doit être antérieure ou égale à la date limite de fin réelle ou prévisionnelle du lien juridique.</v>
      </c>
      <c r="EH32" s="19" t="s">
        <v>260</v>
      </c>
      <c r="EI32" s="21" t="str">
        <f>VLOOKUP(EH32,'Axe 2 Règles de gestion'!$D$2:$F$222,3, FALSE)</f>
        <v>La date de fin du séjour doit être postérieure ou égale à la date de début du séjour.</v>
      </c>
      <c r="EJ32" s="19" t="s">
        <v>262</v>
      </c>
      <c r="EK32" s="21" t="str">
        <f>VLOOKUP(EJ32,'Axe 2 Règles de gestion'!$D$2:$F$222,3, FALSE)</f>
        <v>L'agent doit être en activité.</v>
      </c>
      <c r="EL32" s="19" t="s">
        <v>274</v>
      </c>
      <c r="EM32" s="21"/>
    </row>
    <row r="33" spans="1:143" ht="150" x14ac:dyDescent="0.25">
      <c r="A33" s="13" t="s">
        <v>144</v>
      </c>
      <c r="B33" s="13" t="s">
        <v>145</v>
      </c>
      <c r="C33" s="14">
        <v>44162.490972222222</v>
      </c>
      <c r="D33" s="13" t="s">
        <v>146</v>
      </c>
      <c r="E33" s="15" t="s">
        <v>147</v>
      </c>
      <c r="F33" s="13" t="s">
        <v>148</v>
      </c>
      <c r="G33" s="15" t="s">
        <v>149</v>
      </c>
      <c r="H33" s="13" t="s">
        <v>150</v>
      </c>
      <c r="I33" s="15" t="s">
        <v>151</v>
      </c>
      <c r="J33" s="15" t="s">
        <v>152</v>
      </c>
      <c r="K33" s="15" t="s">
        <v>153</v>
      </c>
      <c r="L33" s="13" t="s">
        <v>284</v>
      </c>
      <c r="M33" s="15" t="s">
        <v>285</v>
      </c>
      <c r="N33" s="13" t="s">
        <v>286</v>
      </c>
      <c r="O33" s="15"/>
      <c r="P33" s="15"/>
      <c r="Q33" s="15" t="s">
        <v>372</v>
      </c>
      <c r="R33" s="13" t="s">
        <v>373</v>
      </c>
      <c r="S33" s="13" t="s">
        <v>303</v>
      </c>
      <c r="T33" s="13" t="s">
        <v>160</v>
      </c>
      <c r="U33" s="14">
        <v>40725</v>
      </c>
      <c r="V33" s="14">
        <v>46271</v>
      </c>
      <c r="W33" s="15" t="s">
        <v>419</v>
      </c>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5"/>
      <c r="BZ33" s="13"/>
      <c r="CA33" s="15"/>
      <c r="CB33" s="13"/>
      <c r="CC33" s="15"/>
      <c r="CD33" s="13"/>
      <c r="CE33" s="15"/>
      <c r="CF33" s="13"/>
      <c r="CG33" s="15"/>
      <c r="CH33" s="13"/>
      <c r="CI33" s="15"/>
      <c r="CJ33" s="13"/>
      <c r="CK33" s="15"/>
      <c r="CL33" s="13"/>
      <c r="CM33" s="15"/>
      <c r="CN33" s="13"/>
      <c r="CO33" s="15"/>
      <c r="CP33" s="13"/>
      <c r="CQ33" s="15"/>
      <c r="CR33" s="13"/>
      <c r="CS33" s="15"/>
      <c r="CT33" s="13" t="s">
        <v>409</v>
      </c>
      <c r="CU33" s="15" t="str">
        <f>VLOOKUP(CT33,'Axe 2 Règles de gestion'!$D$2:$F$222,3, FALSE)</f>
        <v>La durée maximale d'un congé bonifié est de 65 jours (date de fin prévisionnelle de l'absence).</v>
      </c>
      <c r="CV33" s="13" t="s">
        <v>410</v>
      </c>
      <c r="CW33" s="15" t="str">
        <f>VLOOKUP(CV33,'Axe 2 Règles de gestion'!$D$2:$F$222,3, FALSE)</f>
        <v>La durée maximale d'un congé bonifié est de 65 jours (date de fin réelle de l'absence).</v>
      </c>
      <c r="CX33" s="13"/>
      <c r="CY33" s="15"/>
      <c r="CZ33" s="13"/>
      <c r="DA33" s="15"/>
      <c r="DB33" s="13"/>
      <c r="DC33" s="15"/>
      <c r="DD33" s="13" t="s">
        <v>240</v>
      </c>
      <c r="DE33" s="15" t="str">
        <f>VLOOKUP(DD33,'Axe 2 Règles de gestion'!$D$2:$F$222,3, FALSE)</f>
        <v>La date de début du congé/absence doit être antérieure ou égale à la date de fin réelle du congé/absence.</v>
      </c>
      <c r="DF33" s="13" t="s">
        <v>242</v>
      </c>
      <c r="DG33" s="15" t="str">
        <f>VLOOKUP(DF33,'Axe 2 Règles de gestion'!$D$2:$F$222,3, FALSE)</f>
        <v>La date de début du congé/absence doit être antérieure ou égale à la date de fin prévisionnelle du congé/absence.</v>
      </c>
      <c r="DH33" s="13" t="s">
        <v>244</v>
      </c>
      <c r="DI33" s="15" t="str">
        <f>VLOOKUP(DH33,'Axe 2 Règles de gestion'!$D$2:$F$222,3, FALSE)</f>
        <v>Le nombre réel de jours demandés doit être inférieur ou égal aux droits restants à congé.</v>
      </c>
      <c r="DJ33" s="13" t="s">
        <v>246</v>
      </c>
      <c r="DK33" s="15" t="str">
        <f>VLOOKUP(DJ33,'Axe 2 Règles de gestion'!$D$2:$F$222,3, FALSE)</f>
        <v>Le nombre prévisionnel de jours demandés doit être inférieur ou égal aux droits restants à congé.</v>
      </c>
      <c r="DL33" s="13" t="s">
        <v>248</v>
      </c>
      <c r="DM33" s="15" t="str">
        <f>VLOOKUP(DL33,'Axe 2 Règles de gestion'!$D$2:$F$222,3, FALSE)</f>
        <v>La durée du séjour sur le lieu du congé bonifié doit être inférieure ou égale à la durée totale maximale du congé (congés bonifiés et congés annuels).</v>
      </c>
      <c r="DN33" s="13" t="s">
        <v>250</v>
      </c>
      <c r="DO33" s="15" t="str">
        <f>VLOOKUP(DN33,'Axe 2 Règles de gestion'!$D$2:$F$222,3, FALSE)</f>
        <v>La date de fin réelle du congé/absence doit être antérieure à la date limite de départ à la retraite.</v>
      </c>
      <c r="DP33" s="13" t="s">
        <v>252</v>
      </c>
      <c r="DQ33" s="15" t="str">
        <f>VLOOKUP(DP33,'Axe 2 Règles de gestion'!$D$2:$F$222,3, FALSE)</f>
        <v>La date de fin prévisionnelle du congé/absence doit être antérieure à la date limite de départ à la retraite.</v>
      </c>
      <c r="DR33" s="13" t="s">
        <v>254</v>
      </c>
      <c r="DS33" s="15" t="str">
        <f>VLOOKUP(DR33,'Axe 2 Règles de gestion'!$D$2:$F$222,3, FALSE)</f>
        <v>Les dates de début et de fin du séjour doivent être saisies.</v>
      </c>
      <c r="DT33" s="13" t="s">
        <v>256</v>
      </c>
      <c r="DU33" s="15" t="str">
        <f>VLOOKUP(DT33,'Axe 2 Règles de gestion'!$D$2:$F$222,3, FALSE)</f>
        <v>La date de fin réelle ou la date de fin prévisionnelle du congé/absence doit être saisie.</v>
      </c>
      <c r="DV33" s="13" t="s">
        <v>258</v>
      </c>
      <c r="DW33" s="15" t="str">
        <f>VLOOKUP(DV33,'Axe 2 Règles de gestion'!$D$2:$F$222,3, FALSE)</f>
        <v>Dans le cas d'un congé autre que CLM, CLD, CGM et CITIS, l'indicateur de requalification doit être à non et les impacts spécifiques à la requalification ne doivent pas être mobilisés ou l'impact rémunération est vide.</v>
      </c>
      <c r="DX33" s="13" t="s">
        <v>319</v>
      </c>
      <c r="DY33" s="15" t="str">
        <f>VLOOKUP(DX33,'Axe 2 Règles de gestion'!$D$2:$F$222,3, FALSE)</f>
        <v>La date de fin réelle du congé/absence doit être antérieure ou égale à la date limite de fin réelle ou prévisionnelle du lien juridique.</v>
      </c>
      <c r="DZ33" s="13" t="s">
        <v>321</v>
      </c>
      <c r="EA33" s="15" t="str">
        <f>VLOOKUP(DZ33,'Axe 2 Règles de gestion'!$D$2:$F$222,3, FALSE)</f>
        <v>La date de fin prévisionnelle du congé/absence doit être antérieure ou égale à la date limite de fin réelle ou prévisionnelle du lien juridique.</v>
      </c>
      <c r="EB33" s="13" t="s">
        <v>260</v>
      </c>
      <c r="EC33" s="15" t="str">
        <f>VLOOKUP(EB33,'Axe 2 Règles de gestion'!$D$2:$F$222,3, FALSE)</f>
        <v>La date de fin du séjour doit être postérieure ou égale à la date de début du séjour.</v>
      </c>
      <c r="ED33" s="13"/>
      <c r="EE33" s="15"/>
      <c r="EF33" s="13"/>
      <c r="EG33" s="15"/>
      <c r="EH33" s="13"/>
      <c r="EI33" s="15"/>
      <c r="EJ33" s="13"/>
      <c r="EK33" s="15"/>
      <c r="EL33" s="13"/>
      <c r="EM33" s="15"/>
    </row>
    <row r="34" spans="1:143" ht="180" x14ac:dyDescent="0.25">
      <c r="A34" s="13" t="s">
        <v>144</v>
      </c>
      <c r="B34" s="13" t="s">
        <v>145</v>
      </c>
      <c r="C34" s="14">
        <v>44166.418749999997</v>
      </c>
      <c r="D34" s="13" t="s">
        <v>146</v>
      </c>
      <c r="E34" s="15" t="s">
        <v>147</v>
      </c>
      <c r="F34" s="13" t="s">
        <v>148</v>
      </c>
      <c r="G34" s="15" t="s">
        <v>149</v>
      </c>
      <c r="H34" s="13" t="s">
        <v>420</v>
      </c>
      <c r="I34" s="15" t="s">
        <v>421</v>
      </c>
      <c r="J34" s="15" t="s">
        <v>422</v>
      </c>
      <c r="K34" s="15" t="s">
        <v>423</v>
      </c>
      <c r="L34" s="13" t="s">
        <v>424</v>
      </c>
      <c r="M34" s="15" t="s">
        <v>425</v>
      </c>
      <c r="N34" s="13" t="s">
        <v>156</v>
      </c>
      <c r="O34" s="15"/>
      <c r="P34" s="15"/>
      <c r="Q34" s="15" t="s">
        <v>157</v>
      </c>
      <c r="R34" s="13" t="s">
        <v>158</v>
      </c>
      <c r="S34" s="13" t="s">
        <v>159</v>
      </c>
      <c r="T34" s="13" t="s">
        <v>160</v>
      </c>
      <c r="U34" s="14">
        <v>44017</v>
      </c>
      <c r="V34" s="14"/>
      <c r="W34" s="15" t="s">
        <v>426</v>
      </c>
      <c r="X34" s="13" t="s">
        <v>427</v>
      </c>
      <c r="Y34" s="15" t="str">
        <f>VLOOKUP(X34,'Axe 2 Règles de gestion'!$D$2:$F$222,3, FALSE)</f>
        <v>L'agent exerce ses fonctions en Guadeloupe, en Guyane, à la Martinique, à La Réunion, à Mayotte, à Saint-Barthélemy, à Saint-Martin ou à Saint-Pierre-et-Miquelon.</v>
      </c>
      <c r="Z34" s="13" t="s">
        <v>429</v>
      </c>
      <c r="AA34" s="15" t="str">
        <f>VLOOKUP(Z34,'Axe 2 Règles de gestion'!$D$2:$F$222,3, FALSE)</f>
        <v>L'agent a le centre de ses intérêts moraux et matériels situé soit sur le territoire européen de la France, soit dans une autre des collectivités régies par les articles 73 et 74 de la Constitution ou en Nouvelle-Calédonie.</v>
      </c>
      <c r="AB34" s="13" t="s">
        <v>431</v>
      </c>
      <c r="AC34" s="15" t="str">
        <f>VLOOKUP(AB34,'Axe 2 Règles de gestion'!$D$2:$F$222,3, FALSE)</f>
        <v>L'agent exerce ses fonctions sur le territoire européen de la France si le centre de ses intérêts moraux et matériels est situé dans l'une des collectivités régies par les articles 73 et 74 de la Constitution ou en Nouvelle-Calédonie.</v>
      </c>
      <c r="AD34" s="13" t="s">
        <v>433</v>
      </c>
      <c r="AE34" s="15" t="str">
        <f>VLOOKUP(AD34,'Axe 2 Règles de gestion'!$D$2:$F$222,3, FALSE)</f>
        <v>Dans le cadre de ce congé, la Guadeloupe, la Martinique, Saint-Barthélemy et Saint-Martin sont considérés comme formant une même collectivité.</v>
      </c>
      <c r="AF34" s="13" t="s">
        <v>208</v>
      </c>
      <c r="AG34" s="15" t="str">
        <f>VLOOKUP(AF34,'Axe 2 Règles de gestion'!$D$2:$F$222,3, FALSE)</f>
        <v>L'agent doit apporter la preuve de la localisation de son centre des intérêts matériels et moraux.
Ces pièces sont soumises aux services des ministères, sous le contrôle du juge.</v>
      </c>
      <c r="AH34" s="13" t="s">
        <v>435</v>
      </c>
      <c r="AI34" s="15" t="str">
        <f>VLOOKUP(AH34,'Axe 2 Règles de gestion'!$D$2:$F$222,3, FALSE)</f>
        <v>L'agent doit justifier d'une durée minimale de service ininterrompu de 24 mois.</v>
      </c>
      <c r="AJ34" s="13" t="s">
        <v>437</v>
      </c>
      <c r="AK34" s="15" t="str">
        <f>VLOOKUP(AJ34,'Axe 2 Règles de gestion'!$D$2:$F$222,3, FALSE)</f>
        <v>Le droit à ce congé est acquis à partir du 1er jour du 24ème mois de service ininterrompu.</v>
      </c>
      <c r="AL34" s="13" t="s">
        <v>439</v>
      </c>
      <c r="AM34" s="15" t="str">
        <f>VLOOKUP(AL34,'Axe 2 Règles de gestion'!$D$2:$F$222,3, FALSE)</f>
        <v>L'agent, dont le centre des intérêts moraux et matériels se trouve dans une collectivité d'outre-mer du Pacifique, ne peut prendre son premier congé bonifié qu'à compter du 03/06/2022.</v>
      </c>
      <c r="AN34" s="13" t="s">
        <v>162</v>
      </c>
      <c r="AO34" s="15" t="str">
        <f>VLOOKUP(AN34,'Axe 2 Règles de gestion'!$D$2:$F$222,3, FALSE)</f>
        <v>Toute période de disponibilité ou de congé parental interrompt l'acquisition des droits à ce congé.</v>
      </c>
      <c r="AP34" s="13" t="s">
        <v>164</v>
      </c>
      <c r="AQ34" s="15" t="str">
        <f>VLOOKUP(AP34,'Axe 2 Règles de gestion'!$D$2:$F$222,3, FALSE)</f>
        <v>Le congé de longue durée suspend l'acquisition des droits à ce congé.</v>
      </c>
      <c r="AR34" s="13" t="s">
        <v>441</v>
      </c>
      <c r="AS34" s="15" t="str">
        <f>VLOOKUP(AR34,'Axe 2 Règles de gestion'!$D$2:$F$222,3, FALSE)</f>
        <v>L'agent peut bénéficier du congé dans un délai de 12 mois à compter de l'ouverture de son droit à congé bonifié.</v>
      </c>
      <c r="AT34" s="13" t="s">
        <v>443</v>
      </c>
      <c r="AU34" s="15" t="str">
        <f>VLOOKUP(AT34,'Axe 2 Règles de gestion'!$D$2:$F$222,3, FALSE)</f>
        <v>Le congé est pris dans la collectivité ou le territoire européen de la France où se situe le centre des intérêts moraux et matériels de l'agent.</v>
      </c>
      <c r="AV34" s="13" t="s">
        <v>445</v>
      </c>
      <c r="AW34" s="15" t="str">
        <f>VLOOKUP(AV34,'Axe 2 Règles de gestion'!$D$2:$F$222,3, FALSE)</f>
        <v>Pour l'agent exerçant en établissement d'enseignement ou en centre de formation scolaire ou universitaire, le congé doit se dérouler durant les vacances scolaires ou universitaires.</v>
      </c>
      <c r="AX34" s="13" t="s">
        <v>447</v>
      </c>
      <c r="AY34" s="15" t="str">
        <f>VLOOKUP(AX34,'Axe 2 Règles de gestion'!$D$2:$F$222,3,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34" s="13" t="s">
        <v>206</v>
      </c>
      <c r="BA34" s="15" t="str">
        <f>VLOOKUP(AZ34,'Axe 2 Règles de gestion'!$D$2:$F$222,3, FALSE)</f>
        <v>Dans le cas d'un ménage d'agents où chaque conjoint a, la même année, droit à ce congé vers une destination différente, les 2 agents peuvent opter pour l'une ou l'autre destination.</v>
      </c>
      <c r="BB34" s="13" t="s">
        <v>449</v>
      </c>
      <c r="BC34" s="15" t="str">
        <f>VLOOKUP(BB34,'Axe 2 Règles de gestion'!$D$2:$F$222,3, FALSE)</f>
        <v>Les délais de route sont inclus dans la durée du congé. Toutefois, ces derniers pourront faire l'objet d'une autorisation d'absence sous réserve de nécessité de service.</v>
      </c>
      <c r="BD34" s="13"/>
      <c r="BE34" s="15"/>
      <c r="BF34" s="13"/>
      <c r="BG34" s="15"/>
      <c r="BH34" s="13"/>
      <c r="BI34" s="15"/>
      <c r="BJ34" s="13"/>
      <c r="BK34" s="15"/>
      <c r="BL34" s="13"/>
      <c r="BM34" s="15"/>
      <c r="BN34" s="13"/>
      <c r="BO34" s="15"/>
      <c r="BP34" s="13"/>
      <c r="BQ34" s="15"/>
      <c r="BR34" s="13"/>
      <c r="BS34" s="15"/>
      <c r="BT34" s="13"/>
      <c r="BU34" s="15"/>
      <c r="BV34" s="13"/>
      <c r="BW34" s="15"/>
      <c r="BX34" s="13"/>
      <c r="BY34" s="15"/>
      <c r="BZ34" s="13"/>
      <c r="CA34" s="15"/>
      <c r="CB34" s="13"/>
      <c r="CC34" s="15"/>
      <c r="CD34" s="13"/>
      <c r="CE34" s="15"/>
      <c r="CF34" s="13"/>
      <c r="CG34" s="15"/>
      <c r="CH34" s="13"/>
      <c r="CI34" s="15"/>
      <c r="CJ34" s="13"/>
      <c r="CK34" s="15"/>
      <c r="CL34" s="13"/>
      <c r="CM34" s="15"/>
      <c r="CN34" s="13"/>
      <c r="CO34" s="15"/>
      <c r="CP34" s="13"/>
      <c r="CQ34" s="15"/>
      <c r="CR34" s="13"/>
      <c r="CS34" s="15"/>
      <c r="CT34" s="13" t="s">
        <v>451</v>
      </c>
      <c r="CU34" s="15" t="str">
        <f>VLOOKUP(CT34,'Axe 2 Règles de gestion'!$D$2:$F$222,3, FALSE)</f>
        <v>La durée maximale d'un congé bonifié est de 31 jours (date de fin prévisionnelle de l'absence).</v>
      </c>
      <c r="CV34" s="13" t="s">
        <v>453</v>
      </c>
      <c r="CW34" s="15" t="str">
        <f>VLOOKUP(CV34,'Axe 2 Règles de gestion'!$D$2:$F$222,3, FALSE)</f>
        <v>La durée maximale d'un congé bonifié est de 31 jours (date de fin réelle de l'absence).</v>
      </c>
      <c r="CX34" s="13"/>
      <c r="CY34" s="15"/>
      <c r="CZ34" s="13"/>
      <c r="DA34" s="15"/>
      <c r="DB34" s="13"/>
      <c r="DC34" s="15"/>
      <c r="DD34" s="13" t="s">
        <v>234</v>
      </c>
      <c r="DE34" s="15" t="str">
        <f>VLOOKUP(DD34,'Axe 2 Règles de gestion'!$D$2:$F$222,3, FALSE)</f>
        <v>La date de début du congé/absence doit être postérieure ou égale à la date de recrutement dans la FPE ou dans la carrière militaire.</v>
      </c>
      <c r="DF34" s="13" t="s">
        <v>236</v>
      </c>
      <c r="DG34" s="15" t="str">
        <f>VLOOKUP(DF34,'Axe 2 Règles de gestion'!$D$2:$F$222,3, FALSE)</f>
        <v>Si l'absence ne commence pas par une demi-journée et si l'absence précédente ne finit pas par une demi journée, la date de début de l'absence saisie est postérieure à la date de fin réelle de l'absence précédente.</v>
      </c>
      <c r="DH34" s="13" t="s">
        <v>238</v>
      </c>
      <c r="DI34" s="15" t="str">
        <f>VLOOKUP(DH34,'Axe 2 Règles de gestion'!$D$2:$F$222,3, FALSE)</f>
        <v>Si l'absence ne commence pas par une demi-journée et si l'absence précédente ne finit pas par une demi journée, la date de début de l'absence saisie est postérieure à la date de fin prévisionnelle de l'absence précédente.</v>
      </c>
      <c r="DJ34" s="13" t="s">
        <v>240</v>
      </c>
      <c r="DK34" s="15" t="str">
        <f>VLOOKUP(DJ34,'Axe 2 Règles de gestion'!$D$2:$F$222,3, FALSE)</f>
        <v>La date de début du congé/absence doit être antérieure ou égale à la date de fin réelle du congé/absence.</v>
      </c>
      <c r="DL34" s="13" t="s">
        <v>242</v>
      </c>
      <c r="DM34" s="15" t="str">
        <f>VLOOKUP(DL34,'Axe 2 Règles de gestion'!$D$2:$F$222,3, FALSE)</f>
        <v>La date de début du congé/absence doit être antérieure ou égale à la date de fin prévisionnelle du congé/absence.</v>
      </c>
      <c r="DN34" s="13" t="s">
        <v>244</v>
      </c>
      <c r="DO34" s="15" t="str">
        <f>VLOOKUP(DN34,'Axe 2 Règles de gestion'!$D$2:$F$222,3, FALSE)</f>
        <v>Le nombre réel de jours demandés doit être inférieur ou égal aux droits restants à congé.</v>
      </c>
      <c r="DP34" s="13" t="s">
        <v>246</v>
      </c>
      <c r="DQ34" s="15" t="str">
        <f>VLOOKUP(DP34,'Axe 2 Règles de gestion'!$D$2:$F$222,3, FALSE)</f>
        <v>Le nombre prévisionnel de jours demandés doit être inférieur ou égal aux droits restants à congé.</v>
      </c>
      <c r="DR34" s="13" t="s">
        <v>455</v>
      </c>
      <c r="DS34" s="15" t="str">
        <f>VLOOKUP(DR34,'Axe 2 Règles de gestion'!$D$2:$F$222,3, FALSE)</f>
        <v>La durée du séjour sur le lieu du congé bonifié doit être inférieure ou égale à la durée totale maximale du congé.</v>
      </c>
      <c r="DT34" s="13" t="s">
        <v>250</v>
      </c>
      <c r="DU34" s="15" t="str">
        <f>VLOOKUP(DT34,'Axe 2 Règles de gestion'!$D$2:$F$222,3, FALSE)</f>
        <v>La date de fin réelle du congé/absence doit être antérieure à la date limite de départ à la retraite.</v>
      </c>
      <c r="DV34" s="13" t="s">
        <v>252</v>
      </c>
      <c r="DW34" s="15" t="str">
        <f>VLOOKUP(DV34,'Axe 2 Règles de gestion'!$D$2:$F$222,3, FALSE)</f>
        <v>La date de fin prévisionnelle du congé/absence doit être antérieure à la date limite de départ à la retraite.</v>
      </c>
      <c r="DX34" s="13" t="s">
        <v>254</v>
      </c>
      <c r="DY34" s="15" t="str">
        <f>VLOOKUP(DX34,'Axe 2 Règles de gestion'!$D$2:$F$222,3, FALSE)</f>
        <v>Les dates de début et de fin du séjour doivent être saisies.</v>
      </c>
      <c r="DZ34" s="13" t="s">
        <v>256</v>
      </c>
      <c r="EA34" s="15" t="str">
        <f>VLOOKUP(DZ34,'Axe 2 Règles de gestion'!$D$2:$F$222,3, FALSE)</f>
        <v>La date de fin réelle ou la date de fin prévisionnelle du congé/absence doit être saisie.</v>
      </c>
      <c r="EB34" s="13" t="s">
        <v>258</v>
      </c>
      <c r="EC34" s="15" t="str">
        <f>VLOOKUP(EB34,'Axe 2 Règles de gestion'!$D$2:$F$222,3, FALSE)</f>
        <v>Dans le cas d'un congé autre que CLM, CLD, CGM et CITIS, l'indicateur de requalification doit être à non et les impacts spécifiques à la requalification ne doivent pas être mobilisés ou l'impact rémunération est vide.</v>
      </c>
      <c r="ED34" s="13" t="s">
        <v>260</v>
      </c>
      <c r="EE34" s="15" t="str">
        <f>VLOOKUP(ED34,'Axe 2 Règles de gestion'!$D$2:$F$222,3, FALSE)</f>
        <v>La date de fin du séjour doit être postérieure ou égale à la date de début du séjour.</v>
      </c>
      <c r="EF34" s="13" t="s">
        <v>262</v>
      </c>
      <c r="EG34" s="15" t="str">
        <f>VLOOKUP(EF34,'Axe 2 Règles de gestion'!$D$2:$F$222,3, FALSE)</f>
        <v>L'agent doit être en activité.</v>
      </c>
      <c r="EH34" s="13"/>
      <c r="EI34" s="15"/>
      <c r="EJ34" s="13"/>
      <c r="EK34" s="15"/>
      <c r="EL34" s="13"/>
      <c r="EM34" s="15"/>
    </row>
    <row r="35" spans="1:143" ht="150" x14ac:dyDescent="0.25">
      <c r="A35" s="13" t="s">
        <v>144</v>
      </c>
      <c r="B35" s="13" t="s">
        <v>275</v>
      </c>
      <c r="C35" s="14">
        <v>44166.415277777778</v>
      </c>
      <c r="D35" s="13" t="s">
        <v>146</v>
      </c>
      <c r="E35" s="15" t="s">
        <v>147</v>
      </c>
      <c r="F35" s="13" t="s">
        <v>148</v>
      </c>
      <c r="G35" s="15" t="s">
        <v>149</v>
      </c>
      <c r="H35" s="13" t="s">
        <v>420</v>
      </c>
      <c r="I35" s="15" t="s">
        <v>421</v>
      </c>
      <c r="J35" s="15" t="s">
        <v>422</v>
      </c>
      <c r="K35" s="15" t="s">
        <v>423</v>
      </c>
      <c r="L35" s="13" t="s">
        <v>457</v>
      </c>
      <c r="M35" s="15" t="s">
        <v>458</v>
      </c>
      <c r="N35" s="13" t="s">
        <v>286</v>
      </c>
      <c r="O35" s="15"/>
      <c r="P35" s="15"/>
      <c r="Q35" s="15" t="s">
        <v>157</v>
      </c>
      <c r="R35" s="13" t="s">
        <v>158</v>
      </c>
      <c r="S35" s="13" t="s">
        <v>159</v>
      </c>
      <c r="T35" s="13" t="s">
        <v>160</v>
      </c>
      <c r="U35" s="14">
        <v>44017</v>
      </c>
      <c r="V35" s="14"/>
      <c r="W35" s="15" t="s">
        <v>459</v>
      </c>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c r="BT35" s="13"/>
      <c r="BU35" s="15"/>
      <c r="BV35" s="13"/>
      <c r="BW35" s="15"/>
      <c r="BX35" s="13"/>
      <c r="BY35" s="15"/>
      <c r="BZ35" s="13"/>
      <c r="CA35" s="15"/>
      <c r="CB35" s="13"/>
      <c r="CC35" s="15"/>
      <c r="CD35" s="13"/>
      <c r="CE35" s="15"/>
      <c r="CF35" s="13"/>
      <c r="CG35" s="15"/>
      <c r="CH35" s="13"/>
      <c r="CI35" s="15"/>
      <c r="CJ35" s="13"/>
      <c r="CK35" s="15"/>
      <c r="CL35" s="13"/>
      <c r="CM35" s="15"/>
      <c r="CN35" s="13"/>
      <c r="CO35" s="15"/>
      <c r="CP35" s="13"/>
      <c r="CQ35" s="15"/>
      <c r="CR35" s="13"/>
      <c r="CS35" s="15"/>
      <c r="CT35" s="13" t="s">
        <v>451</v>
      </c>
      <c r="CU35" s="15" t="str">
        <f>VLOOKUP(CT35,'Axe 2 Règles de gestion'!$D$2:$F$222,3, FALSE)</f>
        <v>La durée maximale d'un congé bonifié est de 31 jours (date de fin prévisionnelle de l'absence).</v>
      </c>
      <c r="CV35" s="13" t="s">
        <v>453</v>
      </c>
      <c r="CW35" s="15" t="str">
        <f>VLOOKUP(CV35,'Axe 2 Règles de gestion'!$D$2:$F$222,3, FALSE)</f>
        <v>La durée maximale d'un congé bonifié est de 31 jours (date de fin réelle de l'absence).</v>
      </c>
      <c r="CX35" s="13"/>
      <c r="CY35" s="15"/>
      <c r="CZ35" s="13"/>
      <c r="DA35" s="15"/>
      <c r="DB35" s="13"/>
      <c r="DC35" s="15"/>
      <c r="DD35" s="13" t="s">
        <v>240</v>
      </c>
      <c r="DE35" s="15" t="str">
        <f>VLOOKUP(DD35,'Axe 2 Règles de gestion'!$D$2:$F$222,3, FALSE)</f>
        <v>La date de début du congé/absence doit être antérieure ou égale à la date de fin réelle du congé/absence.</v>
      </c>
      <c r="DF35" s="13" t="s">
        <v>242</v>
      </c>
      <c r="DG35" s="15" t="str">
        <f>VLOOKUP(DF35,'Axe 2 Règles de gestion'!$D$2:$F$222,3, FALSE)</f>
        <v>La date de début du congé/absence doit être antérieure ou égale à la date de fin prévisionnelle du congé/absence.</v>
      </c>
      <c r="DH35" s="13" t="s">
        <v>244</v>
      </c>
      <c r="DI35" s="15" t="str">
        <f>VLOOKUP(DH35,'Axe 2 Règles de gestion'!$D$2:$F$222,3, FALSE)</f>
        <v>Le nombre réel de jours demandés doit être inférieur ou égal aux droits restants à congé.</v>
      </c>
      <c r="DJ35" s="13" t="s">
        <v>246</v>
      </c>
      <c r="DK35" s="15" t="str">
        <f>VLOOKUP(DJ35,'Axe 2 Règles de gestion'!$D$2:$F$222,3, FALSE)</f>
        <v>Le nombre prévisionnel de jours demandés doit être inférieur ou égal aux droits restants à congé.</v>
      </c>
      <c r="DL35" s="13" t="s">
        <v>455</v>
      </c>
      <c r="DM35" s="15" t="str">
        <f>VLOOKUP(DL35,'Axe 2 Règles de gestion'!$D$2:$F$222,3, FALSE)</f>
        <v>La durée du séjour sur le lieu du congé bonifié doit être inférieure ou égale à la durée totale maximale du congé.</v>
      </c>
      <c r="DN35" s="13" t="s">
        <v>250</v>
      </c>
      <c r="DO35" s="15" t="str">
        <f>VLOOKUP(DN35,'Axe 2 Règles de gestion'!$D$2:$F$222,3, FALSE)</f>
        <v>La date de fin réelle du congé/absence doit être antérieure à la date limite de départ à la retraite.</v>
      </c>
      <c r="DP35" s="13" t="s">
        <v>252</v>
      </c>
      <c r="DQ35" s="15" t="str">
        <f>VLOOKUP(DP35,'Axe 2 Règles de gestion'!$D$2:$F$222,3, FALSE)</f>
        <v>La date de fin prévisionnelle du congé/absence doit être antérieure à la date limite de départ à la retraite.</v>
      </c>
      <c r="DR35" s="13" t="s">
        <v>254</v>
      </c>
      <c r="DS35" s="15" t="str">
        <f>VLOOKUP(DR35,'Axe 2 Règles de gestion'!$D$2:$F$222,3, FALSE)</f>
        <v>Les dates de début et de fin du séjour doivent être saisies.</v>
      </c>
      <c r="DT35" s="13" t="s">
        <v>256</v>
      </c>
      <c r="DU35" s="15" t="str">
        <f>VLOOKUP(DT35,'Axe 2 Règles de gestion'!$D$2:$F$222,3, FALSE)</f>
        <v>La date de fin réelle ou la date de fin prévisionnelle du congé/absence doit être saisie.</v>
      </c>
      <c r="DV35" s="13" t="s">
        <v>258</v>
      </c>
      <c r="DW35" s="15" t="str">
        <f>VLOOKUP(DV35,'Axe 2 Règles de gestion'!$D$2:$F$222,3, FALSE)</f>
        <v>Dans le cas d'un congé autre que CLM, CLD, CGM et CITIS, l'indicateur de requalification doit être à non et les impacts spécifiques à la requalification ne doivent pas être mobilisés ou l'impact rémunération est vide.</v>
      </c>
      <c r="DX35" s="13" t="s">
        <v>260</v>
      </c>
      <c r="DY35" s="15" t="str">
        <f>VLOOKUP(DX35,'Axe 2 Règles de gestion'!$D$2:$F$222,3, FALSE)</f>
        <v>La date de fin du séjour doit être postérieure ou égale à la date de début du séjour.</v>
      </c>
      <c r="DZ35" s="13"/>
      <c r="EA35" s="15"/>
      <c r="EB35" s="13"/>
      <c r="EC35" s="15"/>
      <c r="ED35" s="13"/>
      <c r="EE35" s="15"/>
      <c r="EF35" s="13"/>
      <c r="EG35" s="15"/>
      <c r="EH35" s="13"/>
      <c r="EI35" s="15"/>
      <c r="EJ35" s="13"/>
      <c r="EK35" s="15"/>
      <c r="EL35" s="13"/>
      <c r="EM35" s="15"/>
    </row>
    <row r="36" spans="1:143" ht="45" x14ac:dyDescent="0.25">
      <c r="A36" s="13" t="s">
        <v>460</v>
      </c>
      <c r="B36" s="13" t="s">
        <v>275</v>
      </c>
      <c r="C36" s="14">
        <v>44537.455555555556</v>
      </c>
      <c r="D36" s="13" t="s">
        <v>146</v>
      </c>
      <c r="E36" s="15" t="s">
        <v>147</v>
      </c>
      <c r="F36" s="13" t="s">
        <v>148</v>
      </c>
      <c r="G36" s="15" t="s">
        <v>149</v>
      </c>
      <c r="H36" s="13" t="s">
        <v>420</v>
      </c>
      <c r="I36" s="15" t="s">
        <v>421</v>
      </c>
      <c r="J36" s="15" t="s">
        <v>422</v>
      </c>
      <c r="K36" s="15" t="s">
        <v>423</v>
      </c>
      <c r="L36" s="13" t="s">
        <v>424</v>
      </c>
      <c r="M36" s="15" t="s">
        <v>425</v>
      </c>
      <c r="N36" s="13" t="s">
        <v>156</v>
      </c>
      <c r="O36" s="15"/>
      <c r="P36" s="15"/>
      <c r="Q36" s="15" t="s">
        <v>288</v>
      </c>
      <c r="R36" s="13" t="s">
        <v>289</v>
      </c>
      <c r="S36" s="13" t="s">
        <v>159</v>
      </c>
      <c r="T36" s="13" t="s">
        <v>283</v>
      </c>
      <c r="U36" s="14">
        <v>44017</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5"/>
      <c r="BV36" s="13"/>
      <c r="BW36" s="15"/>
      <c r="BX36" s="13"/>
      <c r="BY36" s="15"/>
      <c r="BZ36" s="13"/>
      <c r="CA36" s="15"/>
      <c r="CB36" s="13"/>
      <c r="CC36" s="15"/>
      <c r="CD36" s="13"/>
      <c r="CE36" s="15"/>
      <c r="CF36" s="13"/>
      <c r="CG36" s="15"/>
      <c r="CH36" s="13"/>
      <c r="CI36" s="15"/>
      <c r="CJ36" s="13"/>
      <c r="CK36" s="15"/>
      <c r="CL36" s="13"/>
      <c r="CM36" s="15"/>
      <c r="CN36" s="13"/>
      <c r="CO36" s="15"/>
      <c r="CP36" s="13"/>
      <c r="CQ36" s="15"/>
      <c r="CR36" s="13"/>
      <c r="CS36" s="15"/>
      <c r="CT36" s="13"/>
      <c r="CU36" s="15"/>
      <c r="CV36" s="13"/>
      <c r="CW36" s="15"/>
      <c r="CX36" s="13"/>
      <c r="CY36" s="15"/>
      <c r="CZ36" s="13"/>
      <c r="DA36" s="15"/>
      <c r="DB36" s="13"/>
      <c r="DC36" s="15"/>
      <c r="DD36" s="13"/>
      <c r="DE36" s="15"/>
      <c r="DF36" s="13"/>
      <c r="DG36" s="15"/>
      <c r="DH36" s="13"/>
      <c r="DI36" s="15"/>
      <c r="DJ36" s="13"/>
      <c r="DK36" s="15"/>
      <c r="DL36" s="13"/>
      <c r="DM36" s="15"/>
      <c r="DN36" s="13"/>
      <c r="DO36" s="15"/>
      <c r="DP36" s="13"/>
      <c r="DQ36" s="15"/>
      <c r="DR36" s="13"/>
      <c r="DS36" s="15"/>
      <c r="DT36" s="13"/>
      <c r="DU36" s="15"/>
      <c r="DV36" s="13"/>
      <c r="DW36" s="15"/>
      <c r="DX36" s="13"/>
      <c r="DY36" s="15"/>
      <c r="DZ36" s="13"/>
      <c r="EA36" s="15"/>
      <c r="EB36" s="13"/>
      <c r="EC36" s="15"/>
      <c r="ED36" s="13"/>
      <c r="EE36" s="15"/>
      <c r="EF36" s="13"/>
      <c r="EG36" s="15"/>
      <c r="EH36" s="13"/>
      <c r="EI36" s="15"/>
      <c r="EJ36" s="13"/>
      <c r="EK36" s="15"/>
      <c r="EL36" s="13"/>
      <c r="EM36" s="15"/>
    </row>
    <row r="37" spans="1:143" ht="45" x14ac:dyDescent="0.25">
      <c r="A37" s="13" t="s">
        <v>460</v>
      </c>
      <c r="B37" s="13" t="s">
        <v>275</v>
      </c>
      <c r="C37" s="14">
        <v>44537.458333333336</v>
      </c>
      <c r="D37" s="13" t="s">
        <v>146</v>
      </c>
      <c r="E37" s="15" t="s">
        <v>147</v>
      </c>
      <c r="F37" s="13" t="s">
        <v>148</v>
      </c>
      <c r="G37" s="15" t="s">
        <v>149</v>
      </c>
      <c r="H37" s="13" t="s">
        <v>420</v>
      </c>
      <c r="I37" s="15" t="s">
        <v>421</v>
      </c>
      <c r="J37" s="15" t="s">
        <v>422</v>
      </c>
      <c r="K37" s="15" t="s">
        <v>423</v>
      </c>
      <c r="L37" s="13" t="s">
        <v>457</v>
      </c>
      <c r="M37" s="15" t="s">
        <v>458</v>
      </c>
      <c r="N37" s="13" t="s">
        <v>286</v>
      </c>
      <c r="O37" s="15"/>
      <c r="P37" s="15"/>
      <c r="Q37" s="15" t="s">
        <v>288</v>
      </c>
      <c r="R37" s="13" t="s">
        <v>289</v>
      </c>
      <c r="S37" s="13" t="s">
        <v>159</v>
      </c>
      <c r="T37" s="13" t="s">
        <v>283</v>
      </c>
      <c r="U37" s="14">
        <v>44017</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c r="BT37" s="13"/>
      <c r="BU37" s="15"/>
      <c r="BV37" s="13"/>
      <c r="BW37" s="15"/>
      <c r="BX37" s="13"/>
      <c r="BY37" s="15"/>
      <c r="BZ37" s="13"/>
      <c r="CA37" s="15"/>
      <c r="CB37" s="13"/>
      <c r="CC37" s="15"/>
      <c r="CD37" s="13"/>
      <c r="CE37" s="15"/>
      <c r="CF37" s="13"/>
      <c r="CG37" s="15"/>
      <c r="CH37" s="13"/>
      <c r="CI37" s="15"/>
      <c r="CJ37" s="13"/>
      <c r="CK37" s="15"/>
      <c r="CL37" s="13"/>
      <c r="CM37" s="15"/>
      <c r="CN37" s="13"/>
      <c r="CO37" s="15"/>
      <c r="CP37" s="13"/>
      <c r="CQ37" s="15"/>
      <c r="CR37" s="13"/>
      <c r="CS37" s="15"/>
      <c r="CT37" s="13"/>
      <c r="CU37" s="15"/>
      <c r="CV37" s="13"/>
      <c r="CW37" s="15"/>
      <c r="CX37" s="13"/>
      <c r="CY37" s="15"/>
      <c r="CZ37" s="13"/>
      <c r="DA37" s="15"/>
      <c r="DB37" s="13"/>
      <c r="DC37" s="15"/>
      <c r="DD37" s="13"/>
      <c r="DE37" s="15"/>
      <c r="DF37" s="13"/>
      <c r="DG37" s="15"/>
      <c r="DH37" s="13"/>
      <c r="DI37" s="15"/>
      <c r="DJ37" s="13"/>
      <c r="DK37" s="15"/>
      <c r="DL37" s="13"/>
      <c r="DM37" s="15"/>
      <c r="DN37" s="13"/>
      <c r="DO37" s="15"/>
      <c r="DP37" s="13"/>
      <c r="DQ37" s="15"/>
      <c r="DR37" s="13"/>
      <c r="DS37" s="15"/>
      <c r="DT37" s="13"/>
      <c r="DU37" s="15"/>
      <c r="DV37" s="13"/>
      <c r="DW37" s="15"/>
      <c r="DX37" s="13"/>
      <c r="DY37" s="15"/>
      <c r="DZ37" s="13"/>
      <c r="EA37" s="15"/>
      <c r="EB37" s="13"/>
      <c r="EC37" s="15"/>
      <c r="ED37" s="13"/>
      <c r="EE37" s="15"/>
      <c r="EF37" s="13"/>
      <c r="EG37" s="15"/>
      <c r="EH37" s="13"/>
      <c r="EI37" s="15"/>
      <c r="EJ37" s="13"/>
      <c r="EK37" s="15"/>
      <c r="EL37" s="13"/>
      <c r="EM37" s="15"/>
    </row>
    <row r="38" spans="1:143" ht="180" x14ac:dyDescent="0.25">
      <c r="A38" s="13" t="s">
        <v>144</v>
      </c>
      <c r="B38" s="13" t="s">
        <v>145</v>
      </c>
      <c r="C38" s="14">
        <v>44166.42291666667</v>
      </c>
      <c r="D38" s="13" t="s">
        <v>146</v>
      </c>
      <c r="E38" s="15" t="s">
        <v>147</v>
      </c>
      <c r="F38" s="13" t="s">
        <v>148</v>
      </c>
      <c r="G38" s="15" t="s">
        <v>149</v>
      </c>
      <c r="H38" s="13" t="s">
        <v>420</v>
      </c>
      <c r="I38" s="15" t="s">
        <v>421</v>
      </c>
      <c r="J38" s="15" t="s">
        <v>422</v>
      </c>
      <c r="K38" s="15" t="s">
        <v>423</v>
      </c>
      <c r="L38" s="13" t="s">
        <v>424</v>
      </c>
      <c r="M38" s="15" t="s">
        <v>425</v>
      </c>
      <c r="N38" s="13" t="s">
        <v>156</v>
      </c>
      <c r="O38" s="15"/>
      <c r="P38" s="15"/>
      <c r="Q38" s="15" t="s">
        <v>290</v>
      </c>
      <c r="R38" s="13" t="s">
        <v>291</v>
      </c>
      <c r="S38" s="13" t="s">
        <v>159</v>
      </c>
      <c r="T38" s="13" t="s">
        <v>160</v>
      </c>
      <c r="U38" s="14">
        <v>44017</v>
      </c>
      <c r="V38" s="14"/>
      <c r="W38" s="15" t="s">
        <v>461</v>
      </c>
      <c r="X38" s="13" t="s">
        <v>462</v>
      </c>
      <c r="Y38" s="15" t="str">
        <f>VLOOKUP(X38,'Axe 2 Règles de gestion'!$D$2:$F$222,3, FALSE)</f>
        <v>L'agent exerce ses fonctions en Guadeloupe, en Guyane, à la Martinique, à La Réunion, à Mayotte, à Saint-Barthélemy, à Saint-Martin ou à Saint-Pierre-et-Miquelon.</v>
      </c>
      <c r="Z38" s="13" t="s">
        <v>463</v>
      </c>
      <c r="AA38" s="15" t="str">
        <f>VLOOKUP(Z38,'Axe 2 Règles de gestion'!$D$2:$F$222,3, FALSE)</f>
        <v>L'agent a le centre de ses intérêts moraux et matériels situé soit sur le territoire européen de la France, soit dans une autre des collectivités régies par les articles 73 et 74 de la Constitution ou en Nouvelle-Calédonie.</v>
      </c>
      <c r="AB38" s="13" t="s">
        <v>464</v>
      </c>
      <c r="AC38" s="15" t="str">
        <f>VLOOKUP(AB38,'Axe 2 Règles de gestion'!$D$2:$F$222,3, FALSE)</f>
        <v>L'agent exerce ses fonctions sur le territoire européen de la France si le centre de ses intérêts moraux et matériels est situé dans l'une des collectivités régies par les articles 73 et 74 de la Constitution ou en Nouvelle-Calédonie.</v>
      </c>
      <c r="AD38" s="13" t="s">
        <v>465</v>
      </c>
      <c r="AE38" s="15" t="str">
        <f>VLOOKUP(AD38,'Axe 2 Règles de gestion'!$D$2:$F$222,3, FALSE)</f>
        <v>Dans le cadre de ce congé, la Guadeloupe, la Martinique, Saint-Barthélemy et Saint-Martin sont considérés comme formant une même collectivité.</v>
      </c>
      <c r="AF38" s="13" t="s">
        <v>466</v>
      </c>
      <c r="AG38" s="15" t="str">
        <f>VLOOKUP(AF38,'Axe 2 Règles de gestion'!$D$2:$F$222,3, FALSE)</f>
        <v>L'agent doit apporter la preuve de la localisation de son centre des intérêts matériels et moraux.
Ces pièces sont soumises aux services des ministères, sous le contrôle du juge.</v>
      </c>
      <c r="AH38" s="13" t="s">
        <v>467</v>
      </c>
      <c r="AI38" s="15" t="str">
        <f>VLOOKUP(AH38,'Axe 2 Règles de gestion'!$D$2:$F$222,3, FALSE)</f>
        <v>L'agent doit justifier d'une durée minimale de service ininterrompu de 24 mois.</v>
      </c>
      <c r="AJ38" s="13" t="s">
        <v>468</v>
      </c>
      <c r="AK38" s="15" t="str">
        <f>VLOOKUP(AJ38,'Axe 2 Règles de gestion'!$D$2:$F$222,3, FALSE)</f>
        <v>Le droit à ce congé est acquis à partir du 1er jour du 24ème mois de service ininterrompu.</v>
      </c>
      <c r="AL38" s="13" t="s">
        <v>469</v>
      </c>
      <c r="AM38" s="15" t="str">
        <f>VLOOKUP(AL38,'Axe 2 Règles de gestion'!$D$2:$F$222,3, FALSE)</f>
        <v>L'agent ne peut prendre son premier congé bonifié qu'à compter du 03/06/2022.</v>
      </c>
      <c r="AN38" s="13" t="s">
        <v>471</v>
      </c>
      <c r="AO38" s="15" t="str">
        <f>VLOOKUP(AN38,'Axe 2 Règles de gestion'!$D$2:$F$222,3, FALSE)</f>
        <v>Toute période de disponibilité ou de congé parental interrompt l'acquisition des droits à ce congé.</v>
      </c>
      <c r="AP38" s="13" t="s">
        <v>472</v>
      </c>
      <c r="AQ38" s="15" t="str">
        <f>VLOOKUP(AP38,'Axe 2 Règles de gestion'!$D$2:$F$222,3, FALSE)</f>
        <v>Le congé de longue durée suspend l'acquisition des droits à ce congé.</v>
      </c>
      <c r="AR38" s="13" t="s">
        <v>473</v>
      </c>
      <c r="AS38" s="15" t="str">
        <f>VLOOKUP(AR38,'Axe 2 Règles de gestion'!$D$2:$F$222,3, FALSE)</f>
        <v>L'agent peut bénéficier du congé dans un délai de 12 mois à compter de l'ouverture de son droit à congé bonifié.</v>
      </c>
      <c r="AT38" s="13" t="s">
        <v>474</v>
      </c>
      <c r="AU38" s="15" t="str">
        <f>VLOOKUP(AT38,'Axe 2 Règles de gestion'!$D$2:$F$222,3, FALSE)</f>
        <v>Le congé est pris dans la collectivité ou le territoire européen de la France où se situe le centre des intérêts moraux et matériels de l'agent.</v>
      </c>
      <c r="AV38" s="13" t="s">
        <v>475</v>
      </c>
      <c r="AW38" s="15" t="str">
        <f>VLOOKUP(AV38,'Axe 2 Règles de gestion'!$D$2:$F$222,3, FALSE)</f>
        <v>Pour l'agent exerçant en établissement d'enseignement ou en centre de formation scolaire ou universitaire, le congé doit se dérouler durant les vacances scolaires ou universitaires.</v>
      </c>
      <c r="AX38" s="13" t="s">
        <v>476</v>
      </c>
      <c r="AY38" s="15" t="str">
        <f>VLOOKUP(AX38,'Axe 2 Règles de gestion'!$D$2:$F$222,3,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38" s="13" t="s">
        <v>477</v>
      </c>
      <c r="BA38" s="15" t="str">
        <f>VLOOKUP(AZ38,'Axe 2 Règles de gestion'!$D$2:$F$222,3, FALSE)</f>
        <v>Dans le cas d'un ménage d'agents où chaque conjoint a, la même année, droit à ce congé vers une destination différente, les 2 agents peuvent opter pour l'une ou l'autre destination.</v>
      </c>
      <c r="BB38" s="13" t="s">
        <v>478</v>
      </c>
      <c r="BC38" s="15" t="str">
        <f>VLOOKUP(BB38,'Axe 2 Règles de gestion'!$D$2:$F$222,3, FALSE)</f>
        <v>Les délais de route sont inclus dans la durée du congé. Toutefois, ces derniers pourront faire l'objet d'une autorisation d'absence sous réserve de nécessité de service.</v>
      </c>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c r="CE38" s="15"/>
      <c r="CF38" s="13"/>
      <c r="CG38" s="15"/>
      <c r="CH38" s="13"/>
      <c r="CI38" s="15"/>
      <c r="CJ38" s="13"/>
      <c r="CK38" s="15"/>
      <c r="CL38" s="13"/>
      <c r="CM38" s="15"/>
      <c r="CN38" s="13"/>
      <c r="CO38" s="15"/>
      <c r="CP38" s="13"/>
      <c r="CQ38" s="15"/>
      <c r="CR38" s="13"/>
      <c r="CS38" s="15"/>
      <c r="CT38" s="13" t="s">
        <v>479</v>
      </c>
      <c r="CU38" s="15" t="str">
        <f>VLOOKUP(CT38,'Axe 2 Règles de gestion'!$D$2:$F$222,3, FALSE)</f>
        <v>La durée maximale d'un congé bonifié est de 31 jours (date de fin prévisionnelle de l'absence).</v>
      </c>
      <c r="CV38" s="13" t="s">
        <v>480</v>
      </c>
      <c r="CW38" s="15" t="str">
        <f>VLOOKUP(CV38,'Axe 2 Règles de gestion'!$D$2:$F$222,3, FALSE)</f>
        <v>La durée maximale d'un congé bonifié est de 31 jours (date de fin réelle de l'absence).</v>
      </c>
      <c r="CX38" s="13" t="s">
        <v>481</v>
      </c>
      <c r="CY38" s="15" t="str">
        <f>VLOOKUP(CX38,'Axe 2 Règles de gestion'!$D$2:$F$222,3, FALSE)</f>
        <v>L'agent est recruté en contrat à durée indéterminée.</v>
      </c>
      <c r="CZ38" s="13"/>
      <c r="DA38" s="15"/>
      <c r="DB38" s="13"/>
      <c r="DC38" s="15"/>
      <c r="DD38" s="13" t="s">
        <v>262</v>
      </c>
      <c r="DE38" s="15" t="str">
        <f>VLOOKUP(DD38,'Axe 2 Règles de gestion'!$D$2:$F$222,3, FALSE)</f>
        <v>L'agent doit être en activité.</v>
      </c>
      <c r="DF38" s="13" t="s">
        <v>362</v>
      </c>
      <c r="DG38" s="15" t="str">
        <f>VLOOKUP(DF38,'Axe 2 Règles de gestion'!$D$2:$F$222,3, FALSE)</f>
        <v>La date de début du congé/absence doit être postérieure ou égale à la date de début du lien juridique.</v>
      </c>
      <c r="DH38" s="13" t="s">
        <v>236</v>
      </c>
      <c r="DI38" s="15" t="str">
        <f>VLOOKUP(DH38,'Axe 2 Règles de gestion'!$D$2:$F$222,3, FALSE)</f>
        <v>Si l'absence ne commence pas par une demi-journée et si l'absence précédente ne finit pas par une demi journée, la date de début de l'absence saisie est postérieure à la date de fin réelle de l'absence précédente.</v>
      </c>
      <c r="DJ38" s="13" t="s">
        <v>238</v>
      </c>
      <c r="DK38" s="15" t="str">
        <f>VLOOKUP(DJ38,'Axe 2 Règles de gestion'!$D$2:$F$222,3, FALSE)</f>
        <v>Si l'absence ne commence pas par une demi-journée et si l'absence précédente ne finit pas par une demi journée, la date de début de l'absence saisie est postérieure à la date de fin prévisionnelle de l'absence précédente.</v>
      </c>
      <c r="DL38" s="13" t="s">
        <v>240</v>
      </c>
      <c r="DM38" s="15" t="str">
        <f>VLOOKUP(DL38,'Axe 2 Règles de gestion'!$D$2:$F$222,3, FALSE)</f>
        <v>La date de début du congé/absence doit être antérieure ou égale à la date de fin réelle du congé/absence.</v>
      </c>
      <c r="DN38" s="13" t="s">
        <v>242</v>
      </c>
      <c r="DO38" s="15" t="str">
        <f>VLOOKUP(DN38,'Axe 2 Règles de gestion'!$D$2:$F$222,3, FALSE)</f>
        <v>La date de début du congé/absence doit être antérieure ou égale à la date de fin prévisionnelle du congé/absence.</v>
      </c>
      <c r="DP38" s="13" t="s">
        <v>244</v>
      </c>
      <c r="DQ38" s="15" t="str">
        <f>VLOOKUP(DP38,'Axe 2 Règles de gestion'!$D$2:$F$222,3, FALSE)</f>
        <v>Le nombre réel de jours demandés doit être inférieur ou égal aux droits restants à congé.</v>
      </c>
      <c r="DR38" s="13" t="s">
        <v>246</v>
      </c>
      <c r="DS38" s="15" t="str">
        <f>VLOOKUP(DR38,'Axe 2 Règles de gestion'!$D$2:$F$222,3, FALSE)</f>
        <v>Le nombre prévisionnel de jours demandés doit être inférieur ou égal aux droits restants à congé.</v>
      </c>
      <c r="DT38" s="13" t="s">
        <v>455</v>
      </c>
      <c r="DU38" s="15" t="str">
        <f>VLOOKUP(DT38,'Axe 2 Règles de gestion'!$D$2:$F$222,3, FALSE)</f>
        <v>La durée du séjour sur le lieu du congé bonifié doit être inférieure ou égale à la durée totale maximale du congé.</v>
      </c>
      <c r="DV38" s="13" t="s">
        <v>250</v>
      </c>
      <c r="DW38" s="15" t="str">
        <f>VLOOKUP(DV38,'Axe 2 Règles de gestion'!$D$2:$F$222,3, FALSE)</f>
        <v>La date de fin réelle du congé/absence doit être antérieure à la date limite de départ à la retraite.</v>
      </c>
      <c r="DX38" s="13" t="s">
        <v>252</v>
      </c>
      <c r="DY38" s="15" t="str">
        <f>VLOOKUP(DX38,'Axe 2 Règles de gestion'!$D$2:$F$222,3, FALSE)</f>
        <v>La date de fin prévisionnelle du congé/absence doit être antérieure à la date limite de départ à la retraite.</v>
      </c>
      <c r="DZ38" s="13" t="s">
        <v>254</v>
      </c>
      <c r="EA38" s="15" t="str">
        <f>VLOOKUP(DZ38,'Axe 2 Règles de gestion'!$D$2:$F$222,3, FALSE)</f>
        <v>Les dates de début et de fin du séjour doivent être saisies.</v>
      </c>
      <c r="EB38" s="13" t="s">
        <v>256</v>
      </c>
      <c r="EC38" s="15" t="str">
        <f>VLOOKUP(EB38,'Axe 2 Règles de gestion'!$D$2:$F$222,3, FALSE)</f>
        <v>La date de fin réelle ou la date de fin prévisionnelle du congé/absence doit être saisie.</v>
      </c>
      <c r="ED38" s="13" t="s">
        <v>258</v>
      </c>
      <c r="EE38" s="15" t="str">
        <f>VLOOKUP(ED38,'Axe 2 Règles de gestion'!$D$2:$F$222,3, FALSE)</f>
        <v>Dans le cas d'un congé autre que CLM, CLD, CGM et CITIS, l'indicateur de requalification doit être à non et les impacts spécifiques à la requalification ne doivent pas être mobilisés ou l'impact rémunération est vide.</v>
      </c>
      <c r="EF38" s="13" t="s">
        <v>319</v>
      </c>
      <c r="EG38" s="15" t="str">
        <f>VLOOKUP(EF38,'Axe 2 Règles de gestion'!$D$2:$F$222,3, FALSE)</f>
        <v>La date de fin réelle du congé/absence doit être antérieure ou égale à la date limite de fin réelle ou prévisionnelle du lien juridique.</v>
      </c>
      <c r="EH38" s="13" t="s">
        <v>321</v>
      </c>
      <c r="EI38" s="15" t="str">
        <f>VLOOKUP(EH38,'Axe 2 Règles de gestion'!$D$2:$F$222,3, FALSE)</f>
        <v>La date de fin prévisionnelle du congé/absence doit être antérieure ou égale à la date limite de fin réelle ou prévisionnelle du lien juridique.</v>
      </c>
      <c r="EJ38" s="13" t="s">
        <v>260</v>
      </c>
      <c r="EK38" s="15" t="str">
        <f>VLOOKUP(EJ38,'Axe 2 Règles de gestion'!$D$2:$F$222,3, FALSE)</f>
        <v>La date de fin du séjour doit être postérieure ou égale à la date de début du séjour.</v>
      </c>
      <c r="EL38" s="13"/>
      <c r="EM38" s="15"/>
    </row>
    <row r="39" spans="1:143" ht="150" x14ac:dyDescent="0.25">
      <c r="A39" s="13" t="s">
        <v>144</v>
      </c>
      <c r="B39" s="13" t="s">
        <v>275</v>
      </c>
      <c r="C39" s="14">
        <v>44166.416666666664</v>
      </c>
      <c r="D39" s="13" t="s">
        <v>146</v>
      </c>
      <c r="E39" s="15" t="s">
        <v>147</v>
      </c>
      <c r="F39" s="13" t="s">
        <v>148</v>
      </c>
      <c r="G39" s="15" t="s">
        <v>149</v>
      </c>
      <c r="H39" s="13" t="s">
        <v>420</v>
      </c>
      <c r="I39" s="15" t="s">
        <v>421</v>
      </c>
      <c r="J39" s="15" t="s">
        <v>422</v>
      </c>
      <c r="K39" s="15" t="s">
        <v>423</v>
      </c>
      <c r="L39" s="13" t="s">
        <v>457</v>
      </c>
      <c r="M39" s="15" t="s">
        <v>458</v>
      </c>
      <c r="N39" s="13" t="s">
        <v>286</v>
      </c>
      <c r="O39" s="15"/>
      <c r="P39" s="15"/>
      <c r="Q39" s="15" t="s">
        <v>290</v>
      </c>
      <c r="R39" s="13" t="s">
        <v>291</v>
      </c>
      <c r="S39" s="13" t="s">
        <v>159</v>
      </c>
      <c r="T39" s="13" t="s">
        <v>160</v>
      </c>
      <c r="U39" s="14">
        <v>44017</v>
      </c>
      <c r="V39" s="14"/>
      <c r="W39" s="15" t="s">
        <v>483</v>
      </c>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c r="BP39" s="13"/>
      <c r="BQ39" s="15"/>
      <c r="BR39" s="13"/>
      <c r="BS39" s="15"/>
      <c r="BT39" s="13"/>
      <c r="BU39" s="15"/>
      <c r="BV39" s="13"/>
      <c r="BW39" s="15"/>
      <c r="BX39" s="13"/>
      <c r="BY39" s="15"/>
      <c r="BZ39" s="13"/>
      <c r="CA39" s="15"/>
      <c r="CB39" s="13"/>
      <c r="CC39" s="15"/>
      <c r="CD39" s="13"/>
      <c r="CE39" s="15"/>
      <c r="CF39" s="13"/>
      <c r="CG39" s="15"/>
      <c r="CH39" s="13"/>
      <c r="CI39" s="15"/>
      <c r="CJ39" s="13"/>
      <c r="CK39" s="15"/>
      <c r="CL39" s="13"/>
      <c r="CM39" s="15"/>
      <c r="CN39" s="13"/>
      <c r="CO39" s="15"/>
      <c r="CP39" s="13"/>
      <c r="CQ39" s="15"/>
      <c r="CR39" s="13"/>
      <c r="CS39" s="15"/>
      <c r="CT39" s="13" t="s">
        <v>479</v>
      </c>
      <c r="CU39" s="15" t="str">
        <f>VLOOKUP(CT39,'Axe 2 Règles de gestion'!$D$2:$F$222,3, FALSE)</f>
        <v>La durée maximale d'un congé bonifié est de 31 jours (date de fin prévisionnelle de l'absence).</v>
      </c>
      <c r="CV39" s="13" t="s">
        <v>480</v>
      </c>
      <c r="CW39" s="15" t="str">
        <f>VLOOKUP(CV39,'Axe 2 Règles de gestion'!$D$2:$F$222,3, FALSE)</f>
        <v>La durée maximale d'un congé bonifié est de 31 jours (date de fin réelle de l'absence).</v>
      </c>
      <c r="CX39" s="13" t="s">
        <v>481</v>
      </c>
      <c r="CY39" s="15" t="str">
        <f>VLOOKUP(CX39,'Axe 2 Règles de gestion'!$D$2:$F$222,3, FALSE)</f>
        <v>L'agent est recruté en contrat à durée indéterminée.</v>
      </c>
      <c r="CZ39" s="13"/>
      <c r="DA39" s="15"/>
      <c r="DB39" s="13"/>
      <c r="DC39" s="15"/>
      <c r="DD39" s="13" t="s">
        <v>240</v>
      </c>
      <c r="DE39" s="15" t="str">
        <f>VLOOKUP(DD39,'Axe 2 Règles de gestion'!$D$2:$F$222,3, FALSE)</f>
        <v>La date de début du congé/absence doit être antérieure ou égale à la date de fin réelle du congé/absence.</v>
      </c>
      <c r="DF39" s="13" t="s">
        <v>242</v>
      </c>
      <c r="DG39" s="15" t="str">
        <f>VLOOKUP(DF39,'Axe 2 Règles de gestion'!$D$2:$F$222,3, FALSE)</f>
        <v>La date de début du congé/absence doit être antérieure ou égale à la date de fin prévisionnelle du congé/absence.</v>
      </c>
      <c r="DH39" s="13" t="s">
        <v>244</v>
      </c>
      <c r="DI39" s="15" t="str">
        <f>VLOOKUP(DH39,'Axe 2 Règles de gestion'!$D$2:$F$222,3, FALSE)</f>
        <v>Le nombre réel de jours demandés doit être inférieur ou égal aux droits restants à congé.</v>
      </c>
      <c r="DJ39" s="13" t="s">
        <v>246</v>
      </c>
      <c r="DK39" s="15" t="str">
        <f>VLOOKUP(DJ39,'Axe 2 Règles de gestion'!$D$2:$F$222,3, FALSE)</f>
        <v>Le nombre prévisionnel de jours demandés doit être inférieur ou égal aux droits restants à congé.</v>
      </c>
      <c r="DL39" s="13" t="s">
        <v>455</v>
      </c>
      <c r="DM39" s="15" t="str">
        <f>VLOOKUP(DL39,'Axe 2 Règles de gestion'!$D$2:$F$222,3, FALSE)</f>
        <v>La durée du séjour sur le lieu du congé bonifié doit être inférieure ou égale à la durée totale maximale du congé.</v>
      </c>
      <c r="DN39" s="13" t="s">
        <v>250</v>
      </c>
      <c r="DO39" s="15" t="str">
        <f>VLOOKUP(DN39,'Axe 2 Règles de gestion'!$D$2:$F$222,3, FALSE)</f>
        <v>La date de fin réelle du congé/absence doit être antérieure à la date limite de départ à la retraite.</v>
      </c>
      <c r="DP39" s="13" t="s">
        <v>252</v>
      </c>
      <c r="DQ39" s="15" t="str">
        <f>VLOOKUP(DP39,'Axe 2 Règles de gestion'!$D$2:$F$222,3, FALSE)</f>
        <v>La date de fin prévisionnelle du congé/absence doit être antérieure à la date limite de départ à la retraite.</v>
      </c>
      <c r="DR39" s="13" t="s">
        <v>254</v>
      </c>
      <c r="DS39" s="15" t="str">
        <f>VLOOKUP(DR39,'Axe 2 Règles de gestion'!$D$2:$F$222,3, FALSE)</f>
        <v>Les dates de début et de fin du séjour doivent être saisies.</v>
      </c>
      <c r="DT39" s="13" t="s">
        <v>256</v>
      </c>
      <c r="DU39" s="15" t="str">
        <f>VLOOKUP(DT39,'Axe 2 Règles de gestion'!$D$2:$F$222,3, FALSE)</f>
        <v>La date de fin réelle ou la date de fin prévisionnelle du congé/absence doit être saisie.</v>
      </c>
      <c r="DV39" s="13" t="s">
        <v>258</v>
      </c>
      <c r="DW39" s="15" t="str">
        <f>VLOOKUP(DV39,'Axe 2 Règles de gestion'!$D$2:$F$222,3, FALSE)</f>
        <v>Dans le cas d'un congé autre que CLM, CLD, CGM et CITIS, l'indicateur de requalification doit être à non et les impacts spécifiques à la requalification ne doivent pas être mobilisés ou l'impact rémunération est vide.</v>
      </c>
      <c r="DX39" s="13" t="s">
        <v>319</v>
      </c>
      <c r="DY39" s="15" t="str">
        <f>VLOOKUP(DX39,'Axe 2 Règles de gestion'!$D$2:$F$222,3, FALSE)</f>
        <v>La date de fin réelle du congé/absence doit être antérieure ou égale à la date limite de fin réelle ou prévisionnelle du lien juridique.</v>
      </c>
      <c r="DZ39" s="13" t="s">
        <v>321</v>
      </c>
      <c r="EA39" s="15" t="str">
        <f>VLOOKUP(DZ39,'Axe 2 Règles de gestion'!$D$2:$F$222,3, FALSE)</f>
        <v>La date de fin prévisionnelle du congé/absence doit être antérieure ou égale à la date limite de fin réelle ou prévisionnelle du lien juridique.</v>
      </c>
      <c r="EB39" s="13" t="s">
        <v>260</v>
      </c>
      <c r="EC39" s="15" t="str">
        <f>VLOOKUP(EB39,'Axe 2 Règles de gestion'!$D$2:$F$222,3, FALSE)</f>
        <v>La date de fin du séjour doit être postérieure ou égale à la date de début du séjour.</v>
      </c>
      <c r="ED39" s="13"/>
      <c r="EE39" s="15"/>
      <c r="EF39" s="13"/>
      <c r="EG39" s="15"/>
      <c r="EH39" s="13"/>
      <c r="EI39" s="15"/>
      <c r="EJ39" s="13"/>
      <c r="EK39" s="15"/>
      <c r="EL39" s="13"/>
      <c r="EM39" s="15"/>
    </row>
    <row r="40" spans="1:143" ht="180" x14ac:dyDescent="0.25">
      <c r="A40" s="13" t="s">
        <v>144</v>
      </c>
      <c r="B40" s="13" t="s">
        <v>145</v>
      </c>
      <c r="C40" s="14">
        <v>44166.419444444444</v>
      </c>
      <c r="D40" s="13" t="s">
        <v>146</v>
      </c>
      <c r="E40" s="15" t="s">
        <v>147</v>
      </c>
      <c r="F40" s="13" t="s">
        <v>148</v>
      </c>
      <c r="G40" s="15" t="s">
        <v>149</v>
      </c>
      <c r="H40" s="13" t="s">
        <v>420</v>
      </c>
      <c r="I40" s="15" t="s">
        <v>421</v>
      </c>
      <c r="J40" s="15" t="s">
        <v>422</v>
      </c>
      <c r="K40" s="15" t="s">
        <v>423</v>
      </c>
      <c r="L40" s="13" t="s">
        <v>424</v>
      </c>
      <c r="M40" s="15" t="s">
        <v>425</v>
      </c>
      <c r="N40" s="13" t="s">
        <v>156</v>
      </c>
      <c r="O40" s="15"/>
      <c r="P40" s="15"/>
      <c r="Q40" s="15" t="s">
        <v>292</v>
      </c>
      <c r="R40" s="13" t="s">
        <v>293</v>
      </c>
      <c r="S40" s="13" t="s">
        <v>159</v>
      </c>
      <c r="T40" s="13" t="s">
        <v>160</v>
      </c>
      <c r="U40" s="14">
        <v>44017</v>
      </c>
      <c r="V40" s="14"/>
      <c r="W40" s="15" t="s">
        <v>484</v>
      </c>
      <c r="X40" s="13" t="s">
        <v>295</v>
      </c>
      <c r="Y40" s="15" t="str">
        <f>VLOOKUP(X40,'Axe 2 Règles de gestion'!$D$2:$F$222,3, FALSE)</f>
        <v>L'agent peut être fonctionnaire stagiaire, à l'exclusion des scolarités prenant place dans le cadre d'une école administrative.</v>
      </c>
      <c r="Z40" s="13" t="s">
        <v>427</v>
      </c>
      <c r="AA40" s="15" t="str">
        <f>VLOOKUP(Z40,'Axe 2 Règles de gestion'!$D$2:$F$222,3, FALSE)</f>
        <v>L'agent exerce ses fonctions en Guadeloupe, en Guyane, à la Martinique, à La Réunion, à Mayotte, à Saint-Barthélemy, à Saint-Martin ou à Saint-Pierre-et-Miquelon.</v>
      </c>
      <c r="AB40" s="13" t="s">
        <v>429</v>
      </c>
      <c r="AC40" s="15" t="str">
        <f>VLOOKUP(AB40,'Axe 2 Règles de gestion'!$D$2:$F$222,3, FALSE)</f>
        <v>L'agent a le centre de ses intérêts moraux et matériels situé soit sur le territoire européen de la France, soit dans une autre des collectivités régies par les articles 73 et 74 de la Constitution ou en Nouvelle-Calédonie.</v>
      </c>
      <c r="AD40" s="13" t="s">
        <v>431</v>
      </c>
      <c r="AE40" s="15" t="str">
        <f>VLOOKUP(AD40,'Axe 2 Règles de gestion'!$D$2:$F$222,3, FALSE)</f>
        <v>L'agent exerce ses fonctions sur le territoire européen de la France si le centre de ses intérêts moraux et matériels est situé dans l'une des collectivités régies par les articles 73 et 74 de la Constitution ou en Nouvelle-Calédonie.</v>
      </c>
      <c r="AF40" s="13" t="s">
        <v>433</v>
      </c>
      <c r="AG40" s="15" t="str">
        <f>VLOOKUP(AF40,'Axe 2 Règles de gestion'!$D$2:$F$222,3, FALSE)</f>
        <v>Dans le cadre de ce congé, la Guadeloupe, la Martinique, Saint-Barthélemy et Saint-Martin sont considérés comme formant une même collectivité.</v>
      </c>
      <c r="AH40" s="13" t="s">
        <v>208</v>
      </c>
      <c r="AI40" s="15" t="str">
        <f>VLOOKUP(AH40,'Axe 2 Règles de gestion'!$D$2:$F$222,3, FALSE)</f>
        <v>L'agent doit apporter la preuve de la localisation de son centre des intérêts matériels et moraux.
Ces pièces sont soumises aux services des ministères, sous le contrôle du juge.</v>
      </c>
      <c r="AJ40" s="13" t="s">
        <v>435</v>
      </c>
      <c r="AK40" s="15" t="str">
        <f>VLOOKUP(AJ40,'Axe 2 Règles de gestion'!$D$2:$F$222,3, FALSE)</f>
        <v>L'agent doit justifier d'une durée minimale de service ininterrompu de 24 mois.</v>
      </c>
      <c r="AL40" s="13" t="s">
        <v>437</v>
      </c>
      <c r="AM40" s="15" t="str">
        <f>VLOOKUP(AL40,'Axe 2 Règles de gestion'!$D$2:$F$222,3, FALSE)</f>
        <v>Le droit à ce congé est acquis à partir du 1er jour du 24ème mois de service ininterrompu.</v>
      </c>
      <c r="AN40" s="13" t="s">
        <v>439</v>
      </c>
      <c r="AO40" s="15" t="str">
        <f>VLOOKUP(AN40,'Axe 2 Règles de gestion'!$D$2:$F$222,3, FALSE)</f>
        <v>L'agent, dont le centre des intérêts moraux et matériels se trouve dans une collectivité d'outre-mer du Pacifique, ne peut prendre son premier congé bonifié qu'à compter du 03/06/2022.</v>
      </c>
      <c r="AP40" s="13" t="s">
        <v>162</v>
      </c>
      <c r="AQ40" s="15" t="str">
        <f>VLOOKUP(AP40,'Axe 2 Règles de gestion'!$D$2:$F$222,3, FALSE)</f>
        <v>Toute période de disponibilité ou de congé parental interrompt l'acquisition des droits à ce congé.</v>
      </c>
      <c r="AR40" s="13" t="s">
        <v>164</v>
      </c>
      <c r="AS40" s="15" t="str">
        <f>VLOOKUP(AR40,'Axe 2 Règles de gestion'!$D$2:$F$222,3, FALSE)</f>
        <v>Le congé de longue durée suspend l'acquisition des droits à ce congé.</v>
      </c>
      <c r="AT40" s="13" t="s">
        <v>441</v>
      </c>
      <c r="AU40" s="15" t="str">
        <f>VLOOKUP(AT40,'Axe 2 Règles de gestion'!$D$2:$F$222,3, FALSE)</f>
        <v>L'agent peut bénéficier du congé dans un délai de 12 mois à compter de l'ouverture de son droit à congé bonifié.</v>
      </c>
      <c r="AV40" s="13" t="s">
        <v>443</v>
      </c>
      <c r="AW40" s="15" t="str">
        <f>VLOOKUP(AV40,'Axe 2 Règles de gestion'!$D$2:$F$222,3, FALSE)</f>
        <v>Le congé est pris dans la collectivité ou le territoire européen de la France où se situe le centre des intérêts moraux et matériels de l'agent.</v>
      </c>
      <c r="AX40" s="13" t="s">
        <v>445</v>
      </c>
      <c r="AY40" s="15" t="str">
        <f>VLOOKUP(AX40,'Axe 2 Règles de gestion'!$D$2:$F$222,3, FALSE)</f>
        <v>Pour l'agent exerçant en établissement d'enseignement ou en centre de formation scolaire ou universitaire, le congé doit se dérouler durant les vacances scolaires ou universitaires.</v>
      </c>
      <c r="AZ40" s="13" t="s">
        <v>447</v>
      </c>
      <c r="BA40" s="15" t="str">
        <f>VLOOKUP(AZ40,'Axe 2 Règles de gestion'!$D$2:$F$222,3,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BB40" s="13" t="s">
        <v>206</v>
      </c>
      <c r="BC40" s="15" t="str">
        <f>VLOOKUP(BB40,'Axe 2 Règles de gestion'!$D$2:$F$222,3, FALSE)</f>
        <v>Dans le cas d'un ménage d'agents où chaque conjoint a, la même année, droit à ce congé vers une destination différente, les 2 agents peuvent opter pour l'une ou l'autre destination.</v>
      </c>
      <c r="BD40" s="13" t="s">
        <v>449</v>
      </c>
      <c r="BE40" s="15" t="str">
        <f>VLOOKUP(BD40,'Axe 2 Règles de gestion'!$D$2:$F$222,3, FALSE)</f>
        <v>Les délais de route sont inclus dans la durée du congé. Toutefois, ces derniers pourront faire l'objet d'une autorisation d'absence sous réserve de nécessité de service.</v>
      </c>
      <c r="BF40" s="13"/>
      <c r="BG40" s="15"/>
      <c r="BH40" s="13"/>
      <c r="BI40" s="15"/>
      <c r="BJ40" s="13"/>
      <c r="BK40" s="15"/>
      <c r="BL40" s="13"/>
      <c r="BM40" s="15"/>
      <c r="BN40" s="13"/>
      <c r="BO40" s="15"/>
      <c r="BP40" s="13"/>
      <c r="BQ40" s="15"/>
      <c r="BR40" s="13"/>
      <c r="BS40" s="15"/>
      <c r="BT40" s="13"/>
      <c r="BU40" s="15"/>
      <c r="BV40" s="13"/>
      <c r="BW40" s="15"/>
      <c r="BX40" s="13"/>
      <c r="BY40" s="15"/>
      <c r="BZ40" s="13"/>
      <c r="CA40" s="15"/>
      <c r="CB40" s="13"/>
      <c r="CC40" s="15"/>
      <c r="CD40" s="13"/>
      <c r="CE40" s="15"/>
      <c r="CF40" s="13"/>
      <c r="CG40" s="15"/>
      <c r="CH40" s="13"/>
      <c r="CI40" s="15"/>
      <c r="CJ40" s="13"/>
      <c r="CK40" s="15"/>
      <c r="CL40" s="13"/>
      <c r="CM40" s="15"/>
      <c r="CN40" s="13"/>
      <c r="CO40" s="15"/>
      <c r="CP40" s="13"/>
      <c r="CQ40" s="15"/>
      <c r="CR40" s="13"/>
      <c r="CS40" s="15"/>
      <c r="CT40" s="13" t="s">
        <v>451</v>
      </c>
      <c r="CU40" s="15" t="str">
        <f>VLOOKUP(CT40,'Axe 2 Règles de gestion'!$D$2:$F$222,3, FALSE)</f>
        <v>La durée maximale d'un congé bonifié est de 31 jours (date de fin prévisionnelle de l'absence).</v>
      </c>
      <c r="CV40" s="13" t="s">
        <v>453</v>
      </c>
      <c r="CW40" s="15" t="str">
        <f>VLOOKUP(CV40,'Axe 2 Règles de gestion'!$D$2:$F$222,3, FALSE)</f>
        <v>La durée maximale d'un congé bonifié est de 31 jours (date de fin réelle de l'absence).</v>
      </c>
      <c r="CX40" s="13"/>
      <c r="CY40" s="15"/>
      <c r="CZ40" s="13"/>
      <c r="DA40" s="15"/>
      <c r="DB40" s="13"/>
      <c r="DC40" s="15"/>
      <c r="DD40" s="13" t="s">
        <v>234</v>
      </c>
      <c r="DE40" s="15" t="str">
        <f>VLOOKUP(DD40,'Axe 2 Règles de gestion'!$D$2:$F$222,3, FALSE)</f>
        <v>La date de début du congé/absence doit être postérieure ou égale à la date de recrutement dans la FPE ou dans la carrière militaire.</v>
      </c>
      <c r="DF40" s="13" t="s">
        <v>236</v>
      </c>
      <c r="DG40" s="15" t="str">
        <f>VLOOKUP(DF40,'Axe 2 Règles de gestion'!$D$2:$F$222,3, FALSE)</f>
        <v>Si l'absence ne commence pas par une demi-journée et si l'absence précédente ne finit pas par une demi journée, la date de début de l'absence saisie est postérieure à la date de fin réelle de l'absence précédente.</v>
      </c>
      <c r="DH40" s="13" t="s">
        <v>238</v>
      </c>
      <c r="DI40" s="15" t="str">
        <f>VLOOKUP(DH40,'Axe 2 Règles de gestion'!$D$2:$F$222,3, FALSE)</f>
        <v>Si l'absence ne commence pas par une demi-journée et si l'absence précédente ne finit pas par une demi journée, la date de début de l'absence saisie est postérieure à la date de fin prévisionnelle de l'absence précédente.</v>
      </c>
      <c r="DJ40" s="13" t="s">
        <v>240</v>
      </c>
      <c r="DK40" s="15" t="str">
        <f>VLOOKUP(DJ40,'Axe 2 Règles de gestion'!$D$2:$F$222,3, FALSE)</f>
        <v>La date de début du congé/absence doit être antérieure ou égale à la date de fin réelle du congé/absence.</v>
      </c>
      <c r="DL40" s="13" t="s">
        <v>242</v>
      </c>
      <c r="DM40" s="15" t="str">
        <f>VLOOKUP(DL40,'Axe 2 Règles de gestion'!$D$2:$F$222,3, FALSE)</f>
        <v>La date de début du congé/absence doit être antérieure ou égale à la date de fin prévisionnelle du congé/absence.</v>
      </c>
      <c r="DN40" s="13" t="s">
        <v>244</v>
      </c>
      <c r="DO40" s="15" t="str">
        <f>VLOOKUP(DN40,'Axe 2 Règles de gestion'!$D$2:$F$222,3, FALSE)</f>
        <v>Le nombre réel de jours demandés doit être inférieur ou égal aux droits restants à congé.</v>
      </c>
      <c r="DP40" s="13" t="s">
        <v>246</v>
      </c>
      <c r="DQ40" s="15" t="str">
        <f>VLOOKUP(DP40,'Axe 2 Règles de gestion'!$D$2:$F$222,3, FALSE)</f>
        <v>Le nombre prévisionnel de jours demandés doit être inférieur ou égal aux droits restants à congé.</v>
      </c>
      <c r="DR40" s="13" t="s">
        <v>455</v>
      </c>
      <c r="DS40" s="15" t="str">
        <f>VLOOKUP(DR40,'Axe 2 Règles de gestion'!$D$2:$F$222,3, FALSE)</f>
        <v>La durée du séjour sur le lieu du congé bonifié doit être inférieure ou égale à la durée totale maximale du congé.</v>
      </c>
      <c r="DT40" s="13" t="s">
        <v>250</v>
      </c>
      <c r="DU40" s="15" t="str">
        <f>VLOOKUP(DT40,'Axe 2 Règles de gestion'!$D$2:$F$222,3, FALSE)</f>
        <v>La date de fin réelle du congé/absence doit être antérieure à la date limite de départ à la retraite.</v>
      </c>
      <c r="DV40" s="13" t="s">
        <v>252</v>
      </c>
      <c r="DW40" s="15" t="str">
        <f>VLOOKUP(DV40,'Axe 2 Règles de gestion'!$D$2:$F$222,3, FALSE)</f>
        <v>La date de fin prévisionnelle du congé/absence doit être antérieure à la date limite de départ à la retraite.</v>
      </c>
      <c r="DX40" s="13" t="s">
        <v>254</v>
      </c>
      <c r="DY40" s="15" t="str">
        <f>VLOOKUP(DX40,'Axe 2 Règles de gestion'!$D$2:$F$222,3, FALSE)</f>
        <v>Les dates de début et de fin du séjour doivent être saisies.</v>
      </c>
      <c r="DZ40" s="13" t="s">
        <v>256</v>
      </c>
      <c r="EA40" s="15" t="str">
        <f>VLOOKUP(DZ40,'Axe 2 Règles de gestion'!$D$2:$F$222,3, FALSE)</f>
        <v>La date de fin réelle ou la date de fin prévisionnelle du congé/absence doit être saisie.</v>
      </c>
      <c r="EB40" s="13" t="s">
        <v>258</v>
      </c>
      <c r="EC40" s="15" t="str">
        <f>VLOOKUP(EB40,'Axe 2 Règles de gestion'!$D$2:$F$222,3, FALSE)</f>
        <v>Dans le cas d'un congé autre que CLM, CLD, CGM et CITIS, l'indicateur de requalification doit être à non et les impacts spécifiques à la requalification ne doivent pas être mobilisés ou l'impact rémunération est vide.</v>
      </c>
      <c r="ED40" s="13" t="s">
        <v>260</v>
      </c>
      <c r="EE40" s="15" t="str">
        <f>VLOOKUP(ED40,'Axe 2 Règles de gestion'!$D$2:$F$222,3, FALSE)</f>
        <v>La date de fin du séjour doit être postérieure ou égale à la date de début du séjour.</v>
      </c>
      <c r="EF40" s="13" t="s">
        <v>262</v>
      </c>
      <c r="EG40" s="15" t="str">
        <f>VLOOKUP(EF40,'Axe 2 Règles de gestion'!$D$2:$F$222,3, FALSE)</f>
        <v>L'agent doit être en activité.</v>
      </c>
      <c r="EH40" s="13"/>
      <c r="EI40" s="15"/>
      <c r="EJ40" s="13"/>
      <c r="EK40" s="15"/>
      <c r="EL40" s="13"/>
      <c r="EM40" s="15"/>
    </row>
    <row r="41" spans="1:143" ht="150" x14ac:dyDescent="0.25">
      <c r="A41" s="13" t="s">
        <v>144</v>
      </c>
      <c r="B41" s="13" t="s">
        <v>275</v>
      </c>
      <c r="C41" s="14">
        <v>44166.415972222225</v>
      </c>
      <c r="D41" s="13" t="s">
        <v>146</v>
      </c>
      <c r="E41" s="15" t="s">
        <v>147</v>
      </c>
      <c r="F41" s="13" t="s">
        <v>148</v>
      </c>
      <c r="G41" s="15" t="s">
        <v>149</v>
      </c>
      <c r="H41" s="13" t="s">
        <v>420</v>
      </c>
      <c r="I41" s="15" t="s">
        <v>421</v>
      </c>
      <c r="J41" s="15" t="s">
        <v>422</v>
      </c>
      <c r="K41" s="15" t="s">
        <v>423</v>
      </c>
      <c r="L41" s="13" t="s">
        <v>457</v>
      </c>
      <c r="M41" s="15" t="s">
        <v>458</v>
      </c>
      <c r="N41" s="13" t="s">
        <v>286</v>
      </c>
      <c r="O41" s="15"/>
      <c r="P41" s="15"/>
      <c r="Q41" s="15" t="s">
        <v>292</v>
      </c>
      <c r="R41" s="13" t="s">
        <v>293</v>
      </c>
      <c r="S41" s="13" t="s">
        <v>159</v>
      </c>
      <c r="T41" s="13" t="s">
        <v>160</v>
      </c>
      <c r="U41" s="14">
        <v>44017</v>
      </c>
      <c r="V41" s="14"/>
      <c r="W41" s="15" t="s">
        <v>459</v>
      </c>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c r="BP41" s="13"/>
      <c r="BQ41" s="15"/>
      <c r="BR41" s="13"/>
      <c r="BS41" s="15"/>
      <c r="BT41" s="13"/>
      <c r="BU41" s="15"/>
      <c r="BV41" s="13"/>
      <c r="BW41" s="15"/>
      <c r="BX41" s="13"/>
      <c r="BY41" s="15"/>
      <c r="BZ41" s="13"/>
      <c r="CA41" s="15"/>
      <c r="CB41" s="13"/>
      <c r="CC41" s="15"/>
      <c r="CD41" s="13"/>
      <c r="CE41" s="15"/>
      <c r="CF41" s="13"/>
      <c r="CG41" s="15"/>
      <c r="CH41" s="13"/>
      <c r="CI41" s="15"/>
      <c r="CJ41" s="13"/>
      <c r="CK41" s="15"/>
      <c r="CL41" s="13"/>
      <c r="CM41" s="15"/>
      <c r="CN41" s="13"/>
      <c r="CO41" s="15"/>
      <c r="CP41" s="13"/>
      <c r="CQ41" s="15"/>
      <c r="CR41" s="13"/>
      <c r="CS41" s="15"/>
      <c r="CT41" s="13" t="s">
        <v>451</v>
      </c>
      <c r="CU41" s="15" t="str">
        <f>VLOOKUP(CT41,'Axe 2 Règles de gestion'!$D$2:$F$222,3, FALSE)</f>
        <v>La durée maximale d'un congé bonifié est de 31 jours (date de fin prévisionnelle de l'absence).</v>
      </c>
      <c r="CV41" s="13" t="s">
        <v>453</v>
      </c>
      <c r="CW41" s="15" t="str">
        <f>VLOOKUP(CV41,'Axe 2 Règles de gestion'!$D$2:$F$222,3, FALSE)</f>
        <v>La durée maximale d'un congé bonifié est de 31 jours (date de fin réelle de l'absence).</v>
      </c>
      <c r="CX41" s="13"/>
      <c r="CY41" s="15"/>
      <c r="CZ41" s="13"/>
      <c r="DA41" s="15"/>
      <c r="DB41" s="13"/>
      <c r="DC41" s="15"/>
      <c r="DD41" s="13" t="s">
        <v>240</v>
      </c>
      <c r="DE41" s="15" t="str">
        <f>VLOOKUP(DD41,'Axe 2 Règles de gestion'!$D$2:$F$222,3, FALSE)</f>
        <v>La date de début du congé/absence doit être antérieure ou égale à la date de fin réelle du congé/absence.</v>
      </c>
      <c r="DF41" s="13" t="s">
        <v>242</v>
      </c>
      <c r="DG41" s="15" t="str">
        <f>VLOOKUP(DF41,'Axe 2 Règles de gestion'!$D$2:$F$222,3, FALSE)</f>
        <v>La date de début du congé/absence doit être antérieure ou égale à la date de fin prévisionnelle du congé/absence.</v>
      </c>
      <c r="DH41" s="13" t="s">
        <v>244</v>
      </c>
      <c r="DI41" s="15" t="str">
        <f>VLOOKUP(DH41,'Axe 2 Règles de gestion'!$D$2:$F$222,3, FALSE)</f>
        <v>Le nombre réel de jours demandés doit être inférieur ou égal aux droits restants à congé.</v>
      </c>
      <c r="DJ41" s="13" t="s">
        <v>246</v>
      </c>
      <c r="DK41" s="15" t="str">
        <f>VLOOKUP(DJ41,'Axe 2 Règles de gestion'!$D$2:$F$222,3, FALSE)</f>
        <v>Le nombre prévisionnel de jours demandés doit être inférieur ou égal aux droits restants à congé.</v>
      </c>
      <c r="DL41" s="13" t="s">
        <v>455</v>
      </c>
      <c r="DM41" s="15" t="str">
        <f>VLOOKUP(DL41,'Axe 2 Règles de gestion'!$D$2:$F$222,3, FALSE)</f>
        <v>La durée du séjour sur le lieu du congé bonifié doit être inférieure ou égale à la durée totale maximale du congé.</v>
      </c>
      <c r="DN41" s="13" t="s">
        <v>250</v>
      </c>
      <c r="DO41" s="15" t="str">
        <f>VLOOKUP(DN41,'Axe 2 Règles de gestion'!$D$2:$F$222,3, FALSE)</f>
        <v>La date de fin réelle du congé/absence doit être antérieure à la date limite de départ à la retraite.</v>
      </c>
      <c r="DP41" s="13" t="s">
        <v>252</v>
      </c>
      <c r="DQ41" s="15" t="str">
        <f>VLOOKUP(DP41,'Axe 2 Règles de gestion'!$D$2:$F$222,3, FALSE)</f>
        <v>La date de fin prévisionnelle du congé/absence doit être antérieure à la date limite de départ à la retraite.</v>
      </c>
      <c r="DR41" s="13" t="s">
        <v>254</v>
      </c>
      <c r="DS41" s="15" t="str">
        <f>VLOOKUP(DR41,'Axe 2 Règles de gestion'!$D$2:$F$222,3, FALSE)</f>
        <v>Les dates de début et de fin du séjour doivent être saisies.</v>
      </c>
      <c r="DT41" s="13" t="s">
        <v>256</v>
      </c>
      <c r="DU41" s="15" t="str">
        <f>VLOOKUP(DT41,'Axe 2 Règles de gestion'!$D$2:$F$222,3, FALSE)</f>
        <v>La date de fin réelle ou la date de fin prévisionnelle du congé/absence doit être saisie.</v>
      </c>
      <c r="DV41" s="13" t="s">
        <v>258</v>
      </c>
      <c r="DW41" s="15" t="str">
        <f>VLOOKUP(DV41,'Axe 2 Règles de gestion'!$D$2:$F$222,3, FALSE)</f>
        <v>Dans le cas d'un congé autre que CLM, CLD, CGM et CITIS, l'indicateur de requalification doit être à non et les impacts spécifiques à la requalification ne doivent pas être mobilisés ou l'impact rémunération est vide.</v>
      </c>
      <c r="DX41" s="13" t="s">
        <v>260</v>
      </c>
      <c r="DY41" s="15" t="str">
        <f>VLOOKUP(DX41,'Axe 2 Règles de gestion'!$D$2:$F$222,3, FALSE)</f>
        <v>La date de fin du séjour doit être postérieure ou égale à la date de début du séjour.</v>
      </c>
      <c r="DZ41" s="13"/>
      <c r="EA41" s="15"/>
      <c r="EB41" s="13"/>
      <c r="EC41" s="15"/>
      <c r="ED41" s="13"/>
      <c r="EE41" s="15"/>
      <c r="EF41" s="13"/>
      <c r="EG41" s="15"/>
      <c r="EH41" s="13"/>
      <c r="EI41" s="15"/>
      <c r="EJ41" s="13"/>
      <c r="EK41" s="15"/>
      <c r="EL41" s="13"/>
      <c r="EM41" s="15"/>
    </row>
    <row r="42" spans="1:143" ht="180" x14ac:dyDescent="0.25">
      <c r="A42" s="13" t="s">
        <v>144</v>
      </c>
      <c r="B42" s="13" t="s">
        <v>145</v>
      </c>
      <c r="C42" s="14">
        <v>44166.422222222223</v>
      </c>
      <c r="D42" s="13" t="s">
        <v>146</v>
      </c>
      <c r="E42" s="15" t="s">
        <v>147</v>
      </c>
      <c r="F42" s="13" t="s">
        <v>148</v>
      </c>
      <c r="G42" s="15" t="s">
        <v>149</v>
      </c>
      <c r="H42" s="13" t="s">
        <v>420</v>
      </c>
      <c r="I42" s="15" t="s">
        <v>421</v>
      </c>
      <c r="J42" s="15" t="s">
        <v>422</v>
      </c>
      <c r="K42" s="15" t="s">
        <v>423</v>
      </c>
      <c r="L42" s="13" t="s">
        <v>424</v>
      </c>
      <c r="M42" s="15" t="s">
        <v>425</v>
      </c>
      <c r="N42" s="13" t="s">
        <v>156</v>
      </c>
      <c r="O42" s="15"/>
      <c r="P42" s="15"/>
      <c r="Q42" s="15" t="s">
        <v>299</v>
      </c>
      <c r="R42" s="13" t="s">
        <v>300</v>
      </c>
      <c r="S42" s="13" t="s">
        <v>159</v>
      </c>
      <c r="T42" s="13" t="s">
        <v>160</v>
      </c>
      <c r="U42" s="14">
        <v>44017</v>
      </c>
      <c r="V42" s="14"/>
      <c r="W42" s="15" t="s">
        <v>485</v>
      </c>
      <c r="X42" s="13" t="s">
        <v>462</v>
      </c>
      <c r="Y42" s="15" t="str">
        <f>VLOOKUP(X42,'Axe 2 Règles de gestion'!$D$2:$F$222,3, FALSE)</f>
        <v>L'agent exerce ses fonctions en Guadeloupe, en Guyane, à la Martinique, à La Réunion, à Mayotte, à Saint-Barthélemy, à Saint-Martin ou à Saint-Pierre-et-Miquelon.</v>
      </c>
      <c r="Z42" s="13" t="s">
        <v>463</v>
      </c>
      <c r="AA42" s="15" t="str">
        <f>VLOOKUP(Z42,'Axe 2 Règles de gestion'!$D$2:$F$222,3, FALSE)</f>
        <v>L'agent a le centre de ses intérêts moraux et matériels situé soit sur le territoire européen de la France, soit dans une autre des collectivités régies par les articles 73 et 74 de la Constitution ou en Nouvelle-Calédonie.</v>
      </c>
      <c r="AB42" s="13" t="s">
        <v>464</v>
      </c>
      <c r="AC42" s="15" t="str">
        <f>VLOOKUP(AB42,'Axe 2 Règles de gestion'!$D$2:$F$222,3, FALSE)</f>
        <v>L'agent exerce ses fonctions sur le territoire européen de la France si le centre de ses intérêts moraux et matériels est situé dans l'une des collectivités régies par les articles 73 et 74 de la Constitution ou en Nouvelle-Calédonie.</v>
      </c>
      <c r="AD42" s="13" t="s">
        <v>465</v>
      </c>
      <c r="AE42" s="15" t="str">
        <f>VLOOKUP(AD42,'Axe 2 Règles de gestion'!$D$2:$F$222,3, FALSE)</f>
        <v>Dans le cadre de ce congé, la Guadeloupe, la Martinique, Saint-Barthélemy et Saint-Martin sont considérés comme formant une même collectivité.</v>
      </c>
      <c r="AF42" s="13" t="s">
        <v>466</v>
      </c>
      <c r="AG42" s="15" t="str">
        <f>VLOOKUP(AF42,'Axe 2 Règles de gestion'!$D$2:$F$222,3, FALSE)</f>
        <v>L'agent doit apporter la preuve de la localisation de son centre des intérêts matériels et moraux.
Ces pièces sont soumises aux services des ministères, sous le contrôle du juge.</v>
      </c>
      <c r="AH42" s="13" t="s">
        <v>467</v>
      </c>
      <c r="AI42" s="15" t="str">
        <f>VLOOKUP(AH42,'Axe 2 Règles de gestion'!$D$2:$F$222,3, FALSE)</f>
        <v>L'agent doit justifier d'une durée minimale de service ininterrompu de 24 mois.</v>
      </c>
      <c r="AJ42" s="13" t="s">
        <v>468</v>
      </c>
      <c r="AK42" s="15" t="str">
        <f>VLOOKUP(AJ42,'Axe 2 Règles de gestion'!$D$2:$F$222,3, FALSE)</f>
        <v>Le droit à ce congé est acquis à partir du 1er jour du 24ème mois de service ininterrompu.</v>
      </c>
      <c r="AL42" s="13" t="s">
        <v>469</v>
      </c>
      <c r="AM42" s="15" t="str">
        <f>VLOOKUP(AL42,'Axe 2 Règles de gestion'!$D$2:$F$222,3, FALSE)</f>
        <v>L'agent ne peut prendre son premier congé bonifié qu'à compter du 03/06/2022.</v>
      </c>
      <c r="AN42" s="13" t="s">
        <v>471</v>
      </c>
      <c r="AO42" s="15" t="str">
        <f>VLOOKUP(AN42,'Axe 2 Règles de gestion'!$D$2:$F$222,3, FALSE)</f>
        <v>Toute période de disponibilité ou de congé parental interrompt l'acquisition des droits à ce congé.</v>
      </c>
      <c r="AP42" s="13" t="s">
        <v>472</v>
      </c>
      <c r="AQ42" s="15" t="str">
        <f>VLOOKUP(AP42,'Axe 2 Règles de gestion'!$D$2:$F$222,3, FALSE)</f>
        <v>Le congé de longue durée suspend l'acquisition des droits à ce congé.</v>
      </c>
      <c r="AR42" s="13" t="s">
        <v>473</v>
      </c>
      <c r="AS42" s="15" t="str">
        <f>VLOOKUP(AR42,'Axe 2 Règles de gestion'!$D$2:$F$222,3, FALSE)</f>
        <v>L'agent peut bénéficier du congé dans un délai de 12 mois à compter de l'ouverture de son droit à congé bonifié.</v>
      </c>
      <c r="AT42" s="13" t="s">
        <v>474</v>
      </c>
      <c r="AU42" s="15" t="str">
        <f>VLOOKUP(AT42,'Axe 2 Règles de gestion'!$D$2:$F$222,3, FALSE)</f>
        <v>Le congé est pris dans la collectivité ou le territoire européen de la France où se situe le centre des intérêts moraux et matériels de l'agent.</v>
      </c>
      <c r="AV42" s="13" t="s">
        <v>475</v>
      </c>
      <c r="AW42" s="15" t="str">
        <f>VLOOKUP(AV42,'Axe 2 Règles de gestion'!$D$2:$F$222,3, FALSE)</f>
        <v>Pour l'agent exerçant en établissement d'enseignement ou en centre de formation scolaire ou universitaire, le congé doit se dérouler durant les vacances scolaires ou universitaires.</v>
      </c>
      <c r="AX42" s="13" t="s">
        <v>476</v>
      </c>
      <c r="AY42" s="15" t="str">
        <f>VLOOKUP(AX42,'Axe 2 Règles de gestion'!$D$2:$F$222,3,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42" s="13" t="s">
        <v>477</v>
      </c>
      <c r="BA42" s="15" t="str">
        <f>VLOOKUP(AZ42,'Axe 2 Règles de gestion'!$D$2:$F$222,3, FALSE)</f>
        <v>Dans le cas d'un ménage d'agents où chaque conjoint a, la même année, droit à ce congé vers une destination différente, les 2 agents peuvent opter pour l'une ou l'autre destination.</v>
      </c>
      <c r="BB42" s="13" t="s">
        <v>478</v>
      </c>
      <c r="BC42" s="15" t="str">
        <f>VLOOKUP(BB42,'Axe 2 Règles de gestion'!$D$2:$F$222,3, FALSE)</f>
        <v>Les délais de route sont inclus dans la durée du congé. Toutefois, ces derniers pourront faire l'objet d'une autorisation d'absence sous réserve de nécessité de service.</v>
      </c>
      <c r="BD42" s="13"/>
      <c r="BE42" s="15"/>
      <c r="BF42" s="13"/>
      <c r="BG42" s="15"/>
      <c r="BH42" s="13"/>
      <c r="BI42" s="15"/>
      <c r="BJ42" s="13"/>
      <c r="BK42" s="15"/>
      <c r="BL42" s="13"/>
      <c r="BM42" s="15"/>
      <c r="BN42" s="13"/>
      <c r="BO42" s="15"/>
      <c r="BP42" s="13"/>
      <c r="BQ42" s="15"/>
      <c r="BR42" s="13"/>
      <c r="BS42" s="15"/>
      <c r="BT42" s="13"/>
      <c r="BU42" s="15"/>
      <c r="BV42" s="13"/>
      <c r="BW42" s="15"/>
      <c r="BX42" s="13"/>
      <c r="BY42" s="15"/>
      <c r="BZ42" s="13"/>
      <c r="CA42" s="15"/>
      <c r="CB42" s="13"/>
      <c r="CC42" s="15"/>
      <c r="CD42" s="13"/>
      <c r="CE42" s="15"/>
      <c r="CF42" s="13"/>
      <c r="CG42" s="15"/>
      <c r="CH42" s="13"/>
      <c r="CI42" s="15"/>
      <c r="CJ42" s="13"/>
      <c r="CK42" s="15"/>
      <c r="CL42" s="13"/>
      <c r="CM42" s="15"/>
      <c r="CN42" s="13"/>
      <c r="CO42" s="15"/>
      <c r="CP42" s="13"/>
      <c r="CQ42" s="15"/>
      <c r="CR42" s="13"/>
      <c r="CS42" s="15"/>
      <c r="CT42" s="13" t="s">
        <v>479</v>
      </c>
      <c r="CU42" s="15" t="str">
        <f>VLOOKUP(CT42,'Axe 2 Règles de gestion'!$D$2:$F$222,3, FALSE)</f>
        <v>La durée maximale d'un congé bonifié est de 31 jours (date de fin prévisionnelle de l'absence).</v>
      </c>
      <c r="CV42" s="13" t="s">
        <v>480</v>
      </c>
      <c r="CW42" s="15" t="str">
        <f>VLOOKUP(CV42,'Axe 2 Règles de gestion'!$D$2:$F$222,3, FALSE)</f>
        <v>La durée maximale d'un congé bonifié est de 31 jours (date de fin réelle de l'absence).</v>
      </c>
      <c r="CX42" s="13"/>
      <c r="CY42" s="15"/>
      <c r="CZ42" s="13"/>
      <c r="DA42" s="15"/>
      <c r="DB42" s="13"/>
      <c r="DC42" s="15"/>
      <c r="DD42" s="13" t="s">
        <v>234</v>
      </c>
      <c r="DE42" s="15" t="str">
        <f>VLOOKUP(DD42,'Axe 2 Règles de gestion'!$D$2:$F$222,3, FALSE)</f>
        <v>La date de début du congé/absence doit être postérieure ou égale à la date de recrutement dans la FPE ou dans la carrière militaire.</v>
      </c>
      <c r="DF42" s="13" t="s">
        <v>236</v>
      </c>
      <c r="DG42" s="15" t="str">
        <f>VLOOKUP(DF42,'Axe 2 Règles de gestion'!$D$2:$F$222,3, FALSE)</f>
        <v>Si l'absence ne commence pas par une demi-journée et si l'absence précédente ne finit pas par une demi journée, la date de début de l'absence saisie est postérieure à la date de fin réelle de l'absence précédente.</v>
      </c>
      <c r="DH42" s="13" t="s">
        <v>238</v>
      </c>
      <c r="DI42" s="15" t="str">
        <f>VLOOKUP(DH42,'Axe 2 Règles de gestion'!$D$2:$F$222,3, FALSE)</f>
        <v>Si l'absence ne commence pas par une demi-journée et si l'absence précédente ne finit pas par une demi journée, la date de début de l'absence saisie est postérieure à la date de fin prévisionnelle de l'absence précédente.</v>
      </c>
      <c r="DJ42" s="13" t="s">
        <v>240</v>
      </c>
      <c r="DK42" s="15" t="str">
        <f>VLOOKUP(DJ42,'Axe 2 Règles de gestion'!$D$2:$F$222,3, FALSE)</f>
        <v>La date de début du congé/absence doit être antérieure ou égale à la date de fin réelle du congé/absence.</v>
      </c>
      <c r="DL42" s="13" t="s">
        <v>242</v>
      </c>
      <c r="DM42" s="15" t="str">
        <f>VLOOKUP(DL42,'Axe 2 Règles de gestion'!$D$2:$F$222,3, FALSE)</f>
        <v>La date de début du congé/absence doit être antérieure ou égale à la date de fin prévisionnelle du congé/absence.</v>
      </c>
      <c r="DN42" s="13" t="s">
        <v>244</v>
      </c>
      <c r="DO42" s="15" t="str">
        <f>VLOOKUP(DN42,'Axe 2 Règles de gestion'!$D$2:$F$222,3, FALSE)</f>
        <v>Le nombre réel de jours demandés doit être inférieur ou égal aux droits restants à congé.</v>
      </c>
      <c r="DP42" s="13" t="s">
        <v>246</v>
      </c>
      <c r="DQ42" s="15" t="str">
        <f>VLOOKUP(DP42,'Axe 2 Règles de gestion'!$D$2:$F$222,3, FALSE)</f>
        <v>Le nombre prévisionnel de jours demandés doit être inférieur ou égal aux droits restants à congé.</v>
      </c>
      <c r="DR42" s="13" t="s">
        <v>455</v>
      </c>
      <c r="DS42" s="15" t="str">
        <f>VLOOKUP(DR42,'Axe 2 Règles de gestion'!$D$2:$F$222,3, FALSE)</f>
        <v>La durée du séjour sur le lieu du congé bonifié doit être inférieure ou égale à la durée totale maximale du congé.</v>
      </c>
      <c r="DT42" s="13" t="s">
        <v>250</v>
      </c>
      <c r="DU42" s="15" t="str">
        <f>VLOOKUP(DT42,'Axe 2 Règles de gestion'!$D$2:$F$222,3, FALSE)</f>
        <v>La date de fin réelle du congé/absence doit être antérieure à la date limite de départ à la retraite.</v>
      </c>
      <c r="DV42" s="13" t="s">
        <v>252</v>
      </c>
      <c r="DW42" s="15" t="str">
        <f>VLOOKUP(DV42,'Axe 2 Règles de gestion'!$D$2:$F$222,3, FALSE)</f>
        <v>La date de fin prévisionnelle du congé/absence doit être antérieure à la date limite de départ à la retraite.</v>
      </c>
      <c r="DX42" s="13" t="s">
        <v>254</v>
      </c>
      <c r="DY42" s="15" t="str">
        <f>VLOOKUP(DX42,'Axe 2 Règles de gestion'!$D$2:$F$222,3, FALSE)</f>
        <v>Les dates de début et de fin du séjour doivent être saisies.</v>
      </c>
      <c r="DZ42" s="13" t="s">
        <v>256</v>
      </c>
      <c r="EA42" s="15" t="str">
        <f>VLOOKUP(DZ42,'Axe 2 Règles de gestion'!$D$2:$F$222,3, FALSE)</f>
        <v>La date de fin réelle ou la date de fin prévisionnelle du congé/absence doit être saisie.</v>
      </c>
      <c r="EB42" s="13" t="s">
        <v>258</v>
      </c>
      <c r="EC42" s="15" t="str">
        <f>VLOOKUP(EB42,'Axe 2 Règles de gestion'!$D$2:$F$222,3, FALSE)</f>
        <v>Dans le cas d'un congé autre que CLM, CLD, CGM et CITIS, l'indicateur de requalification doit être à non et les impacts spécifiques à la requalification ne doivent pas être mobilisés ou l'impact rémunération est vide.</v>
      </c>
      <c r="ED42" s="13" t="s">
        <v>260</v>
      </c>
      <c r="EE42" s="15" t="str">
        <f>VLOOKUP(ED42,'Axe 2 Règles de gestion'!$D$2:$F$222,3, FALSE)</f>
        <v>La date de fin du séjour doit être postérieure ou égale à la date de début du séjour.</v>
      </c>
      <c r="EF42" s="13" t="s">
        <v>262</v>
      </c>
      <c r="EG42" s="15" t="str">
        <f>VLOOKUP(EF42,'Axe 2 Règles de gestion'!$D$2:$F$222,3, FALSE)</f>
        <v>L'agent doit être en activité.</v>
      </c>
      <c r="EH42" s="13"/>
      <c r="EI42" s="15"/>
      <c r="EJ42" s="13"/>
      <c r="EK42" s="15"/>
      <c r="EL42" s="13"/>
      <c r="EM42" s="15"/>
    </row>
    <row r="43" spans="1:143" ht="150" x14ac:dyDescent="0.25">
      <c r="A43" s="13" t="s">
        <v>144</v>
      </c>
      <c r="B43" s="13" t="s">
        <v>275</v>
      </c>
      <c r="C43" s="14">
        <v>44166.417361111111</v>
      </c>
      <c r="D43" s="13" t="s">
        <v>146</v>
      </c>
      <c r="E43" s="15" t="s">
        <v>147</v>
      </c>
      <c r="F43" s="13" t="s">
        <v>148</v>
      </c>
      <c r="G43" s="15" t="s">
        <v>149</v>
      </c>
      <c r="H43" s="13" t="s">
        <v>420</v>
      </c>
      <c r="I43" s="15" t="s">
        <v>421</v>
      </c>
      <c r="J43" s="15" t="s">
        <v>422</v>
      </c>
      <c r="K43" s="15" t="s">
        <v>423</v>
      </c>
      <c r="L43" s="13" t="s">
        <v>457</v>
      </c>
      <c r="M43" s="15" t="s">
        <v>458</v>
      </c>
      <c r="N43" s="13" t="s">
        <v>286</v>
      </c>
      <c r="O43" s="15"/>
      <c r="P43" s="15"/>
      <c r="Q43" s="15" t="s">
        <v>299</v>
      </c>
      <c r="R43" s="13" t="s">
        <v>300</v>
      </c>
      <c r="S43" s="13" t="s">
        <v>159</v>
      </c>
      <c r="T43" s="13" t="s">
        <v>160</v>
      </c>
      <c r="U43" s="14">
        <v>44017</v>
      </c>
      <c r="V43" s="14"/>
      <c r="W43" s="15" t="s">
        <v>486</v>
      </c>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c r="BT43" s="13"/>
      <c r="BU43" s="15"/>
      <c r="BV43" s="13"/>
      <c r="BW43" s="15"/>
      <c r="BX43" s="13"/>
      <c r="BY43" s="15"/>
      <c r="BZ43" s="13"/>
      <c r="CA43" s="15"/>
      <c r="CB43" s="13"/>
      <c r="CC43" s="15"/>
      <c r="CD43" s="13"/>
      <c r="CE43" s="15"/>
      <c r="CF43" s="13"/>
      <c r="CG43" s="15"/>
      <c r="CH43" s="13"/>
      <c r="CI43" s="15"/>
      <c r="CJ43" s="13"/>
      <c r="CK43" s="15"/>
      <c r="CL43" s="13"/>
      <c r="CM43" s="15"/>
      <c r="CN43" s="13"/>
      <c r="CO43" s="15"/>
      <c r="CP43" s="13"/>
      <c r="CQ43" s="15"/>
      <c r="CR43" s="13"/>
      <c r="CS43" s="15"/>
      <c r="CT43" s="13" t="s">
        <v>479</v>
      </c>
      <c r="CU43" s="15" t="str">
        <f>VLOOKUP(CT43,'Axe 2 Règles de gestion'!$D$2:$F$222,3, FALSE)</f>
        <v>La durée maximale d'un congé bonifié est de 31 jours (date de fin prévisionnelle de l'absence).</v>
      </c>
      <c r="CV43" s="13" t="s">
        <v>480</v>
      </c>
      <c r="CW43" s="15" t="str">
        <f>VLOOKUP(CV43,'Axe 2 Règles de gestion'!$D$2:$F$222,3, FALSE)</f>
        <v>La durée maximale d'un congé bonifié est de 31 jours (date de fin réelle de l'absence).</v>
      </c>
      <c r="CX43" s="13"/>
      <c r="CY43" s="15"/>
      <c r="CZ43" s="13"/>
      <c r="DA43" s="15"/>
      <c r="DB43" s="13"/>
      <c r="DC43" s="15"/>
      <c r="DD43" s="13" t="s">
        <v>240</v>
      </c>
      <c r="DE43" s="15" t="str">
        <f>VLOOKUP(DD43,'Axe 2 Règles de gestion'!$D$2:$F$222,3, FALSE)</f>
        <v>La date de début du congé/absence doit être antérieure ou égale à la date de fin réelle du congé/absence.</v>
      </c>
      <c r="DF43" s="13" t="s">
        <v>242</v>
      </c>
      <c r="DG43" s="15" t="str">
        <f>VLOOKUP(DF43,'Axe 2 Règles de gestion'!$D$2:$F$222,3, FALSE)</f>
        <v>La date de début du congé/absence doit être antérieure ou égale à la date de fin prévisionnelle du congé/absence.</v>
      </c>
      <c r="DH43" s="13" t="s">
        <v>244</v>
      </c>
      <c r="DI43" s="15" t="str">
        <f>VLOOKUP(DH43,'Axe 2 Règles de gestion'!$D$2:$F$222,3, FALSE)</f>
        <v>Le nombre réel de jours demandés doit être inférieur ou égal aux droits restants à congé.</v>
      </c>
      <c r="DJ43" s="13" t="s">
        <v>246</v>
      </c>
      <c r="DK43" s="15" t="str">
        <f>VLOOKUP(DJ43,'Axe 2 Règles de gestion'!$D$2:$F$222,3, FALSE)</f>
        <v>Le nombre prévisionnel de jours demandés doit être inférieur ou égal aux droits restants à congé.</v>
      </c>
      <c r="DL43" s="13" t="s">
        <v>455</v>
      </c>
      <c r="DM43" s="15" t="str">
        <f>VLOOKUP(DL43,'Axe 2 Règles de gestion'!$D$2:$F$222,3, FALSE)</f>
        <v>La durée du séjour sur le lieu du congé bonifié doit être inférieure ou égale à la durée totale maximale du congé.</v>
      </c>
      <c r="DN43" s="13" t="s">
        <v>250</v>
      </c>
      <c r="DO43" s="15" t="str">
        <f>VLOOKUP(DN43,'Axe 2 Règles de gestion'!$D$2:$F$222,3, FALSE)</f>
        <v>La date de fin réelle du congé/absence doit être antérieure à la date limite de départ à la retraite.</v>
      </c>
      <c r="DP43" s="13" t="s">
        <v>252</v>
      </c>
      <c r="DQ43" s="15" t="str">
        <f>VLOOKUP(DP43,'Axe 2 Règles de gestion'!$D$2:$F$222,3, FALSE)</f>
        <v>La date de fin prévisionnelle du congé/absence doit être antérieure à la date limite de départ à la retraite.</v>
      </c>
      <c r="DR43" s="13" t="s">
        <v>254</v>
      </c>
      <c r="DS43" s="15" t="str">
        <f>VLOOKUP(DR43,'Axe 2 Règles de gestion'!$D$2:$F$222,3, FALSE)</f>
        <v>Les dates de début et de fin du séjour doivent être saisies.</v>
      </c>
      <c r="DT43" s="13" t="s">
        <v>256</v>
      </c>
      <c r="DU43" s="15" t="str">
        <f>VLOOKUP(DT43,'Axe 2 Règles de gestion'!$D$2:$F$222,3, FALSE)</f>
        <v>La date de fin réelle ou la date de fin prévisionnelle du congé/absence doit être saisie.</v>
      </c>
      <c r="DV43" s="13" t="s">
        <v>258</v>
      </c>
      <c r="DW43" s="15" t="str">
        <f>VLOOKUP(DV43,'Axe 2 Règles de gestion'!$D$2:$F$222,3, FALSE)</f>
        <v>Dans le cas d'un congé autre que CLM, CLD, CGM et CITIS, l'indicateur de requalification doit être à non et les impacts spécifiques à la requalification ne doivent pas être mobilisés ou l'impact rémunération est vide.</v>
      </c>
      <c r="DX43" s="13" t="s">
        <v>260</v>
      </c>
      <c r="DY43" s="15" t="str">
        <f>VLOOKUP(DX43,'Axe 2 Règles de gestion'!$D$2:$F$222,3, FALSE)</f>
        <v>La date de fin du séjour doit être postérieure ou égale à la date de début du séjour.</v>
      </c>
      <c r="DZ43" s="13"/>
      <c r="EA43" s="15"/>
      <c r="EB43" s="13"/>
      <c r="EC43" s="15"/>
      <c r="ED43" s="13"/>
      <c r="EE43" s="15"/>
      <c r="EF43" s="13"/>
      <c r="EG43" s="15"/>
      <c r="EH43" s="13"/>
      <c r="EI43" s="15"/>
      <c r="EJ43" s="13"/>
      <c r="EK43" s="15"/>
      <c r="EL43" s="13"/>
      <c r="EM43" s="15"/>
    </row>
    <row r="44" spans="1:143" ht="45" x14ac:dyDescent="0.25">
      <c r="A44" s="13" t="s">
        <v>144</v>
      </c>
      <c r="B44" s="13" t="s">
        <v>275</v>
      </c>
      <c r="C44" s="14">
        <v>44166.411805555559</v>
      </c>
      <c r="D44" s="13" t="s">
        <v>146</v>
      </c>
      <c r="E44" s="15" t="s">
        <v>147</v>
      </c>
      <c r="F44" s="13" t="s">
        <v>148</v>
      </c>
      <c r="G44" s="15" t="s">
        <v>149</v>
      </c>
      <c r="H44" s="13" t="s">
        <v>420</v>
      </c>
      <c r="I44" s="15" t="s">
        <v>421</v>
      </c>
      <c r="J44" s="15" t="s">
        <v>422</v>
      </c>
      <c r="K44" s="15" t="s">
        <v>423</v>
      </c>
      <c r="L44" s="13" t="s">
        <v>424</v>
      </c>
      <c r="M44" s="15" t="s">
        <v>425</v>
      </c>
      <c r="N44" s="13" t="s">
        <v>156</v>
      </c>
      <c r="O44" s="15"/>
      <c r="P44" s="15"/>
      <c r="Q44" s="15" t="s">
        <v>301</v>
      </c>
      <c r="R44" s="13" t="s">
        <v>302</v>
      </c>
      <c r="S44" s="13" t="s">
        <v>303</v>
      </c>
      <c r="T44" s="13" t="s">
        <v>283</v>
      </c>
      <c r="U44" s="14">
        <v>44017</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c r="BT44" s="13"/>
      <c r="BU44" s="15"/>
      <c r="BV44" s="13"/>
      <c r="BW44" s="15"/>
      <c r="BX44" s="13"/>
      <c r="BY44" s="15"/>
      <c r="BZ44" s="13"/>
      <c r="CA44" s="15"/>
      <c r="CB44" s="13"/>
      <c r="CC44" s="15"/>
      <c r="CD44" s="13"/>
      <c r="CE44" s="15"/>
      <c r="CF44" s="13"/>
      <c r="CG44" s="15"/>
      <c r="CH44" s="13"/>
      <c r="CI44" s="15"/>
      <c r="CJ44" s="13"/>
      <c r="CK44" s="15"/>
      <c r="CL44" s="13"/>
      <c r="CM44" s="15"/>
      <c r="CN44" s="13"/>
      <c r="CO44" s="15"/>
      <c r="CP44" s="13"/>
      <c r="CQ44" s="15"/>
      <c r="CR44" s="13"/>
      <c r="CS44" s="15"/>
      <c r="CT44" s="13"/>
      <c r="CU44" s="15"/>
      <c r="CV44" s="13"/>
      <c r="CW44" s="15"/>
      <c r="CX44" s="13"/>
      <c r="CY44" s="15"/>
      <c r="CZ44" s="13"/>
      <c r="DA44" s="15"/>
      <c r="DB44" s="13"/>
      <c r="DC44" s="15"/>
      <c r="DD44" s="13"/>
      <c r="DE44" s="15"/>
      <c r="DF44" s="13"/>
      <c r="DG44" s="15"/>
      <c r="DH44" s="13"/>
      <c r="DI44" s="15"/>
      <c r="DJ44" s="13"/>
      <c r="DK44" s="15"/>
      <c r="DL44" s="13"/>
      <c r="DM44" s="15"/>
      <c r="DN44" s="13"/>
      <c r="DO44" s="15"/>
      <c r="DP44" s="13"/>
      <c r="DQ44" s="15"/>
      <c r="DR44" s="13"/>
      <c r="DS44" s="15"/>
      <c r="DT44" s="13"/>
      <c r="DU44" s="15"/>
      <c r="DV44" s="13"/>
      <c r="DW44" s="15"/>
      <c r="DX44" s="13"/>
      <c r="DY44" s="15"/>
      <c r="DZ44" s="13"/>
      <c r="EA44" s="15"/>
      <c r="EB44" s="13"/>
      <c r="EC44" s="15"/>
      <c r="ED44" s="13"/>
      <c r="EE44" s="15"/>
      <c r="EF44" s="13"/>
      <c r="EG44" s="15"/>
      <c r="EH44" s="13"/>
      <c r="EI44" s="15"/>
      <c r="EJ44" s="13"/>
      <c r="EK44" s="15"/>
      <c r="EL44" s="13"/>
      <c r="EM44" s="15"/>
    </row>
    <row r="45" spans="1:143" ht="45" x14ac:dyDescent="0.25">
      <c r="A45" s="13" t="s">
        <v>144</v>
      </c>
      <c r="B45" s="13" t="s">
        <v>275</v>
      </c>
      <c r="C45" s="14">
        <v>44166.426388888889</v>
      </c>
      <c r="D45" s="13" t="s">
        <v>146</v>
      </c>
      <c r="E45" s="15" t="s">
        <v>147</v>
      </c>
      <c r="F45" s="13" t="s">
        <v>148</v>
      </c>
      <c r="G45" s="15" t="s">
        <v>149</v>
      </c>
      <c r="H45" s="13" t="s">
        <v>420</v>
      </c>
      <c r="I45" s="15" t="s">
        <v>421</v>
      </c>
      <c r="J45" s="15" t="s">
        <v>422</v>
      </c>
      <c r="K45" s="15" t="s">
        <v>423</v>
      </c>
      <c r="L45" s="13" t="s">
        <v>457</v>
      </c>
      <c r="M45" s="15" t="s">
        <v>458</v>
      </c>
      <c r="N45" s="13" t="s">
        <v>286</v>
      </c>
      <c r="O45" s="15"/>
      <c r="P45" s="15"/>
      <c r="Q45" s="15" t="s">
        <v>301</v>
      </c>
      <c r="R45" s="13" t="s">
        <v>302</v>
      </c>
      <c r="S45" s="13" t="s">
        <v>303</v>
      </c>
      <c r="T45" s="13" t="s">
        <v>283</v>
      </c>
      <c r="U45" s="14">
        <v>44017</v>
      </c>
      <c r="V45" s="14"/>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c r="BP45" s="13"/>
      <c r="BQ45" s="15"/>
      <c r="BR45" s="13"/>
      <c r="BS45" s="15"/>
      <c r="BT45" s="13"/>
      <c r="BU45" s="15"/>
      <c r="BV45" s="13"/>
      <c r="BW45" s="15"/>
      <c r="BX45" s="13"/>
      <c r="BY45" s="15"/>
      <c r="BZ45" s="13"/>
      <c r="CA45" s="15"/>
      <c r="CB45" s="13"/>
      <c r="CC45" s="15"/>
      <c r="CD45" s="13"/>
      <c r="CE45" s="15"/>
      <c r="CF45" s="13"/>
      <c r="CG45" s="15"/>
      <c r="CH45" s="13"/>
      <c r="CI45" s="15"/>
      <c r="CJ45" s="13"/>
      <c r="CK45" s="15"/>
      <c r="CL45" s="13"/>
      <c r="CM45" s="15"/>
      <c r="CN45" s="13"/>
      <c r="CO45" s="15"/>
      <c r="CP45" s="13"/>
      <c r="CQ45" s="15"/>
      <c r="CR45" s="13"/>
      <c r="CS45" s="15"/>
      <c r="CT45" s="13"/>
      <c r="CU45" s="15"/>
      <c r="CV45" s="13"/>
      <c r="CW45" s="15"/>
      <c r="CX45" s="13"/>
      <c r="CY45" s="15"/>
      <c r="CZ45" s="13"/>
      <c r="DA45" s="15"/>
      <c r="DB45" s="13"/>
      <c r="DC45" s="15"/>
      <c r="DD45" s="13"/>
      <c r="DE45" s="15"/>
      <c r="DF45" s="13"/>
      <c r="DG45" s="15"/>
      <c r="DH45" s="13"/>
      <c r="DI45" s="15"/>
      <c r="DJ45" s="13"/>
      <c r="DK45" s="15"/>
      <c r="DL45" s="13"/>
      <c r="DM45" s="15"/>
      <c r="DN45" s="13"/>
      <c r="DO45" s="15"/>
      <c r="DP45" s="13"/>
      <c r="DQ45" s="15"/>
      <c r="DR45" s="13"/>
      <c r="DS45" s="15"/>
      <c r="DT45" s="13"/>
      <c r="DU45" s="15"/>
      <c r="DV45" s="13"/>
      <c r="DW45" s="15"/>
      <c r="DX45" s="13"/>
      <c r="DY45" s="15"/>
      <c r="DZ45" s="13"/>
      <c r="EA45" s="15"/>
      <c r="EB45" s="13"/>
      <c r="EC45" s="15"/>
      <c r="ED45" s="13"/>
      <c r="EE45" s="15"/>
      <c r="EF45" s="13"/>
      <c r="EG45" s="15"/>
      <c r="EH45" s="13"/>
      <c r="EI45" s="15"/>
      <c r="EJ45" s="13"/>
      <c r="EK45" s="15"/>
      <c r="EL45" s="13"/>
      <c r="EM45" s="15"/>
    </row>
    <row r="46" spans="1:143" ht="45" x14ac:dyDescent="0.25">
      <c r="A46" s="13" t="s">
        <v>144</v>
      </c>
      <c r="B46" s="13" t="s">
        <v>275</v>
      </c>
      <c r="C46" s="14">
        <v>44166.412499999999</v>
      </c>
      <c r="D46" s="13" t="s">
        <v>146</v>
      </c>
      <c r="E46" s="15" t="s">
        <v>147</v>
      </c>
      <c r="F46" s="13" t="s">
        <v>148</v>
      </c>
      <c r="G46" s="15" t="s">
        <v>149</v>
      </c>
      <c r="H46" s="13" t="s">
        <v>420</v>
      </c>
      <c r="I46" s="15" t="s">
        <v>421</v>
      </c>
      <c r="J46" s="15" t="s">
        <v>422</v>
      </c>
      <c r="K46" s="15" t="s">
        <v>423</v>
      </c>
      <c r="L46" s="13" t="s">
        <v>424</v>
      </c>
      <c r="M46" s="15" t="s">
        <v>425</v>
      </c>
      <c r="N46" s="13" t="s">
        <v>156</v>
      </c>
      <c r="O46" s="15"/>
      <c r="P46" s="15"/>
      <c r="Q46" s="15" t="s">
        <v>304</v>
      </c>
      <c r="R46" s="13" t="s">
        <v>305</v>
      </c>
      <c r="S46" s="13" t="s">
        <v>303</v>
      </c>
      <c r="T46" s="13" t="s">
        <v>283</v>
      </c>
      <c r="U46" s="14">
        <v>44017</v>
      </c>
      <c r="V46" s="14"/>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c r="BO46" s="15"/>
      <c r="BP46" s="13"/>
      <c r="BQ46" s="15"/>
      <c r="BR46" s="13"/>
      <c r="BS46" s="15"/>
      <c r="BT46" s="13"/>
      <c r="BU46" s="15"/>
      <c r="BV46" s="13"/>
      <c r="BW46" s="15"/>
      <c r="BX46" s="13"/>
      <c r="BY46" s="15"/>
      <c r="BZ46" s="13"/>
      <c r="CA46" s="15"/>
      <c r="CB46" s="13"/>
      <c r="CC46" s="15"/>
      <c r="CD46" s="13"/>
      <c r="CE46" s="15"/>
      <c r="CF46" s="13"/>
      <c r="CG46" s="15"/>
      <c r="CH46" s="13"/>
      <c r="CI46" s="15"/>
      <c r="CJ46" s="13"/>
      <c r="CK46" s="15"/>
      <c r="CL46" s="13"/>
      <c r="CM46" s="15"/>
      <c r="CN46" s="13"/>
      <c r="CO46" s="15"/>
      <c r="CP46" s="13"/>
      <c r="CQ46" s="15"/>
      <c r="CR46" s="13"/>
      <c r="CS46" s="15"/>
      <c r="CT46" s="13"/>
      <c r="CU46" s="15"/>
      <c r="CV46" s="13"/>
      <c r="CW46" s="15"/>
      <c r="CX46" s="13"/>
      <c r="CY46" s="15"/>
      <c r="CZ46" s="13"/>
      <c r="DA46" s="15"/>
      <c r="DB46" s="13"/>
      <c r="DC46" s="15"/>
      <c r="DD46" s="13"/>
      <c r="DE46" s="15"/>
      <c r="DF46" s="13"/>
      <c r="DG46" s="15"/>
      <c r="DH46" s="13"/>
      <c r="DI46" s="15"/>
      <c r="DJ46" s="13"/>
      <c r="DK46" s="15"/>
      <c r="DL46" s="13"/>
      <c r="DM46" s="15"/>
      <c r="DN46" s="13"/>
      <c r="DO46" s="15"/>
      <c r="DP46" s="13"/>
      <c r="DQ46" s="15"/>
      <c r="DR46" s="13"/>
      <c r="DS46" s="15"/>
      <c r="DT46" s="13"/>
      <c r="DU46" s="15"/>
      <c r="DV46" s="13"/>
      <c r="DW46" s="15"/>
      <c r="DX46" s="13"/>
      <c r="DY46" s="15"/>
      <c r="DZ46" s="13"/>
      <c r="EA46" s="15"/>
      <c r="EB46" s="13"/>
      <c r="EC46" s="15"/>
      <c r="ED46" s="13"/>
      <c r="EE46" s="15"/>
      <c r="EF46" s="13"/>
      <c r="EG46" s="15"/>
      <c r="EH46" s="13"/>
      <c r="EI46" s="15"/>
      <c r="EJ46" s="13"/>
      <c r="EK46" s="15"/>
      <c r="EL46" s="13"/>
      <c r="EM46" s="15"/>
    </row>
    <row r="47" spans="1:143" ht="45" x14ac:dyDescent="0.25">
      <c r="A47" s="13" t="s">
        <v>144</v>
      </c>
      <c r="B47" s="13" t="s">
        <v>275</v>
      </c>
      <c r="C47" s="14">
        <v>44166.426388888889</v>
      </c>
      <c r="D47" s="13" t="s">
        <v>146</v>
      </c>
      <c r="E47" s="15" t="s">
        <v>147</v>
      </c>
      <c r="F47" s="13" t="s">
        <v>148</v>
      </c>
      <c r="G47" s="15" t="s">
        <v>149</v>
      </c>
      <c r="H47" s="13" t="s">
        <v>420</v>
      </c>
      <c r="I47" s="15" t="s">
        <v>421</v>
      </c>
      <c r="J47" s="15" t="s">
        <v>422</v>
      </c>
      <c r="K47" s="15" t="s">
        <v>423</v>
      </c>
      <c r="L47" s="13" t="s">
        <v>457</v>
      </c>
      <c r="M47" s="15" t="s">
        <v>458</v>
      </c>
      <c r="N47" s="13" t="s">
        <v>286</v>
      </c>
      <c r="O47" s="15"/>
      <c r="P47" s="15"/>
      <c r="Q47" s="15" t="s">
        <v>304</v>
      </c>
      <c r="R47" s="13" t="s">
        <v>305</v>
      </c>
      <c r="S47" s="13" t="s">
        <v>303</v>
      </c>
      <c r="T47" s="13" t="s">
        <v>283</v>
      </c>
      <c r="U47" s="14">
        <v>44017</v>
      </c>
      <c r="V47" s="14"/>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c r="BG47" s="15"/>
      <c r="BH47" s="13"/>
      <c r="BI47" s="15"/>
      <c r="BJ47" s="13"/>
      <c r="BK47" s="15"/>
      <c r="BL47" s="13"/>
      <c r="BM47" s="15"/>
      <c r="BN47" s="13"/>
      <c r="BO47" s="15"/>
      <c r="BP47" s="13"/>
      <c r="BQ47" s="15"/>
      <c r="BR47" s="13"/>
      <c r="BS47" s="15"/>
      <c r="BT47" s="13"/>
      <c r="BU47" s="15"/>
      <c r="BV47" s="13"/>
      <c r="BW47" s="15"/>
      <c r="BX47" s="13"/>
      <c r="BY47" s="15"/>
      <c r="BZ47" s="13"/>
      <c r="CA47" s="15"/>
      <c r="CB47" s="13"/>
      <c r="CC47" s="15"/>
      <c r="CD47" s="13"/>
      <c r="CE47" s="15"/>
      <c r="CF47" s="13"/>
      <c r="CG47" s="15"/>
      <c r="CH47" s="13"/>
      <c r="CI47" s="15"/>
      <c r="CJ47" s="13"/>
      <c r="CK47" s="15"/>
      <c r="CL47" s="13"/>
      <c r="CM47" s="15"/>
      <c r="CN47" s="13"/>
      <c r="CO47" s="15"/>
      <c r="CP47" s="13"/>
      <c r="CQ47" s="15"/>
      <c r="CR47" s="13"/>
      <c r="CS47" s="15"/>
      <c r="CT47" s="13"/>
      <c r="CU47" s="15"/>
      <c r="CV47" s="13"/>
      <c r="CW47" s="15"/>
      <c r="CX47" s="13"/>
      <c r="CY47" s="15"/>
      <c r="CZ47" s="13"/>
      <c r="DA47" s="15"/>
      <c r="DB47" s="13"/>
      <c r="DC47" s="15"/>
      <c r="DD47" s="13"/>
      <c r="DE47" s="15"/>
      <c r="DF47" s="13"/>
      <c r="DG47" s="15"/>
      <c r="DH47" s="13"/>
      <c r="DI47" s="15"/>
      <c r="DJ47" s="13"/>
      <c r="DK47" s="15"/>
      <c r="DL47" s="13"/>
      <c r="DM47" s="15"/>
      <c r="DN47" s="13"/>
      <c r="DO47" s="15"/>
      <c r="DP47" s="13"/>
      <c r="DQ47" s="15"/>
      <c r="DR47" s="13"/>
      <c r="DS47" s="15"/>
      <c r="DT47" s="13"/>
      <c r="DU47" s="15"/>
      <c r="DV47" s="13"/>
      <c r="DW47" s="15"/>
      <c r="DX47" s="13"/>
      <c r="DY47" s="15"/>
      <c r="DZ47" s="13"/>
      <c r="EA47" s="15"/>
      <c r="EB47" s="13"/>
      <c r="EC47" s="15"/>
      <c r="ED47" s="13"/>
      <c r="EE47" s="15"/>
      <c r="EF47" s="13"/>
      <c r="EG47" s="15"/>
      <c r="EH47" s="13"/>
      <c r="EI47" s="15"/>
      <c r="EJ47" s="13"/>
      <c r="EK47" s="15"/>
      <c r="EL47" s="13"/>
      <c r="EM47" s="15"/>
    </row>
    <row r="48" spans="1:143" ht="45" x14ac:dyDescent="0.25">
      <c r="A48" s="13" t="s">
        <v>144</v>
      </c>
      <c r="B48" s="13" t="s">
        <v>275</v>
      </c>
      <c r="C48" s="14">
        <v>44166.413194444445</v>
      </c>
      <c r="D48" s="13" t="s">
        <v>146</v>
      </c>
      <c r="E48" s="15" t="s">
        <v>147</v>
      </c>
      <c r="F48" s="13" t="s">
        <v>148</v>
      </c>
      <c r="G48" s="15" t="s">
        <v>149</v>
      </c>
      <c r="H48" s="13" t="s">
        <v>420</v>
      </c>
      <c r="I48" s="15" t="s">
        <v>421</v>
      </c>
      <c r="J48" s="15" t="s">
        <v>422</v>
      </c>
      <c r="K48" s="15" t="s">
        <v>423</v>
      </c>
      <c r="L48" s="13" t="s">
        <v>424</v>
      </c>
      <c r="M48" s="15" t="s">
        <v>425</v>
      </c>
      <c r="N48" s="13" t="s">
        <v>156</v>
      </c>
      <c r="O48" s="15"/>
      <c r="P48" s="15"/>
      <c r="Q48" s="15" t="s">
        <v>487</v>
      </c>
      <c r="R48" s="13" t="s">
        <v>488</v>
      </c>
      <c r="S48" s="13" t="s">
        <v>303</v>
      </c>
      <c r="T48" s="13" t="s">
        <v>283</v>
      </c>
      <c r="U48" s="14">
        <v>44017</v>
      </c>
      <c r="V48" s="14"/>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c r="BO48" s="15"/>
      <c r="BP48" s="13"/>
      <c r="BQ48" s="15"/>
      <c r="BR48" s="13"/>
      <c r="BS48" s="15"/>
      <c r="BT48" s="13"/>
      <c r="BU48" s="15"/>
      <c r="BV48" s="13"/>
      <c r="BW48" s="15"/>
      <c r="BX48" s="13"/>
      <c r="BY48" s="15"/>
      <c r="BZ48" s="13"/>
      <c r="CA48" s="15"/>
      <c r="CB48" s="13"/>
      <c r="CC48" s="15"/>
      <c r="CD48" s="13"/>
      <c r="CE48" s="15"/>
      <c r="CF48" s="13"/>
      <c r="CG48" s="15"/>
      <c r="CH48" s="13"/>
      <c r="CI48" s="15"/>
      <c r="CJ48" s="13"/>
      <c r="CK48" s="15"/>
      <c r="CL48" s="13"/>
      <c r="CM48" s="15"/>
      <c r="CN48" s="13"/>
      <c r="CO48" s="15"/>
      <c r="CP48" s="13"/>
      <c r="CQ48" s="15"/>
      <c r="CR48" s="13"/>
      <c r="CS48" s="15"/>
      <c r="CT48" s="13"/>
      <c r="CU48" s="15"/>
      <c r="CV48" s="13"/>
      <c r="CW48" s="15"/>
      <c r="CX48" s="13"/>
      <c r="CY48" s="15"/>
      <c r="CZ48" s="13"/>
      <c r="DA48" s="15"/>
      <c r="DB48" s="13"/>
      <c r="DC48" s="15"/>
      <c r="DD48" s="13"/>
      <c r="DE48" s="15"/>
      <c r="DF48" s="13"/>
      <c r="DG48" s="15"/>
      <c r="DH48" s="13"/>
      <c r="DI48" s="15"/>
      <c r="DJ48" s="13"/>
      <c r="DK48" s="15"/>
      <c r="DL48" s="13"/>
      <c r="DM48" s="15"/>
      <c r="DN48" s="13"/>
      <c r="DO48" s="15"/>
      <c r="DP48" s="13"/>
      <c r="DQ48" s="15"/>
      <c r="DR48" s="13"/>
      <c r="DS48" s="15"/>
      <c r="DT48" s="13"/>
      <c r="DU48" s="15"/>
      <c r="DV48" s="13"/>
      <c r="DW48" s="15"/>
      <c r="DX48" s="13"/>
      <c r="DY48" s="15"/>
      <c r="DZ48" s="13"/>
      <c r="EA48" s="15"/>
      <c r="EB48" s="13"/>
      <c r="EC48" s="15"/>
      <c r="ED48" s="13"/>
      <c r="EE48" s="15"/>
      <c r="EF48" s="13"/>
      <c r="EG48" s="15"/>
      <c r="EH48" s="13"/>
      <c r="EI48" s="15"/>
      <c r="EJ48" s="13"/>
      <c r="EK48" s="15"/>
      <c r="EL48" s="13"/>
      <c r="EM48" s="15"/>
    </row>
    <row r="49" spans="1:143" ht="45" x14ac:dyDescent="0.25">
      <c r="A49" s="13" t="s">
        <v>144</v>
      </c>
      <c r="B49" s="13" t="s">
        <v>275</v>
      </c>
      <c r="C49" s="14">
        <v>44166.427083333336</v>
      </c>
      <c r="D49" s="13" t="s">
        <v>146</v>
      </c>
      <c r="E49" s="15" t="s">
        <v>147</v>
      </c>
      <c r="F49" s="13" t="s">
        <v>148</v>
      </c>
      <c r="G49" s="15" t="s">
        <v>149</v>
      </c>
      <c r="H49" s="13" t="s">
        <v>420</v>
      </c>
      <c r="I49" s="15" t="s">
        <v>421</v>
      </c>
      <c r="J49" s="15" t="s">
        <v>422</v>
      </c>
      <c r="K49" s="15" t="s">
        <v>423</v>
      </c>
      <c r="L49" s="13" t="s">
        <v>457</v>
      </c>
      <c r="M49" s="15" t="s">
        <v>458</v>
      </c>
      <c r="N49" s="13" t="s">
        <v>286</v>
      </c>
      <c r="O49" s="15"/>
      <c r="P49" s="15"/>
      <c r="Q49" s="15" t="s">
        <v>487</v>
      </c>
      <c r="R49" s="13" t="s">
        <v>488</v>
      </c>
      <c r="S49" s="13" t="s">
        <v>303</v>
      </c>
      <c r="T49" s="13" t="s">
        <v>283</v>
      </c>
      <c r="U49" s="14">
        <v>44017</v>
      </c>
      <c r="V49" s="14"/>
      <c r="W49" s="15"/>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c r="BO49" s="15"/>
      <c r="BP49" s="13"/>
      <c r="BQ49" s="15"/>
      <c r="BR49" s="13"/>
      <c r="BS49" s="15"/>
      <c r="BT49" s="13"/>
      <c r="BU49" s="15"/>
      <c r="BV49" s="13"/>
      <c r="BW49" s="15"/>
      <c r="BX49" s="13"/>
      <c r="BY49" s="15"/>
      <c r="BZ49" s="13"/>
      <c r="CA49" s="15"/>
      <c r="CB49" s="13"/>
      <c r="CC49" s="15"/>
      <c r="CD49" s="13"/>
      <c r="CE49" s="15"/>
      <c r="CF49" s="13"/>
      <c r="CG49" s="15"/>
      <c r="CH49" s="13"/>
      <c r="CI49" s="15"/>
      <c r="CJ49" s="13"/>
      <c r="CK49" s="15"/>
      <c r="CL49" s="13"/>
      <c r="CM49" s="15"/>
      <c r="CN49" s="13"/>
      <c r="CO49" s="15"/>
      <c r="CP49" s="13"/>
      <c r="CQ49" s="15"/>
      <c r="CR49" s="13"/>
      <c r="CS49" s="15"/>
      <c r="CT49" s="13"/>
      <c r="CU49" s="15"/>
      <c r="CV49" s="13"/>
      <c r="CW49" s="15"/>
      <c r="CX49" s="13"/>
      <c r="CY49" s="15"/>
      <c r="CZ49" s="13"/>
      <c r="DA49" s="15"/>
      <c r="DB49" s="13"/>
      <c r="DC49" s="15"/>
      <c r="DD49" s="13"/>
      <c r="DE49" s="15"/>
      <c r="DF49" s="13"/>
      <c r="DG49" s="15"/>
      <c r="DH49" s="13"/>
      <c r="DI49" s="15"/>
      <c r="DJ49" s="13"/>
      <c r="DK49" s="15"/>
      <c r="DL49" s="13"/>
      <c r="DM49" s="15"/>
      <c r="DN49" s="13"/>
      <c r="DO49" s="15"/>
      <c r="DP49" s="13"/>
      <c r="DQ49" s="15"/>
      <c r="DR49" s="13"/>
      <c r="DS49" s="15"/>
      <c r="DT49" s="13"/>
      <c r="DU49" s="15"/>
      <c r="DV49" s="13"/>
      <c r="DW49" s="15"/>
      <c r="DX49" s="13"/>
      <c r="DY49" s="15"/>
      <c r="DZ49" s="13"/>
      <c r="EA49" s="15"/>
      <c r="EB49" s="13"/>
      <c r="EC49" s="15"/>
      <c r="ED49" s="13"/>
      <c r="EE49" s="15"/>
      <c r="EF49" s="13"/>
      <c r="EG49" s="15"/>
      <c r="EH49" s="13"/>
      <c r="EI49" s="15"/>
      <c r="EJ49" s="13"/>
      <c r="EK49" s="15"/>
      <c r="EL49" s="13"/>
      <c r="EM49" s="15"/>
    </row>
    <row r="50" spans="1:143" s="22" customFormat="1" ht="45" x14ac:dyDescent="0.25">
      <c r="A50" s="19" t="s">
        <v>264</v>
      </c>
      <c r="B50" s="19" t="s">
        <v>145</v>
      </c>
      <c r="C50" s="20">
        <v>45783.663888888892</v>
      </c>
      <c r="D50" s="19" t="s">
        <v>146</v>
      </c>
      <c r="E50" s="21" t="s">
        <v>147</v>
      </c>
      <c r="F50" s="19" t="s">
        <v>148</v>
      </c>
      <c r="G50" s="21" t="s">
        <v>149</v>
      </c>
      <c r="H50" s="19" t="s">
        <v>420</v>
      </c>
      <c r="I50" s="21" t="s">
        <v>421</v>
      </c>
      <c r="J50" s="21" t="s">
        <v>422</v>
      </c>
      <c r="K50" s="21" t="s">
        <v>423</v>
      </c>
      <c r="L50" s="19" t="s">
        <v>424</v>
      </c>
      <c r="M50" s="21" t="s">
        <v>425</v>
      </c>
      <c r="N50" s="19" t="s">
        <v>156</v>
      </c>
      <c r="O50" s="21"/>
      <c r="P50" s="21"/>
      <c r="Q50" s="21" t="s">
        <v>306</v>
      </c>
      <c r="R50" s="19" t="s">
        <v>307</v>
      </c>
      <c r="S50" s="19" t="s">
        <v>303</v>
      </c>
      <c r="T50" s="19" t="s">
        <v>283</v>
      </c>
      <c r="U50" s="20">
        <v>44017</v>
      </c>
      <c r="V50" s="20">
        <v>44545</v>
      </c>
      <c r="W50" s="21"/>
      <c r="X50" s="19"/>
      <c r="Y50" s="21"/>
      <c r="Z50" s="19"/>
      <c r="AA50" s="21"/>
      <c r="AB50" s="19"/>
      <c r="AC50" s="21"/>
      <c r="AD50" s="19"/>
      <c r="AE50" s="21"/>
      <c r="AF50" s="19"/>
      <c r="AG50" s="21"/>
      <c r="AH50" s="19"/>
      <c r="AI50" s="21"/>
      <c r="AJ50" s="19"/>
      <c r="AK50" s="21"/>
      <c r="AL50" s="19"/>
      <c r="AM50" s="21"/>
      <c r="AN50" s="19"/>
      <c r="AO50" s="21"/>
      <c r="AP50" s="19"/>
      <c r="AQ50" s="21"/>
      <c r="AR50" s="19"/>
      <c r="AS50" s="21"/>
      <c r="AT50" s="19"/>
      <c r="AU50" s="21"/>
      <c r="AV50" s="19"/>
      <c r="AW50" s="21"/>
      <c r="AX50" s="19"/>
      <c r="AY50" s="21"/>
      <c r="AZ50" s="19"/>
      <c r="BA50" s="21"/>
      <c r="BB50" s="19"/>
      <c r="BC50" s="21"/>
      <c r="BD50" s="19"/>
      <c r="BE50" s="21"/>
      <c r="BF50" s="19"/>
      <c r="BG50" s="21"/>
      <c r="BH50" s="19"/>
      <c r="BI50" s="21"/>
      <c r="BJ50" s="19"/>
      <c r="BK50" s="21"/>
      <c r="BL50" s="19"/>
      <c r="BM50" s="21"/>
      <c r="BN50" s="19"/>
      <c r="BO50" s="21"/>
      <c r="BP50" s="19"/>
      <c r="BQ50" s="21"/>
      <c r="BR50" s="19"/>
      <c r="BS50" s="21"/>
      <c r="BT50" s="19"/>
      <c r="BU50" s="21"/>
      <c r="BV50" s="19"/>
      <c r="BW50" s="21"/>
      <c r="BX50" s="19"/>
      <c r="BY50" s="21"/>
      <c r="BZ50" s="19"/>
      <c r="CA50" s="21"/>
      <c r="CB50" s="19"/>
      <c r="CC50" s="21"/>
      <c r="CD50" s="19"/>
      <c r="CE50" s="21"/>
      <c r="CF50" s="19"/>
      <c r="CG50" s="21"/>
      <c r="CH50" s="19"/>
      <c r="CI50" s="21"/>
      <c r="CJ50" s="19"/>
      <c r="CK50" s="21"/>
      <c r="CL50" s="19"/>
      <c r="CM50" s="21"/>
      <c r="CN50" s="19"/>
      <c r="CO50" s="21"/>
      <c r="CP50" s="19"/>
      <c r="CQ50" s="21"/>
      <c r="CR50" s="19"/>
      <c r="CS50" s="21"/>
      <c r="CT50" s="19"/>
      <c r="CU50" s="21"/>
      <c r="CV50" s="19"/>
      <c r="CW50" s="21"/>
      <c r="CX50" s="19"/>
      <c r="CY50" s="21"/>
      <c r="CZ50" s="19"/>
      <c r="DA50" s="21"/>
      <c r="DB50" s="19"/>
      <c r="DC50" s="21"/>
      <c r="DD50" s="19"/>
      <c r="DE50" s="21"/>
      <c r="DF50" s="19"/>
      <c r="DG50" s="21"/>
      <c r="DH50" s="19"/>
      <c r="DI50" s="21"/>
      <c r="DJ50" s="19"/>
      <c r="DK50" s="21"/>
      <c r="DL50" s="19"/>
      <c r="DM50" s="21"/>
      <c r="DN50" s="19"/>
      <c r="DO50" s="21"/>
      <c r="DP50" s="19"/>
      <c r="DQ50" s="21"/>
      <c r="DR50" s="19"/>
      <c r="DS50" s="21"/>
      <c r="DT50" s="19"/>
      <c r="DU50" s="21"/>
      <c r="DV50" s="19"/>
      <c r="DW50" s="21"/>
      <c r="DX50" s="19"/>
      <c r="DY50" s="21"/>
      <c r="DZ50" s="19"/>
      <c r="EA50" s="21"/>
      <c r="EB50" s="19"/>
      <c r="EC50" s="21"/>
      <c r="ED50" s="19"/>
      <c r="EE50" s="21"/>
      <c r="EF50" s="19"/>
      <c r="EG50" s="21"/>
      <c r="EH50" s="19"/>
      <c r="EI50" s="21"/>
      <c r="EJ50" s="19"/>
      <c r="EK50" s="21"/>
      <c r="EL50" s="19" t="s">
        <v>274</v>
      </c>
      <c r="EM50" s="21"/>
    </row>
    <row r="51" spans="1:143" s="22" customFormat="1" ht="45" x14ac:dyDescent="0.25">
      <c r="A51" s="19" t="s">
        <v>264</v>
      </c>
      <c r="B51" s="19" t="s">
        <v>145</v>
      </c>
      <c r="C51" s="20">
        <v>45783.664583333331</v>
      </c>
      <c r="D51" s="19" t="s">
        <v>146</v>
      </c>
      <c r="E51" s="21" t="s">
        <v>147</v>
      </c>
      <c r="F51" s="19" t="s">
        <v>148</v>
      </c>
      <c r="G51" s="21" t="s">
        <v>149</v>
      </c>
      <c r="H51" s="19" t="s">
        <v>420</v>
      </c>
      <c r="I51" s="21" t="s">
        <v>421</v>
      </c>
      <c r="J51" s="21" t="s">
        <v>422</v>
      </c>
      <c r="K51" s="21" t="s">
        <v>423</v>
      </c>
      <c r="L51" s="19" t="s">
        <v>457</v>
      </c>
      <c r="M51" s="21" t="s">
        <v>458</v>
      </c>
      <c r="N51" s="19" t="s">
        <v>286</v>
      </c>
      <c r="O51" s="21"/>
      <c r="P51" s="21"/>
      <c r="Q51" s="21" t="s">
        <v>306</v>
      </c>
      <c r="R51" s="19" t="s">
        <v>307</v>
      </c>
      <c r="S51" s="19" t="s">
        <v>303</v>
      </c>
      <c r="T51" s="19" t="s">
        <v>283</v>
      </c>
      <c r="U51" s="20">
        <v>44017</v>
      </c>
      <c r="V51" s="20">
        <v>44545</v>
      </c>
      <c r="W51" s="21"/>
      <c r="X51" s="19"/>
      <c r="Y51" s="21"/>
      <c r="Z51" s="19"/>
      <c r="AA51" s="21"/>
      <c r="AB51" s="19"/>
      <c r="AC51" s="21"/>
      <c r="AD51" s="19"/>
      <c r="AE51" s="21"/>
      <c r="AF51" s="19"/>
      <c r="AG51" s="21"/>
      <c r="AH51" s="19"/>
      <c r="AI51" s="21"/>
      <c r="AJ51" s="19"/>
      <c r="AK51" s="21"/>
      <c r="AL51" s="19"/>
      <c r="AM51" s="21"/>
      <c r="AN51" s="19"/>
      <c r="AO51" s="21"/>
      <c r="AP51" s="19"/>
      <c r="AQ51" s="21"/>
      <c r="AR51" s="19"/>
      <c r="AS51" s="21"/>
      <c r="AT51" s="19"/>
      <c r="AU51" s="21"/>
      <c r="AV51" s="19"/>
      <c r="AW51" s="21"/>
      <c r="AX51" s="19"/>
      <c r="AY51" s="21"/>
      <c r="AZ51" s="19"/>
      <c r="BA51" s="21"/>
      <c r="BB51" s="19"/>
      <c r="BC51" s="21"/>
      <c r="BD51" s="19"/>
      <c r="BE51" s="21"/>
      <c r="BF51" s="19"/>
      <c r="BG51" s="21"/>
      <c r="BH51" s="19"/>
      <c r="BI51" s="21"/>
      <c r="BJ51" s="19"/>
      <c r="BK51" s="21"/>
      <c r="BL51" s="19"/>
      <c r="BM51" s="21"/>
      <c r="BN51" s="19"/>
      <c r="BO51" s="21"/>
      <c r="BP51" s="19"/>
      <c r="BQ51" s="21"/>
      <c r="BR51" s="19"/>
      <c r="BS51" s="21"/>
      <c r="BT51" s="19"/>
      <c r="BU51" s="21"/>
      <c r="BV51" s="19"/>
      <c r="BW51" s="21"/>
      <c r="BX51" s="19"/>
      <c r="BY51" s="21"/>
      <c r="BZ51" s="19"/>
      <c r="CA51" s="21"/>
      <c r="CB51" s="19"/>
      <c r="CC51" s="21"/>
      <c r="CD51" s="19"/>
      <c r="CE51" s="21"/>
      <c r="CF51" s="19"/>
      <c r="CG51" s="21"/>
      <c r="CH51" s="19"/>
      <c r="CI51" s="21"/>
      <c r="CJ51" s="19"/>
      <c r="CK51" s="21"/>
      <c r="CL51" s="19"/>
      <c r="CM51" s="21"/>
      <c r="CN51" s="19"/>
      <c r="CO51" s="21"/>
      <c r="CP51" s="19"/>
      <c r="CQ51" s="21"/>
      <c r="CR51" s="19"/>
      <c r="CS51" s="21"/>
      <c r="CT51" s="19"/>
      <c r="CU51" s="21"/>
      <c r="CV51" s="19"/>
      <c r="CW51" s="21"/>
      <c r="CX51" s="19"/>
      <c r="CY51" s="21"/>
      <c r="CZ51" s="19"/>
      <c r="DA51" s="21"/>
      <c r="DB51" s="19"/>
      <c r="DC51" s="21"/>
      <c r="DD51" s="19"/>
      <c r="DE51" s="21"/>
      <c r="DF51" s="19"/>
      <c r="DG51" s="21"/>
      <c r="DH51" s="19"/>
      <c r="DI51" s="21"/>
      <c r="DJ51" s="19"/>
      <c r="DK51" s="21"/>
      <c r="DL51" s="19"/>
      <c r="DM51" s="21"/>
      <c r="DN51" s="19"/>
      <c r="DO51" s="21"/>
      <c r="DP51" s="19"/>
      <c r="DQ51" s="21"/>
      <c r="DR51" s="19"/>
      <c r="DS51" s="21"/>
      <c r="DT51" s="19"/>
      <c r="DU51" s="21"/>
      <c r="DV51" s="19"/>
      <c r="DW51" s="21"/>
      <c r="DX51" s="19"/>
      <c r="DY51" s="21"/>
      <c r="DZ51" s="19"/>
      <c r="EA51" s="21"/>
      <c r="EB51" s="19"/>
      <c r="EC51" s="21"/>
      <c r="ED51" s="19"/>
      <c r="EE51" s="21"/>
      <c r="EF51" s="19"/>
      <c r="EG51" s="21"/>
      <c r="EH51" s="19"/>
      <c r="EI51" s="21"/>
      <c r="EJ51" s="19"/>
      <c r="EK51" s="21"/>
      <c r="EL51" s="19" t="s">
        <v>274</v>
      </c>
      <c r="EM51" s="21"/>
    </row>
    <row r="52" spans="1:143" ht="180" x14ac:dyDescent="0.25">
      <c r="A52" s="13" t="s">
        <v>144</v>
      </c>
      <c r="B52" s="13" t="s">
        <v>275</v>
      </c>
      <c r="C52" s="14">
        <v>44166.411111111112</v>
      </c>
      <c r="D52" s="13" t="s">
        <v>146</v>
      </c>
      <c r="E52" s="15" t="s">
        <v>147</v>
      </c>
      <c r="F52" s="13" t="s">
        <v>148</v>
      </c>
      <c r="G52" s="15" t="s">
        <v>149</v>
      </c>
      <c r="H52" s="13" t="s">
        <v>420</v>
      </c>
      <c r="I52" s="15" t="s">
        <v>421</v>
      </c>
      <c r="J52" s="15" t="s">
        <v>422</v>
      </c>
      <c r="K52" s="15" t="s">
        <v>423</v>
      </c>
      <c r="L52" s="13" t="s">
        <v>424</v>
      </c>
      <c r="M52" s="15" t="s">
        <v>425</v>
      </c>
      <c r="N52" s="13" t="s">
        <v>156</v>
      </c>
      <c r="O52" s="15"/>
      <c r="P52" s="15"/>
      <c r="Q52" s="15" t="s">
        <v>323</v>
      </c>
      <c r="R52" s="13" t="s">
        <v>324</v>
      </c>
      <c r="S52" s="13" t="s">
        <v>303</v>
      </c>
      <c r="T52" s="13" t="s">
        <v>160</v>
      </c>
      <c r="U52" s="14">
        <v>44017</v>
      </c>
      <c r="V52" s="14"/>
      <c r="W52" s="15" t="s">
        <v>489</v>
      </c>
      <c r="X52" s="13" t="s">
        <v>490</v>
      </c>
      <c r="Y52" s="15" t="str">
        <f>VLOOKUP(X52,'Axe 2 Règles de gestion'!$D$2:$F$222,3, FALSE)</f>
        <v>L'agent exerce ses fonctions en Guadeloupe, en Guyane, à la Martinique, à La Réunion, à Mayotte, à Saint-Barthélemy, à Saint-Martin ou à Saint-Pierre-et-Miquelon.</v>
      </c>
      <c r="Z52" s="13" t="s">
        <v>491</v>
      </c>
      <c r="AA52" s="15" t="str">
        <f>VLOOKUP(Z52,'Axe 2 Règles de gestion'!$D$2:$F$222,3, FALSE)</f>
        <v>L'agent a le centre de ses intérêts moraux et matériels situé soit sur le territoire européen de la France, soit dans une autre des collectivités régies par les articles 73 et 74 de la Constitution ou en Nouvelle-Calédonie.</v>
      </c>
      <c r="AB52" s="13" t="s">
        <v>492</v>
      </c>
      <c r="AC52" s="15" t="str">
        <f>VLOOKUP(AB52,'Axe 2 Règles de gestion'!$D$2:$F$222,3, FALSE)</f>
        <v>L'agent exerce ses fonctions sur le territoire européen de la France si le centre de ses intérêts moraux et matériels est situé dans l'une des collectivités régies par les articles 73 et 74 de la Constitution ou en Nouvelle-Calédonie.</v>
      </c>
      <c r="AD52" s="13" t="s">
        <v>493</v>
      </c>
      <c r="AE52" s="15" t="str">
        <f>VLOOKUP(AD52,'Axe 2 Règles de gestion'!$D$2:$F$222,3, FALSE)</f>
        <v>Dans le cadre de ce congé, la Guadeloupe, la Martinique, Saint-Barthélemy et Saint-Martin sont considérés comme formant une même collectivité.</v>
      </c>
      <c r="AF52" s="13" t="s">
        <v>349</v>
      </c>
      <c r="AG52" s="15" t="str">
        <f>VLOOKUP(AF52,'Axe 2 Règles de gestion'!$D$2:$F$222,3, FALSE)</f>
        <v>L'agent doit apporter la preuve de la localisation de son centre des intérêts matériels et moraux.
Ces pièces sont soumises aux services des ministères, sous le contrôle du juge.</v>
      </c>
      <c r="AH52" s="13" t="s">
        <v>494</v>
      </c>
      <c r="AI52" s="15" t="str">
        <f>VLOOKUP(AH52,'Axe 2 Règles de gestion'!$D$2:$F$222,3, FALSE)</f>
        <v>L'agent doit justifier d'une durée minimale de service ininterrompu de 24 mois.</v>
      </c>
      <c r="AJ52" s="13" t="s">
        <v>495</v>
      </c>
      <c r="AK52" s="15" t="str">
        <f>VLOOKUP(AJ52,'Axe 2 Règles de gestion'!$D$2:$F$222,3, FALSE)</f>
        <v>Le droit à ce congé est acquis à partir du 1er jour du 24ème mois de service ininterrompu.</v>
      </c>
      <c r="AL52" s="13" t="s">
        <v>496</v>
      </c>
      <c r="AM52" s="15" t="str">
        <f>VLOOKUP(AL52,'Axe 2 Règles de gestion'!$D$2:$F$222,3, FALSE)</f>
        <v>L'agent, dont le centre des intérêts moraux et matériels se trouve dans une collectivité d'outre-mer du Pacifique, ne peut prendre son premier congé bonifié qu'à compter du 03/06/2022.</v>
      </c>
      <c r="AN52" s="13" t="s">
        <v>326</v>
      </c>
      <c r="AO52" s="15" t="str">
        <f>VLOOKUP(AN52,'Axe 2 Règles de gestion'!$D$2:$F$222,3, FALSE)</f>
        <v>Toute période de disponibilité ou de congé parental interrompt l'acquisition des droits à ce congé.</v>
      </c>
      <c r="AP52" s="13" t="s">
        <v>327</v>
      </c>
      <c r="AQ52" s="15" t="str">
        <f>VLOOKUP(AP52,'Axe 2 Règles de gestion'!$D$2:$F$222,3, FALSE)</f>
        <v>Le congé de longue durée suspend l'acquisition des droits à ce congé.</v>
      </c>
      <c r="AR52" s="13" t="s">
        <v>497</v>
      </c>
      <c r="AS52" s="15" t="str">
        <f>VLOOKUP(AR52,'Axe 2 Règles de gestion'!$D$2:$F$222,3, FALSE)</f>
        <v>L'agent peut bénéficier du congé dans un délai de 12 mois à compter de l'ouverture de son droit à congé bonifié.</v>
      </c>
      <c r="AT52" s="13" t="s">
        <v>498</v>
      </c>
      <c r="AU52" s="15" t="str">
        <f>VLOOKUP(AT52,'Axe 2 Règles de gestion'!$D$2:$F$222,3, FALSE)</f>
        <v>Le congé est pris dans la collectivité ou le territoire européen de la France où se situe le centre des intérêts moraux et matériels de l'agent.</v>
      </c>
      <c r="AV52" s="13" t="s">
        <v>499</v>
      </c>
      <c r="AW52" s="15" t="str">
        <f>VLOOKUP(AV52,'Axe 2 Règles de gestion'!$D$2:$F$222,3, FALSE)</f>
        <v>Pour l'agent exerçant en établissement d'enseignement ou en centre de formation scolaire ou universitaire, le congé doit se dérouler durant les vacances scolaires ou universitaires.</v>
      </c>
      <c r="AX52" s="13" t="s">
        <v>500</v>
      </c>
      <c r="AY52" s="15" t="str">
        <f>VLOOKUP(AX52,'Axe 2 Règles de gestion'!$D$2:$F$222,3,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52" s="13" t="s">
        <v>348</v>
      </c>
      <c r="BA52" s="15" t="str">
        <f>VLOOKUP(AZ52,'Axe 2 Règles de gestion'!$D$2:$F$222,3, FALSE)</f>
        <v>Dans le cas d'un ménage d'agents où chaque conjoint a, la même année, droit à ce congé vers une destination différente, les 2 agents peuvent opter pour l'une ou l'autre destination.</v>
      </c>
      <c r="BB52" s="13" t="s">
        <v>501</v>
      </c>
      <c r="BC52" s="15" t="str">
        <f>VLOOKUP(BB52,'Axe 2 Règles de gestion'!$D$2:$F$222,3, FALSE)</f>
        <v>Les délais de route sont inclus dans la durée du congé. Toutefois, ces derniers pourront faire l'objet d'une autorisation d'absence sous réserve de nécessité de service.</v>
      </c>
      <c r="BD52" s="13"/>
      <c r="BE52" s="15"/>
      <c r="BF52" s="13"/>
      <c r="BG52" s="15"/>
      <c r="BH52" s="13"/>
      <c r="BI52" s="15"/>
      <c r="BJ52" s="13"/>
      <c r="BK52" s="15"/>
      <c r="BL52" s="13"/>
      <c r="BM52" s="15"/>
      <c r="BN52" s="13"/>
      <c r="BO52" s="15"/>
      <c r="BP52" s="13"/>
      <c r="BQ52" s="15"/>
      <c r="BR52" s="13"/>
      <c r="BS52" s="15"/>
      <c r="BT52" s="13"/>
      <c r="BU52" s="15"/>
      <c r="BV52" s="13"/>
      <c r="BW52" s="15"/>
      <c r="BX52" s="13"/>
      <c r="BY52" s="15"/>
      <c r="BZ52" s="13"/>
      <c r="CA52" s="15"/>
      <c r="CB52" s="13"/>
      <c r="CC52" s="15"/>
      <c r="CD52" s="13"/>
      <c r="CE52" s="15"/>
      <c r="CF52" s="13"/>
      <c r="CG52" s="15"/>
      <c r="CH52" s="13"/>
      <c r="CI52" s="15"/>
      <c r="CJ52" s="13"/>
      <c r="CK52" s="15"/>
      <c r="CL52" s="13"/>
      <c r="CM52" s="15"/>
      <c r="CN52" s="13"/>
      <c r="CO52" s="15"/>
      <c r="CP52" s="13"/>
      <c r="CQ52" s="15"/>
      <c r="CR52" s="13"/>
      <c r="CS52" s="15"/>
      <c r="CT52" s="13" t="s">
        <v>502</v>
      </c>
      <c r="CU52" s="15" t="str">
        <f>VLOOKUP(CT52,'Axe 2 Règles de gestion'!$D$2:$F$222,3, FALSE)</f>
        <v>La durée maximale d'un congé bonifié est de 31 jours (date de fin prévisionnelle de l'absence).</v>
      </c>
      <c r="CV52" s="13" t="s">
        <v>503</v>
      </c>
      <c r="CW52" s="15" t="str">
        <f>VLOOKUP(CV52,'Axe 2 Règles de gestion'!$D$2:$F$222,3, FALSE)</f>
        <v>La durée maximale d'un congé bonifié est de 31 jours (date de fin réelle de l'absence).</v>
      </c>
      <c r="CX52" s="13"/>
      <c r="CY52" s="15"/>
      <c r="CZ52" s="13"/>
      <c r="DA52" s="15"/>
      <c r="DB52" s="13"/>
      <c r="DC52" s="15"/>
      <c r="DD52" s="13" t="s">
        <v>262</v>
      </c>
      <c r="DE52" s="15" t="str">
        <f>VLOOKUP(DD52,'Axe 2 Règles de gestion'!$D$2:$F$222,3, FALSE)</f>
        <v>L'agent doit être en activité.</v>
      </c>
      <c r="DF52" s="13" t="s">
        <v>362</v>
      </c>
      <c r="DG52" s="15" t="str">
        <f>VLOOKUP(DF52,'Axe 2 Règles de gestion'!$D$2:$F$222,3, FALSE)</f>
        <v>La date de début du congé/absence doit être postérieure ou égale à la date de début du lien juridique.</v>
      </c>
      <c r="DH52" s="13" t="s">
        <v>236</v>
      </c>
      <c r="DI52" s="15" t="str">
        <f>VLOOKUP(DH52,'Axe 2 Règles de gestion'!$D$2:$F$222,3, FALSE)</f>
        <v>Si l'absence ne commence pas par une demi-journée et si l'absence précédente ne finit pas par une demi journée, la date de début de l'absence saisie est postérieure à la date de fin réelle de l'absence précédente.</v>
      </c>
      <c r="DJ52" s="13" t="s">
        <v>238</v>
      </c>
      <c r="DK52" s="15" t="str">
        <f>VLOOKUP(DJ52,'Axe 2 Règles de gestion'!$D$2:$F$222,3, FALSE)</f>
        <v>Si l'absence ne commence pas par une demi-journée et si l'absence précédente ne finit pas par une demi journée, la date de début de l'absence saisie est postérieure à la date de fin prévisionnelle de l'absence précédente.</v>
      </c>
      <c r="DL52" s="13" t="s">
        <v>240</v>
      </c>
      <c r="DM52" s="15" t="str">
        <f>VLOOKUP(DL52,'Axe 2 Règles de gestion'!$D$2:$F$222,3, FALSE)</f>
        <v>La date de début du congé/absence doit être antérieure ou égale à la date de fin réelle du congé/absence.</v>
      </c>
      <c r="DN52" s="13" t="s">
        <v>242</v>
      </c>
      <c r="DO52" s="15" t="str">
        <f>VLOOKUP(DN52,'Axe 2 Règles de gestion'!$D$2:$F$222,3, FALSE)</f>
        <v>La date de début du congé/absence doit être antérieure ou égale à la date de fin prévisionnelle du congé/absence.</v>
      </c>
      <c r="DP52" s="13" t="s">
        <v>244</v>
      </c>
      <c r="DQ52" s="15" t="str">
        <f>VLOOKUP(DP52,'Axe 2 Règles de gestion'!$D$2:$F$222,3, FALSE)</f>
        <v>Le nombre réel de jours demandés doit être inférieur ou égal aux droits restants à congé.</v>
      </c>
      <c r="DR52" s="13" t="s">
        <v>246</v>
      </c>
      <c r="DS52" s="15" t="str">
        <f>VLOOKUP(DR52,'Axe 2 Règles de gestion'!$D$2:$F$222,3, FALSE)</f>
        <v>Le nombre prévisionnel de jours demandés doit être inférieur ou égal aux droits restants à congé.</v>
      </c>
      <c r="DT52" s="13" t="s">
        <v>455</v>
      </c>
      <c r="DU52" s="15" t="str">
        <f>VLOOKUP(DT52,'Axe 2 Règles de gestion'!$D$2:$F$222,3, FALSE)</f>
        <v>La durée du séjour sur le lieu du congé bonifié doit être inférieure ou égale à la durée totale maximale du congé.</v>
      </c>
      <c r="DV52" s="13" t="s">
        <v>250</v>
      </c>
      <c r="DW52" s="15" t="str">
        <f>VLOOKUP(DV52,'Axe 2 Règles de gestion'!$D$2:$F$222,3, FALSE)</f>
        <v>La date de fin réelle du congé/absence doit être antérieure à la date limite de départ à la retraite.</v>
      </c>
      <c r="DX52" s="13" t="s">
        <v>252</v>
      </c>
      <c r="DY52" s="15" t="str">
        <f>VLOOKUP(DX52,'Axe 2 Règles de gestion'!$D$2:$F$222,3, FALSE)</f>
        <v>La date de fin prévisionnelle du congé/absence doit être antérieure à la date limite de départ à la retraite.</v>
      </c>
      <c r="DZ52" s="13" t="s">
        <v>254</v>
      </c>
      <c r="EA52" s="15" t="str">
        <f>VLOOKUP(DZ52,'Axe 2 Règles de gestion'!$D$2:$F$222,3, FALSE)</f>
        <v>Les dates de début et de fin du séjour doivent être saisies.</v>
      </c>
      <c r="EB52" s="13" t="s">
        <v>256</v>
      </c>
      <c r="EC52" s="15" t="str">
        <f>VLOOKUP(EB52,'Axe 2 Règles de gestion'!$D$2:$F$222,3, FALSE)</f>
        <v>La date de fin réelle ou la date de fin prévisionnelle du congé/absence doit être saisie.</v>
      </c>
      <c r="ED52" s="13" t="s">
        <v>258</v>
      </c>
      <c r="EE52" s="15" t="str">
        <f>VLOOKUP(ED52,'Axe 2 Règles de gestion'!$D$2:$F$222,3, FALSE)</f>
        <v>Dans le cas d'un congé autre que CLM, CLD, CGM et CITIS, l'indicateur de requalification doit être à non et les impacts spécifiques à la requalification ne doivent pas être mobilisés ou l'impact rémunération est vide.</v>
      </c>
      <c r="EF52" s="13" t="s">
        <v>319</v>
      </c>
      <c r="EG52" s="15" t="str">
        <f>VLOOKUP(EF52,'Axe 2 Règles de gestion'!$D$2:$F$222,3, FALSE)</f>
        <v>La date de fin réelle du congé/absence doit être antérieure ou égale à la date limite de fin réelle ou prévisionnelle du lien juridique.</v>
      </c>
      <c r="EH52" s="13" t="s">
        <v>321</v>
      </c>
      <c r="EI52" s="15" t="str">
        <f>VLOOKUP(EH52,'Axe 2 Règles de gestion'!$D$2:$F$222,3, FALSE)</f>
        <v>La date de fin prévisionnelle du congé/absence doit être antérieure ou égale à la date limite de fin réelle ou prévisionnelle du lien juridique.</v>
      </c>
      <c r="EJ52" s="13" t="s">
        <v>260</v>
      </c>
      <c r="EK52" s="15" t="str">
        <f>VLOOKUP(EJ52,'Axe 2 Règles de gestion'!$D$2:$F$222,3, FALSE)</f>
        <v>La date de fin du séjour doit être postérieure ou égale à la date de début du séjour.</v>
      </c>
      <c r="EL52" s="13"/>
      <c r="EM52" s="15"/>
    </row>
    <row r="53" spans="1:143" ht="150" x14ac:dyDescent="0.25">
      <c r="A53" s="13" t="s">
        <v>144</v>
      </c>
      <c r="B53" s="13" t="s">
        <v>275</v>
      </c>
      <c r="C53" s="14">
        <v>44166.425694444442</v>
      </c>
      <c r="D53" s="13" t="s">
        <v>146</v>
      </c>
      <c r="E53" s="15" t="s">
        <v>147</v>
      </c>
      <c r="F53" s="13" t="s">
        <v>148</v>
      </c>
      <c r="G53" s="15" t="s">
        <v>149</v>
      </c>
      <c r="H53" s="13" t="s">
        <v>420</v>
      </c>
      <c r="I53" s="15" t="s">
        <v>421</v>
      </c>
      <c r="J53" s="15" t="s">
        <v>422</v>
      </c>
      <c r="K53" s="15" t="s">
        <v>423</v>
      </c>
      <c r="L53" s="13" t="s">
        <v>457</v>
      </c>
      <c r="M53" s="15" t="s">
        <v>458</v>
      </c>
      <c r="N53" s="13" t="s">
        <v>286</v>
      </c>
      <c r="O53" s="15"/>
      <c r="P53" s="15"/>
      <c r="Q53" s="15" t="s">
        <v>323</v>
      </c>
      <c r="R53" s="13" t="s">
        <v>324</v>
      </c>
      <c r="S53" s="13" t="s">
        <v>303</v>
      </c>
      <c r="T53" s="13" t="s">
        <v>160</v>
      </c>
      <c r="U53" s="14">
        <v>44017</v>
      </c>
      <c r="V53" s="14"/>
      <c r="W53" s="15" t="s">
        <v>504</v>
      </c>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5"/>
      <c r="BV53" s="13"/>
      <c r="BW53" s="15"/>
      <c r="BX53" s="13"/>
      <c r="BY53" s="15"/>
      <c r="BZ53" s="13"/>
      <c r="CA53" s="15"/>
      <c r="CB53" s="13"/>
      <c r="CC53" s="15"/>
      <c r="CD53" s="13"/>
      <c r="CE53" s="15"/>
      <c r="CF53" s="13"/>
      <c r="CG53" s="15"/>
      <c r="CH53" s="13"/>
      <c r="CI53" s="15"/>
      <c r="CJ53" s="13"/>
      <c r="CK53" s="15"/>
      <c r="CL53" s="13"/>
      <c r="CM53" s="15"/>
      <c r="CN53" s="13"/>
      <c r="CO53" s="15"/>
      <c r="CP53" s="13"/>
      <c r="CQ53" s="15"/>
      <c r="CR53" s="13"/>
      <c r="CS53" s="15"/>
      <c r="CT53" s="13" t="s">
        <v>502</v>
      </c>
      <c r="CU53" s="15" t="str">
        <f>VLOOKUP(CT53,'Axe 2 Règles de gestion'!$D$2:$F$222,3, FALSE)</f>
        <v>La durée maximale d'un congé bonifié est de 31 jours (date de fin prévisionnelle de l'absence).</v>
      </c>
      <c r="CV53" s="13" t="s">
        <v>503</v>
      </c>
      <c r="CW53" s="15" t="str">
        <f>VLOOKUP(CV53,'Axe 2 Règles de gestion'!$D$2:$F$222,3, FALSE)</f>
        <v>La durée maximale d'un congé bonifié est de 31 jours (date de fin réelle de l'absence).</v>
      </c>
      <c r="CX53" s="13"/>
      <c r="CY53" s="15"/>
      <c r="CZ53" s="13"/>
      <c r="DA53" s="15"/>
      <c r="DB53" s="13"/>
      <c r="DC53" s="15"/>
      <c r="DD53" s="13" t="s">
        <v>240</v>
      </c>
      <c r="DE53" s="15" t="str">
        <f>VLOOKUP(DD53,'Axe 2 Règles de gestion'!$D$2:$F$222,3, FALSE)</f>
        <v>La date de début du congé/absence doit être antérieure ou égale à la date de fin réelle du congé/absence.</v>
      </c>
      <c r="DF53" s="13" t="s">
        <v>242</v>
      </c>
      <c r="DG53" s="15" t="str">
        <f>VLOOKUP(DF53,'Axe 2 Règles de gestion'!$D$2:$F$222,3, FALSE)</f>
        <v>La date de début du congé/absence doit être antérieure ou égale à la date de fin prévisionnelle du congé/absence.</v>
      </c>
      <c r="DH53" s="13" t="s">
        <v>244</v>
      </c>
      <c r="DI53" s="15" t="str">
        <f>VLOOKUP(DH53,'Axe 2 Règles de gestion'!$D$2:$F$222,3, FALSE)</f>
        <v>Le nombre réel de jours demandés doit être inférieur ou égal aux droits restants à congé.</v>
      </c>
      <c r="DJ53" s="13" t="s">
        <v>246</v>
      </c>
      <c r="DK53" s="15" t="str">
        <f>VLOOKUP(DJ53,'Axe 2 Règles de gestion'!$D$2:$F$222,3, FALSE)</f>
        <v>Le nombre prévisionnel de jours demandés doit être inférieur ou égal aux droits restants à congé.</v>
      </c>
      <c r="DL53" s="13" t="s">
        <v>455</v>
      </c>
      <c r="DM53" s="15" t="str">
        <f>VLOOKUP(DL53,'Axe 2 Règles de gestion'!$D$2:$F$222,3, FALSE)</f>
        <v>La durée du séjour sur le lieu du congé bonifié doit être inférieure ou égale à la durée totale maximale du congé.</v>
      </c>
      <c r="DN53" s="13" t="s">
        <v>250</v>
      </c>
      <c r="DO53" s="15" t="str">
        <f>VLOOKUP(DN53,'Axe 2 Règles de gestion'!$D$2:$F$222,3, FALSE)</f>
        <v>La date de fin réelle du congé/absence doit être antérieure à la date limite de départ à la retraite.</v>
      </c>
      <c r="DP53" s="13" t="s">
        <v>252</v>
      </c>
      <c r="DQ53" s="15" t="str">
        <f>VLOOKUP(DP53,'Axe 2 Règles de gestion'!$D$2:$F$222,3, FALSE)</f>
        <v>La date de fin prévisionnelle du congé/absence doit être antérieure à la date limite de départ à la retraite.</v>
      </c>
      <c r="DR53" s="13" t="s">
        <v>254</v>
      </c>
      <c r="DS53" s="15" t="str">
        <f>VLOOKUP(DR53,'Axe 2 Règles de gestion'!$D$2:$F$222,3, FALSE)</f>
        <v>Les dates de début et de fin du séjour doivent être saisies.</v>
      </c>
      <c r="DT53" s="13" t="s">
        <v>256</v>
      </c>
      <c r="DU53" s="15" t="str">
        <f>VLOOKUP(DT53,'Axe 2 Règles de gestion'!$D$2:$F$222,3, FALSE)</f>
        <v>La date de fin réelle ou la date de fin prévisionnelle du congé/absence doit être saisie.</v>
      </c>
      <c r="DV53" s="13" t="s">
        <v>258</v>
      </c>
      <c r="DW53" s="15" t="str">
        <f>VLOOKUP(DV53,'Axe 2 Règles de gestion'!$D$2:$F$222,3, FALSE)</f>
        <v>Dans le cas d'un congé autre que CLM, CLD, CGM et CITIS, l'indicateur de requalification doit être à non et les impacts spécifiques à la requalification ne doivent pas être mobilisés ou l'impact rémunération est vide.</v>
      </c>
      <c r="DX53" s="13" t="s">
        <v>319</v>
      </c>
      <c r="DY53" s="15" t="str">
        <f>VLOOKUP(DX53,'Axe 2 Règles de gestion'!$D$2:$F$222,3, FALSE)</f>
        <v>La date de fin réelle du congé/absence doit être antérieure ou égale à la date limite de fin réelle ou prévisionnelle du lien juridique.</v>
      </c>
      <c r="DZ53" s="13" t="s">
        <v>321</v>
      </c>
      <c r="EA53" s="15" t="str">
        <f>VLOOKUP(DZ53,'Axe 2 Règles de gestion'!$D$2:$F$222,3, FALSE)</f>
        <v>La date de fin prévisionnelle du congé/absence doit être antérieure ou égale à la date limite de fin réelle ou prévisionnelle du lien juridique.</v>
      </c>
      <c r="EB53" s="13" t="s">
        <v>260</v>
      </c>
      <c r="EC53" s="15" t="str">
        <f>VLOOKUP(EB53,'Axe 2 Règles de gestion'!$D$2:$F$222,3, FALSE)</f>
        <v>La date de fin du séjour doit être postérieure ou égale à la date de début du séjour.</v>
      </c>
      <c r="ED53" s="13"/>
      <c r="EE53" s="15"/>
      <c r="EF53" s="13"/>
      <c r="EG53" s="15"/>
      <c r="EH53" s="13"/>
      <c r="EI53" s="15"/>
      <c r="EJ53" s="13"/>
      <c r="EK53" s="15"/>
      <c r="EL53" s="13"/>
      <c r="EM53" s="15"/>
    </row>
    <row r="54" spans="1:143" ht="180" x14ac:dyDescent="0.25">
      <c r="A54" s="13" t="s">
        <v>144</v>
      </c>
      <c r="B54" s="13" t="s">
        <v>275</v>
      </c>
      <c r="C54" s="14">
        <v>44166.411111111112</v>
      </c>
      <c r="D54" s="13" t="s">
        <v>146</v>
      </c>
      <c r="E54" s="15" t="s">
        <v>147</v>
      </c>
      <c r="F54" s="13" t="s">
        <v>148</v>
      </c>
      <c r="G54" s="15" t="s">
        <v>149</v>
      </c>
      <c r="H54" s="13" t="s">
        <v>420</v>
      </c>
      <c r="I54" s="15" t="s">
        <v>421</v>
      </c>
      <c r="J54" s="15" t="s">
        <v>422</v>
      </c>
      <c r="K54" s="15" t="s">
        <v>423</v>
      </c>
      <c r="L54" s="13" t="s">
        <v>424</v>
      </c>
      <c r="M54" s="15" t="s">
        <v>425</v>
      </c>
      <c r="N54" s="13" t="s">
        <v>156</v>
      </c>
      <c r="O54" s="15"/>
      <c r="P54" s="15"/>
      <c r="Q54" s="15" t="s">
        <v>372</v>
      </c>
      <c r="R54" s="13" t="s">
        <v>373</v>
      </c>
      <c r="S54" s="13" t="s">
        <v>303</v>
      </c>
      <c r="T54" s="13" t="s">
        <v>160</v>
      </c>
      <c r="U54" s="14">
        <v>44017</v>
      </c>
      <c r="V54" s="14"/>
      <c r="W54" s="15" t="s">
        <v>505</v>
      </c>
      <c r="X54" s="13" t="s">
        <v>377</v>
      </c>
      <c r="Y54" s="15" t="str">
        <f>VLOOKUP(X54,'Axe 2 Règles de gestion'!$D$2:$F$222,3, FALSE)</f>
        <v>L'agent peut être fonctionnaire stagiaire, à l'exclusion des scolarités prenant place dans le cadre d'une école administrative.</v>
      </c>
      <c r="Z54" s="13" t="s">
        <v>506</v>
      </c>
      <c r="AA54" s="15" t="str">
        <f>VLOOKUP(Z54,'Axe 2 Règles de gestion'!$D$2:$F$222,3, FALSE)</f>
        <v>L'agent exerce ses fonctions en Guadeloupe, en Guyane, à la Martinique, à La Réunion, à Mayotte, à Saint-Barthélemy, à Saint-Martin ou à Saint-Pierre-et-Miquelon.</v>
      </c>
      <c r="AB54" s="13" t="s">
        <v>507</v>
      </c>
      <c r="AC54" s="15" t="str">
        <f>VLOOKUP(AB54,'Axe 2 Règles de gestion'!$D$2:$F$222,3, FALSE)</f>
        <v>L'agent a le centre de ses intérêts moraux et matériels situé soit sur le territoire européen de la France, soit dans une autre des collectivités régies par les articles 73 et 74 de la Constitution ou en Nouvelle-Calédonie.</v>
      </c>
      <c r="AD54" s="13" t="s">
        <v>508</v>
      </c>
      <c r="AE54" s="15" t="str">
        <f>VLOOKUP(AD54,'Axe 2 Règles de gestion'!$D$2:$F$222,3, FALSE)</f>
        <v>L'agent exerce ses fonctions sur le territoire européen de la France si le centre de ses intérêts moraux et matériels est situé dans l'une des collectivités régies par les articles 73 et 74 de la Constitution ou en Nouvelle-Calédonie.</v>
      </c>
      <c r="AF54" s="13" t="s">
        <v>509</v>
      </c>
      <c r="AG54" s="15" t="str">
        <f>VLOOKUP(AF54,'Axe 2 Règles de gestion'!$D$2:$F$222,3, FALSE)</f>
        <v>Dans le cadre de ce congé, la Guadeloupe, la Martinique, Saint-Barthélemy et Saint-Martin sont considérés comme formant une même collectivité.</v>
      </c>
      <c r="AH54" s="13" t="s">
        <v>399</v>
      </c>
      <c r="AI54" s="15" t="str">
        <f>VLOOKUP(AH54,'Axe 2 Règles de gestion'!$D$2:$F$222,3, FALSE)</f>
        <v>L'agent doit apporter la preuve de la localisation de son centre des intérêts matériels et moraux.
Ces pièces sont soumises aux services des ministères, sous le contrôle du juge.</v>
      </c>
      <c r="AJ54" s="13" t="s">
        <v>510</v>
      </c>
      <c r="AK54" s="15" t="str">
        <f>VLOOKUP(AJ54,'Axe 2 Règles de gestion'!$D$2:$F$222,3, FALSE)</f>
        <v>L'agent doit justifier d'une durée minimale de service ininterrompu de 24 mois.</v>
      </c>
      <c r="AL54" s="13" t="s">
        <v>511</v>
      </c>
      <c r="AM54" s="15" t="str">
        <f>VLOOKUP(AL54,'Axe 2 Règles de gestion'!$D$2:$F$222,3, FALSE)</f>
        <v>Le droit à ce congé est acquis à partir du 1er jour du 24ème mois de service ininterrompu.</v>
      </c>
      <c r="AN54" s="13" t="s">
        <v>512</v>
      </c>
      <c r="AO54" s="15" t="str">
        <f>VLOOKUP(AN54,'Axe 2 Règles de gestion'!$D$2:$F$222,3, FALSE)</f>
        <v>L'agent, dont le centre des intérêts moraux et matériels se trouve dans une collectivité d'outre-mer du Pacifique, ne peut prendre son premier congé bonifié qu'à compter du 03/06/2022.</v>
      </c>
      <c r="AP54" s="13" t="s">
        <v>375</v>
      </c>
      <c r="AQ54" s="15" t="str">
        <f>VLOOKUP(AP54,'Axe 2 Règles de gestion'!$D$2:$F$222,3, FALSE)</f>
        <v>Toute période de disponibilité ou de congé parental interrompt l'acquisition des droits à ce congé.</v>
      </c>
      <c r="AR54" s="13" t="s">
        <v>376</v>
      </c>
      <c r="AS54" s="15" t="str">
        <f>VLOOKUP(AR54,'Axe 2 Règles de gestion'!$D$2:$F$222,3, FALSE)</f>
        <v>Le congé de longue durée suspend l'acquisition des droits à ce congé.</v>
      </c>
      <c r="AT54" s="13" t="s">
        <v>513</v>
      </c>
      <c r="AU54" s="15" t="str">
        <f>VLOOKUP(AT54,'Axe 2 Règles de gestion'!$D$2:$F$222,3, FALSE)</f>
        <v>L'agent peut bénéficier du congé dans un délai de 12 mois à compter de l'ouverture de son droit à congé bonifié.</v>
      </c>
      <c r="AV54" s="13" t="s">
        <v>514</v>
      </c>
      <c r="AW54" s="15" t="str">
        <f>VLOOKUP(AV54,'Axe 2 Règles de gestion'!$D$2:$F$222,3, FALSE)</f>
        <v>Le congé est pris dans la collectivité ou le territoire européen de la France où se situe le centre des intérêts moraux et matériels de l'agent.</v>
      </c>
      <c r="AX54" s="13" t="s">
        <v>515</v>
      </c>
      <c r="AY54" s="15" t="str">
        <f>VLOOKUP(AX54,'Axe 2 Règles de gestion'!$D$2:$F$222,3, FALSE)</f>
        <v>Pour l'agent exerçant en établissement d'enseignement ou en centre de formation scolaire ou universitaire, le congé doit se dérouler durant les vacances scolaires ou universitaires.</v>
      </c>
      <c r="AZ54" s="13" t="s">
        <v>516</v>
      </c>
      <c r="BA54" s="15" t="str">
        <f>VLOOKUP(AZ54,'Axe 2 Règles de gestion'!$D$2:$F$222,3,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BB54" s="13" t="s">
        <v>398</v>
      </c>
      <c r="BC54" s="15" t="str">
        <f>VLOOKUP(BB54,'Axe 2 Règles de gestion'!$D$2:$F$222,3, FALSE)</f>
        <v>Dans le cas d'un ménage d'agents où chaque conjoint a, la même année, droit à ce congé vers une destination différente, les 2 agents peuvent opter pour l'une ou l'autre destination.</v>
      </c>
      <c r="BD54" s="13" t="s">
        <v>517</v>
      </c>
      <c r="BE54" s="15" t="str">
        <f>VLOOKUP(BD54,'Axe 2 Règles de gestion'!$D$2:$F$222,3, FALSE)</f>
        <v>Les délais de route sont inclus dans la durée du congé. Toutefois, ces derniers pourront faire l'objet d'une autorisation d'absence sous réserve de nécessité de service.</v>
      </c>
      <c r="BF54" s="13"/>
      <c r="BG54" s="15"/>
      <c r="BH54" s="13"/>
      <c r="BI54" s="15"/>
      <c r="BJ54" s="13"/>
      <c r="BK54" s="15"/>
      <c r="BL54" s="13"/>
      <c r="BM54" s="15"/>
      <c r="BN54" s="13"/>
      <c r="BO54" s="15"/>
      <c r="BP54" s="13"/>
      <c r="BQ54" s="15"/>
      <c r="BR54" s="13"/>
      <c r="BS54" s="15"/>
      <c r="BT54" s="13"/>
      <c r="BU54" s="15"/>
      <c r="BV54" s="13"/>
      <c r="BW54" s="15"/>
      <c r="BX54" s="13"/>
      <c r="BY54" s="15"/>
      <c r="BZ54" s="13"/>
      <c r="CA54" s="15"/>
      <c r="CB54" s="13"/>
      <c r="CC54" s="15"/>
      <c r="CD54" s="13"/>
      <c r="CE54" s="15"/>
      <c r="CF54" s="13"/>
      <c r="CG54" s="15"/>
      <c r="CH54" s="13"/>
      <c r="CI54" s="15"/>
      <c r="CJ54" s="13"/>
      <c r="CK54" s="15"/>
      <c r="CL54" s="13"/>
      <c r="CM54" s="15"/>
      <c r="CN54" s="13"/>
      <c r="CO54" s="15"/>
      <c r="CP54" s="13"/>
      <c r="CQ54" s="15"/>
      <c r="CR54" s="13"/>
      <c r="CS54" s="15"/>
      <c r="CT54" s="13" t="s">
        <v>518</v>
      </c>
      <c r="CU54" s="15" t="str">
        <f>VLOOKUP(CT54,'Axe 2 Règles de gestion'!$D$2:$F$222,3, FALSE)</f>
        <v>La durée maximale d'un congé bonifié est de 31 jours (date de fin prévisionnelle de l'absence).</v>
      </c>
      <c r="CV54" s="13" t="s">
        <v>519</v>
      </c>
      <c r="CW54" s="15" t="str">
        <f>VLOOKUP(CV54,'Axe 2 Règles de gestion'!$D$2:$F$222,3, FALSE)</f>
        <v>La durée maximale d'un congé bonifié est de 31 jours (date de fin réelle de l'absence).</v>
      </c>
      <c r="CX54" s="13"/>
      <c r="CY54" s="15"/>
      <c r="CZ54" s="13"/>
      <c r="DA54" s="15"/>
      <c r="DB54" s="13"/>
      <c r="DC54" s="15"/>
      <c r="DD54" s="13" t="s">
        <v>362</v>
      </c>
      <c r="DE54" s="15" t="str">
        <f>VLOOKUP(DD54,'Axe 2 Règles de gestion'!$D$2:$F$222,3, FALSE)</f>
        <v>La date de début du congé/absence doit être postérieure ou égale à la date de début du lien juridique.</v>
      </c>
      <c r="DF54" s="13" t="s">
        <v>236</v>
      </c>
      <c r="DG54" s="15" t="str">
        <f>VLOOKUP(DF54,'Axe 2 Règles de gestion'!$D$2:$F$222,3, FALSE)</f>
        <v>Si l'absence ne commence pas par une demi-journée et si l'absence précédente ne finit pas par une demi journée, la date de début de l'absence saisie est postérieure à la date de fin réelle de l'absence précédente.</v>
      </c>
      <c r="DH54" s="13" t="s">
        <v>238</v>
      </c>
      <c r="DI54" s="15" t="str">
        <f>VLOOKUP(DH54,'Axe 2 Règles de gestion'!$D$2:$F$222,3, FALSE)</f>
        <v>Si l'absence ne commence pas par une demi-journée et si l'absence précédente ne finit pas par une demi journée, la date de début de l'absence saisie est postérieure à la date de fin prévisionnelle de l'absence précédente.</v>
      </c>
      <c r="DJ54" s="13" t="s">
        <v>240</v>
      </c>
      <c r="DK54" s="15" t="str">
        <f>VLOOKUP(DJ54,'Axe 2 Règles de gestion'!$D$2:$F$222,3, FALSE)</f>
        <v>La date de début du congé/absence doit être antérieure ou égale à la date de fin réelle du congé/absence.</v>
      </c>
      <c r="DL54" s="13" t="s">
        <v>242</v>
      </c>
      <c r="DM54" s="15" t="str">
        <f>VLOOKUP(DL54,'Axe 2 Règles de gestion'!$D$2:$F$222,3, FALSE)</f>
        <v>La date de début du congé/absence doit être antérieure ou égale à la date de fin prévisionnelle du congé/absence.</v>
      </c>
      <c r="DN54" s="13" t="s">
        <v>244</v>
      </c>
      <c r="DO54" s="15" t="str">
        <f>VLOOKUP(DN54,'Axe 2 Règles de gestion'!$D$2:$F$222,3, FALSE)</f>
        <v>Le nombre réel de jours demandés doit être inférieur ou égal aux droits restants à congé.</v>
      </c>
      <c r="DP54" s="13" t="s">
        <v>246</v>
      </c>
      <c r="DQ54" s="15" t="str">
        <f>VLOOKUP(DP54,'Axe 2 Règles de gestion'!$D$2:$F$222,3, FALSE)</f>
        <v>Le nombre prévisionnel de jours demandés doit être inférieur ou égal aux droits restants à congé.</v>
      </c>
      <c r="DR54" s="13" t="s">
        <v>455</v>
      </c>
      <c r="DS54" s="15" t="str">
        <f>VLOOKUP(DR54,'Axe 2 Règles de gestion'!$D$2:$F$222,3, FALSE)</f>
        <v>La durée du séjour sur le lieu du congé bonifié doit être inférieure ou égale à la durée totale maximale du congé.</v>
      </c>
      <c r="DT54" s="13" t="s">
        <v>250</v>
      </c>
      <c r="DU54" s="15" t="str">
        <f>VLOOKUP(DT54,'Axe 2 Règles de gestion'!$D$2:$F$222,3, FALSE)</f>
        <v>La date de fin réelle du congé/absence doit être antérieure à la date limite de départ à la retraite.</v>
      </c>
      <c r="DV54" s="13" t="s">
        <v>252</v>
      </c>
      <c r="DW54" s="15" t="str">
        <f>VLOOKUP(DV54,'Axe 2 Règles de gestion'!$D$2:$F$222,3, FALSE)</f>
        <v>La date de fin prévisionnelle du congé/absence doit être antérieure à la date limite de départ à la retraite.</v>
      </c>
      <c r="DX54" s="13" t="s">
        <v>254</v>
      </c>
      <c r="DY54" s="15" t="str">
        <f>VLOOKUP(DX54,'Axe 2 Règles de gestion'!$D$2:$F$222,3, FALSE)</f>
        <v>Les dates de début et de fin du séjour doivent être saisies.</v>
      </c>
      <c r="DZ54" s="13" t="s">
        <v>256</v>
      </c>
      <c r="EA54" s="15" t="str">
        <f>VLOOKUP(DZ54,'Axe 2 Règles de gestion'!$D$2:$F$222,3, FALSE)</f>
        <v>La date de fin réelle ou la date de fin prévisionnelle du congé/absence doit être saisie.</v>
      </c>
      <c r="EB54" s="13" t="s">
        <v>258</v>
      </c>
      <c r="EC54" s="15" t="str">
        <f>VLOOKUP(EB54,'Axe 2 Règles de gestion'!$D$2:$F$222,3, FALSE)</f>
        <v>Dans le cas d'un congé autre que CLM, CLD, CGM et CITIS, l'indicateur de requalification doit être à non et les impacts spécifiques à la requalification ne doivent pas être mobilisés ou l'impact rémunération est vide.</v>
      </c>
      <c r="ED54" s="13" t="s">
        <v>319</v>
      </c>
      <c r="EE54" s="15" t="str">
        <f>VLOOKUP(ED54,'Axe 2 Règles de gestion'!$D$2:$F$222,3, FALSE)</f>
        <v>La date de fin réelle du congé/absence doit être antérieure ou égale à la date limite de fin réelle ou prévisionnelle du lien juridique.</v>
      </c>
      <c r="EF54" s="13" t="s">
        <v>321</v>
      </c>
      <c r="EG54" s="15" t="str">
        <f>VLOOKUP(EF54,'Axe 2 Règles de gestion'!$D$2:$F$222,3, FALSE)</f>
        <v>La date de fin prévisionnelle du congé/absence doit être antérieure ou égale à la date limite de fin réelle ou prévisionnelle du lien juridique.</v>
      </c>
      <c r="EH54" s="13" t="s">
        <v>260</v>
      </c>
      <c r="EI54" s="15" t="str">
        <f>VLOOKUP(EH54,'Axe 2 Règles de gestion'!$D$2:$F$222,3, FALSE)</f>
        <v>La date de fin du séjour doit être postérieure ou égale à la date de début du séjour.</v>
      </c>
      <c r="EJ54" s="13" t="s">
        <v>262</v>
      </c>
      <c r="EK54" s="15" t="str">
        <f>VLOOKUP(EJ54,'Axe 2 Règles de gestion'!$D$2:$F$222,3, FALSE)</f>
        <v>L'agent doit être en activité.</v>
      </c>
      <c r="EL54" s="13"/>
      <c r="EM54" s="15"/>
    </row>
    <row r="55" spans="1:143" ht="150" x14ac:dyDescent="0.25">
      <c r="A55" s="13" t="s">
        <v>144</v>
      </c>
      <c r="B55" s="13" t="s">
        <v>275</v>
      </c>
      <c r="C55" s="14">
        <v>44166.425694444442</v>
      </c>
      <c r="D55" s="13" t="s">
        <v>146</v>
      </c>
      <c r="E55" s="15" t="s">
        <v>147</v>
      </c>
      <c r="F55" s="13" t="s">
        <v>148</v>
      </c>
      <c r="G55" s="15" t="s">
        <v>149</v>
      </c>
      <c r="H55" s="13" t="s">
        <v>420</v>
      </c>
      <c r="I55" s="15" t="s">
        <v>421</v>
      </c>
      <c r="J55" s="15" t="s">
        <v>422</v>
      </c>
      <c r="K55" s="15" t="s">
        <v>423</v>
      </c>
      <c r="L55" s="13" t="s">
        <v>457</v>
      </c>
      <c r="M55" s="15" t="s">
        <v>458</v>
      </c>
      <c r="N55" s="13" t="s">
        <v>286</v>
      </c>
      <c r="O55" s="15"/>
      <c r="P55" s="15"/>
      <c r="Q55" s="15" t="s">
        <v>372</v>
      </c>
      <c r="R55" s="13" t="s">
        <v>373</v>
      </c>
      <c r="S55" s="13" t="s">
        <v>303</v>
      </c>
      <c r="T55" s="13" t="s">
        <v>160</v>
      </c>
      <c r="U55" s="14">
        <v>44017</v>
      </c>
      <c r="V55" s="14"/>
      <c r="W55" s="15" t="s">
        <v>520</v>
      </c>
      <c r="X55" s="13"/>
      <c r="Y55" s="15"/>
      <c r="Z55" s="13"/>
      <c r="AA55" s="15"/>
      <c r="AB55" s="13"/>
      <c r="AC55" s="15"/>
      <c r="AD55" s="13"/>
      <c r="AE55" s="15"/>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5"/>
      <c r="BR55" s="13"/>
      <c r="BS55" s="15"/>
      <c r="BT55" s="13"/>
      <c r="BU55" s="15"/>
      <c r="BV55" s="13"/>
      <c r="BW55" s="15"/>
      <c r="BX55" s="13"/>
      <c r="BY55" s="15"/>
      <c r="BZ55" s="13"/>
      <c r="CA55" s="15"/>
      <c r="CB55" s="13"/>
      <c r="CC55" s="15"/>
      <c r="CD55" s="13"/>
      <c r="CE55" s="15"/>
      <c r="CF55" s="13"/>
      <c r="CG55" s="15"/>
      <c r="CH55" s="13"/>
      <c r="CI55" s="15"/>
      <c r="CJ55" s="13"/>
      <c r="CK55" s="15"/>
      <c r="CL55" s="13"/>
      <c r="CM55" s="15"/>
      <c r="CN55" s="13"/>
      <c r="CO55" s="15"/>
      <c r="CP55" s="13"/>
      <c r="CQ55" s="15"/>
      <c r="CR55" s="13"/>
      <c r="CS55" s="15"/>
      <c r="CT55" s="13" t="s">
        <v>518</v>
      </c>
      <c r="CU55" s="15" t="str">
        <f>VLOOKUP(CT55,'Axe 2 Règles de gestion'!$D$2:$F$222,3, FALSE)</f>
        <v>La durée maximale d'un congé bonifié est de 31 jours (date de fin prévisionnelle de l'absence).</v>
      </c>
      <c r="CV55" s="13" t="s">
        <v>519</v>
      </c>
      <c r="CW55" s="15" t="str">
        <f>VLOOKUP(CV55,'Axe 2 Règles de gestion'!$D$2:$F$222,3, FALSE)</f>
        <v>La durée maximale d'un congé bonifié est de 31 jours (date de fin réelle de l'absence).</v>
      </c>
      <c r="CX55" s="13"/>
      <c r="CY55" s="15"/>
      <c r="CZ55" s="13"/>
      <c r="DA55" s="15"/>
      <c r="DB55" s="13"/>
      <c r="DC55" s="15"/>
      <c r="DD55" s="13" t="s">
        <v>240</v>
      </c>
      <c r="DE55" s="15" t="str">
        <f>VLOOKUP(DD55,'Axe 2 Règles de gestion'!$D$2:$F$222,3, FALSE)</f>
        <v>La date de début du congé/absence doit être antérieure ou égale à la date de fin réelle du congé/absence.</v>
      </c>
      <c r="DF55" s="13" t="s">
        <v>242</v>
      </c>
      <c r="DG55" s="15" t="str">
        <f>VLOOKUP(DF55,'Axe 2 Règles de gestion'!$D$2:$F$222,3, FALSE)</f>
        <v>La date de début du congé/absence doit être antérieure ou égale à la date de fin prévisionnelle du congé/absence.</v>
      </c>
      <c r="DH55" s="13" t="s">
        <v>244</v>
      </c>
      <c r="DI55" s="15" t="str">
        <f>VLOOKUP(DH55,'Axe 2 Règles de gestion'!$D$2:$F$222,3, FALSE)</f>
        <v>Le nombre réel de jours demandés doit être inférieur ou égal aux droits restants à congé.</v>
      </c>
      <c r="DJ55" s="13" t="s">
        <v>246</v>
      </c>
      <c r="DK55" s="15" t="str">
        <f>VLOOKUP(DJ55,'Axe 2 Règles de gestion'!$D$2:$F$222,3, FALSE)</f>
        <v>Le nombre prévisionnel de jours demandés doit être inférieur ou égal aux droits restants à congé.</v>
      </c>
      <c r="DL55" s="13" t="s">
        <v>455</v>
      </c>
      <c r="DM55" s="15" t="str">
        <f>VLOOKUP(DL55,'Axe 2 Règles de gestion'!$D$2:$F$222,3, FALSE)</f>
        <v>La durée du séjour sur le lieu du congé bonifié doit être inférieure ou égale à la durée totale maximale du congé.</v>
      </c>
      <c r="DN55" s="13" t="s">
        <v>250</v>
      </c>
      <c r="DO55" s="15" t="str">
        <f>VLOOKUP(DN55,'Axe 2 Règles de gestion'!$D$2:$F$222,3, FALSE)</f>
        <v>La date de fin réelle du congé/absence doit être antérieure à la date limite de départ à la retraite.</v>
      </c>
      <c r="DP55" s="13" t="s">
        <v>252</v>
      </c>
      <c r="DQ55" s="15" t="str">
        <f>VLOOKUP(DP55,'Axe 2 Règles de gestion'!$D$2:$F$222,3, FALSE)</f>
        <v>La date de fin prévisionnelle du congé/absence doit être antérieure à la date limite de départ à la retraite.</v>
      </c>
      <c r="DR55" s="13" t="s">
        <v>254</v>
      </c>
      <c r="DS55" s="15" t="str">
        <f>VLOOKUP(DR55,'Axe 2 Règles de gestion'!$D$2:$F$222,3, FALSE)</f>
        <v>Les dates de début et de fin du séjour doivent être saisies.</v>
      </c>
      <c r="DT55" s="13" t="s">
        <v>256</v>
      </c>
      <c r="DU55" s="15" t="str">
        <f>VLOOKUP(DT55,'Axe 2 Règles de gestion'!$D$2:$F$222,3, FALSE)</f>
        <v>La date de fin réelle ou la date de fin prévisionnelle du congé/absence doit être saisie.</v>
      </c>
      <c r="DV55" s="13" t="s">
        <v>258</v>
      </c>
      <c r="DW55" s="15" t="str">
        <f>VLOOKUP(DV55,'Axe 2 Règles de gestion'!$D$2:$F$222,3, FALSE)</f>
        <v>Dans le cas d'un congé autre que CLM, CLD, CGM et CITIS, l'indicateur de requalification doit être à non et les impacts spécifiques à la requalification ne doivent pas être mobilisés ou l'impact rémunération est vide.</v>
      </c>
      <c r="DX55" s="13" t="s">
        <v>319</v>
      </c>
      <c r="DY55" s="15" t="str">
        <f>VLOOKUP(DX55,'Axe 2 Règles de gestion'!$D$2:$F$222,3, FALSE)</f>
        <v>La date de fin réelle du congé/absence doit être antérieure ou égale à la date limite de fin réelle ou prévisionnelle du lien juridique.</v>
      </c>
      <c r="DZ55" s="13" t="s">
        <v>321</v>
      </c>
      <c r="EA55" s="15" t="str">
        <f>VLOOKUP(DZ55,'Axe 2 Règles de gestion'!$D$2:$F$222,3, FALSE)</f>
        <v>La date de fin prévisionnelle du congé/absence doit être antérieure ou égale à la date limite de fin réelle ou prévisionnelle du lien juridique.</v>
      </c>
      <c r="EB55" s="13" t="s">
        <v>260</v>
      </c>
      <c r="EC55" s="15" t="str">
        <f>VLOOKUP(EB55,'Axe 2 Règles de gestion'!$D$2:$F$222,3, FALSE)</f>
        <v>La date de fin du séjour doit être postérieure ou égale à la date de début du séjour.</v>
      </c>
      <c r="ED55" s="13"/>
      <c r="EE55" s="15"/>
      <c r="EF55" s="13"/>
      <c r="EG55" s="15"/>
      <c r="EH55" s="13"/>
      <c r="EI55" s="15"/>
      <c r="EJ55" s="13"/>
      <c r="EK55" s="15"/>
      <c r="EL55" s="13"/>
      <c r="EM55" s="15"/>
    </row>
    <row r="56" spans="1:143" x14ac:dyDescent="0.25">
      <c r="C56" s="16"/>
      <c r="U56" s="16"/>
      <c r="V56" s="16"/>
    </row>
    <row r="57" spans="1:143" x14ac:dyDescent="0.25">
      <c r="C57" s="16"/>
      <c r="U57" s="16"/>
      <c r="V57" s="16"/>
    </row>
    <row r="58" spans="1:143" x14ac:dyDescent="0.25">
      <c r="C58" s="16"/>
      <c r="U58" s="16"/>
      <c r="V58" s="16"/>
    </row>
    <row r="59" spans="1:143" x14ac:dyDescent="0.25">
      <c r="C59" s="16"/>
      <c r="U59" s="16"/>
      <c r="V59" s="16"/>
    </row>
    <row r="60" spans="1:143" x14ac:dyDescent="0.25">
      <c r="C60" s="16"/>
      <c r="U60" s="16"/>
      <c r="V60" s="16"/>
    </row>
    <row r="61" spans="1:143" x14ac:dyDescent="0.25">
      <c r="C61" s="16"/>
      <c r="U61" s="16"/>
      <c r="V61" s="16"/>
    </row>
    <row r="62" spans="1:143" x14ac:dyDescent="0.25">
      <c r="C62" s="16"/>
      <c r="U62" s="16"/>
      <c r="V62" s="16"/>
    </row>
    <row r="63" spans="1:143" x14ac:dyDescent="0.25">
      <c r="C63" s="16"/>
      <c r="U63" s="16"/>
      <c r="V63" s="16"/>
    </row>
    <row r="64" spans="1:143"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sheetData>
  <autoFilter ref="A1:OJ55" xr:uid="{61ADECE8-F5F9-4FE0-A4DE-E4D9FD07CAF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521F-9B55-47AA-BE45-0FDC9F5A13FE}">
  <dimension ref="A1:AM75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9.7109375" style="18" customWidth="1"/>
    <col min="39" max="39" width="15.7109375" style="17" customWidth="1"/>
    <col min="40" max="16384" width="11.42578125" style="12"/>
  </cols>
  <sheetData>
    <row r="1" spans="1:3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521</v>
      </c>
      <c r="X1" s="10" t="s">
        <v>522</v>
      </c>
      <c r="Y1" s="10" t="s">
        <v>523</v>
      </c>
      <c r="Z1" s="10" t="s">
        <v>524</v>
      </c>
      <c r="AA1" s="10" t="s">
        <v>525</v>
      </c>
      <c r="AB1" s="10" t="s">
        <v>526</v>
      </c>
      <c r="AC1" s="10" t="s">
        <v>527</v>
      </c>
      <c r="AD1" s="10" t="s">
        <v>528</v>
      </c>
      <c r="AE1" s="10" t="s">
        <v>529</v>
      </c>
      <c r="AF1" s="10" t="s">
        <v>530</v>
      </c>
      <c r="AG1" s="10" t="s">
        <v>531</v>
      </c>
      <c r="AH1" s="10" t="s">
        <v>532</v>
      </c>
      <c r="AI1" s="10" t="s">
        <v>533</v>
      </c>
      <c r="AJ1" s="10" t="s">
        <v>534</v>
      </c>
      <c r="AK1" s="10" t="s">
        <v>535</v>
      </c>
      <c r="AL1" s="10" t="s">
        <v>142</v>
      </c>
      <c r="AM1" s="10" t="s">
        <v>143</v>
      </c>
    </row>
    <row r="2" spans="1:39" ht="165" x14ac:dyDescent="0.25">
      <c r="A2" s="13" t="s">
        <v>144</v>
      </c>
      <c r="B2" s="13" t="s">
        <v>145</v>
      </c>
      <c r="C2" s="14">
        <v>44167.643055555556</v>
      </c>
      <c r="D2" s="13" t="s">
        <v>146</v>
      </c>
      <c r="E2" s="15" t="s">
        <v>147</v>
      </c>
      <c r="F2" s="13" t="s">
        <v>148</v>
      </c>
      <c r="G2" s="15" t="s">
        <v>149</v>
      </c>
      <c r="H2" s="13" t="s">
        <v>150</v>
      </c>
      <c r="I2" s="15" t="s">
        <v>151</v>
      </c>
      <c r="J2" s="15" t="s">
        <v>152</v>
      </c>
      <c r="K2" s="15" t="s">
        <v>153</v>
      </c>
      <c r="L2" s="13" t="s">
        <v>154</v>
      </c>
      <c r="M2" s="15" t="s">
        <v>155</v>
      </c>
      <c r="N2" s="13" t="s">
        <v>156</v>
      </c>
      <c r="O2" s="15"/>
      <c r="P2" s="15"/>
      <c r="Q2" s="15" t="s">
        <v>157</v>
      </c>
      <c r="R2" s="13" t="s">
        <v>158</v>
      </c>
      <c r="S2" s="13" t="s">
        <v>159</v>
      </c>
      <c r="T2" s="13" t="s">
        <v>160</v>
      </c>
      <c r="U2" s="14">
        <v>40725</v>
      </c>
      <c r="V2" s="14">
        <v>44016</v>
      </c>
      <c r="W2" s="15" t="s">
        <v>536</v>
      </c>
      <c r="X2" s="13" t="s">
        <v>537</v>
      </c>
      <c r="Y2" s="15" t="str">
        <f>VLOOKUP(X2,'Axe 2 Règles de gestion'!$D$2:$F$222,3, FALSE)</f>
        <v>Rémunération : Cas 1 - L'agent affecté en métropole et se rendant dans son département d'origine perçoit pendant son congé un complément de rémunération ; selon le lieu du congé, de 35% à 40% du traitement indiciaire brut.</v>
      </c>
      <c r="Z2" s="13" t="s">
        <v>539</v>
      </c>
      <c r="AA2" s="15" t="str">
        <f>VLOOKUP(Z2,'Axe 2 Règles de gestion'!$D$2:$F$222,3, FALSE)</f>
        <v>Rémunération : Cas 2 - L'agent affecté dans un département d'outre-mer ou dans la collectivité de Saint Pierre et Miquelon et se rendant dans son département d'origine en métropole ne perçoit plus pendant son congé de complément de rémunération.</v>
      </c>
      <c r="AB2" s="13" t="s">
        <v>541</v>
      </c>
      <c r="AC2" s="15" t="str">
        <f>VLOOKUP(AB2,'Axe 2 Règles de gestion'!$D$2:$F$222,3, FALSE)</f>
        <v>Rémunération : Cas 3 - L'agent affecté dans un département d'outre-mer ou à Saint-Pierre et Miquelon, se rendant dans son département d'origine, un autre département d'outre-mer, perçoit un complément de rémunération de 35% à 40% du traitement brut.</v>
      </c>
      <c r="AD2" s="13" t="s">
        <v>543</v>
      </c>
      <c r="AE2" s="15" t="str">
        <f>VLOOKUP(AD2,'Axe 2 Règles de gestion'!$D$2:$F$222,3, FALSE)</f>
        <v>Carrière : L'agent conserve ses droits à l'avancement d'échelon et à l'avancement de grade en totalité.</v>
      </c>
      <c r="AF2" s="13" t="s">
        <v>545</v>
      </c>
      <c r="AG2" s="15" t="str">
        <f>VLOOKUP(AF2,'Axe 2 Règles de gestion'!$D$2:$F$222,3, FALSE)</f>
        <v>Congés annuels : Le congé bonifié comporte les 5 semaines de congé annuel réglementaires auxquelles s'ajoute, si les nécessités de service le permettent, une bonification de 30 jours calendaires maximum.</v>
      </c>
      <c r="AH2" s="13" t="s">
        <v>547</v>
      </c>
      <c r="AI2" s="15" t="str">
        <f>VLOOKUP(AH2,'Axe 2 Règles de gestion'!$D$2:$F$222,3, FALSE)</f>
        <v>Retraite : Le congé bonifié est considéré comme une période d'activité pour la retraite.</v>
      </c>
      <c r="AJ2" s="13" t="s">
        <v>549</v>
      </c>
      <c r="AK2" s="15" t="str">
        <f>VLOOKUP(AJ2,'Axe 2 Règles de gestion'!$D$2:$F$222,3, FALSE)</f>
        <v>Acte : Un acte administratif doit être produit.</v>
      </c>
      <c r="AL2" s="13"/>
      <c r="AM2" s="15"/>
    </row>
    <row r="3" spans="1:39" ht="165" x14ac:dyDescent="0.25">
      <c r="A3" s="13" t="s">
        <v>264</v>
      </c>
      <c r="B3" s="13" t="s">
        <v>145</v>
      </c>
      <c r="C3" s="14">
        <v>45783.497916666667</v>
      </c>
      <c r="D3" s="13" t="s">
        <v>146</v>
      </c>
      <c r="E3" s="15" t="s">
        <v>147</v>
      </c>
      <c r="F3" s="13" t="s">
        <v>148</v>
      </c>
      <c r="G3" s="15" t="s">
        <v>149</v>
      </c>
      <c r="H3" s="13" t="s">
        <v>150</v>
      </c>
      <c r="I3" s="15" t="s">
        <v>151</v>
      </c>
      <c r="J3" s="15" t="s">
        <v>152</v>
      </c>
      <c r="K3" s="15" t="s">
        <v>153</v>
      </c>
      <c r="L3" s="13" t="s">
        <v>154</v>
      </c>
      <c r="M3" s="15" t="s">
        <v>155</v>
      </c>
      <c r="N3" s="13" t="s">
        <v>156</v>
      </c>
      <c r="O3" s="15"/>
      <c r="P3" s="15"/>
      <c r="Q3" s="15" t="s">
        <v>157</v>
      </c>
      <c r="R3" s="13" t="s">
        <v>158</v>
      </c>
      <c r="S3" s="13" t="s">
        <v>159</v>
      </c>
      <c r="T3" s="13" t="s">
        <v>160</v>
      </c>
      <c r="U3" s="14">
        <v>44017</v>
      </c>
      <c r="V3" s="14">
        <v>45541</v>
      </c>
      <c r="W3" s="15" t="s">
        <v>536</v>
      </c>
      <c r="X3" s="13" t="s">
        <v>537</v>
      </c>
      <c r="Y3" s="15" t="str">
        <f>VLOOKUP(X3,'Axe 2 Règles de gestion'!$D$2:$F$222,3, FALSE)</f>
        <v>Rémunération : Cas 1 - L'agent affecté en métropole et se rendant dans son département d'origine perçoit pendant son congé un complément de rémunération ; selon le lieu du congé, de 35% à 40% du traitement indiciaire brut.</v>
      </c>
      <c r="Z3" s="13" t="s">
        <v>539</v>
      </c>
      <c r="AA3" s="15" t="str">
        <f>VLOOKUP(Z3,'Axe 2 Règles de gestion'!$D$2:$F$222,3, FALSE)</f>
        <v>Rémunération : Cas 2 - L'agent affecté dans un département d'outre-mer ou dans la collectivité de Saint Pierre et Miquelon et se rendant dans son département d'origine en métropole ne perçoit plus pendant son congé de complément de rémunération.</v>
      </c>
      <c r="AB3" s="13" t="s">
        <v>541</v>
      </c>
      <c r="AC3" s="15" t="str">
        <f>VLOOKUP(AB3,'Axe 2 Règles de gestion'!$D$2:$F$222,3, FALSE)</f>
        <v>Rémunération : Cas 3 - L'agent affecté dans un département d'outre-mer ou à Saint-Pierre et Miquelon, se rendant dans son département d'origine, un autre département d'outre-mer, perçoit un complément de rémunération de 35% à 40% du traitement brut.</v>
      </c>
      <c r="AD3" s="13" t="s">
        <v>543</v>
      </c>
      <c r="AE3" s="15" t="str">
        <f>VLOOKUP(AD3,'Axe 2 Règles de gestion'!$D$2:$F$222,3, FALSE)</f>
        <v>Carrière : L'agent conserve ses droits à l'avancement d'échelon et à l'avancement de grade en totalité.</v>
      </c>
      <c r="AF3" s="13" t="s">
        <v>545</v>
      </c>
      <c r="AG3" s="15" t="str">
        <f>VLOOKUP(AF3,'Axe 2 Règles de gestion'!$D$2:$F$222,3, FALSE)</f>
        <v>Congés annuels : Le congé bonifié comporte les 5 semaines de congé annuel réglementaires auxquelles s'ajoute, si les nécessités de service le permettent, une bonification de 30 jours calendaires maximum.</v>
      </c>
      <c r="AH3" s="13" t="s">
        <v>547</v>
      </c>
      <c r="AI3" s="15" t="str">
        <f>VLOOKUP(AH3,'Axe 2 Règles de gestion'!$D$2:$F$222,3, FALSE)</f>
        <v>Retraite : Le congé bonifié est considéré comme une période d'activité pour la retraite.</v>
      </c>
      <c r="AJ3" s="13" t="s">
        <v>549</v>
      </c>
      <c r="AK3" s="15" t="str">
        <f>VLOOKUP(AJ3,'Axe 2 Règles de gestion'!$D$2:$F$222,3, FALSE)</f>
        <v>Acte : Un acte administratif doit être produit.</v>
      </c>
      <c r="AL3" s="13" t="s">
        <v>274</v>
      </c>
      <c r="AM3" s="15"/>
    </row>
    <row r="4" spans="1:39" ht="165" x14ac:dyDescent="0.25">
      <c r="A4" s="13" t="s">
        <v>264</v>
      </c>
      <c r="B4" s="13" t="s">
        <v>275</v>
      </c>
      <c r="C4" s="14">
        <v>45783.497916666667</v>
      </c>
      <c r="D4" s="13" t="s">
        <v>146</v>
      </c>
      <c r="E4" s="15" t="s">
        <v>147</v>
      </c>
      <c r="F4" s="13" t="s">
        <v>148</v>
      </c>
      <c r="G4" s="15" t="s">
        <v>149</v>
      </c>
      <c r="H4" s="13" t="s">
        <v>150</v>
      </c>
      <c r="I4" s="15" t="s">
        <v>151</v>
      </c>
      <c r="J4" s="15" t="s">
        <v>152</v>
      </c>
      <c r="K4" s="15" t="s">
        <v>153</v>
      </c>
      <c r="L4" s="13" t="s">
        <v>154</v>
      </c>
      <c r="M4" s="15" t="s">
        <v>155</v>
      </c>
      <c r="N4" s="13" t="s">
        <v>156</v>
      </c>
      <c r="O4" s="15"/>
      <c r="P4" s="15"/>
      <c r="Q4" s="15" t="s">
        <v>157</v>
      </c>
      <c r="R4" s="13" t="s">
        <v>158</v>
      </c>
      <c r="S4" s="13" t="s">
        <v>159</v>
      </c>
      <c r="T4" s="13" t="s">
        <v>160</v>
      </c>
      <c r="U4" s="14">
        <v>45542</v>
      </c>
      <c r="V4" s="14">
        <v>46207</v>
      </c>
      <c r="W4" s="15" t="s">
        <v>536</v>
      </c>
      <c r="X4" s="13" t="s">
        <v>537</v>
      </c>
      <c r="Y4" s="15" t="str">
        <f>VLOOKUP(X4,'Axe 2 Règles de gestion'!$D$2:$F$222,3, FALSE)</f>
        <v>Rémunération : Cas 1 - L'agent affecté en métropole et se rendant dans son département d'origine perçoit pendant son congé un complément de rémunération ; selon le lieu du congé, de 35% à 40% du traitement indiciaire brut.</v>
      </c>
      <c r="Z4" s="13" t="s">
        <v>539</v>
      </c>
      <c r="AA4" s="15" t="str">
        <f>VLOOKUP(Z4,'Axe 2 Règles de gestion'!$D$2:$F$222,3, FALSE)</f>
        <v>Rémunération : Cas 2 - L'agent affecté dans un département d'outre-mer ou dans la collectivité de Saint Pierre et Miquelon et se rendant dans son département d'origine en métropole ne perçoit plus pendant son congé de complément de rémunération.</v>
      </c>
      <c r="AB4" s="13" t="s">
        <v>541</v>
      </c>
      <c r="AC4" s="15" t="str">
        <f>VLOOKUP(AB4,'Axe 2 Règles de gestion'!$D$2:$F$222,3, FALSE)</f>
        <v>Rémunération : Cas 3 - L'agent affecté dans un département d'outre-mer ou à Saint-Pierre et Miquelon, se rendant dans son département d'origine, un autre département d'outre-mer, perçoit un complément de rémunération de 35% à 40% du traitement brut.</v>
      </c>
      <c r="AD4" s="13" t="s">
        <v>543</v>
      </c>
      <c r="AE4" s="15" t="str">
        <f>VLOOKUP(AD4,'Axe 2 Règles de gestion'!$D$2:$F$222,3, FALSE)</f>
        <v>Carrière : L'agent conserve ses droits à l'avancement d'échelon et à l'avancement de grade en totalité.</v>
      </c>
      <c r="AF4" s="13" t="s">
        <v>545</v>
      </c>
      <c r="AG4" s="15" t="str">
        <f>VLOOKUP(AF4,'Axe 2 Règles de gestion'!$D$2:$F$222,3, FALSE)</f>
        <v>Congés annuels : Le congé bonifié comporte les 5 semaines de congé annuel réglementaires auxquelles s'ajoute, si les nécessités de service le permettent, une bonification de 30 jours calendaires maximum.</v>
      </c>
      <c r="AH4" s="13" t="s">
        <v>547</v>
      </c>
      <c r="AI4" s="15" t="str">
        <f>VLOOKUP(AH4,'Axe 2 Règles de gestion'!$D$2:$F$222,3, FALSE)</f>
        <v>Retraite : Le congé bonifié est considéré comme une période d'activité pour la retraite.</v>
      </c>
      <c r="AJ4" s="13" t="s">
        <v>549</v>
      </c>
      <c r="AK4" s="15" t="str">
        <f>VLOOKUP(AJ4,'Axe 2 Règles de gestion'!$D$2:$F$222,3, FALSE)</f>
        <v>Acte : Un acte administratif doit être produit.</v>
      </c>
      <c r="AL4" s="13" t="s">
        <v>274</v>
      </c>
      <c r="AM4" s="15"/>
    </row>
    <row r="5" spans="1:39" ht="45" x14ac:dyDescent="0.25">
      <c r="A5" s="13" t="s">
        <v>264</v>
      </c>
      <c r="B5" s="13" t="s">
        <v>145</v>
      </c>
      <c r="C5" s="14">
        <v>45783.496527777781</v>
      </c>
      <c r="D5" s="13" t="s">
        <v>146</v>
      </c>
      <c r="E5" s="15" t="s">
        <v>147</v>
      </c>
      <c r="F5" s="13" t="s">
        <v>148</v>
      </c>
      <c r="G5" s="15" t="s">
        <v>149</v>
      </c>
      <c r="H5" s="13" t="s">
        <v>150</v>
      </c>
      <c r="I5" s="15" t="s">
        <v>151</v>
      </c>
      <c r="J5" s="15" t="s">
        <v>152</v>
      </c>
      <c r="K5" s="15" t="s">
        <v>153</v>
      </c>
      <c r="L5" s="13" t="s">
        <v>154</v>
      </c>
      <c r="M5" s="15" t="s">
        <v>155</v>
      </c>
      <c r="N5" s="13" t="s">
        <v>156</v>
      </c>
      <c r="O5" s="15"/>
      <c r="P5" s="15"/>
      <c r="Q5" s="15" t="s">
        <v>157</v>
      </c>
      <c r="R5" s="13" t="s">
        <v>158</v>
      </c>
      <c r="S5" s="13" t="s">
        <v>159</v>
      </c>
      <c r="T5" s="13" t="s">
        <v>283</v>
      </c>
      <c r="U5" s="14">
        <v>46208</v>
      </c>
      <c r="V5" s="14">
        <v>46271</v>
      </c>
      <c r="W5" s="15"/>
      <c r="X5" s="13"/>
      <c r="Y5" s="15"/>
      <c r="Z5" s="13"/>
      <c r="AA5" s="15"/>
      <c r="AB5" s="13"/>
      <c r="AC5" s="15"/>
      <c r="AD5" s="13"/>
      <c r="AE5" s="15"/>
      <c r="AF5" s="13"/>
      <c r="AG5" s="15"/>
      <c r="AH5" s="13"/>
      <c r="AI5" s="15"/>
      <c r="AJ5" s="13"/>
      <c r="AK5" s="15"/>
      <c r="AL5" s="13" t="s">
        <v>274</v>
      </c>
      <c r="AM5" s="15"/>
    </row>
    <row r="6" spans="1:39" ht="45" x14ac:dyDescent="0.25">
      <c r="A6" s="13" t="s">
        <v>144</v>
      </c>
      <c r="B6" s="13" t="s">
        <v>145</v>
      </c>
      <c r="C6" s="14">
        <v>44162.493055555555</v>
      </c>
      <c r="D6" s="13" t="s">
        <v>146</v>
      </c>
      <c r="E6" s="15" t="s">
        <v>147</v>
      </c>
      <c r="F6" s="13" t="s">
        <v>148</v>
      </c>
      <c r="G6" s="15" t="s">
        <v>149</v>
      </c>
      <c r="H6" s="13" t="s">
        <v>150</v>
      </c>
      <c r="I6" s="15" t="s">
        <v>151</v>
      </c>
      <c r="J6" s="15" t="s">
        <v>152</v>
      </c>
      <c r="K6" s="15" t="s">
        <v>153</v>
      </c>
      <c r="L6" s="13" t="s">
        <v>284</v>
      </c>
      <c r="M6" s="15" t="s">
        <v>285</v>
      </c>
      <c r="N6" s="13" t="s">
        <v>286</v>
      </c>
      <c r="O6" s="15"/>
      <c r="P6" s="15"/>
      <c r="Q6" s="15" t="s">
        <v>157</v>
      </c>
      <c r="R6" s="13" t="s">
        <v>158</v>
      </c>
      <c r="S6" s="13" t="s">
        <v>159</v>
      </c>
      <c r="T6" s="13" t="s">
        <v>160</v>
      </c>
      <c r="U6" s="14">
        <v>40725</v>
      </c>
      <c r="V6" s="14">
        <v>46271</v>
      </c>
      <c r="W6" s="15"/>
      <c r="X6" s="13"/>
      <c r="Y6" s="15"/>
      <c r="Z6" s="13"/>
      <c r="AA6" s="15"/>
      <c r="AB6" s="13"/>
      <c r="AC6" s="15"/>
      <c r="AD6" s="13"/>
      <c r="AE6" s="15"/>
      <c r="AF6" s="13"/>
      <c r="AG6" s="15"/>
      <c r="AH6" s="13"/>
      <c r="AI6" s="15"/>
      <c r="AJ6" s="13"/>
      <c r="AK6" s="15"/>
      <c r="AL6" s="13"/>
      <c r="AM6" s="15"/>
    </row>
    <row r="7" spans="1:39" ht="45" x14ac:dyDescent="0.25">
      <c r="A7" s="13" t="s">
        <v>264</v>
      </c>
      <c r="B7" s="13" t="s">
        <v>145</v>
      </c>
      <c r="C7" s="14">
        <v>45783.660416666666</v>
      </c>
      <c r="D7" s="13" t="s">
        <v>146</v>
      </c>
      <c r="E7" s="15" t="s">
        <v>147</v>
      </c>
      <c r="F7" s="13" t="s">
        <v>148</v>
      </c>
      <c r="G7" s="15" t="s">
        <v>149</v>
      </c>
      <c r="H7" s="13" t="s">
        <v>150</v>
      </c>
      <c r="I7" s="15" t="s">
        <v>151</v>
      </c>
      <c r="J7" s="15" t="s">
        <v>152</v>
      </c>
      <c r="K7" s="15" t="s">
        <v>153</v>
      </c>
      <c r="L7" s="13" t="s">
        <v>284</v>
      </c>
      <c r="M7" s="15" t="s">
        <v>285</v>
      </c>
      <c r="N7" s="13" t="s">
        <v>286</v>
      </c>
      <c r="O7" s="15"/>
      <c r="P7" s="15"/>
      <c r="Q7" s="15" t="s">
        <v>157</v>
      </c>
      <c r="R7" s="13" t="s">
        <v>158</v>
      </c>
      <c r="S7" s="13" t="s">
        <v>159</v>
      </c>
      <c r="T7" s="13" t="s">
        <v>283</v>
      </c>
      <c r="U7" s="14">
        <v>46272</v>
      </c>
      <c r="V7" s="14">
        <v>46272</v>
      </c>
      <c r="W7" s="15"/>
      <c r="X7" s="13"/>
      <c r="Y7" s="15"/>
      <c r="Z7" s="13"/>
      <c r="AA7" s="15"/>
      <c r="AB7" s="13"/>
      <c r="AC7" s="15"/>
      <c r="AD7" s="13"/>
      <c r="AE7" s="15"/>
      <c r="AF7" s="13"/>
      <c r="AG7" s="15"/>
      <c r="AH7" s="13"/>
      <c r="AI7" s="15"/>
      <c r="AJ7" s="13"/>
      <c r="AK7" s="15"/>
      <c r="AL7" s="13" t="s">
        <v>274</v>
      </c>
      <c r="AM7" s="15"/>
    </row>
    <row r="8" spans="1:39" ht="45" x14ac:dyDescent="0.25">
      <c r="A8" s="13" t="s">
        <v>264</v>
      </c>
      <c r="B8" s="13" t="s">
        <v>145</v>
      </c>
      <c r="C8" s="14">
        <v>45783.65625</v>
      </c>
      <c r="D8" s="13" t="s">
        <v>146</v>
      </c>
      <c r="E8" s="15" t="s">
        <v>147</v>
      </c>
      <c r="F8" s="13" t="s">
        <v>148</v>
      </c>
      <c r="G8" s="15" t="s">
        <v>149</v>
      </c>
      <c r="H8" s="13" t="s">
        <v>150</v>
      </c>
      <c r="I8" s="15" t="s">
        <v>151</v>
      </c>
      <c r="J8" s="15" t="s">
        <v>152</v>
      </c>
      <c r="K8" s="15" t="s">
        <v>153</v>
      </c>
      <c r="L8" s="13" t="s">
        <v>154</v>
      </c>
      <c r="M8" s="15" t="s">
        <v>155</v>
      </c>
      <c r="N8" s="13" t="s">
        <v>156</v>
      </c>
      <c r="O8" s="15"/>
      <c r="P8" s="15"/>
      <c r="Q8" s="15" t="s">
        <v>288</v>
      </c>
      <c r="R8" s="13" t="s">
        <v>289</v>
      </c>
      <c r="S8" s="13" t="s">
        <v>159</v>
      </c>
      <c r="T8" s="13" t="s">
        <v>283</v>
      </c>
      <c r="U8" s="14">
        <v>43831</v>
      </c>
      <c r="V8" s="14">
        <v>46271</v>
      </c>
      <c r="W8" s="15"/>
      <c r="X8" s="13"/>
      <c r="Y8" s="15"/>
      <c r="Z8" s="13"/>
      <c r="AA8" s="15"/>
      <c r="AB8" s="13"/>
      <c r="AC8" s="15"/>
      <c r="AD8" s="13"/>
      <c r="AE8" s="15"/>
      <c r="AF8" s="13"/>
      <c r="AG8" s="15"/>
      <c r="AH8" s="13"/>
      <c r="AI8" s="15"/>
      <c r="AJ8" s="13"/>
      <c r="AK8" s="15"/>
      <c r="AL8" s="13" t="s">
        <v>274</v>
      </c>
      <c r="AM8" s="15"/>
    </row>
    <row r="9" spans="1:39" ht="45" x14ac:dyDescent="0.25">
      <c r="A9" s="13" t="s">
        <v>264</v>
      </c>
      <c r="B9" s="13" t="s">
        <v>145</v>
      </c>
      <c r="C9" s="14">
        <v>45783.660416666666</v>
      </c>
      <c r="D9" s="13" t="s">
        <v>146</v>
      </c>
      <c r="E9" s="15" t="s">
        <v>147</v>
      </c>
      <c r="F9" s="13" t="s">
        <v>148</v>
      </c>
      <c r="G9" s="15" t="s">
        <v>149</v>
      </c>
      <c r="H9" s="13" t="s">
        <v>150</v>
      </c>
      <c r="I9" s="15" t="s">
        <v>151</v>
      </c>
      <c r="J9" s="15" t="s">
        <v>152</v>
      </c>
      <c r="K9" s="15" t="s">
        <v>153</v>
      </c>
      <c r="L9" s="13" t="s">
        <v>284</v>
      </c>
      <c r="M9" s="15" t="s">
        <v>285</v>
      </c>
      <c r="N9" s="13" t="s">
        <v>286</v>
      </c>
      <c r="O9" s="15"/>
      <c r="P9" s="15"/>
      <c r="Q9" s="15" t="s">
        <v>288</v>
      </c>
      <c r="R9" s="13" t="s">
        <v>289</v>
      </c>
      <c r="S9" s="13" t="s">
        <v>159</v>
      </c>
      <c r="T9" s="13" t="s">
        <v>283</v>
      </c>
      <c r="U9" s="14">
        <v>43831</v>
      </c>
      <c r="V9" s="14">
        <v>46271</v>
      </c>
      <c r="W9" s="15"/>
      <c r="X9" s="13"/>
      <c r="Y9" s="15"/>
      <c r="Z9" s="13"/>
      <c r="AA9" s="15"/>
      <c r="AB9" s="13"/>
      <c r="AC9" s="15"/>
      <c r="AD9" s="13"/>
      <c r="AE9" s="15"/>
      <c r="AF9" s="13"/>
      <c r="AG9" s="15"/>
      <c r="AH9" s="13"/>
      <c r="AI9" s="15"/>
      <c r="AJ9" s="13"/>
      <c r="AK9" s="15"/>
      <c r="AL9" s="13" t="s">
        <v>274</v>
      </c>
      <c r="AM9" s="15"/>
    </row>
    <row r="10" spans="1:39" ht="45" x14ac:dyDescent="0.25">
      <c r="A10" s="13" t="s">
        <v>264</v>
      </c>
      <c r="B10" s="13" t="s">
        <v>145</v>
      </c>
      <c r="C10" s="14">
        <v>45783.656944444447</v>
      </c>
      <c r="D10" s="13" t="s">
        <v>146</v>
      </c>
      <c r="E10" s="15" t="s">
        <v>147</v>
      </c>
      <c r="F10" s="13" t="s">
        <v>148</v>
      </c>
      <c r="G10" s="15" t="s">
        <v>149</v>
      </c>
      <c r="H10" s="13" t="s">
        <v>150</v>
      </c>
      <c r="I10" s="15" t="s">
        <v>151</v>
      </c>
      <c r="J10" s="15" t="s">
        <v>152</v>
      </c>
      <c r="K10" s="15" t="s">
        <v>153</v>
      </c>
      <c r="L10" s="13" t="s">
        <v>154</v>
      </c>
      <c r="M10" s="15" t="s">
        <v>155</v>
      </c>
      <c r="N10" s="13" t="s">
        <v>156</v>
      </c>
      <c r="O10" s="15"/>
      <c r="P10" s="15"/>
      <c r="Q10" s="15" t="s">
        <v>290</v>
      </c>
      <c r="R10" s="13" t="s">
        <v>291</v>
      </c>
      <c r="S10" s="13" t="s">
        <v>159</v>
      </c>
      <c r="T10" s="13" t="s">
        <v>283</v>
      </c>
      <c r="U10" s="14">
        <v>40725</v>
      </c>
      <c r="V10" s="14">
        <v>46271</v>
      </c>
      <c r="W10" s="15"/>
      <c r="X10" s="13"/>
      <c r="Y10" s="15"/>
      <c r="Z10" s="13"/>
      <c r="AA10" s="15"/>
      <c r="AB10" s="13"/>
      <c r="AC10" s="15"/>
      <c r="AD10" s="13"/>
      <c r="AE10" s="15"/>
      <c r="AF10" s="13"/>
      <c r="AG10" s="15"/>
      <c r="AH10" s="13"/>
      <c r="AI10" s="15"/>
      <c r="AJ10" s="13"/>
      <c r="AK10" s="15"/>
      <c r="AL10" s="13" t="s">
        <v>274</v>
      </c>
      <c r="AM10" s="15"/>
    </row>
    <row r="11" spans="1:39" ht="45" x14ac:dyDescent="0.25">
      <c r="A11" s="13" t="s">
        <v>264</v>
      </c>
      <c r="B11" s="13" t="s">
        <v>145</v>
      </c>
      <c r="C11" s="14">
        <v>45783.661111111112</v>
      </c>
      <c r="D11" s="13" t="s">
        <v>146</v>
      </c>
      <c r="E11" s="15" t="s">
        <v>147</v>
      </c>
      <c r="F11" s="13" t="s">
        <v>148</v>
      </c>
      <c r="G11" s="15" t="s">
        <v>149</v>
      </c>
      <c r="H11" s="13" t="s">
        <v>150</v>
      </c>
      <c r="I11" s="15" t="s">
        <v>151</v>
      </c>
      <c r="J11" s="15" t="s">
        <v>152</v>
      </c>
      <c r="K11" s="15" t="s">
        <v>153</v>
      </c>
      <c r="L11" s="13" t="s">
        <v>284</v>
      </c>
      <c r="M11" s="15" t="s">
        <v>285</v>
      </c>
      <c r="N11" s="13" t="s">
        <v>286</v>
      </c>
      <c r="O11" s="15"/>
      <c r="P11" s="15"/>
      <c r="Q11" s="15" t="s">
        <v>290</v>
      </c>
      <c r="R11" s="13" t="s">
        <v>291</v>
      </c>
      <c r="S11" s="13" t="s">
        <v>159</v>
      </c>
      <c r="T11" s="13" t="s">
        <v>283</v>
      </c>
      <c r="U11" s="14">
        <v>40725</v>
      </c>
      <c r="V11" s="14">
        <v>46271</v>
      </c>
      <c r="W11" s="15"/>
      <c r="X11" s="13"/>
      <c r="Y11" s="15"/>
      <c r="Z11" s="13"/>
      <c r="AA11" s="15"/>
      <c r="AB11" s="13"/>
      <c r="AC11" s="15"/>
      <c r="AD11" s="13"/>
      <c r="AE11" s="15"/>
      <c r="AF11" s="13"/>
      <c r="AG11" s="15"/>
      <c r="AH11" s="13"/>
      <c r="AI11" s="15"/>
      <c r="AJ11" s="13"/>
      <c r="AK11" s="15"/>
      <c r="AL11" s="13" t="s">
        <v>274</v>
      </c>
      <c r="AM11" s="15"/>
    </row>
    <row r="12" spans="1:39" ht="165" x14ac:dyDescent="0.25">
      <c r="A12" s="13" t="s">
        <v>144</v>
      </c>
      <c r="B12" s="13" t="s">
        <v>145</v>
      </c>
      <c r="C12" s="14">
        <v>44162.488888888889</v>
      </c>
      <c r="D12" s="13" t="s">
        <v>146</v>
      </c>
      <c r="E12" s="15" t="s">
        <v>147</v>
      </c>
      <c r="F12" s="13" t="s">
        <v>148</v>
      </c>
      <c r="G12" s="15" t="s">
        <v>149</v>
      </c>
      <c r="H12" s="13" t="s">
        <v>150</v>
      </c>
      <c r="I12" s="15" t="s">
        <v>151</v>
      </c>
      <c r="J12" s="15" t="s">
        <v>152</v>
      </c>
      <c r="K12" s="15" t="s">
        <v>153</v>
      </c>
      <c r="L12" s="13" t="s">
        <v>154</v>
      </c>
      <c r="M12" s="15" t="s">
        <v>155</v>
      </c>
      <c r="N12" s="13" t="s">
        <v>156</v>
      </c>
      <c r="O12" s="15"/>
      <c r="P12" s="15"/>
      <c r="Q12" s="15" t="s">
        <v>292</v>
      </c>
      <c r="R12" s="13" t="s">
        <v>293</v>
      </c>
      <c r="S12" s="13" t="s">
        <v>159</v>
      </c>
      <c r="T12" s="13" t="s">
        <v>160</v>
      </c>
      <c r="U12" s="14">
        <v>40725</v>
      </c>
      <c r="V12" s="14">
        <v>44016</v>
      </c>
      <c r="W12" s="15" t="s">
        <v>551</v>
      </c>
      <c r="X12" s="13" t="s">
        <v>537</v>
      </c>
      <c r="Y12" s="15" t="str">
        <f>VLOOKUP(X12,'Axe 2 Règles de gestion'!$D$2:$F$222,3, FALSE)</f>
        <v>Rémunération : Cas 1 - L'agent affecté en métropole et se rendant dans son département d'origine perçoit pendant son congé un complément de rémunération ; selon le lieu du congé, de 35% à 40% du traitement indiciaire brut.</v>
      </c>
      <c r="Z12" s="13" t="s">
        <v>539</v>
      </c>
      <c r="AA12" s="15" t="str">
        <f>VLOOKUP(Z12,'Axe 2 Règles de gestion'!$D$2:$F$222,3, FALSE)</f>
        <v>Rémunération : Cas 2 - L'agent affecté dans un département d'outre-mer ou dans la collectivité de Saint Pierre et Miquelon et se rendant dans son département d'origine en métropole ne perçoit plus pendant son congé de complément de rémunération.</v>
      </c>
      <c r="AB12" s="13" t="s">
        <v>541</v>
      </c>
      <c r="AC12" s="15" t="str">
        <f>VLOOKUP(AB12,'Axe 2 Règles de gestion'!$D$2:$F$222,3, FALSE)</f>
        <v>Rémunération : Cas 3 - L'agent affecté dans un département d'outre-mer ou à Saint-Pierre et Miquelon, se rendant dans son département d'origine, un autre département d'outre-mer, perçoit un complément de rémunération de 35% à 40% du traitement brut.</v>
      </c>
      <c r="AD12" s="13" t="s">
        <v>552</v>
      </c>
      <c r="AE12" s="15" t="str">
        <f>VLOOKUP(AD12,'Axe 2 Règles de gestion'!$D$2:$F$222,3, FALSE)</f>
        <v>Carrière : L'agent conserve ses droits à l'avancement d'échelon en totalité.</v>
      </c>
      <c r="AF12" s="13" t="s">
        <v>545</v>
      </c>
      <c r="AG12" s="15" t="str">
        <f>VLOOKUP(AF12,'Axe 2 Règles de gestion'!$D$2:$F$222,3, FALSE)</f>
        <v>Congés annuels : Le congé bonifié comporte les 5 semaines de congé annuel réglementaires auxquelles s'ajoute, si les nécessités de service le permettent, une bonification de 30 jours calendaires maximum.</v>
      </c>
      <c r="AH12" s="13" t="s">
        <v>547</v>
      </c>
      <c r="AI12" s="15" t="str">
        <f>VLOOKUP(AH12,'Axe 2 Règles de gestion'!$D$2:$F$222,3, FALSE)</f>
        <v>Retraite : Le congé bonifié est considéré comme une période d'activité pour la retraite.</v>
      </c>
      <c r="AJ12" s="13" t="s">
        <v>549</v>
      </c>
      <c r="AK12" s="15" t="str">
        <f>VLOOKUP(AJ12,'Axe 2 Règles de gestion'!$D$2:$F$222,3, FALSE)</f>
        <v>Acte : Un acte administratif doit être produit.</v>
      </c>
      <c r="AL12" s="13"/>
      <c r="AM12" s="15"/>
    </row>
    <row r="13" spans="1:39" ht="165" x14ac:dyDescent="0.25">
      <c r="A13" s="13" t="s">
        <v>264</v>
      </c>
      <c r="B13" s="13" t="s">
        <v>145</v>
      </c>
      <c r="C13" s="14">
        <v>45783.649305555555</v>
      </c>
      <c r="D13" s="13" t="s">
        <v>146</v>
      </c>
      <c r="E13" s="15" t="s">
        <v>147</v>
      </c>
      <c r="F13" s="13" t="s">
        <v>148</v>
      </c>
      <c r="G13" s="15" t="s">
        <v>149</v>
      </c>
      <c r="H13" s="13" t="s">
        <v>150</v>
      </c>
      <c r="I13" s="15" t="s">
        <v>151</v>
      </c>
      <c r="J13" s="15" t="s">
        <v>152</v>
      </c>
      <c r="K13" s="15" t="s">
        <v>153</v>
      </c>
      <c r="L13" s="13" t="s">
        <v>154</v>
      </c>
      <c r="M13" s="15" t="s">
        <v>155</v>
      </c>
      <c r="N13" s="13" t="s">
        <v>156</v>
      </c>
      <c r="O13" s="15"/>
      <c r="P13" s="15"/>
      <c r="Q13" s="15" t="s">
        <v>292</v>
      </c>
      <c r="R13" s="13" t="s">
        <v>293</v>
      </c>
      <c r="S13" s="13" t="s">
        <v>159</v>
      </c>
      <c r="T13" s="13" t="s">
        <v>160</v>
      </c>
      <c r="U13" s="14">
        <v>44017</v>
      </c>
      <c r="V13" s="14">
        <v>45541</v>
      </c>
      <c r="W13" s="15" t="s">
        <v>551</v>
      </c>
      <c r="X13" s="13" t="s">
        <v>537</v>
      </c>
      <c r="Y13" s="15" t="str">
        <f>VLOOKUP(X13,'Axe 2 Règles de gestion'!$D$2:$F$222,3, FALSE)</f>
        <v>Rémunération : Cas 1 - L'agent affecté en métropole et se rendant dans son département d'origine perçoit pendant son congé un complément de rémunération ; selon le lieu du congé, de 35% à 40% du traitement indiciaire brut.</v>
      </c>
      <c r="Z13" s="13" t="s">
        <v>539</v>
      </c>
      <c r="AA13" s="15" t="str">
        <f>VLOOKUP(Z13,'Axe 2 Règles de gestion'!$D$2:$F$222,3, FALSE)</f>
        <v>Rémunération : Cas 2 - L'agent affecté dans un département d'outre-mer ou dans la collectivité de Saint Pierre et Miquelon et se rendant dans son département d'origine en métropole ne perçoit plus pendant son congé de complément de rémunération.</v>
      </c>
      <c r="AB13" s="13" t="s">
        <v>541</v>
      </c>
      <c r="AC13" s="15" t="str">
        <f>VLOOKUP(AB13,'Axe 2 Règles de gestion'!$D$2:$F$222,3, FALSE)</f>
        <v>Rémunération : Cas 3 - L'agent affecté dans un département d'outre-mer ou à Saint-Pierre et Miquelon, se rendant dans son département d'origine, un autre département d'outre-mer, perçoit un complément de rémunération de 35% à 40% du traitement brut.</v>
      </c>
      <c r="AD13" s="13" t="s">
        <v>552</v>
      </c>
      <c r="AE13" s="15" t="str">
        <f>VLOOKUP(AD13,'Axe 2 Règles de gestion'!$D$2:$F$222,3, FALSE)</f>
        <v>Carrière : L'agent conserve ses droits à l'avancement d'échelon en totalité.</v>
      </c>
      <c r="AF13" s="13" t="s">
        <v>545</v>
      </c>
      <c r="AG13" s="15" t="str">
        <f>VLOOKUP(AF13,'Axe 2 Règles de gestion'!$D$2:$F$222,3, FALSE)</f>
        <v>Congés annuels : Le congé bonifié comporte les 5 semaines de congé annuel réglementaires auxquelles s'ajoute, si les nécessités de service le permettent, une bonification de 30 jours calendaires maximum.</v>
      </c>
      <c r="AH13" s="13" t="s">
        <v>547</v>
      </c>
      <c r="AI13" s="15" t="str">
        <f>VLOOKUP(AH13,'Axe 2 Règles de gestion'!$D$2:$F$222,3, FALSE)</f>
        <v>Retraite : Le congé bonifié est considéré comme une période d'activité pour la retraite.</v>
      </c>
      <c r="AJ13" s="13" t="s">
        <v>549</v>
      </c>
      <c r="AK13" s="15" t="str">
        <f>VLOOKUP(AJ13,'Axe 2 Règles de gestion'!$D$2:$F$222,3, FALSE)</f>
        <v>Acte : Un acte administratif doit être produit.</v>
      </c>
      <c r="AL13" s="13" t="s">
        <v>274</v>
      </c>
      <c r="AM13" s="15"/>
    </row>
    <row r="14" spans="1:39" ht="165" x14ac:dyDescent="0.25">
      <c r="A14" s="13" t="s">
        <v>264</v>
      </c>
      <c r="B14" s="13" t="s">
        <v>145</v>
      </c>
      <c r="C14" s="14">
        <v>45783.650694444441</v>
      </c>
      <c r="D14" s="13" t="s">
        <v>146</v>
      </c>
      <c r="E14" s="15" t="s">
        <v>147</v>
      </c>
      <c r="F14" s="13" t="s">
        <v>148</v>
      </c>
      <c r="G14" s="15" t="s">
        <v>149</v>
      </c>
      <c r="H14" s="13" t="s">
        <v>150</v>
      </c>
      <c r="I14" s="15" t="s">
        <v>151</v>
      </c>
      <c r="J14" s="15" t="s">
        <v>152</v>
      </c>
      <c r="K14" s="15" t="s">
        <v>153</v>
      </c>
      <c r="L14" s="13" t="s">
        <v>154</v>
      </c>
      <c r="M14" s="15" t="s">
        <v>155</v>
      </c>
      <c r="N14" s="13" t="s">
        <v>156</v>
      </c>
      <c r="O14" s="15"/>
      <c r="P14" s="15"/>
      <c r="Q14" s="15" t="s">
        <v>292</v>
      </c>
      <c r="R14" s="13" t="s">
        <v>293</v>
      </c>
      <c r="S14" s="13" t="s">
        <v>159</v>
      </c>
      <c r="T14" s="13" t="s">
        <v>160</v>
      </c>
      <c r="U14" s="14">
        <v>45542</v>
      </c>
      <c r="V14" s="14">
        <v>46207</v>
      </c>
      <c r="W14" s="15" t="s">
        <v>551</v>
      </c>
      <c r="X14" s="13" t="s">
        <v>537</v>
      </c>
      <c r="Y14" s="15" t="str">
        <f>VLOOKUP(X14,'Axe 2 Règles de gestion'!$D$2:$F$222,3, FALSE)</f>
        <v>Rémunération : Cas 1 - L'agent affecté en métropole et se rendant dans son département d'origine perçoit pendant son congé un complément de rémunération ; selon le lieu du congé, de 35% à 40% du traitement indiciaire brut.</v>
      </c>
      <c r="Z14" s="13" t="s">
        <v>539</v>
      </c>
      <c r="AA14" s="15" t="str">
        <f>VLOOKUP(Z14,'Axe 2 Règles de gestion'!$D$2:$F$222,3, FALSE)</f>
        <v>Rémunération : Cas 2 - L'agent affecté dans un département d'outre-mer ou dans la collectivité de Saint Pierre et Miquelon et se rendant dans son département d'origine en métropole ne perçoit plus pendant son congé de complément de rémunération.</v>
      </c>
      <c r="AB14" s="13" t="s">
        <v>541</v>
      </c>
      <c r="AC14" s="15" t="str">
        <f>VLOOKUP(AB14,'Axe 2 Règles de gestion'!$D$2:$F$222,3, FALSE)</f>
        <v>Rémunération : Cas 3 - L'agent affecté dans un département d'outre-mer ou à Saint-Pierre et Miquelon, se rendant dans son département d'origine, un autre département d'outre-mer, perçoit un complément de rémunération de 35% à 40% du traitement brut.</v>
      </c>
      <c r="AD14" s="13" t="s">
        <v>552</v>
      </c>
      <c r="AE14" s="15" t="str">
        <f>VLOOKUP(AD14,'Axe 2 Règles de gestion'!$D$2:$F$222,3, FALSE)</f>
        <v>Carrière : L'agent conserve ses droits à l'avancement d'échelon en totalité.</v>
      </c>
      <c r="AF14" s="13" t="s">
        <v>545</v>
      </c>
      <c r="AG14" s="15" t="str">
        <f>VLOOKUP(AF14,'Axe 2 Règles de gestion'!$D$2:$F$222,3, FALSE)</f>
        <v>Congés annuels : Le congé bonifié comporte les 5 semaines de congé annuel réglementaires auxquelles s'ajoute, si les nécessités de service le permettent, une bonification de 30 jours calendaires maximum.</v>
      </c>
      <c r="AH14" s="13" t="s">
        <v>547</v>
      </c>
      <c r="AI14" s="15" t="str">
        <f>VLOOKUP(AH14,'Axe 2 Règles de gestion'!$D$2:$F$222,3, FALSE)</f>
        <v>Retraite : Le congé bonifié est considéré comme une période d'activité pour la retraite.</v>
      </c>
      <c r="AJ14" s="13" t="s">
        <v>549</v>
      </c>
      <c r="AK14" s="15" t="str">
        <f>VLOOKUP(AJ14,'Axe 2 Règles de gestion'!$D$2:$F$222,3, FALSE)</f>
        <v>Acte : Un acte administratif doit être produit.</v>
      </c>
      <c r="AL14" s="13" t="s">
        <v>274</v>
      </c>
      <c r="AM14" s="15"/>
    </row>
    <row r="15" spans="1:39" ht="45" x14ac:dyDescent="0.25">
      <c r="A15" s="13" t="s">
        <v>264</v>
      </c>
      <c r="B15" s="13" t="s">
        <v>145</v>
      </c>
      <c r="C15" s="14">
        <v>45783.647222222222</v>
      </c>
      <c r="D15" s="13" t="s">
        <v>146</v>
      </c>
      <c r="E15" s="15" t="s">
        <v>147</v>
      </c>
      <c r="F15" s="13" t="s">
        <v>148</v>
      </c>
      <c r="G15" s="15" t="s">
        <v>149</v>
      </c>
      <c r="H15" s="13" t="s">
        <v>150</v>
      </c>
      <c r="I15" s="15" t="s">
        <v>151</v>
      </c>
      <c r="J15" s="15" t="s">
        <v>152</v>
      </c>
      <c r="K15" s="15" t="s">
        <v>153</v>
      </c>
      <c r="L15" s="13" t="s">
        <v>154</v>
      </c>
      <c r="M15" s="15" t="s">
        <v>155</v>
      </c>
      <c r="N15" s="13" t="s">
        <v>156</v>
      </c>
      <c r="O15" s="15"/>
      <c r="P15" s="15"/>
      <c r="Q15" s="15" t="s">
        <v>292</v>
      </c>
      <c r="R15" s="13" t="s">
        <v>293</v>
      </c>
      <c r="S15" s="13" t="s">
        <v>159</v>
      </c>
      <c r="T15" s="13" t="s">
        <v>283</v>
      </c>
      <c r="U15" s="14">
        <v>46208</v>
      </c>
      <c r="V15" s="14">
        <v>46271</v>
      </c>
      <c r="W15" s="15"/>
      <c r="X15" s="13"/>
      <c r="Y15" s="15"/>
      <c r="Z15" s="13"/>
      <c r="AA15" s="15"/>
      <c r="AB15" s="13"/>
      <c r="AC15" s="15"/>
      <c r="AD15" s="13"/>
      <c r="AE15" s="15"/>
      <c r="AF15" s="13"/>
      <c r="AG15" s="15"/>
      <c r="AH15" s="13"/>
      <c r="AI15" s="15"/>
      <c r="AJ15" s="13"/>
      <c r="AK15" s="15"/>
      <c r="AL15" s="13" t="s">
        <v>274</v>
      </c>
      <c r="AM15" s="15"/>
    </row>
    <row r="16" spans="1:39" ht="45" x14ac:dyDescent="0.25">
      <c r="A16" s="13" t="s">
        <v>144</v>
      </c>
      <c r="B16" s="13" t="s">
        <v>145</v>
      </c>
      <c r="C16" s="14">
        <v>44162.492361111108</v>
      </c>
      <c r="D16" s="13" t="s">
        <v>146</v>
      </c>
      <c r="E16" s="15" t="s">
        <v>147</v>
      </c>
      <c r="F16" s="13" t="s">
        <v>148</v>
      </c>
      <c r="G16" s="15" t="s">
        <v>149</v>
      </c>
      <c r="H16" s="13" t="s">
        <v>150</v>
      </c>
      <c r="I16" s="15" t="s">
        <v>151</v>
      </c>
      <c r="J16" s="15" t="s">
        <v>152</v>
      </c>
      <c r="K16" s="15" t="s">
        <v>153</v>
      </c>
      <c r="L16" s="13" t="s">
        <v>284</v>
      </c>
      <c r="M16" s="15" t="s">
        <v>285</v>
      </c>
      <c r="N16" s="13" t="s">
        <v>286</v>
      </c>
      <c r="O16" s="15"/>
      <c r="P16" s="15"/>
      <c r="Q16" s="15" t="s">
        <v>292</v>
      </c>
      <c r="R16" s="13" t="s">
        <v>293</v>
      </c>
      <c r="S16" s="13" t="s">
        <v>159</v>
      </c>
      <c r="T16" s="13" t="s">
        <v>160</v>
      </c>
      <c r="U16" s="14">
        <v>40725</v>
      </c>
      <c r="V16" s="14">
        <v>46271</v>
      </c>
      <c r="W16" s="15"/>
      <c r="X16" s="13"/>
      <c r="Y16" s="15"/>
      <c r="Z16" s="13"/>
      <c r="AA16" s="15"/>
      <c r="AB16" s="13"/>
      <c r="AC16" s="15"/>
      <c r="AD16" s="13"/>
      <c r="AE16" s="15"/>
      <c r="AF16" s="13"/>
      <c r="AG16" s="15"/>
      <c r="AH16" s="13"/>
      <c r="AI16" s="15"/>
      <c r="AJ16" s="13"/>
      <c r="AK16" s="15"/>
      <c r="AL16" s="13"/>
      <c r="AM16" s="15"/>
    </row>
    <row r="17" spans="1:39" ht="45" x14ac:dyDescent="0.25">
      <c r="A17" s="13" t="s">
        <v>264</v>
      </c>
      <c r="B17" s="13" t="s">
        <v>145</v>
      </c>
      <c r="C17" s="14">
        <v>45783.661111111112</v>
      </c>
      <c r="D17" s="13" t="s">
        <v>146</v>
      </c>
      <c r="E17" s="15" t="s">
        <v>147</v>
      </c>
      <c r="F17" s="13" t="s">
        <v>148</v>
      </c>
      <c r="G17" s="15" t="s">
        <v>149</v>
      </c>
      <c r="H17" s="13" t="s">
        <v>150</v>
      </c>
      <c r="I17" s="15" t="s">
        <v>151</v>
      </c>
      <c r="J17" s="15" t="s">
        <v>152</v>
      </c>
      <c r="K17" s="15" t="s">
        <v>153</v>
      </c>
      <c r="L17" s="13" t="s">
        <v>284</v>
      </c>
      <c r="M17" s="15" t="s">
        <v>285</v>
      </c>
      <c r="N17" s="13" t="s">
        <v>286</v>
      </c>
      <c r="O17" s="15"/>
      <c r="P17" s="15"/>
      <c r="Q17" s="15" t="s">
        <v>292</v>
      </c>
      <c r="R17" s="13" t="s">
        <v>293</v>
      </c>
      <c r="S17" s="13" t="s">
        <v>159</v>
      </c>
      <c r="T17" s="13" t="s">
        <v>283</v>
      </c>
      <c r="U17" s="14">
        <v>46272</v>
      </c>
      <c r="V17" s="14">
        <v>46272</v>
      </c>
      <c r="W17" s="15"/>
      <c r="X17" s="13"/>
      <c r="Y17" s="15"/>
      <c r="Z17" s="13"/>
      <c r="AA17" s="15"/>
      <c r="AB17" s="13"/>
      <c r="AC17" s="15"/>
      <c r="AD17" s="13"/>
      <c r="AE17" s="15"/>
      <c r="AF17" s="13"/>
      <c r="AG17" s="15"/>
      <c r="AH17" s="13"/>
      <c r="AI17" s="15"/>
      <c r="AJ17" s="13"/>
      <c r="AK17" s="15"/>
      <c r="AL17" s="13" t="s">
        <v>274</v>
      </c>
      <c r="AM17" s="15"/>
    </row>
    <row r="18" spans="1:39" ht="45" x14ac:dyDescent="0.25">
      <c r="A18" s="13" t="s">
        <v>264</v>
      </c>
      <c r="B18" s="13" t="s">
        <v>145</v>
      </c>
      <c r="C18" s="14">
        <v>45783.657638888886</v>
      </c>
      <c r="D18" s="13" t="s">
        <v>146</v>
      </c>
      <c r="E18" s="15" t="s">
        <v>147</v>
      </c>
      <c r="F18" s="13" t="s">
        <v>148</v>
      </c>
      <c r="G18" s="15" t="s">
        <v>149</v>
      </c>
      <c r="H18" s="13" t="s">
        <v>150</v>
      </c>
      <c r="I18" s="15" t="s">
        <v>151</v>
      </c>
      <c r="J18" s="15" t="s">
        <v>152</v>
      </c>
      <c r="K18" s="15" t="s">
        <v>153</v>
      </c>
      <c r="L18" s="13" t="s">
        <v>154</v>
      </c>
      <c r="M18" s="15" t="s">
        <v>155</v>
      </c>
      <c r="N18" s="13" t="s">
        <v>156</v>
      </c>
      <c r="O18" s="15"/>
      <c r="P18" s="15"/>
      <c r="Q18" s="15" t="s">
        <v>299</v>
      </c>
      <c r="R18" s="13" t="s">
        <v>300</v>
      </c>
      <c r="S18" s="13" t="s">
        <v>159</v>
      </c>
      <c r="T18" s="13" t="s">
        <v>283</v>
      </c>
      <c r="U18" s="14">
        <v>40725</v>
      </c>
      <c r="V18" s="14">
        <v>46271</v>
      </c>
      <c r="W18" s="15"/>
      <c r="X18" s="13"/>
      <c r="Y18" s="15"/>
      <c r="Z18" s="13"/>
      <c r="AA18" s="15"/>
      <c r="AB18" s="13"/>
      <c r="AC18" s="15"/>
      <c r="AD18" s="13"/>
      <c r="AE18" s="15"/>
      <c r="AF18" s="13"/>
      <c r="AG18" s="15"/>
      <c r="AH18" s="13"/>
      <c r="AI18" s="15"/>
      <c r="AJ18" s="13"/>
      <c r="AK18" s="15"/>
      <c r="AL18" s="13" t="s">
        <v>274</v>
      </c>
      <c r="AM18" s="15"/>
    </row>
    <row r="19" spans="1:39" ht="45" x14ac:dyDescent="0.25">
      <c r="A19" s="13" t="s">
        <v>264</v>
      </c>
      <c r="B19" s="13" t="s">
        <v>145</v>
      </c>
      <c r="C19" s="14">
        <v>45783.661805555559</v>
      </c>
      <c r="D19" s="13" t="s">
        <v>146</v>
      </c>
      <c r="E19" s="15" t="s">
        <v>147</v>
      </c>
      <c r="F19" s="13" t="s">
        <v>148</v>
      </c>
      <c r="G19" s="15" t="s">
        <v>149</v>
      </c>
      <c r="H19" s="13" t="s">
        <v>150</v>
      </c>
      <c r="I19" s="15" t="s">
        <v>151</v>
      </c>
      <c r="J19" s="15" t="s">
        <v>152</v>
      </c>
      <c r="K19" s="15" t="s">
        <v>153</v>
      </c>
      <c r="L19" s="13" t="s">
        <v>284</v>
      </c>
      <c r="M19" s="15" t="s">
        <v>285</v>
      </c>
      <c r="N19" s="13" t="s">
        <v>286</v>
      </c>
      <c r="O19" s="15"/>
      <c r="P19" s="15"/>
      <c r="Q19" s="15" t="s">
        <v>299</v>
      </c>
      <c r="R19" s="13" t="s">
        <v>300</v>
      </c>
      <c r="S19" s="13" t="s">
        <v>159</v>
      </c>
      <c r="T19" s="13" t="s">
        <v>283</v>
      </c>
      <c r="U19" s="14">
        <v>40725</v>
      </c>
      <c r="V19" s="14">
        <v>46271</v>
      </c>
      <c r="W19" s="15"/>
      <c r="X19" s="13"/>
      <c r="Y19" s="15"/>
      <c r="Z19" s="13"/>
      <c r="AA19" s="15"/>
      <c r="AB19" s="13"/>
      <c r="AC19" s="15"/>
      <c r="AD19" s="13"/>
      <c r="AE19" s="15"/>
      <c r="AF19" s="13"/>
      <c r="AG19" s="15"/>
      <c r="AH19" s="13"/>
      <c r="AI19" s="15"/>
      <c r="AJ19" s="13"/>
      <c r="AK19" s="15"/>
      <c r="AL19" s="13" t="s">
        <v>274</v>
      </c>
      <c r="AM19" s="15"/>
    </row>
    <row r="20" spans="1:39" ht="45" x14ac:dyDescent="0.25">
      <c r="A20" s="13" t="s">
        <v>264</v>
      </c>
      <c r="B20" s="13" t="s">
        <v>145</v>
      </c>
      <c r="C20" s="14">
        <v>45783.658333333333</v>
      </c>
      <c r="D20" s="13" t="s">
        <v>146</v>
      </c>
      <c r="E20" s="15" t="s">
        <v>147</v>
      </c>
      <c r="F20" s="13" t="s">
        <v>148</v>
      </c>
      <c r="G20" s="15" t="s">
        <v>149</v>
      </c>
      <c r="H20" s="13" t="s">
        <v>150</v>
      </c>
      <c r="I20" s="15" t="s">
        <v>151</v>
      </c>
      <c r="J20" s="15" t="s">
        <v>152</v>
      </c>
      <c r="K20" s="15" t="s">
        <v>153</v>
      </c>
      <c r="L20" s="13" t="s">
        <v>154</v>
      </c>
      <c r="M20" s="15" t="s">
        <v>155</v>
      </c>
      <c r="N20" s="13" t="s">
        <v>156</v>
      </c>
      <c r="O20" s="15"/>
      <c r="P20" s="15"/>
      <c r="Q20" s="15" t="s">
        <v>301</v>
      </c>
      <c r="R20" s="13" t="s">
        <v>302</v>
      </c>
      <c r="S20" s="13" t="s">
        <v>303</v>
      </c>
      <c r="T20" s="13" t="s">
        <v>283</v>
      </c>
      <c r="U20" s="14">
        <v>40725</v>
      </c>
      <c r="V20" s="14">
        <v>46271</v>
      </c>
      <c r="W20" s="15"/>
      <c r="X20" s="13"/>
      <c r="Y20" s="15"/>
      <c r="Z20" s="13"/>
      <c r="AA20" s="15"/>
      <c r="AB20" s="13"/>
      <c r="AC20" s="15"/>
      <c r="AD20" s="13"/>
      <c r="AE20" s="15"/>
      <c r="AF20" s="13"/>
      <c r="AG20" s="15"/>
      <c r="AH20" s="13"/>
      <c r="AI20" s="15"/>
      <c r="AJ20" s="13"/>
      <c r="AK20" s="15"/>
      <c r="AL20" s="13" t="s">
        <v>274</v>
      </c>
      <c r="AM20" s="15"/>
    </row>
    <row r="21" spans="1:39" ht="45" x14ac:dyDescent="0.25">
      <c r="A21" s="13" t="s">
        <v>264</v>
      </c>
      <c r="B21" s="13" t="s">
        <v>145</v>
      </c>
      <c r="C21" s="14">
        <v>45783.661805555559</v>
      </c>
      <c r="D21" s="13" t="s">
        <v>146</v>
      </c>
      <c r="E21" s="15" t="s">
        <v>147</v>
      </c>
      <c r="F21" s="13" t="s">
        <v>148</v>
      </c>
      <c r="G21" s="15" t="s">
        <v>149</v>
      </c>
      <c r="H21" s="13" t="s">
        <v>150</v>
      </c>
      <c r="I21" s="15" t="s">
        <v>151</v>
      </c>
      <c r="J21" s="15" t="s">
        <v>152</v>
      </c>
      <c r="K21" s="15" t="s">
        <v>153</v>
      </c>
      <c r="L21" s="13" t="s">
        <v>284</v>
      </c>
      <c r="M21" s="15" t="s">
        <v>285</v>
      </c>
      <c r="N21" s="13" t="s">
        <v>286</v>
      </c>
      <c r="O21" s="15"/>
      <c r="P21" s="15"/>
      <c r="Q21" s="15" t="s">
        <v>301</v>
      </c>
      <c r="R21" s="13" t="s">
        <v>302</v>
      </c>
      <c r="S21" s="13" t="s">
        <v>303</v>
      </c>
      <c r="T21" s="13" t="s">
        <v>283</v>
      </c>
      <c r="U21" s="14">
        <v>40725</v>
      </c>
      <c r="V21" s="14">
        <v>46271</v>
      </c>
      <c r="W21" s="15"/>
      <c r="X21" s="13"/>
      <c r="Y21" s="15"/>
      <c r="Z21" s="13"/>
      <c r="AA21" s="15"/>
      <c r="AB21" s="13"/>
      <c r="AC21" s="15"/>
      <c r="AD21" s="13"/>
      <c r="AE21" s="15"/>
      <c r="AF21" s="13"/>
      <c r="AG21" s="15"/>
      <c r="AH21" s="13"/>
      <c r="AI21" s="15"/>
      <c r="AJ21" s="13"/>
      <c r="AK21" s="15"/>
      <c r="AL21" s="13" t="s">
        <v>274</v>
      </c>
      <c r="AM21" s="15"/>
    </row>
    <row r="22" spans="1:39" ht="45" x14ac:dyDescent="0.25">
      <c r="A22" s="13" t="s">
        <v>264</v>
      </c>
      <c r="B22" s="13" t="s">
        <v>145</v>
      </c>
      <c r="C22" s="14">
        <v>45783.65902777778</v>
      </c>
      <c r="D22" s="13" t="s">
        <v>146</v>
      </c>
      <c r="E22" s="15" t="s">
        <v>147</v>
      </c>
      <c r="F22" s="13" t="s">
        <v>148</v>
      </c>
      <c r="G22" s="15" t="s">
        <v>149</v>
      </c>
      <c r="H22" s="13" t="s">
        <v>150</v>
      </c>
      <c r="I22" s="15" t="s">
        <v>151</v>
      </c>
      <c r="J22" s="15" t="s">
        <v>152</v>
      </c>
      <c r="K22" s="15" t="s">
        <v>153</v>
      </c>
      <c r="L22" s="13" t="s">
        <v>154</v>
      </c>
      <c r="M22" s="15" t="s">
        <v>155</v>
      </c>
      <c r="N22" s="13" t="s">
        <v>156</v>
      </c>
      <c r="O22" s="15"/>
      <c r="P22" s="15"/>
      <c r="Q22" s="15" t="s">
        <v>304</v>
      </c>
      <c r="R22" s="13" t="s">
        <v>305</v>
      </c>
      <c r="S22" s="13" t="s">
        <v>303</v>
      </c>
      <c r="T22" s="13" t="s">
        <v>283</v>
      </c>
      <c r="U22" s="14">
        <v>40725</v>
      </c>
      <c r="V22" s="14">
        <v>46271</v>
      </c>
      <c r="W22" s="15"/>
      <c r="X22" s="13"/>
      <c r="Y22" s="15"/>
      <c r="Z22" s="13"/>
      <c r="AA22" s="15"/>
      <c r="AB22" s="13"/>
      <c r="AC22" s="15"/>
      <c r="AD22" s="13"/>
      <c r="AE22" s="15"/>
      <c r="AF22" s="13"/>
      <c r="AG22" s="15"/>
      <c r="AH22" s="13"/>
      <c r="AI22" s="15"/>
      <c r="AJ22" s="13"/>
      <c r="AK22" s="15"/>
      <c r="AL22" s="13" t="s">
        <v>274</v>
      </c>
      <c r="AM22" s="15"/>
    </row>
    <row r="23" spans="1:39" ht="45" x14ac:dyDescent="0.25">
      <c r="A23" s="13" t="s">
        <v>264</v>
      </c>
      <c r="B23" s="13" t="s">
        <v>145</v>
      </c>
      <c r="C23" s="14">
        <v>45783.662499999999</v>
      </c>
      <c r="D23" s="13" t="s">
        <v>146</v>
      </c>
      <c r="E23" s="15" t="s">
        <v>147</v>
      </c>
      <c r="F23" s="13" t="s">
        <v>148</v>
      </c>
      <c r="G23" s="15" t="s">
        <v>149</v>
      </c>
      <c r="H23" s="13" t="s">
        <v>150</v>
      </c>
      <c r="I23" s="15" t="s">
        <v>151</v>
      </c>
      <c r="J23" s="15" t="s">
        <v>152</v>
      </c>
      <c r="K23" s="15" t="s">
        <v>153</v>
      </c>
      <c r="L23" s="13" t="s">
        <v>284</v>
      </c>
      <c r="M23" s="15" t="s">
        <v>285</v>
      </c>
      <c r="N23" s="13" t="s">
        <v>286</v>
      </c>
      <c r="O23" s="15"/>
      <c r="P23" s="15"/>
      <c r="Q23" s="15" t="s">
        <v>304</v>
      </c>
      <c r="R23" s="13" t="s">
        <v>305</v>
      </c>
      <c r="S23" s="13" t="s">
        <v>303</v>
      </c>
      <c r="T23" s="13" t="s">
        <v>283</v>
      </c>
      <c r="U23" s="14">
        <v>40725</v>
      </c>
      <c r="V23" s="14">
        <v>46271</v>
      </c>
      <c r="W23" s="15"/>
      <c r="X23" s="13"/>
      <c r="Y23" s="15"/>
      <c r="Z23" s="13"/>
      <c r="AA23" s="15"/>
      <c r="AB23" s="13"/>
      <c r="AC23" s="15"/>
      <c r="AD23" s="13"/>
      <c r="AE23" s="15"/>
      <c r="AF23" s="13"/>
      <c r="AG23" s="15"/>
      <c r="AH23" s="13"/>
      <c r="AI23" s="15"/>
      <c r="AJ23" s="13"/>
      <c r="AK23" s="15"/>
      <c r="AL23" s="13" t="s">
        <v>274</v>
      </c>
      <c r="AM23" s="15"/>
    </row>
    <row r="24" spans="1:39" ht="45" x14ac:dyDescent="0.25">
      <c r="A24" s="13" t="s">
        <v>264</v>
      </c>
      <c r="B24" s="13" t="s">
        <v>145</v>
      </c>
      <c r="C24" s="14">
        <v>45783.663194444445</v>
      </c>
      <c r="D24" s="13" t="s">
        <v>146</v>
      </c>
      <c r="E24" s="15" t="s">
        <v>147</v>
      </c>
      <c r="F24" s="13" t="s">
        <v>148</v>
      </c>
      <c r="G24" s="15" t="s">
        <v>149</v>
      </c>
      <c r="H24" s="13" t="s">
        <v>150</v>
      </c>
      <c r="I24" s="15" t="s">
        <v>151</v>
      </c>
      <c r="J24" s="15" t="s">
        <v>152</v>
      </c>
      <c r="K24" s="15" t="s">
        <v>153</v>
      </c>
      <c r="L24" s="13" t="s">
        <v>154</v>
      </c>
      <c r="M24" s="15" t="s">
        <v>155</v>
      </c>
      <c r="N24" s="13" t="s">
        <v>156</v>
      </c>
      <c r="O24" s="15"/>
      <c r="P24" s="15"/>
      <c r="Q24" s="15" t="s">
        <v>306</v>
      </c>
      <c r="R24" s="13" t="s">
        <v>307</v>
      </c>
      <c r="S24" s="13" t="s">
        <v>303</v>
      </c>
      <c r="T24" s="13" t="s">
        <v>160</v>
      </c>
      <c r="U24" s="14">
        <v>40725</v>
      </c>
      <c r="V24" s="14">
        <v>44545</v>
      </c>
      <c r="W24" s="15"/>
      <c r="X24" s="13"/>
      <c r="Y24" s="15"/>
      <c r="Z24" s="13"/>
      <c r="AA24" s="15"/>
      <c r="AB24" s="13"/>
      <c r="AC24" s="15"/>
      <c r="AD24" s="13"/>
      <c r="AE24" s="15"/>
      <c r="AF24" s="13"/>
      <c r="AG24" s="15"/>
      <c r="AH24" s="13"/>
      <c r="AI24" s="15"/>
      <c r="AJ24" s="13"/>
      <c r="AK24" s="15"/>
      <c r="AL24" s="13" t="s">
        <v>274</v>
      </c>
      <c r="AM24" s="15"/>
    </row>
    <row r="25" spans="1:39" ht="45" x14ac:dyDescent="0.25">
      <c r="A25" s="13" t="s">
        <v>264</v>
      </c>
      <c r="B25" s="13" t="s">
        <v>145</v>
      </c>
      <c r="C25" s="14">
        <v>45783.663194444445</v>
      </c>
      <c r="D25" s="13" t="s">
        <v>146</v>
      </c>
      <c r="E25" s="15" t="s">
        <v>147</v>
      </c>
      <c r="F25" s="13" t="s">
        <v>148</v>
      </c>
      <c r="G25" s="15" t="s">
        <v>149</v>
      </c>
      <c r="H25" s="13" t="s">
        <v>150</v>
      </c>
      <c r="I25" s="15" t="s">
        <v>151</v>
      </c>
      <c r="J25" s="15" t="s">
        <v>152</v>
      </c>
      <c r="K25" s="15" t="s">
        <v>153</v>
      </c>
      <c r="L25" s="13" t="s">
        <v>284</v>
      </c>
      <c r="M25" s="15" t="s">
        <v>285</v>
      </c>
      <c r="N25" s="13" t="s">
        <v>286</v>
      </c>
      <c r="O25" s="15"/>
      <c r="P25" s="15"/>
      <c r="Q25" s="15" t="s">
        <v>306</v>
      </c>
      <c r="R25" s="13" t="s">
        <v>307</v>
      </c>
      <c r="S25" s="13" t="s">
        <v>303</v>
      </c>
      <c r="T25" s="13" t="s">
        <v>160</v>
      </c>
      <c r="U25" s="14">
        <v>40725</v>
      </c>
      <c r="V25" s="14">
        <v>44545</v>
      </c>
      <c r="W25" s="15"/>
      <c r="X25" s="13"/>
      <c r="Y25" s="15"/>
      <c r="Z25" s="13"/>
      <c r="AA25" s="15"/>
      <c r="AB25" s="13"/>
      <c r="AC25" s="15"/>
      <c r="AD25" s="13"/>
      <c r="AE25" s="15"/>
      <c r="AF25" s="13"/>
      <c r="AG25" s="15"/>
      <c r="AH25" s="13"/>
      <c r="AI25" s="15"/>
      <c r="AJ25" s="13"/>
      <c r="AK25" s="15"/>
      <c r="AL25" s="13" t="s">
        <v>274</v>
      </c>
      <c r="AM25" s="15"/>
    </row>
    <row r="26" spans="1:39" ht="45" x14ac:dyDescent="0.25">
      <c r="A26" s="13" t="s">
        <v>144</v>
      </c>
      <c r="B26" s="13" t="s">
        <v>145</v>
      </c>
      <c r="C26" s="14">
        <v>44166.486111111109</v>
      </c>
      <c r="D26" s="13" t="s">
        <v>146</v>
      </c>
      <c r="E26" s="15" t="s">
        <v>147</v>
      </c>
      <c r="F26" s="13" t="s">
        <v>148</v>
      </c>
      <c r="G26" s="15" t="s">
        <v>149</v>
      </c>
      <c r="H26" s="13" t="s">
        <v>150</v>
      </c>
      <c r="I26" s="15" t="s">
        <v>151</v>
      </c>
      <c r="J26" s="15" t="s">
        <v>152</v>
      </c>
      <c r="K26" s="15" t="s">
        <v>153</v>
      </c>
      <c r="L26" s="13" t="s">
        <v>154</v>
      </c>
      <c r="M26" s="15" t="s">
        <v>155</v>
      </c>
      <c r="N26" s="13" t="s">
        <v>156</v>
      </c>
      <c r="O26" s="15"/>
      <c r="P26" s="15"/>
      <c r="Q26" s="15" t="s">
        <v>323</v>
      </c>
      <c r="R26" s="13" t="s">
        <v>324</v>
      </c>
      <c r="S26" s="13" t="s">
        <v>303</v>
      </c>
      <c r="T26" s="13" t="s">
        <v>160</v>
      </c>
      <c r="U26" s="14">
        <v>40725</v>
      </c>
      <c r="V26" s="14">
        <v>44016</v>
      </c>
      <c r="W26" s="15"/>
      <c r="X26" s="13"/>
      <c r="Y26" s="15"/>
      <c r="Z26" s="13"/>
      <c r="AA26" s="15"/>
      <c r="AB26" s="13"/>
      <c r="AC26" s="15"/>
      <c r="AD26" s="13"/>
      <c r="AE26" s="15"/>
      <c r="AF26" s="13"/>
      <c r="AG26" s="15"/>
      <c r="AH26" s="13"/>
      <c r="AI26" s="15"/>
      <c r="AJ26" s="13"/>
      <c r="AK26" s="15"/>
      <c r="AL26" s="13"/>
      <c r="AM26" s="15"/>
    </row>
    <row r="27" spans="1:39" ht="45" x14ac:dyDescent="0.25">
      <c r="A27" s="13" t="s">
        <v>264</v>
      </c>
      <c r="B27" s="13" t="s">
        <v>145</v>
      </c>
      <c r="C27" s="14">
        <v>45783.652777777781</v>
      </c>
      <c r="D27" s="13" t="s">
        <v>146</v>
      </c>
      <c r="E27" s="15" t="s">
        <v>147</v>
      </c>
      <c r="F27" s="13" t="s">
        <v>148</v>
      </c>
      <c r="G27" s="15" t="s">
        <v>149</v>
      </c>
      <c r="H27" s="13" t="s">
        <v>150</v>
      </c>
      <c r="I27" s="15" t="s">
        <v>151</v>
      </c>
      <c r="J27" s="15" t="s">
        <v>152</v>
      </c>
      <c r="K27" s="15" t="s">
        <v>153</v>
      </c>
      <c r="L27" s="13" t="s">
        <v>154</v>
      </c>
      <c r="M27" s="15" t="s">
        <v>155</v>
      </c>
      <c r="N27" s="13" t="s">
        <v>156</v>
      </c>
      <c r="O27" s="15"/>
      <c r="P27" s="15"/>
      <c r="Q27" s="15" t="s">
        <v>323</v>
      </c>
      <c r="R27" s="13" t="s">
        <v>324</v>
      </c>
      <c r="S27" s="13" t="s">
        <v>303</v>
      </c>
      <c r="T27" s="13" t="s">
        <v>160</v>
      </c>
      <c r="U27" s="14">
        <v>44017</v>
      </c>
      <c r="V27" s="14">
        <v>45541</v>
      </c>
      <c r="W27" s="15"/>
      <c r="X27" s="13"/>
      <c r="Y27" s="15"/>
      <c r="Z27" s="13"/>
      <c r="AA27" s="15"/>
      <c r="AB27" s="13"/>
      <c r="AC27" s="15"/>
      <c r="AD27" s="13"/>
      <c r="AE27" s="15"/>
      <c r="AF27" s="13"/>
      <c r="AG27" s="15"/>
      <c r="AH27" s="13"/>
      <c r="AI27" s="15"/>
      <c r="AJ27" s="13"/>
      <c r="AK27" s="15"/>
      <c r="AL27" s="13" t="s">
        <v>274</v>
      </c>
      <c r="AM27" s="15"/>
    </row>
    <row r="28" spans="1:39" ht="45" x14ac:dyDescent="0.25">
      <c r="A28" s="13" t="s">
        <v>264</v>
      </c>
      <c r="B28" s="13" t="s">
        <v>275</v>
      </c>
      <c r="C28" s="14">
        <v>45783.652777777781</v>
      </c>
      <c r="D28" s="13" t="s">
        <v>146</v>
      </c>
      <c r="E28" s="15" t="s">
        <v>147</v>
      </c>
      <c r="F28" s="13" t="s">
        <v>148</v>
      </c>
      <c r="G28" s="15" t="s">
        <v>149</v>
      </c>
      <c r="H28" s="13" t="s">
        <v>150</v>
      </c>
      <c r="I28" s="15" t="s">
        <v>151</v>
      </c>
      <c r="J28" s="15" t="s">
        <v>152</v>
      </c>
      <c r="K28" s="15" t="s">
        <v>153</v>
      </c>
      <c r="L28" s="13" t="s">
        <v>154</v>
      </c>
      <c r="M28" s="15" t="s">
        <v>155</v>
      </c>
      <c r="N28" s="13" t="s">
        <v>156</v>
      </c>
      <c r="O28" s="15"/>
      <c r="P28" s="15"/>
      <c r="Q28" s="15" t="s">
        <v>323</v>
      </c>
      <c r="R28" s="13" t="s">
        <v>324</v>
      </c>
      <c r="S28" s="13" t="s">
        <v>303</v>
      </c>
      <c r="T28" s="13" t="s">
        <v>160</v>
      </c>
      <c r="U28" s="14">
        <v>45542</v>
      </c>
      <c r="V28" s="14">
        <v>46207</v>
      </c>
      <c r="W28" s="15"/>
      <c r="X28" s="13"/>
      <c r="Y28" s="15"/>
      <c r="Z28" s="13"/>
      <c r="AA28" s="15"/>
      <c r="AB28" s="13"/>
      <c r="AC28" s="15"/>
      <c r="AD28" s="13"/>
      <c r="AE28" s="15"/>
      <c r="AF28" s="13"/>
      <c r="AG28" s="15"/>
      <c r="AH28" s="13"/>
      <c r="AI28" s="15"/>
      <c r="AJ28" s="13"/>
      <c r="AK28" s="15"/>
      <c r="AL28" s="13" t="s">
        <v>274</v>
      </c>
      <c r="AM28" s="15"/>
    </row>
    <row r="29" spans="1:39" ht="45" x14ac:dyDescent="0.25">
      <c r="A29" s="13" t="s">
        <v>144</v>
      </c>
      <c r="B29" s="13" t="s">
        <v>145</v>
      </c>
      <c r="C29" s="14">
        <v>44162.490972222222</v>
      </c>
      <c r="D29" s="13" t="s">
        <v>146</v>
      </c>
      <c r="E29" s="15" t="s">
        <v>147</v>
      </c>
      <c r="F29" s="13" t="s">
        <v>148</v>
      </c>
      <c r="G29" s="15" t="s">
        <v>149</v>
      </c>
      <c r="H29" s="13" t="s">
        <v>150</v>
      </c>
      <c r="I29" s="15" t="s">
        <v>151</v>
      </c>
      <c r="J29" s="15" t="s">
        <v>152</v>
      </c>
      <c r="K29" s="15" t="s">
        <v>153</v>
      </c>
      <c r="L29" s="13" t="s">
        <v>284</v>
      </c>
      <c r="M29" s="15" t="s">
        <v>285</v>
      </c>
      <c r="N29" s="13" t="s">
        <v>286</v>
      </c>
      <c r="O29" s="15"/>
      <c r="P29" s="15"/>
      <c r="Q29" s="15" t="s">
        <v>323</v>
      </c>
      <c r="R29" s="13" t="s">
        <v>324</v>
      </c>
      <c r="S29" s="13" t="s">
        <v>303</v>
      </c>
      <c r="T29" s="13" t="s">
        <v>160</v>
      </c>
      <c r="U29" s="14">
        <v>40725</v>
      </c>
      <c r="V29" s="14">
        <v>46271</v>
      </c>
      <c r="W29" s="15"/>
      <c r="X29" s="13"/>
      <c r="Y29" s="15"/>
      <c r="Z29" s="13"/>
      <c r="AA29" s="15"/>
      <c r="AB29" s="13"/>
      <c r="AC29" s="15"/>
      <c r="AD29" s="13"/>
      <c r="AE29" s="15"/>
      <c r="AF29" s="13"/>
      <c r="AG29" s="15"/>
      <c r="AH29" s="13"/>
      <c r="AI29" s="15"/>
      <c r="AJ29" s="13"/>
      <c r="AK29" s="15"/>
      <c r="AL29" s="13"/>
      <c r="AM29" s="15"/>
    </row>
    <row r="30" spans="1:39" ht="60" x14ac:dyDescent="0.25">
      <c r="A30" s="13" t="s">
        <v>144</v>
      </c>
      <c r="B30" s="13" t="s">
        <v>145</v>
      </c>
      <c r="C30" s="14">
        <v>44162.490277777775</v>
      </c>
      <c r="D30" s="13" t="s">
        <v>146</v>
      </c>
      <c r="E30" s="15" t="s">
        <v>147</v>
      </c>
      <c r="F30" s="13" t="s">
        <v>148</v>
      </c>
      <c r="G30" s="15" t="s">
        <v>149</v>
      </c>
      <c r="H30" s="13" t="s">
        <v>150</v>
      </c>
      <c r="I30" s="15" t="s">
        <v>151</v>
      </c>
      <c r="J30" s="15" t="s">
        <v>152</v>
      </c>
      <c r="K30" s="15" t="s">
        <v>153</v>
      </c>
      <c r="L30" s="13" t="s">
        <v>154</v>
      </c>
      <c r="M30" s="15" t="s">
        <v>155</v>
      </c>
      <c r="N30" s="13" t="s">
        <v>156</v>
      </c>
      <c r="O30" s="15"/>
      <c r="P30" s="15"/>
      <c r="Q30" s="15" t="s">
        <v>372</v>
      </c>
      <c r="R30" s="13" t="s">
        <v>373</v>
      </c>
      <c r="S30" s="13" t="s">
        <v>303</v>
      </c>
      <c r="T30" s="13" t="s">
        <v>160</v>
      </c>
      <c r="U30" s="14">
        <v>40725</v>
      </c>
      <c r="V30" s="14">
        <v>44016</v>
      </c>
      <c r="W30" s="15"/>
      <c r="X30" s="13"/>
      <c r="Y30" s="15"/>
      <c r="Z30" s="13"/>
      <c r="AA30" s="15"/>
      <c r="AB30" s="13"/>
      <c r="AC30" s="15"/>
      <c r="AD30" s="13"/>
      <c r="AE30" s="15"/>
      <c r="AF30" s="13"/>
      <c r="AG30" s="15"/>
      <c r="AH30" s="13"/>
      <c r="AI30" s="15"/>
      <c r="AJ30" s="13"/>
      <c r="AK30" s="15"/>
      <c r="AL30" s="13"/>
      <c r="AM30" s="15"/>
    </row>
    <row r="31" spans="1:39" ht="60" x14ac:dyDescent="0.25">
      <c r="A31" s="13" t="s">
        <v>264</v>
      </c>
      <c r="B31" s="13" t="s">
        <v>145</v>
      </c>
      <c r="C31" s="14">
        <v>45783.654861111114</v>
      </c>
      <c r="D31" s="13" t="s">
        <v>146</v>
      </c>
      <c r="E31" s="15" t="s">
        <v>147</v>
      </c>
      <c r="F31" s="13" t="s">
        <v>148</v>
      </c>
      <c r="G31" s="15" t="s">
        <v>149</v>
      </c>
      <c r="H31" s="13" t="s">
        <v>150</v>
      </c>
      <c r="I31" s="15" t="s">
        <v>151</v>
      </c>
      <c r="J31" s="15" t="s">
        <v>152</v>
      </c>
      <c r="K31" s="15" t="s">
        <v>153</v>
      </c>
      <c r="L31" s="13" t="s">
        <v>154</v>
      </c>
      <c r="M31" s="15" t="s">
        <v>155</v>
      </c>
      <c r="N31" s="13" t="s">
        <v>156</v>
      </c>
      <c r="O31" s="15"/>
      <c r="P31" s="15"/>
      <c r="Q31" s="15" t="s">
        <v>372</v>
      </c>
      <c r="R31" s="13" t="s">
        <v>373</v>
      </c>
      <c r="S31" s="13" t="s">
        <v>303</v>
      </c>
      <c r="T31" s="13" t="s">
        <v>160</v>
      </c>
      <c r="U31" s="14">
        <v>44017</v>
      </c>
      <c r="V31" s="14">
        <v>45541</v>
      </c>
      <c r="W31" s="15"/>
      <c r="X31" s="13"/>
      <c r="Y31" s="15"/>
      <c r="Z31" s="13"/>
      <c r="AA31" s="15"/>
      <c r="AB31" s="13"/>
      <c r="AC31" s="15"/>
      <c r="AD31" s="13"/>
      <c r="AE31" s="15"/>
      <c r="AF31" s="13"/>
      <c r="AG31" s="15"/>
      <c r="AH31" s="13"/>
      <c r="AI31" s="15"/>
      <c r="AJ31" s="13"/>
      <c r="AK31" s="15"/>
      <c r="AL31" s="13" t="s">
        <v>274</v>
      </c>
      <c r="AM31" s="15"/>
    </row>
    <row r="32" spans="1:39" ht="60" x14ac:dyDescent="0.25">
      <c r="A32" s="13" t="s">
        <v>264</v>
      </c>
      <c r="B32" s="13" t="s">
        <v>275</v>
      </c>
      <c r="C32" s="14">
        <v>45783.654861111114</v>
      </c>
      <c r="D32" s="13" t="s">
        <v>146</v>
      </c>
      <c r="E32" s="15" t="s">
        <v>147</v>
      </c>
      <c r="F32" s="13" t="s">
        <v>148</v>
      </c>
      <c r="G32" s="15" t="s">
        <v>149</v>
      </c>
      <c r="H32" s="13" t="s">
        <v>150</v>
      </c>
      <c r="I32" s="15" t="s">
        <v>151</v>
      </c>
      <c r="J32" s="15" t="s">
        <v>152</v>
      </c>
      <c r="K32" s="15" t="s">
        <v>153</v>
      </c>
      <c r="L32" s="13" t="s">
        <v>154</v>
      </c>
      <c r="M32" s="15" t="s">
        <v>155</v>
      </c>
      <c r="N32" s="13" t="s">
        <v>156</v>
      </c>
      <c r="O32" s="15"/>
      <c r="P32" s="15"/>
      <c r="Q32" s="15" t="s">
        <v>372</v>
      </c>
      <c r="R32" s="13" t="s">
        <v>373</v>
      </c>
      <c r="S32" s="13" t="s">
        <v>303</v>
      </c>
      <c r="T32" s="13" t="s">
        <v>160</v>
      </c>
      <c r="U32" s="14">
        <v>45542</v>
      </c>
      <c r="V32" s="14">
        <v>46207</v>
      </c>
      <c r="W32" s="15"/>
      <c r="X32" s="13"/>
      <c r="Y32" s="15"/>
      <c r="Z32" s="13"/>
      <c r="AA32" s="15"/>
      <c r="AB32" s="13"/>
      <c r="AC32" s="15"/>
      <c r="AD32" s="13"/>
      <c r="AE32" s="15"/>
      <c r="AF32" s="13"/>
      <c r="AG32" s="15"/>
      <c r="AH32" s="13"/>
      <c r="AI32" s="15"/>
      <c r="AJ32" s="13"/>
      <c r="AK32" s="15"/>
      <c r="AL32" s="13" t="s">
        <v>274</v>
      </c>
      <c r="AM32" s="15"/>
    </row>
    <row r="33" spans="1:39" ht="60" x14ac:dyDescent="0.25">
      <c r="A33" s="13" t="s">
        <v>144</v>
      </c>
      <c r="B33" s="13" t="s">
        <v>145</v>
      </c>
      <c r="C33" s="14">
        <v>44162.490972222222</v>
      </c>
      <c r="D33" s="13" t="s">
        <v>146</v>
      </c>
      <c r="E33" s="15" t="s">
        <v>147</v>
      </c>
      <c r="F33" s="13" t="s">
        <v>148</v>
      </c>
      <c r="G33" s="15" t="s">
        <v>149</v>
      </c>
      <c r="H33" s="13" t="s">
        <v>150</v>
      </c>
      <c r="I33" s="15" t="s">
        <v>151</v>
      </c>
      <c r="J33" s="15" t="s">
        <v>152</v>
      </c>
      <c r="K33" s="15" t="s">
        <v>153</v>
      </c>
      <c r="L33" s="13" t="s">
        <v>284</v>
      </c>
      <c r="M33" s="15" t="s">
        <v>285</v>
      </c>
      <c r="N33" s="13" t="s">
        <v>286</v>
      </c>
      <c r="O33" s="15"/>
      <c r="P33" s="15"/>
      <c r="Q33" s="15" t="s">
        <v>372</v>
      </c>
      <c r="R33" s="13" t="s">
        <v>373</v>
      </c>
      <c r="S33" s="13" t="s">
        <v>303</v>
      </c>
      <c r="T33" s="13" t="s">
        <v>160</v>
      </c>
      <c r="U33" s="14">
        <v>40725</v>
      </c>
      <c r="V33" s="14">
        <v>46271</v>
      </c>
      <c r="W33" s="15"/>
      <c r="X33" s="13"/>
      <c r="Y33" s="15"/>
      <c r="Z33" s="13"/>
      <c r="AA33" s="15"/>
      <c r="AB33" s="13"/>
      <c r="AC33" s="15"/>
      <c r="AD33" s="13"/>
      <c r="AE33" s="15"/>
      <c r="AF33" s="13"/>
      <c r="AG33" s="15"/>
      <c r="AH33" s="13"/>
      <c r="AI33" s="15"/>
      <c r="AJ33" s="13"/>
      <c r="AK33" s="15"/>
      <c r="AL33" s="13"/>
      <c r="AM33" s="15"/>
    </row>
    <row r="34" spans="1:39" ht="165" x14ac:dyDescent="0.25">
      <c r="A34" s="13" t="s">
        <v>144</v>
      </c>
      <c r="B34" s="13" t="s">
        <v>145</v>
      </c>
      <c r="C34" s="14">
        <v>44166.418749999997</v>
      </c>
      <c r="D34" s="13" t="s">
        <v>146</v>
      </c>
      <c r="E34" s="15" t="s">
        <v>147</v>
      </c>
      <c r="F34" s="13" t="s">
        <v>148</v>
      </c>
      <c r="G34" s="15" t="s">
        <v>149</v>
      </c>
      <c r="H34" s="13" t="s">
        <v>420</v>
      </c>
      <c r="I34" s="15" t="s">
        <v>421</v>
      </c>
      <c r="J34" s="15" t="s">
        <v>422</v>
      </c>
      <c r="K34" s="15" t="s">
        <v>423</v>
      </c>
      <c r="L34" s="13" t="s">
        <v>424</v>
      </c>
      <c r="M34" s="15" t="s">
        <v>425</v>
      </c>
      <c r="N34" s="13" t="s">
        <v>156</v>
      </c>
      <c r="O34" s="15"/>
      <c r="P34" s="15"/>
      <c r="Q34" s="15" t="s">
        <v>157</v>
      </c>
      <c r="R34" s="13" t="s">
        <v>158</v>
      </c>
      <c r="S34" s="13" t="s">
        <v>159</v>
      </c>
      <c r="T34" s="13" t="s">
        <v>160</v>
      </c>
      <c r="U34" s="14">
        <v>44017</v>
      </c>
      <c r="V34" s="14"/>
      <c r="W34" s="15" t="s">
        <v>554</v>
      </c>
      <c r="X34" s="13" t="s">
        <v>537</v>
      </c>
      <c r="Y34" s="15" t="str">
        <f>VLOOKUP(X34,'Axe 2 Règles de gestion'!$D$2:$F$222,3, FALSE)</f>
        <v>Rémunération : Cas 1 - L'agent affecté en métropole et se rendant dans son département d'origine perçoit pendant son congé un complément de rémunération ; selon le lieu du congé, de 35% à 40% du traitement indiciaire brut.</v>
      </c>
      <c r="Z34" s="13" t="s">
        <v>539</v>
      </c>
      <c r="AA34" s="15" t="str">
        <f>VLOOKUP(Z34,'Axe 2 Règles de gestion'!$D$2:$F$222,3, FALSE)</f>
        <v>Rémunération : Cas 2 - L'agent affecté dans un département d'outre-mer ou dans la collectivité de Saint Pierre et Miquelon et se rendant dans son département d'origine en métropole ne perçoit plus pendant son congé de complément de rémunération.</v>
      </c>
      <c r="AB34" s="13" t="s">
        <v>541</v>
      </c>
      <c r="AC34" s="15" t="str">
        <f>VLOOKUP(AB34,'Axe 2 Règles de gestion'!$D$2:$F$222,3, FALSE)</f>
        <v>Rémunération : Cas 3 - L'agent affecté dans un département d'outre-mer ou à Saint-Pierre et Miquelon, se rendant dans son département d'origine, un autre département d'outre-mer, perçoit un complément de rémunération de 35% à 40% du traitement brut.</v>
      </c>
      <c r="AD34" s="13" t="s">
        <v>543</v>
      </c>
      <c r="AE34" s="15" t="str">
        <f>VLOOKUP(AD34,'Axe 2 Règles de gestion'!$D$2:$F$222,3, FALSE)</f>
        <v>Carrière : L'agent conserve ses droits à l'avancement d'échelon et à l'avancement de grade en totalité.</v>
      </c>
      <c r="AF34" s="13" t="s">
        <v>547</v>
      </c>
      <c r="AG34" s="15" t="str">
        <f>VLOOKUP(AF34,'Axe 2 Règles de gestion'!$D$2:$F$222,3, FALSE)</f>
        <v>Retraite : Le congé bonifié est considéré comme une période d'activité pour la retraite.</v>
      </c>
      <c r="AH34" s="13" t="s">
        <v>549</v>
      </c>
      <c r="AI34" s="15" t="str">
        <f>VLOOKUP(AH34,'Axe 2 Règles de gestion'!$D$2:$F$222,3, FALSE)</f>
        <v>Acte : Un acte administratif doit être produit.</v>
      </c>
      <c r="AJ34" s="13"/>
      <c r="AK34" s="15"/>
      <c r="AL34" s="13"/>
      <c r="AM34" s="15"/>
    </row>
    <row r="35" spans="1:39" ht="45" x14ac:dyDescent="0.25">
      <c r="A35" s="13" t="s">
        <v>144</v>
      </c>
      <c r="B35" s="13" t="s">
        <v>275</v>
      </c>
      <c r="C35" s="14">
        <v>44166.415277777778</v>
      </c>
      <c r="D35" s="13" t="s">
        <v>146</v>
      </c>
      <c r="E35" s="15" t="s">
        <v>147</v>
      </c>
      <c r="F35" s="13" t="s">
        <v>148</v>
      </c>
      <c r="G35" s="15" t="s">
        <v>149</v>
      </c>
      <c r="H35" s="13" t="s">
        <v>420</v>
      </c>
      <c r="I35" s="15" t="s">
        <v>421</v>
      </c>
      <c r="J35" s="15" t="s">
        <v>422</v>
      </c>
      <c r="K35" s="15" t="s">
        <v>423</v>
      </c>
      <c r="L35" s="13" t="s">
        <v>457</v>
      </c>
      <c r="M35" s="15" t="s">
        <v>458</v>
      </c>
      <c r="N35" s="13" t="s">
        <v>286</v>
      </c>
      <c r="O35" s="15"/>
      <c r="P35" s="15"/>
      <c r="Q35" s="15" t="s">
        <v>157</v>
      </c>
      <c r="R35" s="13" t="s">
        <v>158</v>
      </c>
      <c r="S35" s="13" t="s">
        <v>159</v>
      </c>
      <c r="T35" s="13" t="s">
        <v>160</v>
      </c>
      <c r="U35" s="14">
        <v>44017</v>
      </c>
      <c r="V35" s="14"/>
      <c r="W35" s="15"/>
      <c r="X35" s="13"/>
      <c r="Y35" s="15"/>
      <c r="Z35" s="13"/>
      <c r="AA35" s="15"/>
      <c r="AB35" s="13"/>
      <c r="AC35" s="15"/>
      <c r="AD35" s="13"/>
      <c r="AE35" s="15"/>
      <c r="AF35" s="13"/>
      <c r="AG35" s="15"/>
      <c r="AH35" s="13"/>
      <c r="AI35" s="15"/>
      <c r="AJ35" s="13"/>
      <c r="AK35" s="15"/>
      <c r="AL35" s="13"/>
      <c r="AM35" s="15"/>
    </row>
    <row r="36" spans="1:39" ht="45" x14ac:dyDescent="0.25">
      <c r="A36" s="13" t="s">
        <v>460</v>
      </c>
      <c r="B36" s="13" t="s">
        <v>275</v>
      </c>
      <c r="C36" s="14">
        <v>44537.455555555556</v>
      </c>
      <c r="D36" s="13" t="s">
        <v>146</v>
      </c>
      <c r="E36" s="15" t="s">
        <v>147</v>
      </c>
      <c r="F36" s="13" t="s">
        <v>148</v>
      </c>
      <c r="G36" s="15" t="s">
        <v>149</v>
      </c>
      <c r="H36" s="13" t="s">
        <v>420</v>
      </c>
      <c r="I36" s="15" t="s">
        <v>421</v>
      </c>
      <c r="J36" s="15" t="s">
        <v>422</v>
      </c>
      <c r="K36" s="15" t="s">
        <v>423</v>
      </c>
      <c r="L36" s="13" t="s">
        <v>424</v>
      </c>
      <c r="M36" s="15" t="s">
        <v>425</v>
      </c>
      <c r="N36" s="13" t="s">
        <v>156</v>
      </c>
      <c r="O36" s="15"/>
      <c r="P36" s="15"/>
      <c r="Q36" s="15" t="s">
        <v>288</v>
      </c>
      <c r="R36" s="13" t="s">
        <v>289</v>
      </c>
      <c r="S36" s="13" t="s">
        <v>159</v>
      </c>
      <c r="T36" s="13" t="s">
        <v>283</v>
      </c>
      <c r="U36" s="14">
        <v>44017</v>
      </c>
      <c r="V36" s="14"/>
      <c r="W36" s="15"/>
      <c r="X36" s="13"/>
      <c r="Y36" s="15"/>
      <c r="Z36" s="13"/>
      <c r="AA36" s="15"/>
      <c r="AB36" s="13"/>
      <c r="AC36" s="15"/>
      <c r="AD36" s="13"/>
      <c r="AE36" s="15"/>
      <c r="AF36" s="13"/>
      <c r="AG36" s="15"/>
      <c r="AH36" s="13"/>
      <c r="AI36" s="15"/>
      <c r="AJ36" s="13"/>
      <c r="AK36" s="15"/>
      <c r="AL36" s="13"/>
      <c r="AM36" s="15"/>
    </row>
    <row r="37" spans="1:39" ht="45" x14ac:dyDescent="0.25">
      <c r="A37" s="13" t="s">
        <v>460</v>
      </c>
      <c r="B37" s="13" t="s">
        <v>275</v>
      </c>
      <c r="C37" s="14">
        <v>44537.458333333336</v>
      </c>
      <c r="D37" s="13" t="s">
        <v>146</v>
      </c>
      <c r="E37" s="15" t="s">
        <v>147</v>
      </c>
      <c r="F37" s="13" t="s">
        <v>148</v>
      </c>
      <c r="G37" s="15" t="s">
        <v>149</v>
      </c>
      <c r="H37" s="13" t="s">
        <v>420</v>
      </c>
      <c r="I37" s="15" t="s">
        <v>421</v>
      </c>
      <c r="J37" s="15" t="s">
        <v>422</v>
      </c>
      <c r="K37" s="15" t="s">
        <v>423</v>
      </c>
      <c r="L37" s="13" t="s">
        <v>457</v>
      </c>
      <c r="M37" s="15" t="s">
        <v>458</v>
      </c>
      <c r="N37" s="13" t="s">
        <v>286</v>
      </c>
      <c r="O37" s="15"/>
      <c r="P37" s="15"/>
      <c r="Q37" s="15" t="s">
        <v>288</v>
      </c>
      <c r="R37" s="13" t="s">
        <v>289</v>
      </c>
      <c r="S37" s="13" t="s">
        <v>159</v>
      </c>
      <c r="T37" s="13" t="s">
        <v>283</v>
      </c>
      <c r="U37" s="14">
        <v>44017</v>
      </c>
      <c r="V37" s="14"/>
      <c r="W37" s="15"/>
      <c r="X37" s="13"/>
      <c r="Y37" s="15"/>
      <c r="Z37" s="13"/>
      <c r="AA37" s="15"/>
      <c r="AB37" s="13"/>
      <c r="AC37" s="15"/>
      <c r="AD37" s="13"/>
      <c r="AE37" s="15"/>
      <c r="AF37" s="13"/>
      <c r="AG37" s="15"/>
      <c r="AH37" s="13"/>
      <c r="AI37" s="15"/>
      <c r="AJ37" s="13"/>
      <c r="AK37" s="15"/>
      <c r="AL37" s="13"/>
      <c r="AM37" s="15"/>
    </row>
    <row r="38" spans="1:39" ht="165" x14ac:dyDescent="0.25">
      <c r="A38" s="13" t="s">
        <v>144</v>
      </c>
      <c r="B38" s="13" t="s">
        <v>145</v>
      </c>
      <c r="C38" s="14">
        <v>44166.42291666667</v>
      </c>
      <c r="D38" s="13" t="s">
        <v>146</v>
      </c>
      <c r="E38" s="15" t="s">
        <v>147</v>
      </c>
      <c r="F38" s="13" t="s">
        <v>148</v>
      </c>
      <c r="G38" s="15" t="s">
        <v>149</v>
      </c>
      <c r="H38" s="13" t="s">
        <v>420</v>
      </c>
      <c r="I38" s="15" t="s">
        <v>421</v>
      </c>
      <c r="J38" s="15" t="s">
        <v>422</v>
      </c>
      <c r="K38" s="15" t="s">
        <v>423</v>
      </c>
      <c r="L38" s="13" t="s">
        <v>424</v>
      </c>
      <c r="M38" s="15" t="s">
        <v>425</v>
      </c>
      <c r="N38" s="13" t="s">
        <v>156</v>
      </c>
      <c r="O38" s="15"/>
      <c r="P38" s="15"/>
      <c r="Q38" s="15" t="s">
        <v>290</v>
      </c>
      <c r="R38" s="13" t="s">
        <v>291</v>
      </c>
      <c r="S38" s="13" t="s">
        <v>159</v>
      </c>
      <c r="T38" s="13" t="s">
        <v>160</v>
      </c>
      <c r="U38" s="14">
        <v>44017</v>
      </c>
      <c r="V38" s="14"/>
      <c r="W38" s="15" t="s">
        <v>555</v>
      </c>
      <c r="X38" s="13" t="s">
        <v>537</v>
      </c>
      <c r="Y38" s="15" t="str">
        <f>VLOOKUP(X38,'Axe 2 Règles de gestion'!$D$2:$F$222,3, FALSE)</f>
        <v>Rémunération : Cas 1 - L'agent affecté en métropole et se rendant dans son département d'origine perçoit pendant son congé un complément de rémunération ; selon le lieu du congé, de 35% à 40% du traitement indiciaire brut.</v>
      </c>
      <c r="Z38" s="13" t="s">
        <v>539</v>
      </c>
      <c r="AA38" s="15" t="str">
        <f>VLOOKUP(Z38,'Axe 2 Règles de gestion'!$D$2:$F$222,3, FALSE)</f>
        <v>Rémunération : Cas 2 - L'agent affecté dans un département d'outre-mer ou dans la collectivité de Saint Pierre et Miquelon et se rendant dans son département d'origine en métropole ne perçoit plus pendant son congé de complément de rémunération.</v>
      </c>
      <c r="AB38" s="13" t="s">
        <v>547</v>
      </c>
      <c r="AC38" s="15" t="str">
        <f>VLOOKUP(AB38,'Axe 2 Règles de gestion'!$D$2:$F$222,3, FALSE)</f>
        <v>Retraite : Le congé bonifié est considéré comme une période d'activité pour la retraite.</v>
      </c>
      <c r="AD38" s="13" t="s">
        <v>549</v>
      </c>
      <c r="AE38" s="15" t="str">
        <f>VLOOKUP(AD38,'Axe 2 Règles de gestion'!$D$2:$F$222,3, FALSE)</f>
        <v>Acte : Un acte administratif doit être produit.</v>
      </c>
      <c r="AF38" s="13"/>
      <c r="AG38" s="15"/>
      <c r="AH38" s="13"/>
      <c r="AI38" s="15"/>
      <c r="AJ38" s="13"/>
      <c r="AK38" s="15"/>
      <c r="AL38" s="13"/>
      <c r="AM38" s="15"/>
    </row>
    <row r="39" spans="1:39" ht="45" x14ac:dyDescent="0.25">
      <c r="A39" s="13" t="s">
        <v>144</v>
      </c>
      <c r="B39" s="13" t="s">
        <v>275</v>
      </c>
      <c r="C39" s="14">
        <v>44166.416666666664</v>
      </c>
      <c r="D39" s="13" t="s">
        <v>146</v>
      </c>
      <c r="E39" s="15" t="s">
        <v>147</v>
      </c>
      <c r="F39" s="13" t="s">
        <v>148</v>
      </c>
      <c r="G39" s="15" t="s">
        <v>149</v>
      </c>
      <c r="H39" s="13" t="s">
        <v>420</v>
      </c>
      <c r="I39" s="15" t="s">
        <v>421</v>
      </c>
      <c r="J39" s="15" t="s">
        <v>422</v>
      </c>
      <c r="K39" s="15" t="s">
        <v>423</v>
      </c>
      <c r="L39" s="13" t="s">
        <v>457</v>
      </c>
      <c r="M39" s="15" t="s">
        <v>458</v>
      </c>
      <c r="N39" s="13" t="s">
        <v>286</v>
      </c>
      <c r="O39" s="15"/>
      <c r="P39" s="15"/>
      <c r="Q39" s="15" t="s">
        <v>290</v>
      </c>
      <c r="R39" s="13" t="s">
        <v>291</v>
      </c>
      <c r="S39" s="13" t="s">
        <v>159</v>
      </c>
      <c r="T39" s="13" t="s">
        <v>160</v>
      </c>
      <c r="U39" s="14">
        <v>44017</v>
      </c>
      <c r="V39" s="14"/>
      <c r="W39" s="15"/>
      <c r="X39" s="13"/>
      <c r="Y39" s="15"/>
      <c r="Z39" s="13"/>
      <c r="AA39" s="15"/>
      <c r="AB39" s="13"/>
      <c r="AC39" s="15"/>
      <c r="AD39" s="13"/>
      <c r="AE39" s="15"/>
      <c r="AF39" s="13"/>
      <c r="AG39" s="15"/>
      <c r="AH39" s="13"/>
      <c r="AI39" s="15"/>
      <c r="AJ39" s="13"/>
      <c r="AK39" s="15"/>
      <c r="AL39" s="13"/>
      <c r="AM39" s="15"/>
    </row>
    <row r="40" spans="1:39" ht="165" x14ac:dyDescent="0.25">
      <c r="A40" s="13" t="s">
        <v>144</v>
      </c>
      <c r="B40" s="13" t="s">
        <v>145</v>
      </c>
      <c r="C40" s="14">
        <v>44166.419444444444</v>
      </c>
      <c r="D40" s="13" t="s">
        <v>146</v>
      </c>
      <c r="E40" s="15" t="s">
        <v>147</v>
      </c>
      <c r="F40" s="13" t="s">
        <v>148</v>
      </c>
      <c r="G40" s="15" t="s">
        <v>149</v>
      </c>
      <c r="H40" s="13" t="s">
        <v>420</v>
      </c>
      <c r="I40" s="15" t="s">
        <v>421</v>
      </c>
      <c r="J40" s="15" t="s">
        <v>422</v>
      </c>
      <c r="K40" s="15" t="s">
        <v>423</v>
      </c>
      <c r="L40" s="13" t="s">
        <v>424</v>
      </c>
      <c r="M40" s="15" t="s">
        <v>425</v>
      </c>
      <c r="N40" s="13" t="s">
        <v>156</v>
      </c>
      <c r="O40" s="15"/>
      <c r="P40" s="15"/>
      <c r="Q40" s="15" t="s">
        <v>292</v>
      </c>
      <c r="R40" s="13" t="s">
        <v>293</v>
      </c>
      <c r="S40" s="13" t="s">
        <v>159</v>
      </c>
      <c r="T40" s="13" t="s">
        <v>160</v>
      </c>
      <c r="U40" s="14">
        <v>44017</v>
      </c>
      <c r="V40" s="14"/>
      <c r="W40" s="15" t="s">
        <v>556</v>
      </c>
      <c r="X40" s="13" t="s">
        <v>537</v>
      </c>
      <c r="Y40" s="15" t="str">
        <f>VLOOKUP(X40,'Axe 2 Règles de gestion'!$D$2:$F$222,3, FALSE)</f>
        <v>Rémunération : Cas 1 - L'agent affecté en métropole et se rendant dans son département d'origine perçoit pendant son congé un complément de rémunération ; selon le lieu du congé, de 35% à 40% du traitement indiciaire brut.</v>
      </c>
      <c r="Z40" s="13" t="s">
        <v>539</v>
      </c>
      <c r="AA40" s="15" t="str">
        <f>VLOOKUP(Z40,'Axe 2 Règles de gestion'!$D$2:$F$222,3, FALSE)</f>
        <v>Rémunération : Cas 2 - L'agent affecté dans un département d'outre-mer ou dans la collectivité de Saint Pierre et Miquelon et se rendant dans son département d'origine en métropole ne perçoit plus pendant son congé de complément de rémunération.</v>
      </c>
      <c r="AB40" s="13" t="s">
        <v>541</v>
      </c>
      <c r="AC40" s="15" t="str">
        <f>VLOOKUP(AB40,'Axe 2 Règles de gestion'!$D$2:$F$222,3, FALSE)</f>
        <v>Rémunération : Cas 3 - L'agent affecté dans un département d'outre-mer ou à Saint-Pierre et Miquelon, se rendant dans son département d'origine, un autre département d'outre-mer, perçoit un complément de rémunération de 35% à 40% du traitement brut.</v>
      </c>
      <c r="AD40" s="13" t="s">
        <v>552</v>
      </c>
      <c r="AE40" s="15" t="str">
        <f>VLOOKUP(AD40,'Axe 2 Règles de gestion'!$D$2:$F$222,3, FALSE)</f>
        <v>Carrière : L'agent conserve ses droits à l'avancement d'échelon en totalité.</v>
      </c>
      <c r="AF40" s="13" t="s">
        <v>547</v>
      </c>
      <c r="AG40" s="15" t="str">
        <f>VLOOKUP(AF40,'Axe 2 Règles de gestion'!$D$2:$F$222,3, FALSE)</f>
        <v>Retraite : Le congé bonifié est considéré comme une période d'activité pour la retraite.</v>
      </c>
      <c r="AH40" s="13" t="s">
        <v>549</v>
      </c>
      <c r="AI40" s="15" t="str">
        <f>VLOOKUP(AH40,'Axe 2 Règles de gestion'!$D$2:$F$222,3, FALSE)</f>
        <v>Acte : Un acte administratif doit être produit.</v>
      </c>
      <c r="AJ40" s="13"/>
      <c r="AK40" s="15"/>
      <c r="AL40" s="13"/>
      <c r="AM40" s="15"/>
    </row>
    <row r="41" spans="1:39" ht="45" x14ac:dyDescent="0.25">
      <c r="A41" s="13" t="s">
        <v>144</v>
      </c>
      <c r="B41" s="13" t="s">
        <v>275</v>
      </c>
      <c r="C41" s="14">
        <v>44166.415972222225</v>
      </c>
      <c r="D41" s="13" t="s">
        <v>146</v>
      </c>
      <c r="E41" s="15" t="s">
        <v>147</v>
      </c>
      <c r="F41" s="13" t="s">
        <v>148</v>
      </c>
      <c r="G41" s="15" t="s">
        <v>149</v>
      </c>
      <c r="H41" s="13" t="s">
        <v>420</v>
      </c>
      <c r="I41" s="15" t="s">
        <v>421</v>
      </c>
      <c r="J41" s="15" t="s">
        <v>422</v>
      </c>
      <c r="K41" s="15" t="s">
        <v>423</v>
      </c>
      <c r="L41" s="13" t="s">
        <v>457</v>
      </c>
      <c r="M41" s="15" t="s">
        <v>458</v>
      </c>
      <c r="N41" s="13" t="s">
        <v>286</v>
      </c>
      <c r="O41" s="15"/>
      <c r="P41" s="15"/>
      <c r="Q41" s="15" t="s">
        <v>292</v>
      </c>
      <c r="R41" s="13" t="s">
        <v>293</v>
      </c>
      <c r="S41" s="13" t="s">
        <v>159</v>
      </c>
      <c r="T41" s="13" t="s">
        <v>160</v>
      </c>
      <c r="U41" s="14">
        <v>44017</v>
      </c>
      <c r="V41" s="14"/>
      <c r="W41" s="15"/>
      <c r="X41" s="13"/>
      <c r="Y41" s="15"/>
      <c r="Z41" s="13"/>
      <c r="AA41" s="15"/>
      <c r="AB41" s="13"/>
      <c r="AC41" s="15"/>
      <c r="AD41" s="13"/>
      <c r="AE41" s="15"/>
      <c r="AF41" s="13"/>
      <c r="AG41" s="15"/>
      <c r="AH41" s="13"/>
      <c r="AI41" s="15"/>
      <c r="AJ41" s="13"/>
      <c r="AK41" s="15"/>
      <c r="AL41" s="13"/>
      <c r="AM41" s="15"/>
    </row>
    <row r="42" spans="1:39" ht="165" x14ac:dyDescent="0.25">
      <c r="A42" s="13" t="s">
        <v>144</v>
      </c>
      <c r="B42" s="13" t="s">
        <v>145</v>
      </c>
      <c r="C42" s="14">
        <v>44166.422222222223</v>
      </c>
      <c r="D42" s="13" t="s">
        <v>146</v>
      </c>
      <c r="E42" s="15" t="s">
        <v>147</v>
      </c>
      <c r="F42" s="13" t="s">
        <v>148</v>
      </c>
      <c r="G42" s="15" t="s">
        <v>149</v>
      </c>
      <c r="H42" s="13" t="s">
        <v>420</v>
      </c>
      <c r="I42" s="15" t="s">
        <v>421</v>
      </c>
      <c r="J42" s="15" t="s">
        <v>422</v>
      </c>
      <c r="K42" s="15" t="s">
        <v>423</v>
      </c>
      <c r="L42" s="13" t="s">
        <v>424</v>
      </c>
      <c r="M42" s="15" t="s">
        <v>425</v>
      </c>
      <c r="N42" s="13" t="s">
        <v>156</v>
      </c>
      <c r="O42" s="15"/>
      <c r="P42" s="15"/>
      <c r="Q42" s="15" t="s">
        <v>299</v>
      </c>
      <c r="R42" s="13" t="s">
        <v>300</v>
      </c>
      <c r="S42" s="13" t="s">
        <v>159</v>
      </c>
      <c r="T42" s="13" t="s">
        <v>160</v>
      </c>
      <c r="U42" s="14">
        <v>44017</v>
      </c>
      <c r="V42" s="14"/>
      <c r="W42" s="15" t="s">
        <v>555</v>
      </c>
      <c r="X42" s="13" t="s">
        <v>537</v>
      </c>
      <c r="Y42" s="15" t="str">
        <f>VLOOKUP(X42,'Axe 2 Règles de gestion'!$D$2:$F$222,3, FALSE)</f>
        <v>Rémunération : Cas 1 - L'agent affecté en métropole et se rendant dans son département d'origine perçoit pendant son congé un complément de rémunération ; selon le lieu du congé, de 35% à 40% du traitement indiciaire brut.</v>
      </c>
      <c r="Z42" s="13" t="s">
        <v>539</v>
      </c>
      <c r="AA42" s="15" t="str">
        <f>VLOOKUP(Z42,'Axe 2 Règles de gestion'!$D$2:$F$222,3, FALSE)</f>
        <v>Rémunération : Cas 2 - L'agent affecté dans un département d'outre-mer ou dans la collectivité de Saint Pierre et Miquelon et se rendant dans son département d'origine en métropole ne perçoit plus pendant son congé de complément de rémunération.</v>
      </c>
      <c r="AB42" s="13" t="s">
        <v>547</v>
      </c>
      <c r="AC42" s="15" t="str">
        <f>VLOOKUP(AB42,'Axe 2 Règles de gestion'!$D$2:$F$222,3, FALSE)</f>
        <v>Retraite : Le congé bonifié est considéré comme une période d'activité pour la retraite.</v>
      </c>
      <c r="AD42" s="13" t="s">
        <v>549</v>
      </c>
      <c r="AE42" s="15" t="str">
        <f>VLOOKUP(AD42,'Axe 2 Règles de gestion'!$D$2:$F$222,3, FALSE)</f>
        <v>Acte : Un acte administratif doit être produit.</v>
      </c>
      <c r="AF42" s="13"/>
      <c r="AG42" s="15"/>
      <c r="AH42" s="13"/>
      <c r="AI42" s="15"/>
      <c r="AJ42" s="13"/>
      <c r="AK42" s="15"/>
      <c r="AL42" s="13"/>
      <c r="AM42" s="15"/>
    </row>
    <row r="43" spans="1:39" ht="45" x14ac:dyDescent="0.25">
      <c r="A43" s="13" t="s">
        <v>144</v>
      </c>
      <c r="B43" s="13" t="s">
        <v>275</v>
      </c>
      <c r="C43" s="14">
        <v>44166.417361111111</v>
      </c>
      <c r="D43" s="13" t="s">
        <v>146</v>
      </c>
      <c r="E43" s="15" t="s">
        <v>147</v>
      </c>
      <c r="F43" s="13" t="s">
        <v>148</v>
      </c>
      <c r="G43" s="15" t="s">
        <v>149</v>
      </c>
      <c r="H43" s="13" t="s">
        <v>420</v>
      </c>
      <c r="I43" s="15" t="s">
        <v>421</v>
      </c>
      <c r="J43" s="15" t="s">
        <v>422</v>
      </c>
      <c r="K43" s="15" t="s">
        <v>423</v>
      </c>
      <c r="L43" s="13" t="s">
        <v>457</v>
      </c>
      <c r="M43" s="15" t="s">
        <v>458</v>
      </c>
      <c r="N43" s="13" t="s">
        <v>286</v>
      </c>
      <c r="O43" s="15"/>
      <c r="P43" s="15"/>
      <c r="Q43" s="15" t="s">
        <v>299</v>
      </c>
      <c r="R43" s="13" t="s">
        <v>300</v>
      </c>
      <c r="S43" s="13" t="s">
        <v>159</v>
      </c>
      <c r="T43" s="13" t="s">
        <v>160</v>
      </c>
      <c r="U43" s="14">
        <v>44017</v>
      </c>
      <c r="V43" s="14"/>
      <c r="W43" s="15"/>
      <c r="X43" s="13"/>
      <c r="Y43" s="15"/>
      <c r="Z43" s="13"/>
      <c r="AA43" s="15"/>
      <c r="AB43" s="13"/>
      <c r="AC43" s="15"/>
      <c r="AD43" s="13"/>
      <c r="AE43" s="15"/>
      <c r="AF43" s="13"/>
      <c r="AG43" s="15"/>
      <c r="AH43" s="13"/>
      <c r="AI43" s="15"/>
      <c r="AJ43" s="13"/>
      <c r="AK43" s="15"/>
      <c r="AL43" s="13"/>
      <c r="AM43" s="15"/>
    </row>
    <row r="44" spans="1:39" ht="45" x14ac:dyDescent="0.25">
      <c r="A44" s="13" t="s">
        <v>144</v>
      </c>
      <c r="B44" s="13" t="s">
        <v>275</v>
      </c>
      <c r="C44" s="14">
        <v>44166.411805555559</v>
      </c>
      <c r="D44" s="13" t="s">
        <v>146</v>
      </c>
      <c r="E44" s="15" t="s">
        <v>147</v>
      </c>
      <c r="F44" s="13" t="s">
        <v>148</v>
      </c>
      <c r="G44" s="15" t="s">
        <v>149</v>
      </c>
      <c r="H44" s="13" t="s">
        <v>420</v>
      </c>
      <c r="I44" s="15" t="s">
        <v>421</v>
      </c>
      <c r="J44" s="15" t="s">
        <v>422</v>
      </c>
      <c r="K44" s="15" t="s">
        <v>423</v>
      </c>
      <c r="L44" s="13" t="s">
        <v>424</v>
      </c>
      <c r="M44" s="15" t="s">
        <v>425</v>
      </c>
      <c r="N44" s="13" t="s">
        <v>156</v>
      </c>
      <c r="O44" s="15"/>
      <c r="P44" s="15"/>
      <c r="Q44" s="15" t="s">
        <v>301</v>
      </c>
      <c r="R44" s="13" t="s">
        <v>302</v>
      </c>
      <c r="S44" s="13" t="s">
        <v>303</v>
      </c>
      <c r="T44" s="13" t="s">
        <v>283</v>
      </c>
      <c r="U44" s="14">
        <v>44017</v>
      </c>
      <c r="V44" s="14"/>
      <c r="W44" s="15"/>
      <c r="X44" s="13"/>
      <c r="Y44" s="15"/>
      <c r="Z44" s="13"/>
      <c r="AA44" s="15"/>
      <c r="AB44" s="13"/>
      <c r="AC44" s="15"/>
      <c r="AD44" s="13"/>
      <c r="AE44" s="15"/>
      <c r="AF44" s="13"/>
      <c r="AG44" s="15"/>
      <c r="AH44" s="13"/>
      <c r="AI44" s="15"/>
      <c r="AJ44" s="13"/>
      <c r="AK44" s="15"/>
      <c r="AL44" s="13"/>
      <c r="AM44" s="15"/>
    </row>
    <row r="45" spans="1:39" ht="45" x14ac:dyDescent="0.25">
      <c r="A45" s="13" t="s">
        <v>144</v>
      </c>
      <c r="B45" s="13" t="s">
        <v>275</v>
      </c>
      <c r="C45" s="14">
        <v>44166.426388888889</v>
      </c>
      <c r="D45" s="13" t="s">
        <v>146</v>
      </c>
      <c r="E45" s="15" t="s">
        <v>147</v>
      </c>
      <c r="F45" s="13" t="s">
        <v>148</v>
      </c>
      <c r="G45" s="15" t="s">
        <v>149</v>
      </c>
      <c r="H45" s="13" t="s">
        <v>420</v>
      </c>
      <c r="I45" s="15" t="s">
        <v>421</v>
      </c>
      <c r="J45" s="15" t="s">
        <v>422</v>
      </c>
      <c r="K45" s="15" t="s">
        <v>423</v>
      </c>
      <c r="L45" s="13" t="s">
        <v>457</v>
      </c>
      <c r="M45" s="15" t="s">
        <v>458</v>
      </c>
      <c r="N45" s="13" t="s">
        <v>286</v>
      </c>
      <c r="O45" s="15"/>
      <c r="P45" s="15"/>
      <c r="Q45" s="15" t="s">
        <v>301</v>
      </c>
      <c r="R45" s="13" t="s">
        <v>302</v>
      </c>
      <c r="S45" s="13" t="s">
        <v>303</v>
      </c>
      <c r="T45" s="13" t="s">
        <v>283</v>
      </c>
      <c r="U45" s="14">
        <v>44017</v>
      </c>
      <c r="V45" s="14"/>
      <c r="W45" s="15"/>
      <c r="X45" s="13"/>
      <c r="Y45" s="15"/>
      <c r="Z45" s="13"/>
      <c r="AA45" s="15"/>
      <c r="AB45" s="13"/>
      <c r="AC45" s="15"/>
      <c r="AD45" s="13"/>
      <c r="AE45" s="15"/>
      <c r="AF45" s="13"/>
      <c r="AG45" s="15"/>
      <c r="AH45" s="13"/>
      <c r="AI45" s="15"/>
      <c r="AJ45" s="13"/>
      <c r="AK45" s="15"/>
      <c r="AL45" s="13"/>
      <c r="AM45" s="15"/>
    </row>
    <row r="46" spans="1:39" ht="45" x14ac:dyDescent="0.25">
      <c r="A46" s="13" t="s">
        <v>144</v>
      </c>
      <c r="B46" s="13" t="s">
        <v>275</v>
      </c>
      <c r="C46" s="14">
        <v>44166.412499999999</v>
      </c>
      <c r="D46" s="13" t="s">
        <v>146</v>
      </c>
      <c r="E46" s="15" t="s">
        <v>147</v>
      </c>
      <c r="F46" s="13" t="s">
        <v>148</v>
      </c>
      <c r="G46" s="15" t="s">
        <v>149</v>
      </c>
      <c r="H46" s="13" t="s">
        <v>420</v>
      </c>
      <c r="I46" s="15" t="s">
        <v>421</v>
      </c>
      <c r="J46" s="15" t="s">
        <v>422</v>
      </c>
      <c r="K46" s="15" t="s">
        <v>423</v>
      </c>
      <c r="L46" s="13" t="s">
        <v>424</v>
      </c>
      <c r="M46" s="15" t="s">
        <v>425</v>
      </c>
      <c r="N46" s="13" t="s">
        <v>156</v>
      </c>
      <c r="O46" s="15"/>
      <c r="P46" s="15"/>
      <c r="Q46" s="15" t="s">
        <v>304</v>
      </c>
      <c r="R46" s="13" t="s">
        <v>305</v>
      </c>
      <c r="S46" s="13" t="s">
        <v>303</v>
      </c>
      <c r="T46" s="13" t="s">
        <v>283</v>
      </c>
      <c r="U46" s="14">
        <v>44017</v>
      </c>
      <c r="V46" s="14"/>
      <c r="W46" s="15"/>
      <c r="X46" s="13"/>
      <c r="Y46" s="15"/>
      <c r="Z46" s="13"/>
      <c r="AA46" s="15"/>
      <c r="AB46" s="13"/>
      <c r="AC46" s="15"/>
      <c r="AD46" s="13"/>
      <c r="AE46" s="15"/>
      <c r="AF46" s="13"/>
      <c r="AG46" s="15"/>
      <c r="AH46" s="13"/>
      <c r="AI46" s="15"/>
      <c r="AJ46" s="13"/>
      <c r="AK46" s="15"/>
      <c r="AL46" s="13"/>
      <c r="AM46" s="15"/>
    </row>
    <row r="47" spans="1:39" ht="45" x14ac:dyDescent="0.25">
      <c r="A47" s="13" t="s">
        <v>144</v>
      </c>
      <c r="B47" s="13" t="s">
        <v>275</v>
      </c>
      <c r="C47" s="14">
        <v>44166.426388888889</v>
      </c>
      <c r="D47" s="13" t="s">
        <v>146</v>
      </c>
      <c r="E47" s="15" t="s">
        <v>147</v>
      </c>
      <c r="F47" s="13" t="s">
        <v>148</v>
      </c>
      <c r="G47" s="15" t="s">
        <v>149</v>
      </c>
      <c r="H47" s="13" t="s">
        <v>420</v>
      </c>
      <c r="I47" s="15" t="s">
        <v>421</v>
      </c>
      <c r="J47" s="15" t="s">
        <v>422</v>
      </c>
      <c r="K47" s="15" t="s">
        <v>423</v>
      </c>
      <c r="L47" s="13" t="s">
        <v>457</v>
      </c>
      <c r="M47" s="15" t="s">
        <v>458</v>
      </c>
      <c r="N47" s="13" t="s">
        <v>286</v>
      </c>
      <c r="O47" s="15"/>
      <c r="P47" s="15"/>
      <c r="Q47" s="15" t="s">
        <v>304</v>
      </c>
      <c r="R47" s="13" t="s">
        <v>305</v>
      </c>
      <c r="S47" s="13" t="s">
        <v>303</v>
      </c>
      <c r="T47" s="13" t="s">
        <v>283</v>
      </c>
      <c r="U47" s="14">
        <v>44017</v>
      </c>
      <c r="V47" s="14"/>
      <c r="W47" s="15"/>
      <c r="X47" s="13"/>
      <c r="Y47" s="15"/>
      <c r="Z47" s="13"/>
      <c r="AA47" s="15"/>
      <c r="AB47" s="13"/>
      <c r="AC47" s="15"/>
      <c r="AD47" s="13"/>
      <c r="AE47" s="15"/>
      <c r="AF47" s="13"/>
      <c r="AG47" s="15"/>
      <c r="AH47" s="13"/>
      <c r="AI47" s="15"/>
      <c r="AJ47" s="13"/>
      <c r="AK47" s="15"/>
      <c r="AL47" s="13"/>
      <c r="AM47" s="15"/>
    </row>
    <row r="48" spans="1:39" ht="45" x14ac:dyDescent="0.25">
      <c r="A48" s="13" t="s">
        <v>144</v>
      </c>
      <c r="B48" s="13" t="s">
        <v>275</v>
      </c>
      <c r="C48" s="14">
        <v>44166.413194444445</v>
      </c>
      <c r="D48" s="13" t="s">
        <v>146</v>
      </c>
      <c r="E48" s="15" t="s">
        <v>147</v>
      </c>
      <c r="F48" s="13" t="s">
        <v>148</v>
      </c>
      <c r="G48" s="15" t="s">
        <v>149</v>
      </c>
      <c r="H48" s="13" t="s">
        <v>420</v>
      </c>
      <c r="I48" s="15" t="s">
        <v>421</v>
      </c>
      <c r="J48" s="15" t="s">
        <v>422</v>
      </c>
      <c r="K48" s="15" t="s">
        <v>423</v>
      </c>
      <c r="L48" s="13" t="s">
        <v>424</v>
      </c>
      <c r="M48" s="15" t="s">
        <v>425</v>
      </c>
      <c r="N48" s="13" t="s">
        <v>156</v>
      </c>
      <c r="O48" s="15"/>
      <c r="P48" s="15"/>
      <c r="Q48" s="15" t="s">
        <v>487</v>
      </c>
      <c r="R48" s="13" t="s">
        <v>488</v>
      </c>
      <c r="S48" s="13" t="s">
        <v>303</v>
      </c>
      <c r="T48" s="13" t="s">
        <v>283</v>
      </c>
      <c r="U48" s="14">
        <v>44017</v>
      </c>
      <c r="V48" s="14"/>
      <c r="W48" s="15"/>
      <c r="X48" s="13"/>
      <c r="Y48" s="15"/>
      <c r="Z48" s="13"/>
      <c r="AA48" s="15"/>
      <c r="AB48" s="13"/>
      <c r="AC48" s="15"/>
      <c r="AD48" s="13"/>
      <c r="AE48" s="15"/>
      <c r="AF48" s="13"/>
      <c r="AG48" s="15"/>
      <c r="AH48" s="13"/>
      <c r="AI48" s="15"/>
      <c r="AJ48" s="13"/>
      <c r="AK48" s="15"/>
      <c r="AL48" s="13"/>
      <c r="AM48" s="15"/>
    </row>
    <row r="49" spans="1:39" ht="45" x14ac:dyDescent="0.25">
      <c r="A49" s="13" t="s">
        <v>144</v>
      </c>
      <c r="B49" s="13" t="s">
        <v>275</v>
      </c>
      <c r="C49" s="14">
        <v>44166.427083333336</v>
      </c>
      <c r="D49" s="13" t="s">
        <v>146</v>
      </c>
      <c r="E49" s="15" t="s">
        <v>147</v>
      </c>
      <c r="F49" s="13" t="s">
        <v>148</v>
      </c>
      <c r="G49" s="15" t="s">
        <v>149</v>
      </c>
      <c r="H49" s="13" t="s">
        <v>420</v>
      </c>
      <c r="I49" s="15" t="s">
        <v>421</v>
      </c>
      <c r="J49" s="15" t="s">
        <v>422</v>
      </c>
      <c r="K49" s="15" t="s">
        <v>423</v>
      </c>
      <c r="L49" s="13" t="s">
        <v>457</v>
      </c>
      <c r="M49" s="15" t="s">
        <v>458</v>
      </c>
      <c r="N49" s="13" t="s">
        <v>286</v>
      </c>
      <c r="O49" s="15"/>
      <c r="P49" s="15"/>
      <c r="Q49" s="15" t="s">
        <v>487</v>
      </c>
      <c r="R49" s="13" t="s">
        <v>488</v>
      </c>
      <c r="S49" s="13" t="s">
        <v>303</v>
      </c>
      <c r="T49" s="13" t="s">
        <v>283</v>
      </c>
      <c r="U49" s="14">
        <v>44017</v>
      </c>
      <c r="V49" s="14"/>
      <c r="W49" s="15"/>
      <c r="X49" s="13"/>
      <c r="Y49" s="15"/>
      <c r="Z49" s="13"/>
      <c r="AA49" s="15"/>
      <c r="AB49" s="13"/>
      <c r="AC49" s="15"/>
      <c r="AD49" s="13"/>
      <c r="AE49" s="15"/>
      <c r="AF49" s="13"/>
      <c r="AG49" s="15"/>
      <c r="AH49" s="13"/>
      <c r="AI49" s="15"/>
      <c r="AJ49" s="13"/>
      <c r="AK49" s="15"/>
      <c r="AL49" s="13"/>
      <c r="AM49" s="15"/>
    </row>
    <row r="50" spans="1:39" ht="45" x14ac:dyDescent="0.25">
      <c r="A50" s="13" t="s">
        <v>264</v>
      </c>
      <c r="B50" s="13" t="s">
        <v>145</v>
      </c>
      <c r="C50" s="14">
        <v>45783.663888888892</v>
      </c>
      <c r="D50" s="13" t="s">
        <v>146</v>
      </c>
      <c r="E50" s="15" t="s">
        <v>147</v>
      </c>
      <c r="F50" s="13" t="s">
        <v>148</v>
      </c>
      <c r="G50" s="15" t="s">
        <v>149</v>
      </c>
      <c r="H50" s="13" t="s">
        <v>420</v>
      </c>
      <c r="I50" s="15" t="s">
        <v>421</v>
      </c>
      <c r="J50" s="15" t="s">
        <v>422</v>
      </c>
      <c r="K50" s="15" t="s">
        <v>423</v>
      </c>
      <c r="L50" s="13" t="s">
        <v>424</v>
      </c>
      <c r="M50" s="15" t="s">
        <v>425</v>
      </c>
      <c r="N50" s="13" t="s">
        <v>156</v>
      </c>
      <c r="O50" s="15"/>
      <c r="P50" s="15"/>
      <c r="Q50" s="15" t="s">
        <v>306</v>
      </c>
      <c r="R50" s="13" t="s">
        <v>307</v>
      </c>
      <c r="S50" s="13" t="s">
        <v>303</v>
      </c>
      <c r="T50" s="13" t="s">
        <v>283</v>
      </c>
      <c r="U50" s="14">
        <v>44017</v>
      </c>
      <c r="V50" s="14">
        <v>44545</v>
      </c>
      <c r="W50" s="15"/>
      <c r="X50" s="13"/>
      <c r="Y50" s="15"/>
      <c r="Z50" s="13"/>
      <c r="AA50" s="15"/>
      <c r="AB50" s="13"/>
      <c r="AC50" s="15"/>
      <c r="AD50" s="13"/>
      <c r="AE50" s="15"/>
      <c r="AF50" s="13"/>
      <c r="AG50" s="15"/>
      <c r="AH50" s="13"/>
      <c r="AI50" s="15"/>
      <c r="AJ50" s="13"/>
      <c r="AK50" s="15"/>
      <c r="AL50" s="13" t="s">
        <v>274</v>
      </c>
      <c r="AM50" s="15"/>
    </row>
    <row r="51" spans="1:39" ht="45" x14ac:dyDescent="0.25">
      <c r="A51" s="13" t="s">
        <v>264</v>
      </c>
      <c r="B51" s="13" t="s">
        <v>145</v>
      </c>
      <c r="C51" s="14">
        <v>45783.664583333331</v>
      </c>
      <c r="D51" s="13" t="s">
        <v>146</v>
      </c>
      <c r="E51" s="15" t="s">
        <v>147</v>
      </c>
      <c r="F51" s="13" t="s">
        <v>148</v>
      </c>
      <c r="G51" s="15" t="s">
        <v>149</v>
      </c>
      <c r="H51" s="13" t="s">
        <v>420</v>
      </c>
      <c r="I51" s="15" t="s">
        <v>421</v>
      </c>
      <c r="J51" s="15" t="s">
        <v>422</v>
      </c>
      <c r="K51" s="15" t="s">
        <v>423</v>
      </c>
      <c r="L51" s="13" t="s">
        <v>457</v>
      </c>
      <c r="M51" s="15" t="s">
        <v>458</v>
      </c>
      <c r="N51" s="13" t="s">
        <v>286</v>
      </c>
      <c r="O51" s="15"/>
      <c r="P51" s="15"/>
      <c r="Q51" s="15" t="s">
        <v>306</v>
      </c>
      <c r="R51" s="13" t="s">
        <v>307</v>
      </c>
      <c r="S51" s="13" t="s">
        <v>303</v>
      </c>
      <c r="T51" s="13" t="s">
        <v>283</v>
      </c>
      <c r="U51" s="14">
        <v>44017</v>
      </c>
      <c r="V51" s="14">
        <v>44545</v>
      </c>
      <c r="W51" s="15"/>
      <c r="X51" s="13"/>
      <c r="Y51" s="15"/>
      <c r="Z51" s="13"/>
      <c r="AA51" s="15"/>
      <c r="AB51" s="13"/>
      <c r="AC51" s="15"/>
      <c r="AD51" s="13"/>
      <c r="AE51" s="15"/>
      <c r="AF51" s="13"/>
      <c r="AG51" s="15"/>
      <c r="AH51" s="13"/>
      <c r="AI51" s="15"/>
      <c r="AJ51" s="13"/>
      <c r="AK51" s="15"/>
      <c r="AL51" s="13" t="s">
        <v>274</v>
      </c>
      <c r="AM51" s="15"/>
    </row>
    <row r="52" spans="1:39" ht="45" x14ac:dyDescent="0.25">
      <c r="A52" s="13" t="s">
        <v>144</v>
      </c>
      <c r="B52" s="13" t="s">
        <v>275</v>
      </c>
      <c r="C52" s="14">
        <v>44166.411111111112</v>
      </c>
      <c r="D52" s="13" t="s">
        <v>146</v>
      </c>
      <c r="E52" s="15" t="s">
        <v>147</v>
      </c>
      <c r="F52" s="13" t="s">
        <v>148</v>
      </c>
      <c r="G52" s="15" t="s">
        <v>149</v>
      </c>
      <c r="H52" s="13" t="s">
        <v>420</v>
      </c>
      <c r="I52" s="15" t="s">
        <v>421</v>
      </c>
      <c r="J52" s="15" t="s">
        <v>422</v>
      </c>
      <c r="K52" s="15" t="s">
        <v>423</v>
      </c>
      <c r="L52" s="13" t="s">
        <v>424</v>
      </c>
      <c r="M52" s="15" t="s">
        <v>425</v>
      </c>
      <c r="N52" s="13" t="s">
        <v>156</v>
      </c>
      <c r="O52" s="15"/>
      <c r="P52" s="15"/>
      <c r="Q52" s="15" t="s">
        <v>323</v>
      </c>
      <c r="R52" s="13" t="s">
        <v>324</v>
      </c>
      <c r="S52" s="13" t="s">
        <v>303</v>
      </c>
      <c r="T52" s="13" t="s">
        <v>160</v>
      </c>
      <c r="U52" s="14">
        <v>44017</v>
      </c>
      <c r="V52" s="14"/>
      <c r="W52" s="15"/>
      <c r="X52" s="13"/>
      <c r="Y52" s="15"/>
      <c r="Z52" s="13"/>
      <c r="AA52" s="15"/>
      <c r="AB52" s="13"/>
      <c r="AC52" s="15"/>
      <c r="AD52" s="13"/>
      <c r="AE52" s="15"/>
      <c r="AF52" s="13"/>
      <c r="AG52" s="15"/>
      <c r="AH52" s="13"/>
      <c r="AI52" s="15"/>
      <c r="AJ52" s="13"/>
      <c r="AK52" s="15"/>
      <c r="AL52" s="13"/>
      <c r="AM52" s="15"/>
    </row>
    <row r="53" spans="1:39" ht="45" x14ac:dyDescent="0.25">
      <c r="A53" s="13" t="s">
        <v>144</v>
      </c>
      <c r="B53" s="13" t="s">
        <v>275</v>
      </c>
      <c r="C53" s="14">
        <v>44166.425694444442</v>
      </c>
      <c r="D53" s="13" t="s">
        <v>146</v>
      </c>
      <c r="E53" s="15" t="s">
        <v>147</v>
      </c>
      <c r="F53" s="13" t="s">
        <v>148</v>
      </c>
      <c r="G53" s="15" t="s">
        <v>149</v>
      </c>
      <c r="H53" s="13" t="s">
        <v>420</v>
      </c>
      <c r="I53" s="15" t="s">
        <v>421</v>
      </c>
      <c r="J53" s="15" t="s">
        <v>422</v>
      </c>
      <c r="K53" s="15" t="s">
        <v>423</v>
      </c>
      <c r="L53" s="13" t="s">
        <v>457</v>
      </c>
      <c r="M53" s="15" t="s">
        <v>458</v>
      </c>
      <c r="N53" s="13" t="s">
        <v>286</v>
      </c>
      <c r="O53" s="15"/>
      <c r="P53" s="15"/>
      <c r="Q53" s="15" t="s">
        <v>323</v>
      </c>
      <c r="R53" s="13" t="s">
        <v>324</v>
      </c>
      <c r="S53" s="13" t="s">
        <v>303</v>
      </c>
      <c r="T53" s="13" t="s">
        <v>160</v>
      </c>
      <c r="U53" s="14">
        <v>44017</v>
      </c>
      <c r="V53" s="14"/>
      <c r="W53" s="15"/>
      <c r="X53" s="13"/>
      <c r="Y53" s="15"/>
      <c r="Z53" s="13"/>
      <c r="AA53" s="15"/>
      <c r="AB53" s="13"/>
      <c r="AC53" s="15"/>
      <c r="AD53" s="13"/>
      <c r="AE53" s="15"/>
      <c r="AF53" s="13"/>
      <c r="AG53" s="15"/>
      <c r="AH53" s="13"/>
      <c r="AI53" s="15"/>
      <c r="AJ53" s="13"/>
      <c r="AK53" s="15"/>
      <c r="AL53" s="13"/>
      <c r="AM53" s="15"/>
    </row>
    <row r="54" spans="1:39" ht="60" x14ac:dyDescent="0.25">
      <c r="A54" s="13" t="s">
        <v>144</v>
      </c>
      <c r="B54" s="13" t="s">
        <v>275</v>
      </c>
      <c r="C54" s="14">
        <v>44166.411111111112</v>
      </c>
      <c r="D54" s="13" t="s">
        <v>146</v>
      </c>
      <c r="E54" s="15" t="s">
        <v>147</v>
      </c>
      <c r="F54" s="13" t="s">
        <v>148</v>
      </c>
      <c r="G54" s="15" t="s">
        <v>149</v>
      </c>
      <c r="H54" s="13" t="s">
        <v>420</v>
      </c>
      <c r="I54" s="15" t="s">
        <v>421</v>
      </c>
      <c r="J54" s="15" t="s">
        <v>422</v>
      </c>
      <c r="K54" s="15" t="s">
        <v>423</v>
      </c>
      <c r="L54" s="13" t="s">
        <v>424</v>
      </c>
      <c r="M54" s="15" t="s">
        <v>425</v>
      </c>
      <c r="N54" s="13" t="s">
        <v>156</v>
      </c>
      <c r="O54" s="15"/>
      <c r="P54" s="15"/>
      <c r="Q54" s="15" t="s">
        <v>372</v>
      </c>
      <c r="R54" s="13" t="s">
        <v>373</v>
      </c>
      <c r="S54" s="13" t="s">
        <v>303</v>
      </c>
      <c r="T54" s="13" t="s">
        <v>160</v>
      </c>
      <c r="U54" s="14">
        <v>44017</v>
      </c>
      <c r="V54" s="14"/>
      <c r="W54" s="15"/>
      <c r="X54" s="13"/>
      <c r="Y54" s="15"/>
      <c r="Z54" s="13"/>
      <c r="AA54" s="15"/>
      <c r="AB54" s="13"/>
      <c r="AC54" s="15"/>
      <c r="AD54" s="13"/>
      <c r="AE54" s="15"/>
      <c r="AF54" s="13"/>
      <c r="AG54" s="15"/>
      <c r="AH54" s="13"/>
      <c r="AI54" s="15"/>
      <c r="AJ54" s="13"/>
      <c r="AK54" s="15"/>
      <c r="AL54" s="13"/>
      <c r="AM54" s="15"/>
    </row>
    <row r="55" spans="1:39" ht="60" x14ac:dyDescent="0.25">
      <c r="A55" s="13" t="s">
        <v>144</v>
      </c>
      <c r="B55" s="13" t="s">
        <v>275</v>
      </c>
      <c r="C55" s="14">
        <v>44166.425694444442</v>
      </c>
      <c r="D55" s="13" t="s">
        <v>146</v>
      </c>
      <c r="E55" s="15" t="s">
        <v>147</v>
      </c>
      <c r="F55" s="13" t="s">
        <v>148</v>
      </c>
      <c r="G55" s="15" t="s">
        <v>149</v>
      </c>
      <c r="H55" s="13" t="s">
        <v>420</v>
      </c>
      <c r="I55" s="15" t="s">
        <v>421</v>
      </c>
      <c r="J55" s="15" t="s">
        <v>422</v>
      </c>
      <c r="K55" s="15" t="s">
        <v>423</v>
      </c>
      <c r="L55" s="13" t="s">
        <v>457</v>
      </c>
      <c r="M55" s="15" t="s">
        <v>458</v>
      </c>
      <c r="N55" s="13" t="s">
        <v>286</v>
      </c>
      <c r="O55" s="15"/>
      <c r="P55" s="15"/>
      <c r="Q55" s="15" t="s">
        <v>372</v>
      </c>
      <c r="R55" s="13" t="s">
        <v>373</v>
      </c>
      <c r="S55" s="13" t="s">
        <v>303</v>
      </c>
      <c r="T55" s="13" t="s">
        <v>160</v>
      </c>
      <c r="U55" s="14">
        <v>44017</v>
      </c>
      <c r="V55" s="14"/>
      <c r="W55" s="15"/>
      <c r="X55" s="13"/>
      <c r="Y55" s="15"/>
      <c r="Z55" s="13"/>
      <c r="AA55" s="15"/>
      <c r="AB55" s="13"/>
      <c r="AC55" s="15"/>
      <c r="AD55" s="13"/>
      <c r="AE55" s="15"/>
      <c r="AF55" s="13"/>
      <c r="AG55" s="15"/>
      <c r="AH55" s="13"/>
      <c r="AI55" s="15"/>
      <c r="AJ55" s="13"/>
      <c r="AK55" s="15"/>
      <c r="AL55" s="13"/>
      <c r="AM55" s="15"/>
    </row>
    <row r="56" spans="1:39" x14ac:dyDescent="0.25">
      <c r="C56" s="16"/>
      <c r="U56" s="16"/>
      <c r="V56" s="16"/>
    </row>
    <row r="57" spans="1:39" x14ac:dyDescent="0.25">
      <c r="C57" s="16"/>
      <c r="U57" s="16"/>
      <c r="V57" s="16"/>
    </row>
    <row r="58" spans="1:39" x14ac:dyDescent="0.25">
      <c r="C58" s="16"/>
      <c r="U58" s="16"/>
      <c r="V58" s="16"/>
    </row>
    <row r="59" spans="1:39" x14ac:dyDescent="0.25">
      <c r="C59" s="16"/>
      <c r="U59" s="16"/>
      <c r="V59" s="16"/>
    </row>
    <row r="60" spans="1:39" x14ac:dyDescent="0.25">
      <c r="C60" s="16"/>
      <c r="U60" s="16"/>
      <c r="V60" s="16"/>
    </row>
    <row r="61" spans="1:39" x14ac:dyDescent="0.25">
      <c r="C61" s="16"/>
      <c r="U61" s="16"/>
      <c r="V61" s="16"/>
    </row>
    <row r="62" spans="1:39" x14ac:dyDescent="0.25">
      <c r="C62" s="16"/>
      <c r="U62" s="16"/>
      <c r="V62" s="16"/>
    </row>
    <row r="63" spans="1:39" x14ac:dyDescent="0.25">
      <c r="C63" s="16"/>
      <c r="U63" s="16"/>
      <c r="V63" s="16"/>
    </row>
    <row r="64" spans="1:39"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sheetData>
  <autoFilter ref="A1:OJ1" xr:uid="{6FAB521F-9B55-47AA-BE45-0FDC9F5A13F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A49FA-3B0A-4F6F-88A9-5591BB7ABA23}">
  <dimension ref="A1:AO5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557</v>
      </c>
      <c r="X1" s="10" t="s">
        <v>558</v>
      </c>
      <c r="Y1" s="10" t="s">
        <v>559</v>
      </c>
      <c r="Z1" s="10" t="s">
        <v>560</v>
      </c>
      <c r="AA1" s="10" t="s">
        <v>561</v>
      </c>
      <c r="AB1" s="10" t="s">
        <v>562</v>
      </c>
      <c r="AC1" s="10" t="s">
        <v>563</v>
      </c>
      <c r="AD1" s="10" t="s">
        <v>564</v>
      </c>
      <c r="AE1" s="10" t="s">
        <v>565</v>
      </c>
      <c r="AF1" s="10" t="s">
        <v>566</v>
      </c>
      <c r="AG1" s="10" t="s">
        <v>567</v>
      </c>
      <c r="AH1" s="10" t="s">
        <v>568</v>
      </c>
      <c r="AI1" s="10" t="s">
        <v>569</v>
      </c>
      <c r="AJ1" s="10" t="s">
        <v>570</v>
      </c>
      <c r="AK1" s="10" t="s">
        <v>571</v>
      </c>
      <c r="AL1" s="10" t="s">
        <v>572</v>
      </c>
      <c r="AM1" s="10" t="s">
        <v>573</v>
      </c>
      <c r="AN1" s="10" t="s">
        <v>142</v>
      </c>
      <c r="AO1" s="10" t="s">
        <v>143</v>
      </c>
    </row>
    <row r="2" spans="1:41" ht="45" x14ac:dyDescent="0.25">
      <c r="A2" s="13" t="s">
        <v>144</v>
      </c>
      <c r="B2" s="13" t="s">
        <v>145</v>
      </c>
      <c r="C2" s="14">
        <v>44167.643055555556</v>
      </c>
      <c r="D2" s="13" t="s">
        <v>146</v>
      </c>
      <c r="E2" s="15" t="s">
        <v>147</v>
      </c>
      <c r="F2" s="13" t="s">
        <v>148</v>
      </c>
      <c r="G2" s="15" t="s">
        <v>149</v>
      </c>
      <c r="H2" s="13" t="s">
        <v>150</v>
      </c>
      <c r="I2" s="15" t="s">
        <v>151</v>
      </c>
      <c r="J2" s="15" t="s">
        <v>152</v>
      </c>
      <c r="K2" s="15" t="s">
        <v>153</v>
      </c>
      <c r="L2" s="13" t="s">
        <v>154</v>
      </c>
      <c r="M2" s="15" t="s">
        <v>155</v>
      </c>
      <c r="N2" s="13" t="s">
        <v>156</v>
      </c>
      <c r="O2" s="15"/>
      <c r="P2" s="15"/>
      <c r="Q2" s="15" t="s">
        <v>157</v>
      </c>
      <c r="R2" s="13" t="s">
        <v>158</v>
      </c>
      <c r="S2" s="13" t="s">
        <v>159</v>
      </c>
      <c r="T2" s="13" t="s">
        <v>160</v>
      </c>
      <c r="U2" s="14">
        <v>40725</v>
      </c>
      <c r="V2" s="14">
        <v>44016</v>
      </c>
      <c r="W2" s="15"/>
      <c r="X2" s="15"/>
      <c r="Y2" s="13"/>
      <c r="Z2" s="15"/>
      <c r="AA2" s="15"/>
      <c r="AB2" s="15"/>
      <c r="AC2" s="13"/>
      <c r="AD2" s="15"/>
      <c r="AE2" s="15"/>
      <c r="AF2" s="15"/>
      <c r="AG2" s="13"/>
      <c r="AH2" s="15"/>
      <c r="AI2" s="15"/>
      <c r="AJ2" s="15"/>
      <c r="AK2" s="13"/>
      <c r="AL2" s="15"/>
      <c r="AM2" s="15"/>
      <c r="AN2" s="13"/>
      <c r="AO2" s="13"/>
    </row>
    <row r="3" spans="1:41" ht="45" x14ac:dyDescent="0.25">
      <c r="A3" s="13" t="s">
        <v>264</v>
      </c>
      <c r="B3" s="13" t="s">
        <v>145</v>
      </c>
      <c r="C3" s="14">
        <v>45783.497916666667</v>
      </c>
      <c r="D3" s="13" t="s">
        <v>146</v>
      </c>
      <c r="E3" s="15" t="s">
        <v>147</v>
      </c>
      <c r="F3" s="13" t="s">
        <v>148</v>
      </c>
      <c r="G3" s="15" t="s">
        <v>149</v>
      </c>
      <c r="H3" s="13" t="s">
        <v>150</v>
      </c>
      <c r="I3" s="15" t="s">
        <v>151</v>
      </c>
      <c r="J3" s="15" t="s">
        <v>152</v>
      </c>
      <c r="K3" s="15" t="s">
        <v>153</v>
      </c>
      <c r="L3" s="13" t="s">
        <v>154</v>
      </c>
      <c r="M3" s="15" t="s">
        <v>155</v>
      </c>
      <c r="N3" s="13" t="s">
        <v>156</v>
      </c>
      <c r="O3" s="15"/>
      <c r="P3" s="15"/>
      <c r="Q3" s="15" t="s">
        <v>157</v>
      </c>
      <c r="R3" s="13" t="s">
        <v>158</v>
      </c>
      <c r="S3" s="13" t="s">
        <v>159</v>
      </c>
      <c r="T3" s="13" t="s">
        <v>160</v>
      </c>
      <c r="U3" s="14">
        <v>44017</v>
      </c>
      <c r="V3" s="14">
        <v>45541</v>
      </c>
      <c r="W3" s="15"/>
      <c r="X3" s="15"/>
      <c r="Y3" s="13"/>
      <c r="Z3" s="15"/>
      <c r="AA3" s="15"/>
      <c r="AB3" s="15"/>
      <c r="AC3" s="13"/>
      <c r="AD3" s="15"/>
      <c r="AE3" s="15"/>
      <c r="AF3" s="15"/>
      <c r="AG3" s="13"/>
      <c r="AH3" s="15"/>
      <c r="AI3" s="15"/>
      <c r="AJ3" s="15"/>
      <c r="AK3" s="13"/>
      <c r="AL3" s="15"/>
      <c r="AM3" s="15"/>
      <c r="AN3" s="13"/>
      <c r="AO3" s="13"/>
    </row>
    <row r="4" spans="1:41" ht="45" x14ac:dyDescent="0.25">
      <c r="A4" s="13" t="s">
        <v>264</v>
      </c>
      <c r="B4" s="13" t="s">
        <v>275</v>
      </c>
      <c r="C4" s="14">
        <v>45783.497916666667</v>
      </c>
      <c r="D4" s="13" t="s">
        <v>146</v>
      </c>
      <c r="E4" s="15" t="s">
        <v>147</v>
      </c>
      <c r="F4" s="13" t="s">
        <v>148</v>
      </c>
      <c r="G4" s="15" t="s">
        <v>149</v>
      </c>
      <c r="H4" s="13" t="s">
        <v>150</v>
      </c>
      <c r="I4" s="15" t="s">
        <v>151</v>
      </c>
      <c r="J4" s="15" t="s">
        <v>152</v>
      </c>
      <c r="K4" s="15" t="s">
        <v>153</v>
      </c>
      <c r="L4" s="13" t="s">
        <v>154</v>
      </c>
      <c r="M4" s="15" t="s">
        <v>155</v>
      </c>
      <c r="N4" s="13" t="s">
        <v>156</v>
      </c>
      <c r="O4" s="15"/>
      <c r="P4" s="15"/>
      <c r="Q4" s="15" t="s">
        <v>157</v>
      </c>
      <c r="R4" s="13" t="s">
        <v>158</v>
      </c>
      <c r="S4" s="13" t="s">
        <v>159</v>
      </c>
      <c r="T4" s="13" t="s">
        <v>160</v>
      </c>
      <c r="U4" s="14">
        <v>45542</v>
      </c>
      <c r="V4" s="14">
        <v>46207</v>
      </c>
      <c r="W4" s="15"/>
      <c r="X4" s="15"/>
      <c r="Y4" s="13"/>
      <c r="Z4" s="15"/>
      <c r="AA4" s="15"/>
      <c r="AB4" s="15"/>
      <c r="AC4" s="13"/>
      <c r="AD4" s="15"/>
      <c r="AE4" s="15"/>
      <c r="AF4" s="15"/>
      <c r="AG4" s="13"/>
      <c r="AH4" s="15"/>
      <c r="AI4" s="15"/>
      <c r="AJ4" s="15"/>
      <c r="AK4" s="13"/>
      <c r="AL4" s="15"/>
      <c r="AM4" s="15"/>
      <c r="AN4" s="13"/>
      <c r="AO4" s="13"/>
    </row>
    <row r="5" spans="1:41" ht="45" x14ac:dyDescent="0.25">
      <c r="A5" s="13" t="s">
        <v>264</v>
      </c>
      <c r="B5" s="13" t="s">
        <v>145</v>
      </c>
      <c r="C5" s="14">
        <v>45783.496527777781</v>
      </c>
      <c r="D5" s="13" t="s">
        <v>146</v>
      </c>
      <c r="E5" s="15" t="s">
        <v>147</v>
      </c>
      <c r="F5" s="13" t="s">
        <v>148</v>
      </c>
      <c r="G5" s="15" t="s">
        <v>149</v>
      </c>
      <c r="H5" s="13" t="s">
        <v>150</v>
      </c>
      <c r="I5" s="15" t="s">
        <v>151</v>
      </c>
      <c r="J5" s="15" t="s">
        <v>152</v>
      </c>
      <c r="K5" s="15" t="s">
        <v>153</v>
      </c>
      <c r="L5" s="13" t="s">
        <v>154</v>
      </c>
      <c r="M5" s="15" t="s">
        <v>155</v>
      </c>
      <c r="N5" s="13" t="s">
        <v>156</v>
      </c>
      <c r="O5" s="15"/>
      <c r="P5" s="15"/>
      <c r="Q5" s="15" t="s">
        <v>157</v>
      </c>
      <c r="R5" s="13" t="s">
        <v>158</v>
      </c>
      <c r="S5" s="13" t="s">
        <v>159</v>
      </c>
      <c r="T5" s="13" t="s">
        <v>283</v>
      </c>
      <c r="U5" s="14">
        <v>46208</v>
      </c>
      <c r="V5" s="14">
        <v>46271</v>
      </c>
      <c r="W5" s="15"/>
      <c r="X5" s="15"/>
      <c r="Y5" s="13"/>
      <c r="Z5" s="15"/>
      <c r="AA5" s="15"/>
      <c r="AB5" s="15"/>
      <c r="AC5" s="13"/>
      <c r="AD5" s="15"/>
      <c r="AE5" s="15"/>
      <c r="AF5" s="15"/>
      <c r="AG5" s="13"/>
      <c r="AH5" s="15"/>
      <c r="AI5" s="15"/>
      <c r="AJ5" s="15"/>
      <c r="AK5" s="13"/>
      <c r="AL5" s="15"/>
      <c r="AM5" s="15"/>
      <c r="AN5" s="13"/>
      <c r="AO5" s="13"/>
    </row>
    <row r="6" spans="1:41" ht="45" x14ac:dyDescent="0.25">
      <c r="A6" s="13" t="s">
        <v>144</v>
      </c>
      <c r="B6" s="13" t="s">
        <v>145</v>
      </c>
      <c r="C6" s="14">
        <v>44162.493055555555</v>
      </c>
      <c r="D6" s="13" t="s">
        <v>146</v>
      </c>
      <c r="E6" s="15" t="s">
        <v>147</v>
      </c>
      <c r="F6" s="13" t="s">
        <v>148</v>
      </c>
      <c r="G6" s="15" t="s">
        <v>149</v>
      </c>
      <c r="H6" s="13" t="s">
        <v>150</v>
      </c>
      <c r="I6" s="15" t="s">
        <v>151</v>
      </c>
      <c r="J6" s="15" t="s">
        <v>152</v>
      </c>
      <c r="K6" s="15" t="s">
        <v>153</v>
      </c>
      <c r="L6" s="13" t="s">
        <v>284</v>
      </c>
      <c r="M6" s="15" t="s">
        <v>285</v>
      </c>
      <c r="N6" s="13" t="s">
        <v>286</v>
      </c>
      <c r="O6" s="15"/>
      <c r="P6" s="15"/>
      <c r="Q6" s="15" t="s">
        <v>157</v>
      </c>
      <c r="R6" s="13" t="s">
        <v>158</v>
      </c>
      <c r="S6" s="13" t="s">
        <v>159</v>
      </c>
      <c r="T6" s="13" t="s">
        <v>160</v>
      </c>
      <c r="U6" s="14">
        <v>40725</v>
      </c>
      <c r="V6" s="14">
        <v>46271</v>
      </c>
      <c r="W6" s="15"/>
      <c r="X6" s="15"/>
      <c r="Y6" s="13"/>
      <c r="Z6" s="15"/>
      <c r="AA6" s="15"/>
      <c r="AB6" s="15"/>
      <c r="AC6" s="13"/>
      <c r="AD6" s="15"/>
      <c r="AE6" s="15"/>
      <c r="AF6" s="15"/>
      <c r="AG6" s="13"/>
      <c r="AH6" s="15"/>
      <c r="AI6" s="15"/>
      <c r="AJ6" s="15"/>
      <c r="AK6" s="13"/>
      <c r="AL6" s="15"/>
      <c r="AM6" s="15"/>
      <c r="AN6" s="13"/>
      <c r="AO6" s="13"/>
    </row>
    <row r="7" spans="1:41" ht="45" x14ac:dyDescent="0.25">
      <c r="A7" s="13" t="s">
        <v>264</v>
      </c>
      <c r="B7" s="13" t="s">
        <v>145</v>
      </c>
      <c r="C7" s="14">
        <v>45783.660416666666</v>
      </c>
      <c r="D7" s="13" t="s">
        <v>146</v>
      </c>
      <c r="E7" s="15" t="s">
        <v>147</v>
      </c>
      <c r="F7" s="13" t="s">
        <v>148</v>
      </c>
      <c r="G7" s="15" t="s">
        <v>149</v>
      </c>
      <c r="H7" s="13" t="s">
        <v>150</v>
      </c>
      <c r="I7" s="15" t="s">
        <v>151</v>
      </c>
      <c r="J7" s="15" t="s">
        <v>152</v>
      </c>
      <c r="K7" s="15" t="s">
        <v>153</v>
      </c>
      <c r="L7" s="13" t="s">
        <v>284</v>
      </c>
      <c r="M7" s="15" t="s">
        <v>285</v>
      </c>
      <c r="N7" s="13" t="s">
        <v>286</v>
      </c>
      <c r="O7" s="15"/>
      <c r="P7" s="15"/>
      <c r="Q7" s="15" t="s">
        <v>157</v>
      </c>
      <c r="R7" s="13" t="s">
        <v>158</v>
      </c>
      <c r="S7" s="13" t="s">
        <v>159</v>
      </c>
      <c r="T7" s="13" t="s">
        <v>283</v>
      </c>
      <c r="U7" s="14">
        <v>46272</v>
      </c>
      <c r="V7" s="14">
        <v>46272</v>
      </c>
      <c r="W7" s="15"/>
      <c r="X7" s="15"/>
      <c r="Y7" s="13"/>
      <c r="Z7" s="15"/>
      <c r="AA7" s="15"/>
      <c r="AB7" s="15"/>
      <c r="AC7" s="13"/>
      <c r="AD7" s="15"/>
      <c r="AE7" s="15"/>
      <c r="AF7" s="15"/>
      <c r="AG7" s="13"/>
      <c r="AH7" s="15"/>
      <c r="AI7" s="15"/>
      <c r="AJ7" s="15"/>
      <c r="AK7" s="13"/>
      <c r="AL7" s="15"/>
      <c r="AM7" s="15"/>
      <c r="AN7" s="13"/>
      <c r="AO7" s="13"/>
    </row>
    <row r="8" spans="1:41" ht="45" x14ac:dyDescent="0.25">
      <c r="A8" s="13" t="s">
        <v>264</v>
      </c>
      <c r="B8" s="13" t="s">
        <v>145</v>
      </c>
      <c r="C8" s="14">
        <v>45783.65625</v>
      </c>
      <c r="D8" s="13" t="s">
        <v>146</v>
      </c>
      <c r="E8" s="15" t="s">
        <v>147</v>
      </c>
      <c r="F8" s="13" t="s">
        <v>148</v>
      </c>
      <c r="G8" s="15" t="s">
        <v>149</v>
      </c>
      <c r="H8" s="13" t="s">
        <v>150</v>
      </c>
      <c r="I8" s="15" t="s">
        <v>151</v>
      </c>
      <c r="J8" s="15" t="s">
        <v>152</v>
      </c>
      <c r="K8" s="15" t="s">
        <v>153</v>
      </c>
      <c r="L8" s="13" t="s">
        <v>154</v>
      </c>
      <c r="M8" s="15" t="s">
        <v>155</v>
      </c>
      <c r="N8" s="13" t="s">
        <v>156</v>
      </c>
      <c r="O8" s="15"/>
      <c r="P8" s="15"/>
      <c r="Q8" s="15" t="s">
        <v>288</v>
      </c>
      <c r="R8" s="13" t="s">
        <v>289</v>
      </c>
      <c r="S8" s="13" t="s">
        <v>159</v>
      </c>
      <c r="T8" s="13" t="s">
        <v>283</v>
      </c>
      <c r="U8" s="14">
        <v>43831</v>
      </c>
      <c r="V8" s="14">
        <v>46271</v>
      </c>
      <c r="W8" s="15"/>
      <c r="X8" s="15"/>
      <c r="Y8" s="13"/>
      <c r="Z8" s="15"/>
      <c r="AA8" s="15"/>
      <c r="AB8" s="15"/>
      <c r="AC8" s="13"/>
      <c r="AD8" s="15"/>
      <c r="AE8" s="15"/>
      <c r="AF8" s="15"/>
      <c r="AG8" s="13"/>
      <c r="AH8" s="15"/>
      <c r="AI8" s="15"/>
      <c r="AJ8" s="15"/>
      <c r="AK8" s="13"/>
      <c r="AL8" s="15"/>
      <c r="AM8" s="15"/>
      <c r="AN8" s="13"/>
      <c r="AO8" s="13"/>
    </row>
    <row r="9" spans="1:41" ht="45" x14ac:dyDescent="0.25">
      <c r="A9" s="13" t="s">
        <v>264</v>
      </c>
      <c r="B9" s="13" t="s">
        <v>145</v>
      </c>
      <c r="C9" s="14">
        <v>45783.660416666666</v>
      </c>
      <c r="D9" s="13" t="s">
        <v>146</v>
      </c>
      <c r="E9" s="15" t="s">
        <v>147</v>
      </c>
      <c r="F9" s="13" t="s">
        <v>148</v>
      </c>
      <c r="G9" s="15" t="s">
        <v>149</v>
      </c>
      <c r="H9" s="13" t="s">
        <v>150</v>
      </c>
      <c r="I9" s="15" t="s">
        <v>151</v>
      </c>
      <c r="J9" s="15" t="s">
        <v>152</v>
      </c>
      <c r="K9" s="15" t="s">
        <v>153</v>
      </c>
      <c r="L9" s="13" t="s">
        <v>284</v>
      </c>
      <c r="M9" s="15" t="s">
        <v>285</v>
      </c>
      <c r="N9" s="13" t="s">
        <v>286</v>
      </c>
      <c r="O9" s="15"/>
      <c r="P9" s="15"/>
      <c r="Q9" s="15" t="s">
        <v>288</v>
      </c>
      <c r="R9" s="13" t="s">
        <v>289</v>
      </c>
      <c r="S9" s="13" t="s">
        <v>159</v>
      </c>
      <c r="T9" s="13" t="s">
        <v>283</v>
      </c>
      <c r="U9" s="14">
        <v>43831</v>
      </c>
      <c r="V9" s="14">
        <v>46271</v>
      </c>
      <c r="W9" s="15"/>
      <c r="X9" s="15"/>
      <c r="Y9" s="13"/>
      <c r="Z9" s="15"/>
      <c r="AA9" s="15"/>
      <c r="AB9" s="15"/>
      <c r="AC9" s="13"/>
      <c r="AD9" s="15"/>
      <c r="AE9" s="15"/>
      <c r="AF9" s="15"/>
      <c r="AG9" s="13"/>
      <c r="AH9" s="15"/>
      <c r="AI9" s="15"/>
      <c r="AJ9" s="15"/>
      <c r="AK9" s="13"/>
      <c r="AL9" s="15"/>
      <c r="AM9" s="15"/>
      <c r="AN9" s="13"/>
      <c r="AO9" s="13"/>
    </row>
    <row r="10" spans="1:41" ht="45" x14ac:dyDescent="0.25">
      <c r="A10" s="13" t="s">
        <v>264</v>
      </c>
      <c r="B10" s="13" t="s">
        <v>145</v>
      </c>
      <c r="C10" s="14">
        <v>45783.656944444447</v>
      </c>
      <c r="D10" s="13" t="s">
        <v>146</v>
      </c>
      <c r="E10" s="15" t="s">
        <v>147</v>
      </c>
      <c r="F10" s="13" t="s">
        <v>148</v>
      </c>
      <c r="G10" s="15" t="s">
        <v>149</v>
      </c>
      <c r="H10" s="13" t="s">
        <v>150</v>
      </c>
      <c r="I10" s="15" t="s">
        <v>151</v>
      </c>
      <c r="J10" s="15" t="s">
        <v>152</v>
      </c>
      <c r="K10" s="15" t="s">
        <v>153</v>
      </c>
      <c r="L10" s="13" t="s">
        <v>154</v>
      </c>
      <c r="M10" s="15" t="s">
        <v>155</v>
      </c>
      <c r="N10" s="13" t="s">
        <v>156</v>
      </c>
      <c r="O10" s="15"/>
      <c r="P10" s="15"/>
      <c r="Q10" s="15" t="s">
        <v>290</v>
      </c>
      <c r="R10" s="13" t="s">
        <v>291</v>
      </c>
      <c r="S10" s="13" t="s">
        <v>159</v>
      </c>
      <c r="T10" s="13" t="s">
        <v>283</v>
      </c>
      <c r="U10" s="14">
        <v>40725</v>
      </c>
      <c r="V10" s="14">
        <v>46271</v>
      </c>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264</v>
      </c>
      <c r="B11" s="13" t="s">
        <v>145</v>
      </c>
      <c r="C11" s="14">
        <v>45783.661111111112</v>
      </c>
      <c r="D11" s="13" t="s">
        <v>146</v>
      </c>
      <c r="E11" s="15" t="s">
        <v>147</v>
      </c>
      <c r="F11" s="13" t="s">
        <v>148</v>
      </c>
      <c r="G11" s="15" t="s">
        <v>149</v>
      </c>
      <c r="H11" s="13" t="s">
        <v>150</v>
      </c>
      <c r="I11" s="15" t="s">
        <v>151</v>
      </c>
      <c r="J11" s="15" t="s">
        <v>152</v>
      </c>
      <c r="K11" s="15" t="s">
        <v>153</v>
      </c>
      <c r="L11" s="13" t="s">
        <v>284</v>
      </c>
      <c r="M11" s="15" t="s">
        <v>285</v>
      </c>
      <c r="N11" s="13" t="s">
        <v>286</v>
      </c>
      <c r="O11" s="15"/>
      <c r="P11" s="15"/>
      <c r="Q11" s="15" t="s">
        <v>290</v>
      </c>
      <c r="R11" s="13" t="s">
        <v>291</v>
      </c>
      <c r="S11" s="13" t="s">
        <v>159</v>
      </c>
      <c r="T11" s="13" t="s">
        <v>283</v>
      </c>
      <c r="U11" s="14">
        <v>40725</v>
      </c>
      <c r="V11" s="14">
        <v>46271</v>
      </c>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144</v>
      </c>
      <c r="B12" s="13" t="s">
        <v>145</v>
      </c>
      <c r="C12" s="14">
        <v>44162.488888888889</v>
      </c>
      <c r="D12" s="13" t="s">
        <v>146</v>
      </c>
      <c r="E12" s="15" t="s">
        <v>147</v>
      </c>
      <c r="F12" s="13" t="s">
        <v>148</v>
      </c>
      <c r="G12" s="15" t="s">
        <v>149</v>
      </c>
      <c r="H12" s="13" t="s">
        <v>150</v>
      </c>
      <c r="I12" s="15" t="s">
        <v>151</v>
      </c>
      <c r="J12" s="15" t="s">
        <v>152</v>
      </c>
      <c r="K12" s="15" t="s">
        <v>153</v>
      </c>
      <c r="L12" s="13" t="s">
        <v>154</v>
      </c>
      <c r="M12" s="15" t="s">
        <v>155</v>
      </c>
      <c r="N12" s="13" t="s">
        <v>156</v>
      </c>
      <c r="O12" s="15"/>
      <c r="P12" s="15"/>
      <c r="Q12" s="15" t="s">
        <v>292</v>
      </c>
      <c r="R12" s="13" t="s">
        <v>293</v>
      </c>
      <c r="S12" s="13" t="s">
        <v>159</v>
      </c>
      <c r="T12" s="13" t="s">
        <v>160</v>
      </c>
      <c r="U12" s="14">
        <v>40725</v>
      </c>
      <c r="V12" s="14">
        <v>44016</v>
      </c>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264</v>
      </c>
      <c r="B13" s="13" t="s">
        <v>145</v>
      </c>
      <c r="C13" s="14">
        <v>45783.649305555555</v>
      </c>
      <c r="D13" s="13" t="s">
        <v>146</v>
      </c>
      <c r="E13" s="15" t="s">
        <v>147</v>
      </c>
      <c r="F13" s="13" t="s">
        <v>148</v>
      </c>
      <c r="G13" s="15" t="s">
        <v>149</v>
      </c>
      <c r="H13" s="13" t="s">
        <v>150</v>
      </c>
      <c r="I13" s="15" t="s">
        <v>151</v>
      </c>
      <c r="J13" s="15" t="s">
        <v>152</v>
      </c>
      <c r="K13" s="15" t="s">
        <v>153</v>
      </c>
      <c r="L13" s="13" t="s">
        <v>154</v>
      </c>
      <c r="M13" s="15" t="s">
        <v>155</v>
      </c>
      <c r="N13" s="13" t="s">
        <v>156</v>
      </c>
      <c r="O13" s="15"/>
      <c r="P13" s="15"/>
      <c r="Q13" s="15" t="s">
        <v>292</v>
      </c>
      <c r="R13" s="13" t="s">
        <v>293</v>
      </c>
      <c r="S13" s="13" t="s">
        <v>159</v>
      </c>
      <c r="T13" s="13" t="s">
        <v>160</v>
      </c>
      <c r="U13" s="14">
        <v>44017</v>
      </c>
      <c r="V13" s="14">
        <v>45541</v>
      </c>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264</v>
      </c>
      <c r="B14" s="13" t="s">
        <v>145</v>
      </c>
      <c r="C14" s="14">
        <v>45783.650694444441</v>
      </c>
      <c r="D14" s="13" t="s">
        <v>146</v>
      </c>
      <c r="E14" s="15" t="s">
        <v>147</v>
      </c>
      <c r="F14" s="13" t="s">
        <v>148</v>
      </c>
      <c r="G14" s="15" t="s">
        <v>149</v>
      </c>
      <c r="H14" s="13" t="s">
        <v>150</v>
      </c>
      <c r="I14" s="15" t="s">
        <v>151</v>
      </c>
      <c r="J14" s="15" t="s">
        <v>152</v>
      </c>
      <c r="K14" s="15" t="s">
        <v>153</v>
      </c>
      <c r="L14" s="13" t="s">
        <v>154</v>
      </c>
      <c r="M14" s="15" t="s">
        <v>155</v>
      </c>
      <c r="N14" s="13" t="s">
        <v>156</v>
      </c>
      <c r="O14" s="15"/>
      <c r="P14" s="15"/>
      <c r="Q14" s="15" t="s">
        <v>292</v>
      </c>
      <c r="R14" s="13" t="s">
        <v>293</v>
      </c>
      <c r="S14" s="13" t="s">
        <v>159</v>
      </c>
      <c r="T14" s="13" t="s">
        <v>160</v>
      </c>
      <c r="U14" s="14">
        <v>45542</v>
      </c>
      <c r="V14" s="14">
        <v>46207</v>
      </c>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264</v>
      </c>
      <c r="B15" s="13" t="s">
        <v>145</v>
      </c>
      <c r="C15" s="14">
        <v>45783.647222222222</v>
      </c>
      <c r="D15" s="13" t="s">
        <v>146</v>
      </c>
      <c r="E15" s="15" t="s">
        <v>147</v>
      </c>
      <c r="F15" s="13" t="s">
        <v>148</v>
      </c>
      <c r="G15" s="15" t="s">
        <v>149</v>
      </c>
      <c r="H15" s="13" t="s">
        <v>150</v>
      </c>
      <c r="I15" s="15" t="s">
        <v>151</v>
      </c>
      <c r="J15" s="15" t="s">
        <v>152</v>
      </c>
      <c r="K15" s="15" t="s">
        <v>153</v>
      </c>
      <c r="L15" s="13" t="s">
        <v>154</v>
      </c>
      <c r="M15" s="15" t="s">
        <v>155</v>
      </c>
      <c r="N15" s="13" t="s">
        <v>156</v>
      </c>
      <c r="O15" s="15"/>
      <c r="P15" s="15"/>
      <c r="Q15" s="15" t="s">
        <v>292</v>
      </c>
      <c r="R15" s="13" t="s">
        <v>293</v>
      </c>
      <c r="S15" s="13" t="s">
        <v>159</v>
      </c>
      <c r="T15" s="13" t="s">
        <v>283</v>
      </c>
      <c r="U15" s="14">
        <v>46208</v>
      </c>
      <c r="V15" s="14">
        <v>46271</v>
      </c>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144</v>
      </c>
      <c r="B16" s="13" t="s">
        <v>145</v>
      </c>
      <c r="C16" s="14">
        <v>44162.492361111108</v>
      </c>
      <c r="D16" s="13" t="s">
        <v>146</v>
      </c>
      <c r="E16" s="15" t="s">
        <v>147</v>
      </c>
      <c r="F16" s="13" t="s">
        <v>148</v>
      </c>
      <c r="G16" s="15" t="s">
        <v>149</v>
      </c>
      <c r="H16" s="13" t="s">
        <v>150</v>
      </c>
      <c r="I16" s="15" t="s">
        <v>151</v>
      </c>
      <c r="J16" s="15" t="s">
        <v>152</v>
      </c>
      <c r="K16" s="15" t="s">
        <v>153</v>
      </c>
      <c r="L16" s="13" t="s">
        <v>284</v>
      </c>
      <c r="M16" s="15" t="s">
        <v>285</v>
      </c>
      <c r="N16" s="13" t="s">
        <v>286</v>
      </c>
      <c r="O16" s="15"/>
      <c r="P16" s="15"/>
      <c r="Q16" s="15" t="s">
        <v>292</v>
      </c>
      <c r="R16" s="13" t="s">
        <v>293</v>
      </c>
      <c r="S16" s="13" t="s">
        <v>159</v>
      </c>
      <c r="T16" s="13" t="s">
        <v>160</v>
      </c>
      <c r="U16" s="14">
        <v>40725</v>
      </c>
      <c r="V16" s="14">
        <v>46271</v>
      </c>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264</v>
      </c>
      <c r="B17" s="13" t="s">
        <v>145</v>
      </c>
      <c r="C17" s="14">
        <v>45783.661111111112</v>
      </c>
      <c r="D17" s="13" t="s">
        <v>146</v>
      </c>
      <c r="E17" s="15" t="s">
        <v>147</v>
      </c>
      <c r="F17" s="13" t="s">
        <v>148</v>
      </c>
      <c r="G17" s="15" t="s">
        <v>149</v>
      </c>
      <c r="H17" s="13" t="s">
        <v>150</v>
      </c>
      <c r="I17" s="15" t="s">
        <v>151</v>
      </c>
      <c r="J17" s="15" t="s">
        <v>152</v>
      </c>
      <c r="K17" s="15" t="s">
        <v>153</v>
      </c>
      <c r="L17" s="13" t="s">
        <v>284</v>
      </c>
      <c r="M17" s="15" t="s">
        <v>285</v>
      </c>
      <c r="N17" s="13" t="s">
        <v>286</v>
      </c>
      <c r="O17" s="15"/>
      <c r="P17" s="15"/>
      <c r="Q17" s="15" t="s">
        <v>292</v>
      </c>
      <c r="R17" s="13" t="s">
        <v>293</v>
      </c>
      <c r="S17" s="13" t="s">
        <v>159</v>
      </c>
      <c r="T17" s="13" t="s">
        <v>283</v>
      </c>
      <c r="U17" s="14">
        <v>46272</v>
      </c>
      <c r="V17" s="14">
        <v>46272</v>
      </c>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264</v>
      </c>
      <c r="B18" s="13" t="s">
        <v>145</v>
      </c>
      <c r="C18" s="14">
        <v>45783.657638888886</v>
      </c>
      <c r="D18" s="13" t="s">
        <v>146</v>
      </c>
      <c r="E18" s="15" t="s">
        <v>147</v>
      </c>
      <c r="F18" s="13" t="s">
        <v>148</v>
      </c>
      <c r="G18" s="15" t="s">
        <v>149</v>
      </c>
      <c r="H18" s="13" t="s">
        <v>150</v>
      </c>
      <c r="I18" s="15" t="s">
        <v>151</v>
      </c>
      <c r="J18" s="15" t="s">
        <v>152</v>
      </c>
      <c r="K18" s="15" t="s">
        <v>153</v>
      </c>
      <c r="L18" s="13" t="s">
        <v>154</v>
      </c>
      <c r="M18" s="15" t="s">
        <v>155</v>
      </c>
      <c r="N18" s="13" t="s">
        <v>156</v>
      </c>
      <c r="O18" s="15"/>
      <c r="P18" s="15"/>
      <c r="Q18" s="15" t="s">
        <v>299</v>
      </c>
      <c r="R18" s="13" t="s">
        <v>300</v>
      </c>
      <c r="S18" s="13" t="s">
        <v>159</v>
      </c>
      <c r="T18" s="13" t="s">
        <v>283</v>
      </c>
      <c r="U18" s="14">
        <v>40725</v>
      </c>
      <c r="V18" s="14">
        <v>46271</v>
      </c>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264</v>
      </c>
      <c r="B19" s="13" t="s">
        <v>145</v>
      </c>
      <c r="C19" s="14">
        <v>45783.661805555559</v>
      </c>
      <c r="D19" s="13" t="s">
        <v>146</v>
      </c>
      <c r="E19" s="15" t="s">
        <v>147</v>
      </c>
      <c r="F19" s="13" t="s">
        <v>148</v>
      </c>
      <c r="G19" s="15" t="s">
        <v>149</v>
      </c>
      <c r="H19" s="13" t="s">
        <v>150</v>
      </c>
      <c r="I19" s="15" t="s">
        <v>151</v>
      </c>
      <c r="J19" s="15" t="s">
        <v>152</v>
      </c>
      <c r="K19" s="15" t="s">
        <v>153</v>
      </c>
      <c r="L19" s="13" t="s">
        <v>284</v>
      </c>
      <c r="M19" s="15" t="s">
        <v>285</v>
      </c>
      <c r="N19" s="13" t="s">
        <v>286</v>
      </c>
      <c r="O19" s="15"/>
      <c r="P19" s="15"/>
      <c r="Q19" s="15" t="s">
        <v>299</v>
      </c>
      <c r="R19" s="13" t="s">
        <v>300</v>
      </c>
      <c r="S19" s="13" t="s">
        <v>159</v>
      </c>
      <c r="T19" s="13" t="s">
        <v>283</v>
      </c>
      <c r="U19" s="14">
        <v>40725</v>
      </c>
      <c r="V19" s="14">
        <v>46271</v>
      </c>
      <c r="W19" s="15"/>
      <c r="X19" s="15"/>
      <c r="Y19" s="13"/>
      <c r="Z19" s="15"/>
      <c r="AA19" s="15"/>
      <c r="AB19" s="15"/>
      <c r="AC19" s="13"/>
      <c r="AD19" s="15"/>
      <c r="AE19" s="15"/>
      <c r="AF19" s="15"/>
      <c r="AG19" s="13"/>
      <c r="AH19" s="15"/>
      <c r="AI19" s="15"/>
      <c r="AJ19" s="15"/>
      <c r="AK19" s="13"/>
      <c r="AL19" s="15"/>
      <c r="AM19" s="15"/>
      <c r="AN19" s="13"/>
      <c r="AO19" s="13"/>
    </row>
    <row r="20" spans="1:41" ht="45" x14ac:dyDescent="0.25">
      <c r="A20" s="13" t="s">
        <v>264</v>
      </c>
      <c r="B20" s="13" t="s">
        <v>145</v>
      </c>
      <c r="C20" s="14">
        <v>45783.658333333333</v>
      </c>
      <c r="D20" s="13" t="s">
        <v>146</v>
      </c>
      <c r="E20" s="15" t="s">
        <v>147</v>
      </c>
      <c r="F20" s="13" t="s">
        <v>148</v>
      </c>
      <c r="G20" s="15" t="s">
        <v>149</v>
      </c>
      <c r="H20" s="13" t="s">
        <v>150</v>
      </c>
      <c r="I20" s="15" t="s">
        <v>151</v>
      </c>
      <c r="J20" s="15" t="s">
        <v>152</v>
      </c>
      <c r="K20" s="15" t="s">
        <v>153</v>
      </c>
      <c r="L20" s="13" t="s">
        <v>154</v>
      </c>
      <c r="M20" s="15" t="s">
        <v>155</v>
      </c>
      <c r="N20" s="13" t="s">
        <v>156</v>
      </c>
      <c r="O20" s="15"/>
      <c r="P20" s="15"/>
      <c r="Q20" s="15" t="s">
        <v>301</v>
      </c>
      <c r="R20" s="13" t="s">
        <v>302</v>
      </c>
      <c r="S20" s="13" t="s">
        <v>303</v>
      </c>
      <c r="T20" s="13" t="s">
        <v>283</v>
      </c>
      <c r="U20" s="14">
        <v>40725</v>
      </c>
      <c r="V20" s="14">
        <v>46271</v>
      </c>
      <c r="W20" s="15"/>
      <c r="X20" s="15"/>
      <c r="Y20" s="13"/>
      <c r="Z20" s="15"/>
      <c r="AA20" s="15"/>
      <c r="AB20" s="15"/>
      <c r="AC20" s="13"/>
      <c r="AD20" s="15"/>
      <c r="AE20" s="15"/>
      <c r="AF20" s="15"/>
      <c r="AG20" s="13"/>
      <c r="AH20" s="15"/>
      <c r="AI20" s="15"/>
      <c r="AJ20" s="15"/>
      <c r="AK20" s="13"/>
      <c r="AL20" s="15"/>
      <c r="AM20" s="15"/>
      <c r="AN20" s="13"/>
      <c r="AO20" s="13"/>
    </row>
    <row r="21" spans="1:41" ht="45" x14ac:dyDescent="0.25">
      <c r="A21" s="13" t="s">
        <v>264</v>
      </c>
      <c r="B21" s="13" t="s">
        <v>145</v>
      </c>
      <c r="C21" s="14">
        <v>45783.661805555559</v>
      </c>
      <c r="D21" s="13" t="s">
        <v>146</v>
      </c>
      <c r="E21" s="15" t="s">
        <v>147</v>
      </c>
      <c r="F21" s="13" t="s">
        <v>148</v>
      </c>
      <c r="G21" s="15" t="s">
        <v>149</v>
      </c>
      <c r="H21" s="13" t="s">
        <v>150</v>
      </c>
      <c r="I21" s="15" t="s">
        <v>151</v>
      </c>
      <c r="J21" s="15" t="s">
        <v>152</v>
      </c>
      <c r="K21" s="15" t="s">
        <v>153</v>
      </c>
      <c r="L21" s="13" t="s">
        <v>284</v>
      </c>
      <c r="M21" s="15" t="s">
        <v>285</v>
      </c>
      <c r="N21" s="13" t="s">
        <v>286</v>
      </c>
      <c r="O21" s="15"/>
      <c r="P21" s="15"/>
      <c r="Q21" s="15" t="s">
        <v>301</v>
      </c>
      <c r="R21" s="13" t="s">
        <v>302</v>
      </c>
      <c r="S21" s="13" t="s">
        <v>303</v>
      </c>
      <c r="T21" s="13" t="s">
        <v>283</v>
      </c>
      <c r="U21" s="14">
        <v>40725</v>
      </c>
      <c r="V21" s="14">
        <v>46271</v>
      </c>
      <c r="W21" s="15"/>
      <c r="X21" s="15"/>
      <c r="Y21" s="13"/>
      <c r="Z21" s="15"/>
      <c r="AA21" s="15"/>
      <c r="AB21" s="15"/>
      <c r="AC21" s="13"/>
      <c r="AD21" s="15"/>
      <c r="AE21" s="15"/>
      <c r="AF21" s="15"/>
      <c r="AG21" s="13"/>
      <c r="AH21" s="15"/>
      <c r="AI21" s="15"/>
      <c r="AJ21" s="15"/>
      <c r="AK21" s="13"/>
      <c r="AL21" s="15"/>
      <c r="AM21" s="15"/>
      <c r="AN21" s="13"/>
      <c r="AO21" s="13"/>
    </row>
    <row r="22" spans="1:41" ht="45" x14ac:dyDescent="0.25">
      <c r="A22" s="13" t="s">
        <v>264</v>
      </c>
      <c r="B22" s="13" t="s">
        <v>145</v>
      </c>
      <c r="C22" s="14">
        <v>45783.65902777778</v>
      </c>
      <c r="D22" s="13" t="s">
        <v>146</v>
      </c>
      <c r="E22" s="15" t="s">
        <v>147</v>
      </c>
      <c r="F22" s="13" t="s">
        <v>148</v>
      </c>
      <c r="G22" s="15" t="s">
        <v>149</v>
      </c>
      <c r="H22" s="13" t="s">
        <v>150</v>
      </c>
      <c r="I22" s="15" t="s">
        <v>151</v>
      </c>
      <c r="J22" s="15" t="s">
        <v>152</v>
      </c>
      <c r="K22" s="15" t="s">
        <v>153</v>
      </c>
      <c r="L22" s="13" t="s">
        <v>154</v>
      </c>
      <c r="M22" s="15" t="s">
        <v>155</v>
      </c>
      <c r="N22" s="13" t="s">
        <v>156</v>
      </c>
      <c r="O22" s="15"/>
      <c r="P22" s="15"/>
      <c r="Q22" s="15" t="s">
        <v>304</v>
      </c>
      <c r="R22" s="13" t="s">
        <v>305</v>
      </c>
      <c r="S22" s="13" t="s">
        <v>303</v>
      </c>
      <c r="T22" s="13" t="s">
        <v>283</v>
      </c>
      <c r="U22" s="14">
        <v>40725</v>
      </c>
      <c r="V22" s="14">
        <v>46271</v>
      </c>
      <c r="W22" s="15"/>
      <c r="X22" s="15"/>
      <c r="Y22" s="13"/>
      <c r="Z22" s="15"/>
      <c r="AA22" s="15"/>
      <c r="AB22" s="15"/>
      <c r="AC22" s="13"/>
      <c r="AD22" s="15"/>
      <c r="AE22" s="15"/>
      <c r="AF22" s="15"/>
      <c r="AG22" s="13"/>
      <c r="AH22" s="15"/>
      <c r="AI22" s="15"/>
      <c r="AJ22" s="15"/>
      <c r="AK22" s="13"/>
      <c r="AL22" s="15"/>
      <c r="AM22" s="15"/>
      <c r="AN22" s="13"/>
      <c r="AO22" s="13"/>
    </row>
    <row r="23" spans="1:41" ht="45" x14ac:dyDescent="0.25">
      <c r="A23" s="13" t="s">
        <v>264</v>
      </c>
      <c r="B23" s="13" t="s">
        <v>145</v>
      </c>
      <c r="C23" s="14">
        <v>45783.662499999999</v>
      </c>
      <c r="D23" s="13" t="s">
        <v>146</v>
      </c>
      <c r="E23" s="15" t="s">
        <v>147</v>
      </c>
      <c r="F23" s="13" t="s">
        <v>148</v>
      </c>
      <c r="G23" s="15" t="s">
        <v>149</v>
      </c>
      <c r="H23" s="13" t="s">
        <v>150</v>
      </c>
      <c r="I23" s="15" t="s">
        <v>151</v>
      </c>
      <c r="J23" s="15" t="s">
        <v>152</v>
      </c>
      <c r="K23" s="15" t="s">
        <v>153</v>
      </c>
      <c r="L23" s="13" t="s">
        <v>284</v>
      </c>
      <c r="M23" s="15" t="s">
        <v>285</v>
      </c>
      <c r="N23" s="13" t="s">
        <v>286</v>
      </c>
      <c r="O23" s="15"/>
      <c r="P23" s="15"/>
      <c r="Q23" s="15" t="s">
        <v>304</v>
      </c>
      <c r="R23" s="13" t="s">
        <v>305</v>
      </c>
      <c r="S23" s="13" t="s">
        <v>303</v>
      </c>
      <c r="T23" s="13" t="s">
        <v>283</v>
      </c>
      <c r="U23" s="14">
        <v>40725</v>
      </c>
      <c r="V23" s="14">
        <v>46271</v>
      </c>
      <c r="W23" s="15"/>
      <c r="X23" s="15"/>
      <c r="Y23" s="13"/>
      <c r="Z23" s="15"/>
      <c r="AA23" s="15"/>
      <c r="AB23" s="15"/>
      <c r="AC23" s="13"/>
      <c r="AD23" s="15"/>
      <c r="AE23" s="15"/>
      <c r="AF23" s="15"/>
      <c r="AG23" s="13"/>
      <c r="AH23" s="15"/>
      <c r="AI23" s="15"/>
      <c r="AJ23" s="15"/>
      <c r="AK23" s="13"/>
      <c r="AL23" s="15"/>
      <c r="AM23" s="15"/>
      <c r="AN23" s="13"/>
      <c r="AO23" s="13"/>
    </row>
    <row r="24" spans="1:41" ht="45" x14ac:dyDescent="0.25">
      <c r="A24" s="13" t="s">
        <v>264</v>
      </c>
      <c r="B24" s="13" t="s">
        <v>145</v>
      </c>
      <c r="C24" s="14">
        <v>45783.663194444445</v>
      </c>
      <c r="D24" s="13" t="s">
        <v>146</v>
      </c>
      <c r="E24" s="15" t="s">
        <v>147</v>
      </c>
      <c r="F24" s="13" t="s">
        <v>148</v>
      </c>
      <c r="G24" s="15" t="s">
        <v>149</v>
      </c>
      <c r="H24" s="13" t="s">
        <v>150</v>
      </c>
      <c r="I24" s="15" t="s">
        <v>151</v>
      </c>
      <c r="J24" s="15" t="s">
        <v>152</v>
      </c>
      <c r="K24" s="15" t="s">
        <v>153</v>
      </c>
      <c r="L24" s="13" t="s">
        <v>154</v>
      </c>
      <c r="M24" s="15" t="s">
        <v>155</v>
      </c>
      <c r="N24" s="13" t="s">
        <v>156</v>
      </c>
      <c r="O24" s="15"/>
      <c r="P24" s="15"/>
      <c r="Q24" s="15" t="s">
        <v>306</v>
      </c>
      <c r="R24" s="13" t="s">
        <v>307</v>
      </c>
      <c r="S24" s="13" t="s">
        <v>303</v>
      </c>
      <c r="T24" s="13" t="s">
        <v>160</v>
      </c>
      <c r="U24" s="14">
        <v>40725</v>
      </c>
      <c r="V24" s="14">
        <v>44545</v>
      </c>
      <c r="W24" s="15"/>
      <c r="X24" s="15"/>
      <c r="Y24" s="13"/>
      <c r="Z24" s="15"/>
      <c r="AA24" s="15"/>
      <c r="AB24" s="15"/>
      <c r="AC24" s="13"/>
      <c r="AD24" s="15"/>
      <c r="AE24" s="15"/>
      <c r="AF24" s="15"/>
      <c r="AG24" s="13"/>
      <c r="AH24" s="15"/>
      <c r="AI24" s="15"/>
      <c r="AJ24" s="15"/>
      <c r="AK24" s="13"/>
      <c r="AL24" s="15"/>
      <c r="AM24" s="15"/>
      <c r="AN24" s="13"/>
      <c r="AO24" s="13"/>
    </row>
    <row r="25" spans="1:41" ht="45" x14ac:dyDescent="0.25">
      <c r="A25" s="13" t="s">
        <v>264</v>
      </c>
      <c r="B25" s="13" t="s">
        <v>145</v>
      </c>
      <c r="C25" s="14">
        <v>45783.663194444445</v>
      </c>
      <c r="D25" s="13" t="s">
        <v>146</v>
      </c>
      <c r="E25" s="15" t="s">
        <v>147</v>
      </c>
      <c r="F25" s="13" t="s">
        <v>148</v>
      </c>
      <c r="G25" s="15" t="s">
        <v>149</v>
      </c>
      <c r="H25" s="13" t="s">
        <v>150</v>
      </c>
      <c r="I25" s="15" t="s">
        <v>151</v>
      </c>
      <c r="J25" s="15" t="s">
        <v>152</v>
      </c>
      <c r="K25" s="15" t="s">
        <v>153</v>
      </c>
      <c r="L25" s="13" t="s">
        <v>284</v>
      </c>
      <c r="M25" s="15" t="s">
        <v>285</v>
      </c>
      <c r="N25" s="13" t="s">
        <v>286</v>
      </c>
      <c r="O25" s="15"/>
      <c r="P25" s="15"/>
      <c r="Q25" s="15" t="s">
        <v>306</v>
      </c>
      <c r="R25" s="13" t="s">
        <v>307</v>
      </c>
      <c r="S25" s="13" t="s">
        <v>303</v>
      </c>
      <c r="T25" s="13" t="s">
        <v>160</v>
      </c>
      <c r="U25" s="14">
        <v>40725</v>
      </c>
      <c r="V25" s="14">
        <v>44545</v>
      </c>
      <c r="W25" s="15"/>
      <c r="X25" s="15"/>
      <c r="Y25" s="13"/>
      <c r="Z25" s="15"/>
      <c r="AA25" s="15"/>
      <c r="AB25" s="15"/>
      <c r="AC25" s="13"/>
      <c r="AD25" s="15"/>
      <c r="AE25" s="15"/>
      <c r="AF25" s="15"/>
      <c r="AG25" s="13"/>
      <c r="AH25" s="15"/>
      <c r="AI25" s="15"/>
      <c r="AJ25" s="15"/>
      <c r="AK25" s="13"/>
      <c r="AL25" s="15"/>
      <c r="AM25" s="15"/>
      <c r="AN25" s="13"/>
      <c r="AO25" s="13"/>
    </row>
    <row r="26" spans="1:41" ht="45" x14ac:dyDescent="0.25">
      <c r="A26" s="13" t="s">
        <v>144</v>
      </c>
      <c r="B26" s="13" t="s">
        <v>145</v>
      </c>
      <c r="C26" s="14">
        <v>44166.486111111109</v>
      </c>
      <c r="D26" s="13" t="s">
        <v>146</v>
      </c>
      <c r="E26" s="15" t="s">
        <v>147</v>
      </c>
      <c r="F26" s="13" t="s">
        <v>148</v>
      </c>
      <c r="G26" s="15" t="s">
        <v>149</v>
      </c>
      <c r="H26" s="13" t="s">
        <v>150</v>
      </c>
      <c r="I26" s="15" t="s">
        <v>151</v>
      </c>
      <c r="J26" s="15" t="s">
        <v>152</v>
      </c>
      <c r="K26" s="15" t="s">
        <v>153</v>
      </c>
      <c r="L26" s="13" t="s">
        <v>154</v>
      </c>
      <c r="M26" s="15" t="s">
        <v>155</v>
      </c>
      <c r="N26" s="13" t="s">
        <v>156</v>
      </c>
      <c r="O26" s="15"/>
      <c r="P26" s="15"/>
      <c r="Q26" s="15" t="s">
        <v>323</v>
      </c>
      <c r="R26" s="13" t="s">
        <v>324</v>
      </c>
      <c r="S26" s="13" t="s">
        <v>303</v>
      </c>
      <c r="T26" s="13" t="s">
        <v>160</v>
      </c>
      <c r="U26" s="14">
        <v>40725</v>
      </c>
      <c r="V26" s="14">
        <v>44016</v>
      </c>
      <c r="W26" s="15"/>
      <c r="X26" s="15"/>
      <c r="Y26" s="13"/>
      <c r="Z26" s="15"/>
      <c r="AA26" s="15"/>
      <c r="AB26" s="15"/>
      <c r="AC26" s="13"/>
      <c r="AD26" s="15"/>
      <c r="AE26" s="15"/>
      <c r="AF26" s="15"/>
      <c r="AG26" s="13"/>
      <c r="AH26" s="15"/>
      <c r="AI26" s="15"/>
      <c r="AJ26" s="15"/>
      <c r="AK26" s="13"/>
      <c r="AL26" s="15"/>
      <c r="AM26" s="15"/>
      <c r="AN26" s="13"/>
      <c r="AO26" s="13"/>
    </row>
    <row r="27" spans="1:41" ht="45" x14ac:dyDescent="0.25">
      <c r="A27" s="13" t="s">
        <v>264</v>
      </c>
      <c r="B27" s="13" t="s">
        <v>145</v>
      </c>
      <c r="C27" s="14">
        <v>45783.652777777781</v>
      </c>
      <c r="D27" s="13" t="s">
        <v>146</v>
      </c>
      <c r="E27" s="15" t="s">
        <v>147</v>
      </c>
      <c r="F27" s="13" t="s">
        <v>148</v>
      </c>
      <c r="G27" s="15" t="s">
        <v>149</v>
      </c>
      <c r="H27" s="13" t="s">
        <v>150</v>
      </c>
      <c r="I27" s="15" t="s">
        <v>151</v>
      </c>
      <c r="J27" s="15" t="s">
        <v>152</v>
      </c>
      <c r="K27" s="15" t="s">
        <v>153</v>
      </c>
      <c r="L27" s="13" t="s">
        <v>154</v>
      </c>
      <c r="M27" s="15" t="s">
        <v>155</v>
      </c>
      <c r="N27" s="13" t="s">
        <v>156</v>
      </c>
      <c r="O27" s="15"/>
      <c r="P27" s="15"/>
      <c r="Q27" s="15" t="s">
        <v>323</v>
      </c>
      <c r="R27" s="13" t="s">
        <v>324</v>
      </c>
      <c r="S27" s="13" t="s">
        <v>303</v>
      </c>
      <c r="T27" s="13" t="s">
        <v>160</v>
      </c>
      <c r="U27" s="14">
        <v>44017</v>
      </c>
      <c r="V27" s="14">
        <v>45541</v>
      </c>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264</v>
      </c>
      <c r="B28" s="13" t="s">
        <v>275</v>
      </c>
      <c r="C28" s="14">
        <v>45783.652777777781</v>
      </c>
      <c r="D28" s="13" t="s">
        <v>146</v>
      </c>
      <c r="E28" s="15" t="s">
        <v>147</v>
      </c>
      <c r="F28" s="13" t="s">
        <v>148</v>
      </c>
      <c r="G28" s="15" t="s">
        <v>149</v>
      </c>
      <c r="H28" s="13" t="s">
        <v>150</v>
      </c>
      <c r="I28" s="15" t="s">
        <v>151</v>
      </c>
      <c r="J28" s="15" t="s">
        <v>152</v>
      </c>
      <c r="K28" s="15" t="s">
        <v>153</v>
      </c>
      <c r="L28" s="13" t="s">
        <v>154</v>
      </c>
      <c r="M28" s="15" t="s">
        <v>155</v>
      </c>
      <c r="N28" s="13" t="s">
        <v>156</v>
      </c>
      <c r="O28" s="15"/>
      <c r="P28" s="15"/>
      <c r="Q28" s="15" t="s">
        <v>323</v>
      </c>
      <c r="R28" s="13" t="s">
        <v>324</v>
      </c>
      <c r="S28" s="13" t="s">
        <v>303</v>
      </c>
      <c r="T28" s="13" t="s">
        <v>160</v>
      </c>
      <c r="U28" s="14">
        <v>45542</v>
      </c>
      <c r="V28" s="14">
        <v>46207</v>
      </c>
      <c r="W28" s="15"/>
      <c r="X28" s="15"/>
      <c r="Y28" s="13"/>
      <c r="Z28" s="15"/>
      <c r="AA28" s="15"/>
      <c r="AB28" s="15"/>
      <c r="AC28" s="13"/>
      <c r="AD28" s="15"/>
      <c r="AE28" s="15"/>
      <c r="AF28" s="15"/>
      <c r="AG28" s="13"/>
      <c r="AH28" s="15"/>
      <c r="AI28" s="15"/>
      <c r="AJ28" s="15"/>
      <c r="AK28" s="13"/>
      <c r="AL28" s="15"/>
      <c r="AM28" s="15"/>
      <c r="AN28" s="13"/>
      <c r="AO28" s="13"/>
    </row>
    <row r="29" spans="1:41" ht="45" x14ac:dyDescent="0.25">
      <c r="A29" s="13" t="s">
        <v>144</v>
      </c>
      <c r="B29" s="13" t="s">
        <v>145</v>
      </c>
      <c r="C29" s="14">
        <v>44162.490972222222</v>
      </c>
      <c r="D29" s="13" t="s">
        <v>146</v>
      </c>
      <c r="E29" s="15" t="s">
        <v>147</v>
      </c>
      <c r="F29" s="13" t="s">
        <v>148</v>
      </c>
      <c r="G29" s="15" t="s">
        <v>149</v>
      </c>
      <c r="H29" s="13" t="s">
        <v>150</v>
      </c>
      <c r="I29" s="15" t="s">
        <v>151</v>
      </c>
      <c r="J29" s="15" t="s">
        <v>152</v>
      </c>
      <c r="K29" s="15" t="s">
        <v>153</v>
      </c>
      <c r="L29" s="13" t="s">
        <v>284</v>
      </c>
      <c r="M29" s="15" t="s">
        <v>285</v>
      </c>
      <c r="N29" s="13" t="s">
        <v>286</v>
      </c>
      <c r="O29" s="15"/>
      <c r="P29" s="15"/>
      <c r="Q29" s="15" t="s">
        <v>323</v>
      </c>
      <c r="R29" s="13" t="s">
        <v>324</v>
      </c>
      <c r="S29" s="13" t="s">
        <v>303</v>
      </c>
      <c r="T29" s="13" t="s">
        <v>160</v>
      </c>
      <c r="U29" s="14">
        <v>40725</v>
      </c>
      <c r="V29" s="14">
        <v>46271</v>
      </c>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144</v>
      </c>
      <c r="B30" s="13" t="s">
        <v>145</v>
      </c>
      <c r="C30" s="14">
        <v>44162.490277777775</v>
      </c>
      <c r="D30" s="13" t="s">
        <v>146</v>
      </c>
      <c r="E30" s="15" t="s">
        <v>147</v>
      </c>
      <c r="F30" s="13" t="s">
        <v>148</v>
      </c>
      <c r="G30" s="15" t="s">
        <v>149</v>
      </c>
      <c r="H30" s="13" t="s">
        <v>150</v>
      </c>
      <c r="I30" s="15" t="s">
        <v>151</v>
      </c>
      <c r="J30" s="15" t="s">
        <v>152</v>
      </c>
      <c r="K30" s="15" t="s">
        <v>153</v>
      </c>
      <c r="L30" s="13" t="s">
        <v>154</v>
      </c>
      <c r="M30" s="15" t="s">
        <v>155</v>
      </c>
      <c r="N30" s="13" t="s">
        <v>156</v>
      </c>
      <c r="O30" s="15"/>
      <c r="P30" s="15"/>
      <c r="Q30" s="15" t="s">
        <v>372</v>
      </c>
      <c r="R30" s="13" t="s">
        <v>373</v>
      </c>
      <c r="S30" s="13" t="s">
        <v>303</v>
      </c>
      <c r="T30" s="13" t="s">
        <v>160</v>
      </c>
      <c r="U30" s="14">
        <v>40725</v>
      </c>
      <c r="V30" s="14">
        <v>44016</v>
      </c>
      <c r="W30" s="15"/>
      <c r="X30" s="15"/>
      <c r="Y30" s="13"/>
      <c r="Z30" s="15"/>
      <c r="AA30" s="15"/>
      <c r="AB30" s="15"/>
      <c r="AC30" s="13"/>
      <c r="AD30" s="15"/>
      <c r="AE30" s="15"/>
      <c r="AF30" s="15"/>
      <c r="AG30" s="13"/>
      <c r="AH30" s="15"/>
      <c r="AI30" s="15"/>
      <c r="AJ30" s="15"/>
      <c r="AK30" s="13"/>
      <c r="AL30" s="15"/>
      <c r="AM30" s="15"/>
      <c r="AN30" s="13"/>
      <c r="AO30" s="13"/>
    </row>
    <row r="31" spans="1:41" ht="60" x14ac:dyDescent="0.25">
      <c r="A31" s="13" t="s">
        <v>264</v>
      </c>
      <c r="B31" s="13" t="s">
        <v>145</v>
      </c>
      <c r="C31" s="14">
        <v>45783.654861111114</v>
      </c>
      <c r="D31" s="13" t="s">
        <v>146</v>
      </c>
      <c r="E31" s="15" t="s">
        <v>147</v>
      </c>
      <c r="F31" s="13" t="s">
        <v>148</v>
      </c>
      <c r="G31" s="15" t="s">
        <v>149</v>
      </c>
      <c r="H31" s="13" t="s">
        <v>150</v>
      </c>
      <c r="I31" s="15" t="s">
        <v>151</v>
      </c>
      <c r="J31" s="15" t="s">
        <v>152</v>
      </c>
      <c r="K31" s="15" t="s">
        <v>153</v>
      </c>
      <c r="L31" s="13" t="s">
        <v>154</v>
      </c>
      <c r="M31" s="15" t="s">
        <v>155</v>
      </c>
      <c r="N31" s="13" t="s">
        <v>156</v>
      </c>
      <c r="O31" s="15"/>
      <c r="P31" s="15"/>
      <c r="Q31" s="15" t="s">
        <v>372</v>
      </c>
      <c r="R31" s="13" t="s">
        <v>373</v>
      </c>
      <c r="S31" s="13" t="s">
        <v>303</v>
      </c>
      <c r="T31" s="13" t="s">
        <v>160</v>
      </c>
      <c r="U31" s="14">
        <v>44017</v>
      </c>
      <c r="V31" s="14">
        <v>45541</v>
      </c>
      <c r="W31" s="15"/>
      <c r="X31" s="15"/>
      <c r="Y31" s="13"/>
      <c r="Z31" s="15"/>
      <c r="AA31" s="15"/>
      <c r="AB31" s="15"/>
      <c r="AC31" s="13"/>
      <c r="AD31" s="15"/>
      <c r="AE31" s="15"/>
      <c r="AF31" s="15"/>
      <c r="AG31" s="13"/>
      <c r="AH31" s="15"/>
      <c r="AI31" s="15"/>
      <c r="AJ31" s="15"/>
      <c r="AK31" s="13"/>
      <c r="AL31" s="15"/>
      <c r="AM31" s="15"/>
      <c r="AN31" s="13"/>
      <c r="AO31" s="13"/>
    </row>
    <row r="32" spans="1:41" ht="60" x14ac:dyDescent="0.25">
      <c r="A32" s="13" t="s">
        <v>264</v>
      </c>
      <c r="B32" s="13" t="s">
        <v>275</v>
      </c>
      <c r="C32" s="14">
        <v>45783.654861111114</v>
      </c>
      <c r="D32" s="13" t="s">
        <v>146</v>
      </c>
      <c r="E32" s="15" t="s">
        <v>147</v>
      </c>
      <c r="F32" s="13" t="s">
        <v>148</v>
      </c>
      <c r="G32" s="15" t="s">
        <v>149</v>
      </c>
      <c r="H32" s="13" t="s">
        <v>150</v>
      </c>
      <c r="I32" s="15" t="s">
        <v>151</v>
      </c>
      <c r="J32" s="15" t="s">
        <v>152</v>
      </c>
      <c r="K32" s="15" t="s">
        <v>153</v>
      </c>
      <c r="L32" s="13" t="s">
        <v>154</v>
      </c>
      <c r="M32" s="15" t="s">
        <v>155</v>
      </c>
      <c r="N32" s="13" t="s">
        <v>156</v>
      </c>
      <c r="O32" s="15"/>
      <c r="P32" s="15"/>
      <c r="Q32" s="15" t="s">
        <v>372</v>
      </c>
      <c r="R32" s="13" t="s">
        <v>373</v>
      </c>
      <c r="S32" s="13" t="s">
        <v>303</v>
      </c>
      <c r="T32" s="13" t="s">
        <v>160</v>
      </c>
      <c r="U32" s="14">
        <v>45542</v>
      </c>
      <c r="V32" s="14">
        <v>46207</v>
      </c>
      <c r="W32" s="15"/>
      <c r="X32" s="15"/>
      <c r="Y32" s="13"/>
      <c r="Z32" s="15"/>
      <c r="AA32" s="15"/>
      <c r="AB32" s="15"/>
      <c r="AC32" s="13"/>
      <c r="AD32" s="15"/>
      <c r="AE32" s="15"/>
      <c r="AF32" s="15"/>
      <c r="AG32" s="13"/>
      <c r="AH32" s="15"/>
      <c r="AI32" s="15"/>
      <c r="AJ32" s="15"/>
      <c r="AK32" s="13"/>
      <c r="AL32" s="15"/>
      <c r="AM32" s="15"/>
      <c r="AN32" s="13"/>
      <c r="AO32" s="13"/>
    </row>
    <row r="33" spans="1:41" ht="60" x14ac:dyDescent="0.25">
      <c r="A33" s="13" t="s">
        <v>144</v>
      </c>
      <c r="B33" s="13" t="s">
        <v>145</v>
      </c>
      <c r="C33" s="14">
        <v>44162.490972222222</v>
      </c>
      <c r="D33" s="13" t="s">
        <v>146</v>
      </c>
      <c r="E33" s="15" t="s">
        <v>147</v>
      </c>
      <c r="F33" s="13" t="s">
        <v>148</v>
      </c>
      <c r="G33" s="15" t="s">
        <v>149</v>
      </c>
      <c r="H33" s="13" t="s">
        <v>150</v>
      </c>
      <c r="I33" s="15" t="s">
        <v>151</v>
      </c>
      <c r="J33" s="15" t="s">
        <v>152</v>
      </c>
      <c r="K33" s="15" t="s">
        <v>153</v>
      </c>
      <c r="L33" s="13" t="s">
        <v>284</v>
      </c>
      <c r="M33" s="15" t="s">
        <v>285</v>
      </c>
      <c r="N33" s="13" t="s">
        <v>286</v>
      </c>
      <c r="O33" s="15"/>
      <c r="P33" s="15"/>
      <c r="Q33" s="15" t="s">
        <v>372</v>
      </c>
      <c r="R33" s="13" t="s">
        <v>373</v>
      </c>
      <c r="S33" s="13" t="s">
        <v>303</v>
      </c>
      <c r="T33" s="13" t="s">
        <v>160</v>
      </c>
      <c r="U33" s="14">
        <v>40725</v>
      </c>
      <c r="V33" s="14">
        <v>46271</v>
      </c>
      <c r="W33" s="15"/>
      <c r="X33" s="15"/>
      <c r="Y33" s="13"/>
      <c r="Z33" s="15"/>
      <c r="AA33" s="15"/>
      <c r="AB33" s="15"/>
      <c r="AC33" s="13"/>
      <c r="AD33" s="15"/>
      <c r="AE33" s="15"/>
      <c r="AF33" s="15"/>
      <c r="AG33" s="13"/>
      <c r="AH33" s="15"/>
      <c r="AI33" s="15"/>
      <c r="AJ33" s="15"/>
      <c r="AK33" s="13"/>
      <c r="AL33" s="15"/>
      <c r="AM33" s="15"/>
      <c r="AN33" s="13"/>
      <c r="AO33" s="13"/>
    </row>
    <row r="34" spans="1:41" ht="45" x14ac:dyDescent="0.25">
      <c r="A34" s="13" t="s">
        <v>144</v>
      </c>
      <c r="B34" s="13" t="s">
        <v>145</v>
      </c>
      <c r="C34" s="14">
        <v>44166.418749999997</v>
      </c>
      <c r="D34" s="13" t="s">
        <v>146</v>
      </c>
      <c r="E34" s="15" t="s">
        <v>147</v>
      </c>
      <c r="F34" s="13" t="s">
        <v>148</v>
      </c>
      <c r="G34" s="15" t="s">
        <v>149</v>
      </c>
      <c r="H34" s="13" t="s">
        <v>420</v>
      </c>
      <c r="I34" s="15" t="s">
        <v>421</v>
      </c>
      <c r="J34" s="15" t="s">
        <v>422</v>
      </c>
      <c r="K34" s="15" t="s">
        <v>423</v>
      </c>
      <c r="L34" s="13" t="s">
        <v>424</v>
      </c>
      <c r="M34" s="15" t="s">
        <v>425</v>
      </c>
      <c r="N34" s="13" t="s">
        <v>156</v>
      </c>
      <c r="O34" s="15"/>
      <c r="P34" s="15"/>
      <c r="Q34" s="15" t="s">
        <v>157</v>
      </c>
      <c r="R34" s="13" t="s">
        <v>158</v>
      </c>
      <c r="S34" s="13" t="s">
        <v>159</v>
      </c>
      <c r="T34" s="13" t="s">
        <v>160</v>
      </c>
      <c r="U34" s="14">
        <v>44017</v>
      </c>
      <c r="V34" s="14"/>
      <c r="W34" s="15"/>
      <c r="X34" s="15"/>
      <c r="Y34" s="13" t="s">
        <v>574</v>
      </c>
      <c r="Z34" s="15" t="s">
        <v>575</v>
      </c>
      <c r="AA34" s="15"/>
      <c r="AB34" s="15"/>
      <c r="AC34" s="13"/>
      <c r="AD34" s="15"/>
      <c r="AE34" s="15"/>
      <c r="AF34" s="15"/>
      <c r="AG34" s="13"/>
      <c r="AH34" s="15"/>
      <c r="AI34" s="15"/>
      <c r="AJ34" s="15"/>
      <c r="AK34" s="13"/>
      <c r="AL34" s="15"/>
      <c r="AM34" s="15"/>
      <c r="AN34" s="13"/>
      <c r="AO34" s="13" t="s">
        <v>576</v>
      </c>
    </row>
    <row r="35" spans="1:41" ht="45" x14ac:dyDescent="0.25">
      <c r="A35" s="13" t="s">
        <v>144</v>
      </c>
      <c r="B35" s="13" t="s">
        <v>275</v>
      </c>
      <c r="C35" s="14">
        <v>44166.415277777778</v>
      </c>
      <c r="D35" s="13" t="s">
        <v>146</v>
      </c>
      <c r="E35" s="15" t="s">
        <v>147</v>
      </c>
      <c r="F35" s="13" t="s">
        <v>148</v>
      </c>
      <c r="G35" s="15" t="s">
        <v>149</v>
      </c>
      <c r="H35" s="13" t="s">
        <v>420</v>
      </c>
      <c r="I35" s="15" t="s">
        <v>421</v>
      </c>
      <c r="J35" s="15" t="s">
        <v>422</v>
      </c>
      <c r="K35" s="15" t="s">
        <v>423</v>
      </c>
      <c r="L35" s="13" t="s">
        <v>457</v>
      </c>
      <c r="M35" s="15" t="s">
        <v>458</v>
      </c>
      <c r="N35" s="13" t="s">
        <v>286</v>
      </c>
      <c r="O35" s="15"/>
      <c r="P35" s="15"/>
      <c r="Q35" s="15" t="s">
        <v>157</v>
      </c>
      <c r="R35" s="13" t="s">
        <v>158</v>
      </c>
      <c r="S35" s="13" t="s">
        <v>159</v>
      </c>
      <c r="T35" s="13" t="s">
        <v>160</v>
      </c>
      <c r="U35" s="14">
        <v>44017</v>
      </c>
      <c r="V35" s="14"/>
      <c r="W35" s="15"/>
      <c r="X35" s="15"/>
      <c r="Y35" s="13" t="s">
        <v>574</v>
      </c>
      <c r="Z35" s="15" t="s">
        <v>575</v>
      </c>
      <c r="AA35" s="15"/>
      <c r="AB35" s="15"/>
      <c r="AC35" s="13"/>
      <c r="AD35" s="15"/>
      <c r="AE35" s="15"/>
      <c r="AF35" s="15"/>
      <c r="AG35" s="13"/>
      <c r="AH35" s="15"/>
      <c r="AI35" s="15"/>
      <c r="AJ35" s="15"/>
      <c r="AK35" s="13"/>
      <c r="AL35" s="15"/>
      <c r="AM35" s="15"/>
      <c r="AN35" s="13"/>
      <c r="AO35" s="13"/>
    </row>
    <row r="36" spans="1:41" ht="45" x14ac:dyDescent="0.25">
      <c r="A36" s="13" t="s">
        <v>460</v>
      </c>
      <c r="B36" s="13" t="s">
        <v>275</v>
      </c>
      <c r="C36" s="14">
        <v>44537.455555555556</v>
      </c>
      <c r="D36" s="13" t="s">
        <v>146</v>
      </c>
      <c r="E36" s="15" t="s">
        <v>147</v>
      </c>
      <c r="F36" s="13" t="s">
        <v>148</v>
      </c>
      <c r="G36" s="15" t="s">
        <v>149</v>
      </c>
      <c r="H36" s="13" t="s">
        <v>420</v>
      </c>
      <c r="I36" s="15" t="s">
        <v>421</v>
      </c>
      <c r="J36" s="15" t="s">
        <v>422</v>
      </c>
      <c r="K36" s="15" t="s">
        <v>423</v>
      </c>
      <c r="L36" s="13" t="s">
        <v>424</v>
      </c>
      <c r="M36" s="15" t="s">
        <v>425</v>
      </c>
      <c r="N36" s="13" t="s">
        <v>156</v>
      </c>
      <c r="O36" s="15"/>
      <c r="P36" s="15"/>
      <c r="Q36" s="15" t="s">
        <v>288</v>
      </c>
      <c r="R36" s="13" t="s">
        <v>289</v>
      </c>
      <c r="S36" s="13" t="s">
        <v>159</v>
      </c>
      <c r="T36" s="13" t="s">
        <v>283</v>
      </c>
      <c r="U36" s="14">
        <v>44017</v>
      </c>
      <c r="V36" s="14"/>
      <c r="W36" s="15"/>
      <c r="X36" s="15"/>
      <c r="Y36" s="13"/>
      <c r="Z36" s="15"/>
      <c r="AA36" s="15"/>
      <c r="AB36" s="15"/>
      <c r="AC36" s="13"/>
      <c r="AD36" s="15"/>
      <c r="AE36" s="15"/>
      <c r="AF36" s="15"/>
      <c r="AG36" s="13"/>
      <c r="AH36" s="15"/>
      <c r="AI36" s="15"/>
      <c r="AJ36" s="15"/>
      <c r="AK36" s="13"/>
      <c r="AL36" s="15"/>
      <c r="AM36" s="15"/>
      <c r="AN36" s="13"/>
      <c r="AO36" s="13"/>
    </row>
    <row r="37" spans="1:41" ht="45" x14ac:dyDescent="0.25">
      <c r="A37" s="13" t="s">
        <v>460</v>
      </c>
      <c r="B37" s="13" t="s">
        <v>275</v>
      </c>
      <c r="C37" s="14">
        <v>44537.458333333336</v>
      </c>
      <c r="D37" s="13" t="s">
        <v>146</v>
      </c>
      <c r="E37" s="15" t="s">
        <v>147</v>
      </c>
      <c r="F37" s="13" t="s">
        <v>148</v>
      </c>
      <c r="G37" s="15" t="s">
        <v>149</v>
      </c>
      <c r="H37" s="13" t="s">
        <v>420</v>
      </c>
      <c r="I37" s="15" t="s">
        <v>421</v>
      </c>
      <c r="J37" s="15" t="s">
        <v>422</v>
      </c>
      <c r="K37" s="15" t="s">
        <v>423</v>
      </c>
      <c r="L37" s="13" t="s">
        <v>457</v>
      </c>
      <c r="M37" s="15" t="s">
        <v>458</v>
      </c>
      <c r="N37" s="13" t="s">
        <v>286</v>
      </c>
      <c r="O37" s="15"/>
      <c r="P37" s="15"/>
      <c r="Q37" s="15" t="s">
        <v>288</v>
      </c>
      <c r="R37" s="13" t="s">
        <v>289</v>
      </c>
      <c r="S37" s="13" t="s">
        <v>159</v>
      </c>
      <c r="T37" s="13" t="s">
        <v>283</v>
      </c>
      <c r="U37" s="14">
        <v>44017</v>
      </c>
      <c r="V37" s="14"/>
      <c r="W37" s="15"/>
      <c r="X37" s="15"/>
      <c r="Y37" s="13"/>
      <c r="Z37" s="15"/>
      <c r="AA37" s="15"/>
      <c r="AB37" s="15"/>
      <c r="AC37" s="13"/>
      <c r="AD37" s="15"/>
      <c r="AE37" s="15"/>
      <c r="AF37" s="15"/>
      <c r="AG37" s="13"/>
      <c r="AH37" s="15"/>
      <c r="AI37" s="15"/>
      <c r="AJ37" s="15"/>
      <c r="AK37" s="13"/>
      <c r="AL37" s="15"/>
      <c r="AM37" s="15"/>
      <c r="AN37" s="13"/>
      <c r="AO37" s="13"/>
    </row>
    <row r="38" spans="1:41" ht="45" x14ac:dyDescent="0.25">
      <c r="A38" s="13" t="s">
        <v>144</v>
      </c>
      <c r="B38" s="13" t="s">
        <v>145</v>
      </c>
      <c r="C38" s="14">
        <v>44166.42291666667</v>
      </c>
      <c r="D38" s="13" t="s">
        <v>146</v>
      </c>
      <c r="E38" s="15" t="s">
        <v>147</v>
      </c>
      <c r="F38" s="13" t="s">
        <v>148</v>
      </c>
      <c r="G38" s="15" t="s">
        <v>149</v>
      </c>
      <c r="H38" s="13" t="s">
        <v>420</v>
      </c>
      <c r="I38" s="15" t="s">
        <v>421</v>
      </c>
      <c r="J38" s="15" t="s">
        <v>422</v>
      </c>
      <c r="K38" s="15" t="s">
        <v>423</v>
      </c>
      <c r="L38" s="13" t="s">
        <v>424</v>
      </c>
      <c r="M38" s="15" t="s">
        <v>425</v>
      </c>
      <c r="N38" s="13" t="s">
        <v>156</v>
      </c>
      <c r="O38" s="15"/>
      <c r="P38" s="15"/>
      <c r="Q38" s="15" t="s">
        <v>290</v>
      </c>
      <c r="R38" s="13" t="s">
        <v>291</v>
      </c>
      <c r="S38" s="13" t="s">
        <v>159</v>
      </c>
      <c r="T38" s="13" t="s">
        <v>160</v>
      </c>
      <c r="U38" s="14">
        <v>44017</v>
      </c>
      <c r="V38" s="14"/>
      <c r="W38" s="15"/>
      <c r="X38" s="15"/>
      <c r="Y38" s="13"/>
      <c r="Z38" s="15"/>
      <c r="AA38" s="15"/>
      <c r="AB38" s="15"/>
      <c r="AC38" s="13"/>
      <c r="AD38" s="15"/>
      <c r="AE38" s="15"/>
      <c r="AF38" s="15"/>
      <c r="AG38" s="13"/>
      <c r="AH38" s="15"/>
      <c r="AI38" s="15"/>
      <c r="AJ38" s="15"/>
      <c r="AK38" s="13"/>
      <c r="AL38" s="15"/>
      <c r="AM38" s="15"/>
      <c r="AN38" s="13"/>
      <c r="AO38" s="13"/>
    </row>
    <row r="39" spans="1:41" ht="45" x14ac:dyDescent="0.25">
      <c r="A39" s="13" t="s">
        <v>144</v>
      </c>
      <c r="B39" s="13" t="s">
        <v>275</v>
      </c>
      <c r="C39" s="14">
        <v>44166.416666666664</v>
      </c>
      <c r="D39" s="13" t="s">
        <v>146</v>
      </c>
      <c r="E39" s="15" t="s">
        <v>147</v>
      </c>
      <c r="F39" s="13" t="s">
        <v>148</v>
      </c>
      <c r="G39" s="15" t="s">
        <v>149</v>
      </c>
      <c r="H39" s="13" t="s">
        <v>420</v>
      </c>
      <c r="I39" s="15" t="s">
        <v>421</v>
      </c>
      <c r="J39" s="15" t="s">
        <v>422</v>
      </c>
      <c r="K39" s="15" t="s">
        <v>423</v>
      </c>
      <c r="L39" s="13" t="s">
        <v>457</v>
      </c>
      <c r="M39" s="15" t="s">
        <v>458</v>
      </c>
      <c r="N39" s="13" t="s">
        <v>286</v>
      </c>
      <c r="O39" s="15"/>
      <c r="P39" s="15"/>
      <c r="Q39" s="15" t="s">
        <v>290</v>
      </c>
      <c r="R39" s="13" t="s">
        <v>291</v>
      </c>
      <c r="S39" s="13" t="s">
        <v>159</v>
      </c>
      <c r="T39" s="13" t="s">
        <v>160</v>
      </c>
      <c r="U39" s="14">
        <v>44017</v>
      </c>
      <c r="V39" s="14"/>
      <c r="W39" s="15"/>
      <c r="X39" s="15"/>
      <c r="Y39" s="13"/>
      <c r="Z39" s="15"/>
      <c r="AA39" s="15"/>
      <c r="AB39" s="15"/>
      <c r="AC39" s="13"/>
      <c r="AD39" s="15"/>
      <c r="AE39" s="15"/>
      <c r="AF39" s="15"/>
      <c r="AG39" s="13"/>
      <c r="AH39" s="15"/>
      <c r="AI39" s="15"/>
      <c r="AJ39" s="15"/>
      <c r="AK39" s="13"/>
      <c r="AL39" s="15"/>
      <c r="AM39" s="15"/>
      <c r="AN39" s="13"/>
      <c r="AO39" s="13"/>
    </row>
    <row r="40" spans="1:41" ht="45" x14ac:dyDescent="0.25">
      <c r="A40" s="13" t="s">
        <v>144</v>
      </c>
      <c r="B40" s="13" t="s">
        <v>145</v>
      </c>
      <c r="C40" s="14">
        <v>44166.419444444444</v>
      </c>
      <c r="D40" s="13" t="s">
        <v>146</v>
      </c>
      <c r="E40" s="15" t="s">
        <v>147</v>
      </c>
      <c r="F40" s="13" t="s">
        <v>148</v>
      </c>
      <c r="G40" s="15" t="s">
        <v>149</v>
      </c>
      <c r="H40" s="13" t="s">
        <v>420</v>
      </c>
      <c r="I40" s="15" t="s">
        <v>421</v>
      </c>
      <c r="J40" s="15" t="s">
        <v>422</v>
      </c>
      <c r="K40" s="15" t="s">
        <v>423</v>
      </c>
      <c r="L40" s="13" t="s">
        <v>424</v>
      </c>
      <c r="M40" s="15" t="s">
        <v>425</v>
      </c>
      <c r="N40" s="13" t="s">
        <v>156</v>
      </c>
      <c r="O40" s="15"/>
      <c r="P40" s="15"/>
      <c r="Q40" s="15" t="s">
        <v>292</v>
      </c>
      <c r="R40" s="13" t="s">
        <v>293</v>
      </c>
      <c r="S40" s="13" t="s">
        <v>159</v>
      </c>
      <c r="T40" s="13" t="s">
        <v>160</v>
      </c>
      <c r="U40" s="14">
        <v>44017</v>
      </c>
      <c r="V40" s="14"/>
      <c r="W40" s="15"/>
      <c r="X40" s="15"/>
      <c r="Y40" s="13" t="s">
        <v>574</v>
      </c>
      <c r="Z40" s="15" t="s">
        <v>575</v>
      </c>
      <c r="AA40" s="15"/>
      <c r="AB40" s="15"/>
      <c r="AC40" s="13"/>
      <c r="AD40" s="15"/>
      <c r="AE40" s="15"/>
      <c r="AF40" s="15"/>
      <c r="AG40" s="13"/>
      <c r="AH40" s="15"/>
      <c r="AI40" s="15"/>
      <c r="AJ40" s="15"/>
      <c r="AK40" s="13"/>
      <c r="AL40" s="15"/>
      <c r="AM40" s="15"/>
      <c r="AN40" s="13"/>
      <c r="AO40" s="13" t="s">
        <v>576</v>
      </c>
    </row>
    <row r="41" spans="1:41" ht="45" x14ac:dyDescent="0.25">
      <c r="A41" s="13" t="s">
        <v>144</v>
      </c>
      <c r="B41" s="13" t="s">
        <v>275</v>
      </c>
      <c r="C41" s="14">
        <v>44166.415972222225</v>
      </c>
      <c r="D41" s="13" t="s">
        <v>146</v>
      </c>
      <c r="E41" s="15" t="s">
        <v>147</v>
      </c>
      <c r="F41" s="13" t="s">
        <v>148</v>
      </c>
      <c r="G41" s="15" t="s">
        <v>149</v>
      </c>
      <c r="H41" s="13" t="s">
        <v>420</v>
      </c>
      <c r="I41" s="15" t="s">
        <v>421</v>
      </c>
      <c r="J41" s="15" t="s">
        <v>422</v>
      </c>
      <c r="K41" s="15" t="s">
        <v>423</v>
      </c>
      <c r="L41" s="13" t="s">
        <v>457</v>
      </c>
      <c r="M41" s="15" t="s">
        <v>458</v>
      </c>
      <c r="N41" s="13" t="s">
        <v>286</v>
      </c>
      <c r="O41" s="15"/>
      <c r="P41" s="15"/>
      <c r="Q41" s="15" t="s">
        <v>292</v>
      </c>
      <c r="R41" s="13" t="s">
        <v>293</v>
      </c>
      <c r="S41" s="13" t="s">
        <v>159</v>
      </c>
      <c r="T41" s="13" t="s">
        <v>160</v>
      </c>
      <c r="U41" s="14">
        <v>44017</v>
      </c>
      <c r="V41" s="14"/>
      <c r="W41" s="15"/>
      <c r="X41" s="15"/>
      <c r="Y41" s="13" t="s">
        <v>574</v>
      </c>
      <c r="Z41" s="15" t="s">
        <v>575</v>
      </c>
      <c r="AA41" s="15"/>
      <c r="AB41" s="15"/>
      <c r="AC41" s="13"/>
      <c r="AD41" s="15"/>
      <c r="AE41" s="15"/>
      <c r="AF41" s="15"/>
      <c r="AG41" s="13"/>
      <c r="AH41" s="15"/>
      <c r="AI41" s="15"/>
      <c r="AJ41" s="15"/>
      <c r="AK41" s="13"/>
      <c r="AL41" s="15"/>
      <c r="AM41" s="15"/>
      <c r="AN41" s="13"/>
      <c r="AO41" s="13"/>
    </row>
    <row r="42" spans="1:41" ht="45" x14ac:dyDescent="0.25">
      <c r="A42" s="13" t="s">
        <v>144</v>
      </c>
      <c r="B42" s="13" t="s">
        <v>145</v>
      </c>
      <c r="C42" s="14">
        <v>44166.422222222223</v>
      </c>
      <c r="D42" s="13" t="s">
        <v>146</v>
      </c>
      <c r="E42" s="15" t="s">
        <v>147</v>
      </c>
      <c r="F42" s="13" t="s">
        <v>148</v>
      </c>
      <c r="G42" s="15" t="s">
        <v>149</v>
      </c>
      <c r="H42" s="13" t="s">
        <v>420</v>
      </c>
      <c r="I42" s="15" t="s">
        <v>421</v>
      </c>
      <c r="J42" s="15" t="s">
        <v>422</v>
      </c>
      <c r="K42" s="15" t="s">
        <v>423</v>
      </c>
      <c r="L42" s="13" t="s">
        <v>424</v>
      </c>
      <c r="M42" s="15" t="s">
        <v>425</v>
      </c>
      <c r="N42" s="13" t="s">
        <v>156</v>
      </c>
      <c r="O42" s="15"/>
      <c r="P42" s="15"/>
      <c r="Q42" s="15" t="s">
        <v>299</v>
      </c>
      <c r="R42" s="13" t="s">
        <v>300</v>
      </c>
      <c r="S42" s="13" t="s">
        <v>159</v>
      </c>
      <c r="T42" s="13" t="s">
        <v>160</v>
      </c>
      <c r="U42" s="14">
        <v>44017</v>
      </c>
      <c r="V42" s="14"/>
      <c r="W42" s="15"/>
      <c r="X42" s="15"/>
      <c r="Y42" s="13"/>
      <c r="Z42" s="15"/>
      <c r="AA42" s="15"/>
      <c r="AB42" s="15"/>
      <c r="AC42" s="13"/>
      <c r="AD42" s="15"/>
      <c r="AE42" s="15"/>
      <c r="AF42" s="15"/>
      <c r="AG42" s="13"/>
      <c r="AH42" s="15"/>
      <c r="AI42" s="15"/>
      <c r="AJ42" s="15"/>
      <c r="AK42" s="13"/>
      <c r="AL42" s="15"/>
      <c r="AM42" s="15"/>
      <c r="AN42" s="13"/>
      <c r="AO42" s="13"/>
    </row>
    <row r="43" spans="1:41" ht="45" x14ac:dyDescent="0.25">
      <c r="A43" s="13" t="s">
        <v>144</v>
      </c>
      <c r="B43" s="13" t="s">
        <v>275</v>
      </c>
      <c r="C43" s="14">
        <v>44166.417361111111</v>
      </c>
      <c r="D43" s="13" t="s">
        <v>146</v>
      </c>
      <c r="E43" s="15" t="s">
        <v>147</v>
      </c>
      <c r="F43" s="13" t="s">
        <v>148</v>
      </c>
      <c r="G43" s="15" t="s">
        <v>149</v>
      </c>
      <c r="H43" s="13" t="s">
        <v>420</v>
      </c>
      <c r="I43" s="15" t="s">
        <v>421</v>
      </c>
      <c r="J43" s="15" t="s">
        <v>422</v>
      </c>
      <c r="K43" s="15" t="s">
        <v>423</v>
      </c>
      <c r="L43" s="13" t="s">
        <v>457</v>
      </c>
      <c r="M43" s="15" t="s">
        <v>458</v>
      </c>
      <c r="N43" s="13" t="s">
        <v>286</v>
      </c>
      <c r="O43" s="15"/>
      <c r="P43" s="15"/>
      <c r="Q43" s="15" t="s">
        <v>299</v>
      </c>
      <c r="R43" s="13" t="s">
        <v>300</v>
      </c>
      <c r="S43" s="13" t="s">
        <v>159</v>
      </c>
      <c r="T43" s="13" t="s">
        <v>160</v>
      </c>
      <c r="U43" s="14">
        <v>44017</v>
      </c>
      <c r="V43" s="14"/>
      <c r="W43" s="15"/>
      <c r="X43" s="15"/>
      <c r="Y43" s="13"/>
      <c r="Z43" s="15"/>
      <c r="AA43" s="15"/>
      <c r="AB43" s="15"/>
      <c r="AC43" s="13"/>
      <c r="AD43" s="15"/>
      <c r="AE43" s="15"/>
      <c r="AF43" s="15"/>
      <c r="AG43" s="13"/>
      <c r="AH43" s="15"/>
      <c r="AI43" s="15"/>
      <c r="AJ43" s="15"/>
      <c r="AK43" s="13"/>
      <c r="AL43" s="15"/>
      <c r="AM43" s="15"/>
      <c r="AN43" s="13"/>
      <c r="AO43" s="13"/>
    </row>
    <row r="44" spans="1:41" ht="45" x14ac:dyDescent="0.25">
      <c r="A44" s="13" t="s">
        <v>144</v>
      </c>
      <c r="B44" s="13" t="s">
        <v>275</v>
      </c>
      <c r="C44" s="14">
        <v>44166.411805555559</v>
      </c>
      <c r="D44" s="13" t="s">
        <v>146</v>
      </c>
      <c r="E44" s="15" t="s">
        <v>147</v>
      </c>
      <c r="F44" s="13" t="s">
        <v>148</v>
      </c>
      <c r="G44" s="15" t="s">
        <v>149</v>
      </c>
      <c r="H44" s="13" t="s">
        <v>420</v>
      </c>
      <c r="I44" s="15" t="s">
        <v>421</v>
      </c>
      <c r="J44" s="15" t="s">
        <v>422</v>
      </c>
      <c r="K44" s="15" t="s">
        <v>423</v>
      </c>
      <c r="L44" s="13" t="s">
        <v>424</v>
      </c>
      <c r="M44" s="15" t="s">
        <v>425</v>
      </c>
      <c r="N44" s="13" t="s">
        <v>156</v>
      </c>
      <c r="O44" s="15"/>
      <c r="P44" s="15"/>
      <c r="Q44" s="15" t="s">
        <v>301</v>
      </c>
      <c r="R44" s="13" t="s">
        <v>302</v>
      </c>
      <c r="S44" s="13" t="s">
        <v>303</v>
      </c>
      <c r="T44" s="13" t="s">
        <v>283</v>
      </c>
      <c r="U44" s="14">
        <v>44017</v>
      </c>
      <c r="V44" s="14"/>
      <c r="W44" s="15"/>
      <c r="X44" s="15"/>
      <c r="Y44" s="13"/>
      <c r="Z44" s="15"/>
      <c r="AA44" s="15"/>
      <c r="AB44" s="15"/>
      <c r="AC44" s="13"/>
      <c r="AD44" s="15"/>
      <c r="AE44" s="15"/>
      <c r="AF44" s="15"/>
      <c r="AG44" s="13"/>
      <c r="AH44" s="15"/>
      <c r="AI44" s="15"/>
      <c r="AJ44" s="15"/>
      <c r="AK44" s="13"/>
      <c r="AL44" s="15"/>
      <c r="AM44" s="15"/>
      <c r="AN44" s="13"/>
      <c r="AO44" s="13"/>
    </row>
    <row r="45" spans="1:41" ht="45" x14ac:dyDescent="0.25">
      <c r="A45" s="13" t="s">
        <v>144</v>
      </c>
      <c r="B45" s="13" t="s">
        <v>275</v>
      </c>
      <c r="C45" s="14">
        <v>44166.426388888889</v>
      </c>
      <c r="D45" s="13" t="s">
        <v>146</v>
      </c>
      <c r="E45" s="15" t="s">
        <v>147</v>
      </c>
      <c r="F45" s="13" t="s">
        <v>148</v>
      </c>
      <c r="G45" s="15" t="s">
        <v>149</v>
      </c>
      <c r="H45" s="13" t="s">
        <v>420</v>
      </c>
      <c r="I45" s="15" t="s">
        <v>421</v>
      </c>
      <c r="J45" s="15" t="s">
        <v>422</v>
      </c>
      <c r="K45" s="15" t="s">
        <v>423</v>
      </c>
      <c r="L45" s="13" t="s">
        <v>457</v>
      </c>
      <c r="M45" s="15" t="s">
        <v>458</v>
      </c>
      <c r="N45" s="13" t="s">
        <v>286</v>
      </c>
      <c r="O45" s="15"/>
      <c r="P45" s="15"/>
      <c r="Q45" s="15" t="s">
        <v>301</v>
      </c>
      <c r="R45" s="13" t="s">
        <v>302</v>
      </c>
      <c r="S45" s="13" t="s">
        <v>303</v>
      </c>
      <c r="T45" s="13" t="s">
        <v>283</v>
      </c>
      <c r="U45" s="14">
        <v>44017</v>
      </c>
      <c r="V45" s="14"/>
      <c r="W45" s="15"/>
      <c r="X45" s="15"/>
      <c r="Y45" s="13"/>
      <c r="Z45" s="15"/>
      <c r="AA45" s="15"/>
      <c r="AB45" s="15"/>
      <c r="AC45" s="13"/>
      <c r="AD45" s="15"/>
      <c r="AE45" s="15"/>
      <c r="AF45" s="15"/>
      <c r="AG45" s="13"/>
      <c r="AH45" s="15"/>
      <c r="AI45" s="15"/>
      <c r="AJ45" s="15"/>
      <c r="AK45" s="13"/>
      <c r="AL45" s="15"/>
      <c r="AM45" s="15"/>
      <c r="AN45" s="13"/>
      <c r="AO45" s="13"/>
    </row>
    <row r="46" spans="1:41" ht="45" x14ac:dyDescent="0.25">
      <c r="A46" s="13" t="s">
        <v>144</v>
      </c>
      <c r="B46" s="13" t="s">
        <v>275</v>
      </c>
      <c r="C46" s="14">
        <v>44166.412499999999</v>
      </c>
      <c r="D46" s="13" t="s">
        <v>146</v>
      </c>
      <c r="E46" s="15" t="s">
        <v>147</v>
      </c>
      <c r="F46" s="13" t="s">
        <v>148</v>
      </c>
      <c r="G46" s="15" t="s">
        <v>149</v>
      </c>
      <c r="H46" s="13" t="s">
        <v>420</v>
      </c>
      <c r="I46" s="15" t="s">
        <v>421</v>
      </c>
      <c r="J46" s="15" t="s">
        <v>422</v>
      </c>
      <c r="K46" s="15" t="s">
        <v>423</v>
      </c>
      <c r="L46" s="13" t="s">
        <v>424</v>
      </c>
      <c r="M46" s="15" t="s">
        <v>425</v>
      </c>
      <c r="N46" s="13" t="s">
        <v>156</v>
      </c>
      <c r="O46" s="15"/>
      <c r="P46" s="15"/>
      <c r="Q46" s="15" t="s">
        <v>304</v>
      </c>
      <c r="R46" s="13" t="s">
        <v>305</v>
      </c>
      <c r="S46" s="13" t="s">
        <v>303</v>
      </c>
      <c r="T46" s="13" t="s">
        <v>283</v>
      </c>
      <c r="U46" s="14">
        <v>44017</v>
      </c>
      <c r="V46" s="14"/>
      <c r="W46" s="15"/>
      <c r="X46" s="15"/>
      <c r="Y46" s="13"/>
      <c r="Z46" s="15"/>
      <c r="AA46" s="15"/>
      <c r="AB46" s="15"/>
      <c r="AC46" s="13"/>
      <c r="AD46" s="15"/>
      <c r="AE46" s="15"/>
      <c r="AF46" s="15"/>
      <c r="AG46" s="13"/>
      <c r="AH46" s="15"/>
      <c r="AI46" s="15"/>
      <c r="AJ46" s="15"/>
      <c r="AK46" s="13"/>
      <c r="AL46" s="15"/>
      <c r="AM46" s="15"/>
      <c r="AN46" s="13"/>
      <c r="AO46" s="13"/>
    </row>
    <row r="47" spans="1:41" ht="45" x14ac:dyDescent="0.25">
      <c r="A47" s="13" t="s">
        <v>144</v>
      </c>
      <c r="B47" s="13" t="s">
        <v>275</v>
      </c>
      <c r="C47" s="14">
        <v>44166.426388888889</v>
      </c>
      <c r="D47" s="13" t="s">
        <v>146</v>
      </c>
      <c r="E47" s="15" t="s">
        <v>147</v>
      </c>
      <c r="F47" s="13" t="s">
        <v>148</v>
      </c>
      <c r="G47" s="15" t="s">
        <v>149</v>
      </c>
      <c r="H47" s="13" t="s">
        <v>420</v>
      </c>
      <c r="I47" s="15" t="s">
        <v>421</v>
      </c>
      <c r="J47" s="15" t="s">
        <v>422</v>
      </c>
      <c r="K47" s="15" t="s">
        <v>423</v>
      </c>
      <c r="L47" s="13" t="s">
        <v>457</v>
      </c>
      <c r="M47" s="15" t="s">
        <v>458</v>
      </c>
      <c r="N47" s="13" t="s">
        <v>286</v>
      </c>
      <c r="O47" s="15"/>
      <c r="P47" s="15"/>
      <c r="Q47" s="15" t="s">
        <v>304</v>
      </c>
      <c r="R47" s="13" t="s">
        <v>305</v>
      </c>
      <c r="S47" s="13" t="s">
        <v>303</v>
      </c>
      <c r="T47" s="13" t="s">
        <v>283</v>
      </c>
      <c r="U47" s="14">
        <v>44017</v>
      </c>
      <c r="V47" s="14"/>
      <c r="W47" s="15"/>
      <c r="X47" s="15"/>
      <c r="Y47" s="13"/>
      <c r="Z47" s="15"/>
      <c r="AA47" s="15"/>
      <c r="AB47" s="15"/>
      <c r="AC47" s="13"/>
      <c r="AD47" s="15"/>
      <c r="AE47" s="15"/>
      <c r="AF47" s="15"/>
      <c r="AG47" s="13"/>
      <c r="AH47" s="15"/>
      <c r="AI47" s="15"/>
      <c r="AJ47" s="15"/>
      <c r="AK47" s="13"/>
      <c r="AL47" s="15"/>
      <c r="AM47" s="15"/>
      <c r="AN47" s="13"/>
      <c r="AO47" s="13"/>
    </row>
    <row r="48" spans="1:41" ht="45" x14ac:dyDescent="0.25">
      <c r="A48" s="13" t="s">
        <v>144</v>
      </c>
      <c r="B48" s="13" t="s">
        <v>275</v>
      </c>
      <c r="C48" s="14">
        <v>44166.413194444445</v>
      </c>
      <c r="D48" s="13" t="s">
        <v>146</v>
      </c>
      <c r="E48" s="15" t="s">
        <v>147</v>
      </c>
      <c r="F48" s="13" t="s">
        <v>148</v>
      </c>
      <c r="G48" s="15" t="s">
        <v>149</v>
      </c>
      <c r="H48" s="13" t="s">
        <v>420</v>
      </c>
      <c r="I48" s="15" t="s">
        <v>421</v>
      </c>
      <c r="J48" s="15" t="s">
        <v>422</v>
      </c>
      <c r="K48" s="15" t="s">
        <v>423</v>
      </c>
      <c r="L48" s="13" t="s">
        <v>424</v>
      </c>
      <c r="M48" s="15" t="s">
        <v>425</v>
      </c>
      <c r="N48" s="13" t="s">
        <v>156</v>
      </c>
      <c r="O48" s="15"/>
      <c r="P48" s="15"/>
      <c r="Q48" s="15" t="s">
        <v>487</v>
      </c>
      <c r="R48" s="13" t="s">
        <v>488</v>
      </c>
      <c r="S48" s="13" t="s">
        <v>303</v>
      </c>
      <c r="T48" s="13" t="s">
        <v>283</v>
      </c>
      <c r="U48" s="14">
        <v>44017</v>
      </c>
      <c r="V48" s="14"/>
      <c r="W48" s="15"/>
      <c r="X48" s="15"/>
      <c r="Y48" s="13"/>
      <c r="Z48" s="15"/>
      <c r="AA48" s="15"/>
      <c r="AB48" s="15"/>
      <c r="AC48" s="13"/>
      <c r="AD48" s="15"/>
      <c r="AE48" s="15"/>
      <c r="AF48" s="15"/>
      <c r="AG48" s="13"/>
      <c r="AH48" s="15"/>
      <c r="AI48" s="15"/>
      <c r="AJ48" s="15"/>
      <c r="AK48" s="13"/>
      <c r="AL48" s="15"/>
      <c r="AM48" s="15"/>
      <c r="AN48" s="13"/>
      <c r="AO48" s="13"/>
    </row>
    <row r="49" spans="1:41" ht="45" x14ac:dyDescent="0.25">
      <c r="A49" s="13" t="s">
        <v>144</v>
      </c>
      <c r="B49" s="13" t="s">
        <v>275</v>
      </c>
      <c r="C49" s="14">
        <v>44166.427083333336</v>
      </c>
      <c r="D49" s="13" t="s">
        <v>146</v>
      </c>
      <c r="E49" s="15" t="s">
        <v>147</v>
      </c>
      <c r="F49" s="13" t="s">
        <v>148</v>
      </c>
      <c r="G49" s="15" t="s">
        <v>149</v>
      </c>
      <c r="H49" s="13" t="s">
        <v>420</v>
      </c>
      <c r="I49" s="15" t="s">
        <v>421</v>
      </c>
      <c r="J49" s="15" t="s">
        <v>422</v>
      </c>
      <c r="K49" s="15" t="s">
        <v>423</v>
      </c>
      <c r="L49" s="13" t="s">
        <v>457</v>
      </c>
      <c r="M49" s="15" t="s">
        <v>458</v>
      </c>
      <c r="N49" s="13" t="s">
        <v>286</v>
      </c>
      <c r="O49" s="15"/>
      <c r="P49" s="15"/>
      <c r="Q49" s="15" t="s">
        <v>487</v>
      </c>
      <c r="R49" s="13" t="s">
        <v>488</v>
      </c>
      <c r="S49" s="13" t="s">
        <v>303</v>
      </c>
      <c r="T49" s="13" t="s">
        <v>283</v>
      </c>
      <c r="U49" s="14">
        <v>44017</v>
      </c>
      <c r="V49" s="14"/>
      <c r="W49" s="15"/>
      <c r="X49" s="15"/>
      <c r="Y49" s="13"/>
      <c r="Z49" s="15"/>
      <c r="AA49" s="15"/>
      <c r="AB49" s="15"/>
      <c r="AC49" s="13"/>
      <c r="AD49" s="15"/>
      <c r="AE49" s="15"/>
      <c r="AF49" s="15"/>
      <c r="AG49" s="13"/>
      <c r="AH49" s="15"/>
      <c r="AI49" s="15"/>
      <c r="AJ49" s="15"/>
      <c r="AK49" s="13"/>
      <c r="AL49" s="15"/>
      <c r="AM49" s="15"/>
      <c r="AN49" s="13"/>
      <c r="AO49" s="13"/>
    </row>
    <row r="50" spans="1:41" ht="45" x14ac:dyDescent="0.25">
      <c r="A50" s="13" t="s">
        <v>264</v>
      </c>
      <c r="B50" s="13" t="s">
        <v>145</v>
      </c>
      <c r="C50" s="14">
        <v>45783.663888888892</v>
      </c>
      <c r="D50" s="13" t="s">
        <v>146</v>
      </c>
      <c r="E50" s="15" t="s">
        <v>147</v>
      </c>
      <c r="F50" s="13" t="s">
        <v>148</v>
      </c>
      <c r="G50" s="15" t="s">
        <v>149</v>
      </c>
      <c r="H50" s="13" t="s">
        <v>420</v>
      </c>
      <c r="I50" s="15" t="s">
        <v>421</v>
      </c>
      <c r="J50" s="15" t="s">
        <v>422</v>
      </c>
      <c r="K50" s="15" t="s">
        <v>423</v>
      </c>
      <c r="L50" s="13" t="s">
        <v>424</v>
      </c>
      <c r="M50" s="15" t="s">
        <v>425</v>
      </c>
      <c r="N50" s="13" t="s">
        <v>156</v>
      </c>
      <c r="O50" s="15"/>
      <c r="P50" s="15"/>
      <c r="Q50" s="15" t="s">
        <v>306</v>
      </c>
      <c r="R50" s="13" t="s">
        <v>307</v>
      </c>
      <c r="S50" s="13" t="s">
        <v>303</v>
      </c>
      <c r="T50" s="13" t="s">
        <v>283</v>
      </c>
      <c r="U50" s="14">
        <v>44017</v>
      </c>
      <c r="V50" s="14">
        <v>44545</v>
      </c>
      <c r="W50" s="15"/>
      <c r="X50" s="15"/>
      <c r="Y50" s="13"/>
      <c r="Z50" s="15"/>
      <c r="AA50" s="15"/>
      <c r="AB50" s="15"/>
      <c r="AC50" s="13"/>
      <c r="AD50" s="15"/>
      <c r="AE50" s="15"/>
      <c r="AF50" s="15"/>
      <c r="AG50" s="13"/>
      <c r="AH50" s="15"/>
      <c r="AI50" s="15"/>
      <c r="AJ50" s="15"/>
      <c r="AK50" s="13"/>
      <c r="AL50" s="15"/>
      <c r="AM50" s="15"/>
      <c r="AN50" s="13"/>
      <c r="AO50" s="13"/>
    </row>
    <row r="51" spans="1:41" ht="45" x14ac:dyDescent="0.25">
      <c r="A51" s="13" t="s">
        <v>264</v>
      </c>
      <c r="B51" s="13" t="s">
        <v>145</v>
      </c>
      <c r="C51" s="14">
        <v>45783.664583333331</v>
      </c>
      <c r="D51" s="13" t="s">
        <v>146</v>
      </c>
      <c r="E51" s="15" t="s">
        <v>147</v>
      </c>
      <c r="F51" s="13" t="s">
        <v>148</v>
      </c>
      <c r="G51" s="15" t="s">
        <v>149</v>
      </c>
      <c r="H51" s="13" t="s">
        <v>420</v>
      </c>
      <c r="I51" s="15" t="s">
        <v>421</v>
      </c>
      <c r="J51" s="15" t="s">
        <v>422</v>
      </c>
      <c r="K51" s="15" t="s">
        <v>423</v>
      </c>
      <c r="L51" s="13" t="s">
        <v>457</v>
      </c>
      <c r="M51" s="15" t="s">
        <v>458</v>
      </c>
      <c r="N51" s="13" t="s">
        <v>286</v>
      </c>
      <c r="O51" s="15"/>
      <c r="P51" s="15"/>
      <c r="Q51" s="15" t="s">
        <v>306</v>
      </c>
      <c r="R51" s="13" t="s">
        <v>307</v>
      </c>
      <c r="S51" s="13" t="s">
        <v>303</v>
      </c>
      <c r="T51" s="13" t="s">
        <v>283</v>
      </c>
      <c r="U51" s="14">
        <v>44017</v>
      </c>
      <c r="V51" s="14">
        <v>44545</v>
      </c>
      <c r="W51" s="15"/>
      <c r="X51" s="15"/>
      <c r="Y51" s="13"/>
      <c r="Z51" s="15"/>
      <c r="AA51" s="15"/>
      <c r="AB51" s="15"/>
      <c r="AC51" s="13"/>
      <c r="AD51" s="15"/>
      <c r="AE51" s="15"/>
      <c r="AF51" s="15"/>
      <c r="AG51" s="13"/>
      <c r="AH51" s="15"/>
      <c r="AI51" s="15"/>
      <c r="AJ51" s="15"/>
      <c r="AK51" s="13"/>
      <c r="AL51" s="15"/>
      <c r="AM51" s="15"/>
      <c r="AN51" s="13"/>
      <c r="AO51" s="13"/>
    </row>
    <row r="52" spans="1:41" ht="45" x14ac:dyDescent="0.25">
      <c r="A52" s="13" t="s">
        <v>144</v>
      </c>
      <c r="B52" s="13" t="s">
        <v>275</v>
      </c>
      <c r="C52" s="14">
        <v>44166.411111111112</v>
      </c>
      <c r="D52" s="13" t="s">
        <v>146</v>
      </c>
      <c r="E52" s="15" t="s">
        <v>147</v>
      </c>
      <c r="F52" s="13" t="s">
        <v>148</v>
      </c>
      <c r="G52" s="15" t="s">
        <v>149</v>
      </c>
      <c r="H52" s="13" t="s">
        <v>420</v>
      </c>
      <c r="I52" s="15" t="s">
        <v>421</v>
      </c>
      <c r="J52" s="15" t="s">
        <v>422</v>
      </c>
      <c r="K52" s="15" t="s">
        <v>423</v>
      </c>
      <c r="L52" s="13" t="s">
        <v>424</v>
      </c>
      <c r="M52" s="15" t="s">
        <v>425</v>
      </c>
      <c r="N52" s="13" t="s">
        <v>156</v>
      </c>
      <c r="O52" s="15"/>
      <c r="P52" s="15"/>
      <c r="Q52" s="15" t="s">
        <v>323</v>
      </c>
      <c r="R52" s="13" t="s">
        <v>324</v>
      </c>
      <c r="S52" s="13" t="s">
        <v>303</v>
      </c>
      <c r="T52" s="13" t="s">
        <v>160</v>
      </c>
      <c r="U52" s="14">
        <v>44017</v>
      </c>
      <c r="V52" s="14"/>
      <c r="W52" s="15"/>
      <c r="X52" s="15"/>
      <c r="Y52" s="13"/>
      <c r="Z52" s="15"/>
      <c r="AA52" s="15"/>
      <c r="AB52" s="15"/>
      <c r="AC52" s="13"/>
      <c r="AD52" s="15"/>
      <c r="AE52" s="15"/>
      <c r="AF52" s="15"/>
      <c r="AG52" s="13"/>
      <c r="AH52" s="15"/>
      <c r="AI52" s="15"/>
      <c r="AJ52" s="15"/>
      <c r="AK52" s="13"/>
      <c r="AL52" s="15"/>
      <c r="AM52" s="15"/>
      <c r="AN52" s="13"/>
      <c r="AO52" s="13"/>
    </row>
    <row r="53" spans="1:41" ht="45" x14ac:dyDescent="0.25">
      <c r="A53" s="13" t="s">
        <v>144</v>
      </c>
      <c r="B53" s="13" t="s">
        <v>275</v>
      </c>
      <c r="C53" s="14">
        <v>44166.425694444442</v>
      </c>
      <c r="D53" s="13" t="s">
        <v>146</v>
      </c>
      <c r="E53" s="15" t="s">
        <v>147</v>
      </c>
      <c r="F53" s="13" t="s">
        <v>148</v>
      </c>
      <c r="G53" s="15" t="s">
        <v>149</v>
      </c>
      <c r="H53" s="13" t="s">
        <v>420</v>
      </c>
      <c r="I53" s="15" t="s">
        <v>421</v>
      </c>
      <c r="J53" s="15" t="s">
        <v>422</v>
      </c>
      <c r="K53" s="15" t="s">
        <v>423</v>
      </c>
      <c r="L53" s="13" t="s">
        <v>457</v>
      </c>
      <c r="M53" s="15" t="s">
        <v>458</v>
      </c>
      <c r="N53" s="13" t="s">
        <v>286</v>
      </c>
      <c r="O53" s="15"/>
      <c r="P53" s="15"/>
      <c r="Q53" s="15" t="s">
        <v>323</v>
      </c>
      <c r="R53" s="13" t="s">
        <v>324</v>
      </c>
      <c r="S53" s="13" t="s">
        <v>303</v>
      </c>
      <c r="T53" s="13" t="s">
        <v>160</v>
      </c>
      <c r="U53" s="14">
        <v>44017</v>
      </c>
      <c r="V53" s="14"/>
      <c r="W53" s="15"/>
      <c r="X53" s="15"/>
      <c r="Y53" s="13"/>
      <c r="Z53" s="15"/>
      <c r="AA53" s="15"/>
      <c r="AB53" s="15"/>
      <c r="AC53" s="13"/>
      <c r="AD53" s="15"/>
      <c r="AE53" s="15"/>
      <c r="AF53" s="15"/>
      <c r="AG53" s="13"/>
      <c r="AH53" s="15"/>
      <c r="AI53" s="15"/>
      <c r="AJ53" s="15"/>
      <c r="AK53" s="13"/>
      <c r="AL53" s="15"/>
      <c r="AM53" s="15"/>
      <c r="AN53" s="13"/>
      <c r="AO53" s="13"/>
    </row>
    <row r="54" spans="1:41" ht="60" x14ac:dyDescent="0.25">
      <c r="A54" s="13" t="s">
        <v>144</v>
      </c>
      <c r="B54" s="13" t="s">
        <v>275</v>
      </c>
      <c r="C54" s="14">
        <v>44166.411111111112</v>
      </c>
      <c r="D54" s="13" t="s">
        <v>146</v>
      </c>
      <c r="E54" s="15" t="s">
        <v>147</v>
      </c>
      <c r="F54" s="13" t="s">
        <v>148</v>
      </c>
      <c r="G54" s="15" t="s">
        <v>149</v>
      </c>
      <c r="H54" s="13" t="s">
        <v>420</v>
      </c>
      <c r="I54" s="15" t="s">
        <v>421</v>
      </c>
      <c r="J54" s="15" t="s">
        <v>422</v>
      </c>
      <c r="K54" s="15" t="s">
        <v>423</v>
      </c>
      <c r="L54" s="13" t="s">
        <v>424</v>
      </c>
      <c r="M54" s="15" t="s">
        <v>425</v>
      </c>
      <c r="N54" s="13" t="s">
        <v>156</v>
      </c>
      <c r="O54" s="15"/>
      <c r="P54" s="15"/>
      <c r="Q54" s="15" t="s">
        <v>372</v>
      </c>
      <c r="R54" s="13" t="s">
        <v>373</v>
      </c>
      <c r="S54" s="13" t="s">
        <v>303</v>
      </c>
      <c r="T54" s="13" t="s">
        <v>160</v>
      </c>
      <c r="U54" s="14">
        <v>44017</v>
      </c>
      <c r="V54" s="14"/>
      <c r="W54" s="15"/>
      <c r="X54" s="15"/>
      <c r="Y54" s="13"/>
      <c r="Z54" s="15"/>
      <c r="AA54" s="15"/>
      <c r="AB54" s="15"/>
      <c r="AC54" s="13"/>
      <c r="AD54" s="15"/>
      <c r="AE54" s="15"/>
      <c r="AF54" s="15"/>
      <c r="AG54" s="13"/>
      <c r="AH54" s="15"/>
      <c r="AI54" s="15"/>
      <c r="AJ54" s="15"/>
      <c r="AK54" s="13"/>
      <c r="AL54" s="15"/>
      <c r="AM54" s="15"/>
      <c r="AN54" s="13"/>
      <c r="AO54" s="13"/>
    </row>
    <row r="55" spans="1:41" ht="60" x14ac:dyDescent="0.25">
      <c r="A55" s="13" t="s">
        <v>144</v>
      </c>
      <c r="B55" s="13" t="s">
        <v>275</v>
      </c>
      <c r="C55" s="14">
        <v>44166.425694444442</v>
      </c>
      <c r="D55" s="13" t="s">
        <v>146</v>
      </c>
      <c r="E55" s="15" t="s">
        <v>147</v>
      </c>
      <c r="F55" s="13" t="s">
        <v>148</v>
      </c>
      <c r="G55" s="15" t="s">
        <v>149</v>
      </c>
      <c r="H55" s="13" t="s">
        <v>420</v>
      </c>
      <c r="I55" s="15" t="s">
        <v>421</v>
      </c>
      <c r="J55" s="15" t="s">
        <v>422</v>
      </c>
      <c r="K55" s="15" t="s">
        <v>423</v>
      </c>
      <c r="L55" s="13" t="s">
        <v>457</v>
      </c>
      <c r="M55" s="15" t="s">
        <v>458</v>
      </c>
      <c r="N55" s="13" t="s">
        <v>286</v>
      </c>
      <c r="O55" s="15"/>
      <c r="P55" s="15"/>
      <c r="Q55" s="15" t="s">
        <v>372</v>
      </c>
      <c r="R55" s="13" t="s">
        <v>373</v>
      </c>
      <c r="S55" s="13" t="s">
        <v>303</v>
      </c>
      <c r="T55" s="13" t="s">
        <v>160</v>
      </c>
      <c r="U55" s="14">
        <v>44017</v>
      </c>
      <c r="V55" s="14"/>
      <c r="W55" s="15"/>
      <c r="X55" s="15"/>
      <c r="Y55" s="13"/>
      <c r="Z55" s="15"/>
      <c r="AA55" s="15"/>
      <c r="AB55" s="15"/>
      <c r="AC55" s="13"/>
      <c r="AD55" s="15"/>
      <c r="AE55" s="15"/>
      <c r="AF55" s="15"/>
      <c r="AG55" s="13"/>
      <c r="AH55" s="15"/>
      <c r="AI55" s="15"/>
      <c r="AJ55" s="15"/>
      <c r="AK55" s="13"/>
      <c r="AL55" s="15"/>
      <c r="AM55" s="15"/>
      <c r="AN55" s="13"/>
      <c r="AO55" s="13"/>
    </row>
  </sheetData>
  <autoFilter ref="A1:AS1" xr:uid="{E57A49FA-3B0A-4F6F-88A9-5591BB7ABA2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5379A-551E-4213-B645-7C5B1FA27970}">
  <dimension ref="A1:U222"/>
  <sheetViews>
    <sheetView tabSelected="1" workbookViewId="0">
      <pane ySplit="1" topLeftCell="A213" activePane="bottomLeft" state="frozenSplit"/>
      <selection pane="bottomLeft" activeCell="A213" sqref="A213"/>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577</v>
      </c>
      <c r="E1" s="10" t="s">
        <v>578</v>
      </c>
      <c r="F1" s="10" t="s">
        <v>579</v>
      </c>
      <c r="G1" s="10" t="s">
        <v>580</v>
      </c>
      <c r="H1" s="11" t="s">
        <v>21</v>
      </c>
      <c r="I1" s="11" t="s">
        <v>22</v>
      </c>
      <c r="J1" s="10" t="s">
        <v>581</v>
      </c>
      <c r="K1" s="10" t="s">
        <v>582</v>
      </c>
      <c r="L1" s="10" t="s">
        <v>583</v>
      </c>
      <c r="M1" s="10" t="s">
        <v>573</v>
      </c>
      <c r="N1" s="10" t="s">
        <v>584</v>
      </c>
      <c r="O1" s="10" t="s">
        <v>585</v>
      </c>
      <c r="P1" s="10" t="s">
        <v>586</v>
      </c>
      <c r="Q1" s="10" t="s">
        <v>587</v>
      </c>
      <c r="R1" s="10" t="s">
        <v>142</v>
      </c>
      <c r="S1" s="10" t="s">
        <v>143</v>
      </c>
      <c r="T1" s="10" t="s">
        <v>588</v>
      </c>
      <c r="U1" s="10" t="s">
        <v>589</v>
      </c>
    </row>
    <row r="2" spans="1:21" ht="45" x14ac:dyDescent="0.25">
      <c r="A2" s="13" t="s">
        <v>144</v>
      </c>
      <c r="B2" s="13" t="s">
        <v>145</v>
      </c>
      <c r="C2" s="14">
        <v>44162.496527777781</v>
      </c>
      <c r="D2" s="13" t="s">
        <v>228</v>
      </c>
      <c r="E2" s="13" t="s">
        <v>581</v>
      </c>
      <c r="F2" s="15" t="s">
        <v>229</v>
      </c>
      <c r="G2" s="13" t="s">
        <v>590</v>
      </c>
      <c r="H2" s="14">
        <v>40725</v>
      </c>
      <c r="I2" s="14">
        <v>46271</v>
      </c>
      <c r="J2" s="15" t="s">
        <v>591</v>
      </c>
      <c r="K2" s="15" t="s">
        <v>592</v>
      </c>
      <c r="L2" s="13" t="s">
        <v>593</v>
      </c>
      <c r="M2" s="15" t="s">
        <v>594</v>
      </c>
      <c r="N2" s="13" t="s">
        <v>595</v>
      </c>
      <c r="O2" s="13"/>
      <c r="P2" s="13"/>
      <c r="Q2" s="13"/>
      <c r="R2" s="13"/>
      <c r="S2" s="13"/>
      <c r="T2" s="13"/>
      <c r="U2" s="15"/>
    </row>
    <row r="3" spans="1:21" ht="45" x14ac:dyDescent="0.25">
      <c r="A3" s="13" t="s">
        <v>144</v>
      </c>
      <c r="B3" s="13" t="s">
        <v>145</v>
      </c>
      <c r="C3" s="14">
        <v>44162.501388888886</v>
      </c>
      <c r="D3" s="13" t="s">
        <v>232</v>
      </c>
      <c r="E3" s="13" t="s">
        <v>581</v>
      </c>
      <c r="F3" s="15" t="s">
        <v>233</v>
      </c>
      <c r="G3" s="13" t="s">
        <v>596</v>
      </c>
      <c r="H3" s="14">
        <v>40725</v>
      </c>
      <c r="I3" s="14">
        <v>46207</v>
      </c>
      <c r="J3" s="15" t="s">
        <v>597</v>
      </c>
      <c r="K3" s="15" t="s">
        <v>598</v>
      </c>
      <c r="L3" s="13" t="s">
        <v>593</v>
      </c>
      <c r="M3" s="15"/>
      <c r="N3" s="13" t="s">
        <v>595</v>
      </c>
      <c r="O3" s="13"/>
      <c r="P3" s="13"/>
      <c r="Q3" s="13"/>
      <c r="R3" s="13"/>
      <c r="S3" s="13"/>
      <c r="T3" s="13" t="s">
        <v>599</v>
      </c>
      <c r="U3" s="15" t="s">
        <v>600</v>
      </c>
    </row>
    <row r="4" spans="1:21" ht="60" x14ac:dyDescent="0.25">
      <c r="A4" s="13" t="s">
        <v>144</v>
      </c>
      <c r="B4" s="13" t="s">
        <v>145</v>
      </c>
      <c r="C4" s="14">
        <v>44162.497916666667</v>
      </c>
      <c r="D4" s="13" t="s">
        <v>409</v>
      </c>
      <c r="E4" s="13" t="s">
        <v>581</v>
      </c>
      <c r="F4" s="15" t="s">
        <v>229</v>
      </c>
      <c r="G4" s="13" t="s">
        <v>601</v>
      </c>
      <c r="H4" s="14">
        <v>40725</v>
      </c>
      <c r="I4" s="14">
        <v>46271</v>
      </c>
      <c r="J4" s="15" t="s">
        <v>591</v>
      </c>
      <c r="K4" s="15" t="s">
        <v>592</v>
      </c>
      <c r="L4" s="13" t="s">
        <v>593</v>
      </c>
      <c r="M4" s="15" t="s">
        <v>594</v>
      </c>
      <c r="N4" s="13" t="s">
        <v>602</v>
      </c>
      <c r="O4" s="13"/>
      <c r="P4" s="13"/>
      <c r="Q4" s="13"/>
      <c r="R4" s="13"/>
      <c r="S4" s="13"/>
      <c r="T4" s="13"/>
      <c r="U4" s="15"/>
    </row>
    <row r="5" spans="1:21" ht="60" x14ac:dyDescent="0.25">
      <c r="A5" s="13" t="s">
        <v>144</v>
      </c>
      <c r="B5" s="13" t="s">
        <v>145</v>
      </c>
      <c r="C5" s="14">
        <v>44162.501388888886</v>
      </c>
      <c r="D5" s="13" t="s">
        <v>411</v>
      </c>
      <c r="E5" s="13" t="s">
        <v>581</v>
      </c>
      <c r="F5" s="15" t="s">
        <v>233</v>
      </c>
      <c r="G5" s="13" t="s">
        <v>603</v>
      </c>
      <c r="H5" s="14">
        <v>40725</v>
      </c>
      <c r="I5" s="14">
        <v>46207</v>
      </c>
      <c r="J5" s="15" t="s">
        <v>597</v>
      </c>
      <c r="K5" s="15" t="s">
        <v>598</v>
      </c>
      <c r="L5" s="13" t="s">
        <v>593</v>
      </c>
      <c r="M5" s="15"/>
      <c r="N5" s="13" t="s">
        <v>602</v>
      </c>
      <c r="O5" s="13"/>
      <c r="P5" s="13"/>
      <c r="Q5" s="13"/>
      <c r="R5" s="13"/>
      <c r="S5" s="13"/>
      <c r="T5" s="13" t="s">
        <v>599</v>
      </c>
      <c r="U5" s="15" t="s">
        <v>600</v>
      </c>
    </row>
    <row r="6" spans="1:21" ht="45" x14ac:dyDescent="0.25">
      <c r="A6" s="13" t="s">
        <v>144</v>
      </c>
      <c r="B6" s="13" t="s">
        <v>145</v>
      </c>
      <c r="C6" s="14">
        <v>44162.497916666667</v>
      </c>
      <c r="D6" s="13" t="s">
        <v>359</v>
      </c>
      <c r="E6" s="13" t="s">
        <v>581</v>
      </c>
      <c r="F6" s="15" t="s">
        <v>229</v>
      </c>
      <c r="G6" s="13" t="s">
        <v>604</v>
      </c>
      <c r="H6" s="14">
        <v>40725</v>
      </c>
      <c r="I6" s="14">
        <v>46271</v>
      </c>
      <c r="J6" s="15" t="s">
        <v>591</v>
      </c>
      <c r="K6" s="15" t="s">
        <v>592</v>
      </c>
      <c r="L6" s="13" t="s">
        <v>593</v>
      </c>
      <c r="M6" s="15" t="s">
        <v>594</v>
      </c>
      <c r="N6" s="13" t="s">
        <v>605</v>
      </c>
      <c r="O6" s="13"/>
      <c r="P6" s="13"/>
      <c r="Q6" s="13"/>
      <c r="R6" s="13"/>
      <c r="S6" s="13"/>
      <c r="T6" s="13"/>
      <c r="U6" s="15"/>
    </row>
    <row r="7" spans="1:21" ht="45" x14ac:dyDescent="0.25">
      <c r="A7" s="13" t="s">
        <v>144</v>
      </c>
      <c r="B7" s="13" t="s">
        <v>145</v>
      </c>
      <c r="C7" s="14">
        <v>44162.501388888886</v>
      </c>
      <c r="D7" s="13" t="s">
        <v>361</v>
      </c>
      <c r="E7" s="13" t="s">
        <v>581</v>
      </c>
      <c r="F7" s="15" t="s">
        <v>233</v>
      </c>
      <c r="G7" s="13" t="s">
        <v>606</v>
      </c>
      <c r="H7" s="14">
        <v>40725</v>
      </c>
      <c r="I7" s="14">
        <v>46207</v>
      </c>
      <c r="J7" s="15" t="s">
        <v>597</v>
      </c>
      <c r="K7" s="15" t="s">
        <v>598</v>
      </c>
      <c r="L7" s="13" t="s">
        <v>593</v>
      </c>
      <c r="M7" s="15"/>
      <c r="N7" s="13" t="s">
        <v>605</v>
      </c>
      <c r="O7" s="13"/>
      <c r="P7" s="13"/>
      <c r="Q7" s="13"/>
      <c r="R7" s="13"/>
      <c r="S7" s="13"/>
      <c r="T7" s="13" t="s">
        <v>599</v>
      </c>
      <c r="U7" s="15" t="s">
        <v>600</v>
      </c>
    </row>
    <row r="8" spans="1:21" s="22" customFormat="1" ht="45" x14ac:dyDescent="0.25">
      <c r="A8" s="19" t="s">
        <v>264</v>
      </c>
      <c r="B8" s="19" t="s">
        <v>145</v>
      </c>
      <c r="C8" s="20">
        <v>45783.693749999999</v>
      </c>
      <c r="D8" s="19" t="s">
        <v>316</v>
      </c>
      <c r="E8" s="19" t="s">
        <v>581</v>
      </c>
      <c r="F8" s="21" t="s">
        <v>229</v>
      </c>
      <c r="G8" s="19" t="s">
        <v>607</v>
      </c>
      <c r="H8" s="20">
        <v>40725</v>
      </c>
      <c r="I8" s="20">
        <v>44545</v>
      </c>
      <c r="J8" s="21" t="s">
        <v>591</v>
      </c>
      <c r="K8" s="21" t="s">
        <v>592</v>
      </c>
      <c r="L8" s="19" t="s">
        <v>593</v>
      </c>
      <c r="M8" s="21" t="s">
        <v>594</v>
      </c>
      <c r="N8" s="19" t="s">
        <v>608</v>
      </c>
      <c r="O8" s="19"/>
      <c r="P8" s="19"/>
      <c r="Q8" s="19"/>
      <c r="R8" s="19" t="s">
        <v>274</v>
      </c>
      <c r="S8" s="19"/>
      <c r="T8" s="19"/>
      <c r="U8" s="21"/>
    </row>
    <row r="9" spans="1:21" ht="45" x14ac:dyDescent="0.25">
      <c r="A9" s="13" t="s">
        <v>144</v>
      </c>
      <c r="B9" s="13" t="s">
        <v>145</v>
      </c>
      <c r="C9" s="14">
        <v>44162.497916666667</v>
      </c>
      <c r="D9" s="13" t="s">
        <v>230</v>
      </c>
      <c r="E9" s="13" t="s">
        <v>581</v>
      </c>
      <c r="F9" s="15" t="s">
        <v>231</v>
      </c>
      <c r="G9" s="13" t="s">
        <v>590</v>
      </c>
      <c r="H9" s="14">
        <v>40725</v>
      </c>
      <c r="I9" s="14">
        <v>46271</v>
      </c>
      <c r="J9" s="15" t="s">
        <v>609</v>
      </c>
      <c r="K9" s="15" t="s">
        <v>610</v>
      </c>
      <c r="L9" s="13" t="s">
        <v>593</v>
      </c>
      <c r="M9" s="15" t="s">
        <v>594</v>
      </c>
      <c r="N9" s="13" t="s">
        <v>595</v>
      </c>
      <c r="O9" s="13"/>
      <c r="P9" s="13"/>
      <c r="Q9" s="13"/>
      <c r="R9" s="13"/>
      <c r="S9" s="13"/>
      <c r="T9" s="13" t="s">
        <v>599</v>
      </c>
      <c r="U9" s="15" t="s">
        <v>611</v>
      </c>
    </row>
    <row r="10" spans="1:21" ht="60" x14ac:dyDescent="0.25">
      <c r="A10" s="13" t="s">
        <v>144</v>
      </c>
      <c r="B10" s="13" t="s">
        <v>145</v>
      </c>
      <c r="C10" s="14">
        <v>44162.497916666667</v>
      </c>
      <c r="D10" s="13" t="s">
        <v>410</v>
      </c>
      <c r="E10" s="13" t="s">
        <v>581</v>
      </c>
      <c r="F10" s="15" t="s">
        <v>231</v>
      </c>
      <c r="G10" s="13" t="s">
        <v>601</v>
      </c>
      <c r="H10" s="14">
        <v>40725</v>
      </c>
      <c r="I10" s="14">
        <v>46271</v>
      </c>
      <c r="J10" s="15" t="s">
        <v>609</v>
      </c>
      <c r="K10" s="15" t="s">
        <v>610</v>
      </c>
      <c r="L10" s="13" t="s">
        <v>593</v>
      </c>
      <c r="M10" s="15" t="s">
        <v>594</v>
      </c>
      <c r="N10" s="13" t="s">
        <v>602</v>
      </c>
      <c r="O10" s="13"/>
      <c r="P10" s="13"/>
      <c r="Q10" s="13"/>
      <c r="R10" s="13"/>
      <c r="S10" s="13"/>
      <c r="T10" s="13" t="s">
        <v>599</v>
      </c>
      <c r="U10" s="15" t="s">
        <v>611</v>
      </c>
    </row>
    <row r="11" spans="1:21" ht="45" x14ac:dyDescent="0.25">
      <c r="A11" s="13" t="s">
        <v>144</v>
      </c>
      <c r="B11" s="13" t="s">
        <v>145</v>
      </c>
      <c r="C11" s="14">
        <v>44162.497916666667</v>
      </c>
      <c r="D11" s="13" t="s">
        <v>360</v>
      </c>
      <c r="E11" s="13" t="s">
        <v>581</v>
      </c>
      <c r="F11" s="15" t="s">
        <v>231</v>
      </c>
      <c r="G11" s="13" t="s">
        <v>604</v>
      </c>
      <c r="H11" s="14">
        <v>40725</v>
      </c>
      <c r="I11" s="14">
        <v>46271</v>
      </c>
      <c r="J11" s="15" t="s">
        <v>609</v>
      </c>
      <c r="K11" s="15" t="s">
        <v>610</v>
      </c>
      <c r="L11" s="13" t="s">
        <v>593</v>
      </c>
      <c r="M11" s="15" t="s">
        <v>594</v>
      </c>
      <c r="N11" s="13" t="s">
        <v>605</v>
      </c>
      <c r="O11" s="13"/>
      <c r="P11" s="13"/>
      <c r="Q11" s="13"/>
      <c r="R11" s="13"/>
      <c r="S11" s="13"/>
      <c r="T11" s="13" t="s">
        <v>599</v>
      </c>
      <c r="U11" s="15" t="s">
        <v>611</v>
      </c>
    </row>
    <row r="12" spans="1:21" s="22" customFormat="1" ht="45" x14ac:dyDescent="0.25">
      <c r="A12" s="19" t="s">
        <v>264</v>
      </c>
      <c r="B12" s="19" t="s">
        <v>145</v>
      </c>
      <c r="C12" s="20">
        <v>45784.682638888888</v>
      </c>
      <c r="D12" s="19" t="s">
        <v>317</v>
      </c>
      <c r="E12" s="19" t="s">
        <v>581</v>
      </c>
      <c r="F12" s="21" t="s">
        <v>231</v>
      </c>
      <c r="G12" s="19" t="s">
        <v>607</v>
      </c>
      <c r="H12" s="20">
        <v>40725</v>
      </c>
      <c r="I12" s="20">
        <v>44545</v>
      </c>
      <c r="J12" s="21" t="s">
        <v>609</v>
      </c>
      <c r="K12" s="21" t="s">
        <v>610</v>
      </c>
      <c r="L12" s="19" t="s">
        <v>593</v>
      </c>
      <c r="M12" s="21" t="s">
        <v>594</v>
      </c>
      <c r="N12" s="19" t="s">
        <v>608</v>
      </c>
      <c r="O12" s="19"/>
      <c r="P12" s="19"/>
      <c r="Q12" s="19"/>
      <c r="R12" s="19" t="s">
        <v>274</v>
      </c>
      <c r="S12" s="19"/>
      <c r="T12" s="19" t="s">
        <v>599</v>
      </c>
      <c r="U12" s="21" t="s">
        <v>611</v>
      </c>
    </row>
    <row r="13" spans="1:21" ht="45" x14ac:dyDescent="0.25">
      <c r="A13" s="13" t="s">
        <v>144</v>
      </c>
      <c r="B13" s="13" t="s">
        <v>275</v>
      </c>
      <c r="C13" s="14">
        <v>44160.479166666664</v>
      </c>
      <c r="D13" s="13" t="s">
        <v>451</v>
      </c>
      <c r="E13" s="13" t="s">
        <v>581</v>
      </c>
      <c r="F13" s="15" t="s">
        <v>452</v>
      </c>
      <c r="G13" s="13" t="s">
        <v>612</v>
      </c>
      <c r="H13" s="14">
        <v>44017</v>
      </c>
      <c r="I13" s="14"/>
      <c r="J13" s="15" t="s">
        <v>591</v>
      </c>
      <c r="K13" s="15" t="s">
        <v>613</v>
      </c>
      <c r="L13" s="13" t="s">
        <v>593</v>
      </c>
      <c r="M13" s="15"/>
      <c r="N13" s="13" t="s">
        <v>614</v>
      </c>
      <c r="O13" s="13"/>
      <c r="P13" s="13"/>
      <c r="Q13" s="13"/>
      <c r="R13" s="13"/>
      <c r="S13" s="13"/>
      <c r="T13" s="13" t="s">
        <v>599</v>
      </c>
      <c r="U13" s="15" t="s">
        <v>615</v>
      </c>
    </row>
    <row r="14" spans="1:21" ht="30" x14ac:dyDescent="0.25">
      <c r="A14" s="13" t="s">
        <v>144</v>
      </c>
      <c r="B14" s="13" t="s">
        <v>275</v>
      </c>
      <c r="C14" s="14">
        <v>44160.479861111111</v>
      </c>
      <c r="D14" s="13" t="s">
        <v>453</v>
      </c>
      <c r="E14" s="13" t="s">
        <v>581</v>
      </c>
      <c r="F14" s="15" t="s">
        <v>454</v>
      </c>
      <c r="G14" s="13" t="s">
        <v>612</v>
      </c>
      <c r="H14" s="14">
        <v>44017</v>
      </c>
      <c r="I14" s="14"/>
      <c r="J14" s="15" t="s">
        <v>609</v>
      </c>
      <c r="K14" s="15" t="s">
        <v>616</v>
      </c>
      <c r="L14" s="13" t="s">
        <v>593</v>
      </c>
      <c r="M14" s="15"/>
      <c r="N14" s="13" t="s">
        <v>614</v>
      </c>
      <c r="O14" s="13"/>
      <c r="P14" s="13"/>
      <c r="Q14" s="13"/>
      <c r="R14" s="13"/>
      <c r="S14" s="13"/>
      <c r="T14" s="13"/>
      <c r="U14" s="15"/>
    </row>
    <row r="15" spans="1:21" ht="45" x14ac:dyDescent="0.25">
      <c r="A15" s="13" t="s">
        <v>144</v>
      </c>
      <c r="B15" s="13" t="s">
        <v>275</v>
      </c>
      <c r="C15" s="14">
        <v>44160.481944444444</v>
      </c>
      <c r="D15" s="13" t="s">
        <v>479</v>
      </c>
      <c r="E15" s="13" t="s">
        <v>581</v>
      </c>
      <c r="F15" s="15" t="s">
        <v>452</v>
      </c>
      <c r="G15" s="13" t="s">
        <v>617</v>
      </c>
      <c r="H15" s="14">
        <v>44017</v>
      </c>
      <c r="I15" s="14"/>
      <c r="J15" s="15" t="s">
        <v>591</v>
      </c>
      <c r="K15" s="15" t="s">
        <v>613</v>
      </c>
      <c r="L15" s="13" t="s">
        <v>593</v>
      </c>
      <c r="M15" s="15"/>
      <c r="N15" s="13" t="s">
        <v>618</v>
      </c>
      <c r="O15" s="13"/>
      <c r="P15" s="13"/>
      <c r="Q15" s="13"/>
      <c r="R15" s="13"/>
      <c r="S15" s="13"/>
      <c r="T15" s="13" t="s">
        <v>599</v>
      </c>
      <c r="U15" s="15" t="s">
        <v>615</v>
      </c>
    </row>
    <row r="16" spans="1:21" ht="30" x14ac:dyDescent="0.25">
      <c r="A16" s="13" t="s">
        <v>144</v>
      </c>
      <c r="B16" s="13" t="s">
        <v>275</v>
      </c>
      <c r="C16" s="14">
        <v>44160.481944444444</v>
      </c>
      <c r="D16" s="13" t="s">
        <v>480</v>
      </c>
      <c r="E16" s="13" t="s">
        <v>581</v>
      </c>
      <c r="F16" s="15" t="s">
        <v>454</v>
      </c>
      <c r="G16" s="13" t="s">
        <v>617</v>
      </c>
      <c r="H16" s="14">
        <v>44017</v>
      </c>
      <c r="I16" s="14"/>
      <c r="J16" s="15" t="s">
        <v>609</v>
      </c>
      <c r="K16" s="15" t="s">
        <v>616</v>
      </c>
      <c r="L16" s="13" t="s">
        <v>593</v>
      </c>
      <c r="M16" s="15"/>
      <c r="N16" s="13" t="s">
        <v>619</v>
      </c>
      <c r="O16" s="13"/>
      <c r="P16" s="13"/>
      <c r="Q16" s="13"/>
      <c r="R16" s="13"/>
      <c r="S16" s="13"/>
      <c r="T16" s="13"/>
      <c r="U16" s="15"/>
    </row>
    <row r="17" spans="1:21" ht="45" x14ac:dyDescent="0.25">
      <c r="A17" s="13" t="s">
        <v>144</v>
      </c>
      <c r="B17" s="13" t="s">
        <v>275</v>
      </c>
      <c r="C17" s="14">
        <v>44160.484027777777</v>
      </c>
      <c r="D17" s="13" t="s">
        <v>518</v>
      </c>
      <c r="E17" s="13" t="s">
        <v>581</v>
      </c>
      <c r="F17" s="15" t="s">
        <v>452</v>
      </c>
      <c r="G17" s="13" t="s">
        <v>620</v>
      </c>
      <c r="H17" s="14">
        <v>44017</v>
      </c>
      <c r="I17" s="14"/>
      <c r="J17" s="15" t="s">
        <v>591</v>
      </c>
      <c r="K17" s="15" t="s">
        <v>613</v>
      </c>
      <c r="L17" s="13" t="s">
        <v>593</v>
      </c>
      <c r="M17" s="15"/>
      <c r="N17" s="13" t="s">
        <v>621</v>
      </c>
      <c r="O17" s="13"/>
      <c r="P17" s="13"/>
      <c r="Q17" s="13"/>
      <c r="R17" s="13"/>
      <c r="S17" s="13"/>
      <c r="T17" s="13" t="s">
        <v>599</v>
      </c>
      <c r="U17" s="15" t="s">
        <v>615</v>
      </c>
    </row>
    <row r="18" spans="1:21" ht="45" x14ac:dyDescent="0.25">
      <c r="A18" s="13" t="s">
        <v>144</v>
      </c>
      <c r="B18" s="13" t="s">
        <v>275</v>
      </c>
      <c r="C18" s="14">
        <v>44160.48541666667</v>
      </c>
      <c r="D18" s="13" t="s">
        <v>519</v>
      </c>
      <c r="E18" s="13" t="s">
        <v>581</v>
      </c>
      <c r="F18" s="15" t="s">
        <v>454</v>
      </c>
      <c r="G18" s="13" t="s">
        <v>620</v>
      </c>
      <c r="H18" s="14">
        <v>44017</v>
      </c>
      <c r="I18" s="14"/>
      <c r="J18" s="15" t="s">
        <v>609</v>
      </c>
      <c r="K18" s="15" t="s">
        <v>616</v>
      </c>
      <c r="L18" s="13" t="s">
        <v>593</v>
      </c>
      <c r="M18" s="15"/>
      <c r="N18" s="13" t="s">
        <v>621</v>
      </c>
      <c r="O18" s="13"/>
      <c r="P18" s="13"/>
      <c r="Q18" s="13"/>
      <c r="R18" s="13"/>
      <c r="S18" s="13"/>
      <c r="T18" s="13"/>
      <c r="U18" s="15"/>
    </row>
    <row r="19" spans="1:21" ht="45" x14ac:dyDescent="0.25">
      <c r="A19" s="13" t="s">
        <v>144</v>
      </c>
      <c r="B19" s="13" t="s">
        <v>275</v>
      </c>
      <c r="C19" s="14">
        <v>44160.487500000003</v>
      </c>
      <c r="D19" s="13" t="s">
        <v>502</v>
      </c>
      <c r="E19" s="13" t="s">
        <v>581</v>
      </c>
      <c r="F19" s="15" t="s">
        <v>452</v>
      </c>
      <c r="G19" s="13" t="s">
        <v>622</v>
      </c>
      <c r="H19" s="14">
        <v>44017</v>
      </c>
      <c r="I19" s="14"/>
      <c r="J19" s="15" t="s">
        <v>591</v>
      </c>
      <c r="K19" s="15" t="s">
        <v>613</v>
      </c>
      <c r="L19" s="13" t="s">
        <v>593</v>
      </c>
      <c r="M19" s="15"/>
      <c r="N19" s="13" t="s">
        <v>623</v>
      </c>
      <c r="O19" s="13"/>
      <c r="P19" s="13"/>
      <c r="Q19" s="13"/>
      <c r="R19" s="13"/>
      <c r="S19" s="13"/>
      <c r="T19" s="13" t="s">
        <v>599</v>
      </c>
      <c r="U19" s="15" t="s">
        <v>615</v>
      </c>
    </row>
    <row r="20" spans="1:21" ht="30" x14ac:dyDescent="0.25">
      <c r="A20" s="13" t="s">
        <v>144</v>
      </c>
      <c r="B20" s="13" t="s">
        <v>275</v>
      </c>
      <c r="C20" s="14">
        <v>44160.487500000003</v>
      </c>
      <c r="D20" s="13" t="s">
        <v>503</v>
      </c>
      <c r="E20" s="13" t="s">
        <v>581</v>
      </c>
      <c r="F20" s="15" t="s">
        <v>454</v>
      </c>
      <c r="G20" s="13" t="s">
        <v>622</v>
      </c>
      <c r="H20" s="14">
        <v>44017</v>
      </c>
      <c r="I20" s="14"/>
      <c r="J20" s="15" t="s">
        <v>609</v>
      </c>
      <c r="K20" s="15" t="s">
        <v>616</v>
      </c>
      <c r="L20" s="13" t="s">
        <v>593</v>
      </c>
      <c r="M20" s="15"/>
      <c r="N20" s="13" t="s">
        <v>623</v>
      </c>
      <c r="O20" s="13"/>
      <c r="P20" s="13"/>
      <c r="Q20" s="13"/>
      <c r="R20" s="13"/>
      <c r="S20" s="13"/>
      <c r="T20" s="13"/>
      <c r="U20" s="15"/>
    </row>
    <row r="21" spans="1:21" ht="30" x14ac:dyDescent="0.25">
      <c r="A21" s="13" t="s">
        <v>144</v>
      </c>
      <c r="B21" s="13" t="s">
        <v>275</v>
      </c>
      <c r="C21" s="14">
        <v>44160.487500000003</v>
      </c>
      <c r="D21" s="13" t="s">
        <v>481</v>
      </c>
      <c r="E21" s="13" t="s">
        <v>581</v>
      </c>
      <c r="F21" s="15" t="s">
        <v>482</v>
      </c>
      <c r="G21" s="13" t="s">
        <v>624</v>
      </c>
      <c r="H21" s="14">
        <v>44017</v>
      </c>
      <c r="I21" s="14"/>
      <c r="J21" s="15"/>
      <c r="K21" s="15" t="s">
        <v>625</v>
      </c>
      <c r="L21" s="13" t="s">
        <v>593</v>
      </c>
      <c r="M21" s="15"/>
      <c r="N21" s="13" t="s">
        <v>626</v>
      </c>
      <c r="O21" s="13"/>
      <c r="P21" s="13"/>
      <c r="Q21" s="13"/>
      <c r="R21" s="13"/>
      <c r="S21" s="13"/>
      <c r="T21" s="13" t="s">
        <v>599</v>
      </c>
      <c r="U21" s="15" t="s">
        <v>482</v>
      </c>
    </row>
    <row r="22" spans="1:21" s="22" customFormat="1" ht="105" x14ac:dyDescent="0.25">
      <c r="A22" s="19" t="s">
        <v>264</v>
      </c>
      <c r="B22" s="19" t="s">
        <v>275</v>
      </c>
      <c r="C22" s="20">
        <v>45790.681250000001</v>
      </c>
      <c r="D22" s="19" t="s">
        <v>279</v>
      </c>
      <c r="E22" s="19" t="s">
        <v>581</v>
      </c>
      <c r="F22" s="21" t="s">
        <v>280</v>
      </c>
      <c r="G22" s="19" t="s">
        <v>627</v>
      </c>
      <c r="H22" s="20">
        <v>45542</v>
      </c>
      <c r="I22" s="20">
        <v>46271</v>
      </c>
      <c r="J22" s="21"/>
      <c r="K22" s="21" t="s">
        <v>628</v>
      </c>
      <c r="L22" s="19" t="s">
        <v>593</v>
      </c>
      <c r="M22" s="21"/>
      <c r="N22" s="19" t="s">
        <v>629</v>
      </c>
      <c r="O22" s="19"/>
      <c r="P22" s="19"/>
      <c r="Q22" s="19"/>
      <c r="R22" s="19" t="s">
        <v>274</v>
      </c>
      <c r="S22" s="19"/>
      <c r="T22" s="19"/>
      <c r="U22" s="21"/>
    </row>
    <row r="23" spans="1:21" s="22" customFormat="1" ht="45" x14ac:dyDescent="0.25">
      <c r="A23" s="19" t="s">
        <v>264</v>
      </c>
      <c r="B23" s="19" t="s">
        <v>275</v>
      </c>
      <c r="C23" s="20">
        <v>45783.431250000001</v>
      </c>
      <c r="D23" s="19" t="s">
        <v>281</v>
      </c>
      <c r="E23" s="19" t="s">
        <v>581</v>
      </c>
      <c r="F23" s="21" t="s">
        <v>282</v>
      </c>
      <c r="G23" s="19" t="s">
        <v>627</v>
      </c>
      <c r="H23" s="20">
        <v>45542</v>
      </c>
      <c r="I23" s="20">
        <v>46271</v>
      </c>
      <c r="J23" s="21" t="s">
        <v>630</v>
      </c>
      <c r="K23" s="21" t="s">
        <v>631</v>
      </c>
      <c r="L23" s="19" t="s">
        <v>593</v>
      </c>
      <c r="M23" s="21"/>
      <c r="N23" s="19" t="s">
        <v>629</v>
      </c>
      <c r="O23" s="19"/>
      <c r="P23" s="19"/>
      <c r="Q23" s="19"/>
      <c r="R23" s="19" t="s">
        <v>274</v>
      </c>
      <c r="S23" s="19"/>
      <c r="T23" s="19"/>
      <c r="U23" s="21"/>
    </row>
    <row r="24" spans="1:21" ht="60" x14ac:dyDescent="0.25">
      <c r="A24" s="13" t="s">
        <v>632</v>
      </c>
      <c r="B24" s="13" t="s">
        <v>275</v>
      </c>
      <c r="C24" s="14">
        <v>43152.5</v>
      </c>
      <c r="D24" s="13" t="s">
        <v>234</v>
      </c>
      <c r="E24" s="13" t="s">
        <v>633</v>
      </c>
      <c r="F24" s="15" t="s">
        <v>235</v>
      </c>
      <c r="G24" s="13"/>
      <c r="H24" s="14">
        <v>40725</v>
      </c>
      <c r="I24" s="14"/>
      <c r="J24" s="15"/>
      <c r="K24" s="15" t="s">
        <v>634</v>
      </c>
      <c r="L24" s="13" t="s">
        <v>593</v>
      </c>
      <c r="M24" s="15"/>
      <c r="N24" s="13"/>
      <c r="O24" s="13"/>
      <c r="P24" s="13"/>
      <c r="Q24" s="13"/>
      <c r="R24" s="13"/>
      <c r="S24" s="13"/>
      <c r="T24" s="13"/>
      <c r="U24" s="15"/>
    </row>
    <row r="25" spans="1:21" ht="45" x14ac:dyDescent="0.25">
      <c r="A25" s="13" t="s">
        <v>632</v>
      </c>
      <c r="B25" s="13" t="s">
        <v>275</v>
      </c>
      <c r="C25" s="14">
        <v>43152.5</v>
      </c>
      <c r="D25" s="13" t="s">
        <v>362</v>
      </c>
      <c r="E25" s="13" t="s">
        <v>633</v>
      </c>
      <c r="F25" s="15" t="s">
        <v>363</v>
      </c>
      <c r="G25" s="13"/>
      <c r="H25" s="14">
        <v>40725</v>
      </c>
      <c r="I25" s="14"/>
      <c r="J25" s="15"/>
      <c r="K25" s="15" t="s">
        <v>635</v>
      </c>
      <c r="L25" s="13" t="s">
        <v>593</v>
      </c>
      <c r="M25" s="15"/>
      <c r="N25" s="13"/>
      <c r="O25" s="13"/>
      <c r="P25" s="13"/>
      <c r="Q25" s="13"/>
      <c r="R25" s="13"/>
      <c r="S25" s="13"/>
      <c r="T25" s="13"/>
      <c r="U25" s="15"/>
    </row>
    <row r="26" spans="1:21" ht="45" x14ac:dyDescent="0.25">
      <c r="A26" s="13" t="s">
        <v>632</v>
      </c>
      <c r="B26" s="13" t="s">
        <v>275</v>
      </c>
      <c r="C26" s="14">
        <v>43152.5</v>
      </c>
      <c r="D26" s="13" t="s">
        <v>240</v>
      </c>
      <c r="E26" s="13" t="s">
        <v>633</v>
      </c>
      <c r="F26" s="15" t="s">
        <v>241</v>
      </c>
      <c r="G26" s="13"/>
      <c r="H26" s="14">
        <v>40725</v>
      </c>
      <c r="I26" s="14"/>
      <c r="J26" s="15" t="s">
        <v>609</v>
      </c>
      <c r="K26" s="15" t="s">
        <v>636</v>
      </c>
      <c r="L26" s="13" t="s">
        <v>593</v>
      </c>
      <c r="M26" s="15"/>
      <c r="N26" s="13"/>
      <c r="O26" s="13"/>
      <c r="P26" s="13"/>
      <c r="Q26" s="13"/>
      <c r="R26" s="13"/>
      <c r="S26" s="13"/>
      <c r="T26" s="13"/>
      <c r="U26" s="15"/>
    </row>
    <row r="27" spans="1:21" ht="45" x14ac:dyDescent="0.25">
      <c r="A27" s="13" t="s">
        <v>632</v>
      </c>
      <c r="B27" s="13" t="s">
        <v>275</v>
      </c>
      <c r="C27" s="14">
        <v>43152.5</v>
      </c>
      <c r="D27" s="13" t="s">
        <v>242</v>
      </c>
      <c r="E27" s="13" t="s">
        <v>633</v>
      </c>
      <c r="F27" s="15" t="s">
        <v>243</v>
      </c>
      <c r="G27" s="13"/>
      <c r="H27" s="14">
        <v>40725</v>
      </c>
      <c r="I27" s="14"/>
      <c r="J27" s="15" t="s">
        <v>591</v>
      </c>
      <c r="K27" s="15" t="s">
        <v>637</v>
      </c>
      <c r="L27" s="13" t="s">
        <v>593</v>
      </c>
      <c r="M27" s="15"/>
      <c r="N27" s="13"/>
      <c r="O27" s="13"/>
      <c r="P27" s="13"/>
      <c r="Q27" s="13"/>
      <c r="R27" s="13"/>
      <c r="S27" s="13"/>
      <c r="T27" s="13"/>
      <c r="U27" s="15"/>
    </row>
    <row r="28" spans="1:21" ht="60" x14ac:dyDescent="0.25">
      <c r="A28" s="13" t="s">
        <v>632</v>
      </c>
      <c r="B28" s="13" t="s">
        <v>275</v>
      </c>
      <c r="C28" s="14">
        <v>43152.5</v>
      </c>
      <c r="D28" s="13" t="s">
        <v>319</v>
      </c>
      <c r="E28" s="13" t="s">
        <v>633</v>
      </c>
      <c r="F28" s="15" t="s">
        <v>320</v>
      </c>
      <c r="G28" s="13"/>
      <c r="H28" s="14">
        <v>40725</v>
      </c>
      <c r="I28" s="14"/>
      <c r="J28" s="15" t="s">
        <v>638</v>
      </c>
      <c r="K28" s="15" t="s">
        <v>639</v>
      </c>
      <c r="L28" s="13" t="s">
        <v>593</v>
      </c>
      <c r="M28" s="15"/>
      <c r="N28" s="13"/>
      <c r="O28" s="13"/>
      <c r="P28" s="13"/>
      <c r="Q28" s="13"/>
      <c r="R28" s="13"/>
      <c r="S28" s="13"/>
      <c r="T28" s="13"/>
      <c r="U28" s="15"/>
    </row>
    <row r="29" spans="1:21" ht="60" x14ac:dyDescent="0.25">
      <c r="A29" s="13" t="s">
        <v>632</v>
      </c>
      <c r="B29" s="13" t="s">
        <v>275</v>
      </c>
      <c r="C29" s="14">
        <v>43152.5</v>
      </c>
      <c r="D29" s="13" t="s">
        <v>321</v>
      </c>
      <c r="E29" s="13" t="s">
        <v>633</v>
      </c>
      <c r="F29" s="15" t="s">
        <v>322</v>
      </c>
      <c r="G29" s="13"/>
      <c r="H29" s="14">
        <v>40725</v>
      </c>
      <c r="I29" s="14"/>
      <c r="J29" s="15" t="s">
        <v>640</v>
      </c>
      <c r="K29" s="15" t="s">
        <v>641</v>
      </c>
      <c r="L29" s="13" t="s">
        <v>593</v>
      </c>
      <c r="M29" s="15"/>
      <c r="N29" s="13"/>
      <c r="O29" s="13"/>
      <c r="P29" s="13"/>
      <c r="Q29" s="13"/>
      <c r="R29" s="13"/>
      <c r="S29" s="13"/>
      <c r="T29" s="13"/>
      <c r="U29" s="15"/>
    </row>
    <row r="30" spans="1:21" ht="45" x14ac:dyDescent="0.25">
      <c r="A30" s="13" t="s">
        <v>632</v>
      </c>
      <c r="B30" s="13" t="s">
        <v>275</v>
      </c>
      <c r="C30" s="14">
        <v>43152.5</v>
      </c>
      <c r="D30" s="13" t="s">
        <v>250</v>
      </c>
      <c r="E30" s="13" t="s">
        <v>633</v>
      </c>
      <c r="F30" s="15" t="s">
        <v>251</v>
      </c>
      <c r="G30" s="13"/>
      <c r="H30" s="14">
        <v>40725</v>
      </c>
      <c r="I30" s="14"/>
      <c r="J30" s="15" t="s">
        <v>609</v>
      </c>
      <c r="K30" s="15" t="s">
        <v>642</v>
      </c>
      <c r="L30" s="13" t="s">
        <v>643</v>
      </c>
      <c r="M30" s="15"/>
      <c r="N30" s="13"/>
      <c r="O30" s="13"/>
      <c r="P30" s="13"/>
      <c r="Q30" s="13"/>
      <c r="R30" s="13"/>
      <c r="S30" s="13"/>
      <c r="T30" s="13"/>
      <c r="U30" s="15"/>
    </row>
    <row r="31" spans="1:21" ht="45" x14ac:dyDescent="0.25">
      <c r="A31" s="13" t="s">
        <v>632</v>
      </c>
      <c r="B31" s="13" t="s">
        <v>275</v>
      </c>
      <c r="C31" s="14">
        <v>43152.5</v>
      </c>
      <c r="D31" s="13" t="s">
        <v>252</v>
      </c>
      <c r="E31" s="13" t="s">
        <v>633</v>
      </c>
      <c r="F31" s="15" t="s">
        <v>253</v>
      </c>
      <c r="G31" s="13"/>
      <c r="H31" s="14">
        <v>40725</v>
      </c>
      <c r="I31" s="14"/>
      <c r="J31" s="15" t="s">
        <v>591</v>
      </c>
      <c r="K31" s="15" t="s">
        <v>644</v>
      </c>
      <c r="L31" s="13" t="s">
        <v>643</v>
      </c>
      <c r="M31" s="15"/>
      <c r="N31" s="13"/>
      <c r="O31" s="13"/>
      <c r="P31" s="13"/>
      <c r="Q31" s="13"/>
      <c r="R31" s="13"/>
      <c r="S31" s="13"/>
      <c r="T31" s="13"/>
      <c r="U31" s="15"/>
    </row>
    <row r="32" spans="1:21" ht="45" x14ac:dyDescent="0.25">
      <c r="A32" s="13" t="s">
        <v>632</v>
      </c>
      <c r="B32" s="13" t="s">
        <v>275</v>
      </c>
      <c r="C32" s="14">
        <v>43152.5</v>
      </c>
      <c r="D32" s="13" t="s">
        <v>256</v>
      </c>
      <c r="E32" s="13" t="s">
        <v>633</v>
      </c>
      <c r="F32" s="15" t="s">
        <v>257</v>
      </c>
      <c r="G32" s="13"/>
      <c r="H32" s="14">
        <v>40725</v>
      </c>
      <c r="I32" s="14"/>
      <c r="J32" s="15"/>
      <c r="K32" s="15" t="s">
        <v>645</v>
      </c>
      <c r="L32" s="13" t="s">
        <v>593</v>
      </c>
      <c r="M32" s="15"/>
      <c r="N32" s="13"/>
      <c r="O32" s="13"/>
      <c r="P32" s="13"/>
      <c r="Q32" s="13"/>
      <c r="R32" s="13"/>
      <c r="S32" s="13"/>
      <c r="T32" s="13"/>
      <c r="U32" s="15"/>
    </row>
    <row r="33" spans="1:21" ht="90" x14ac:dyDescent="0.25">
      <c r="A33" s="13" t="s">
        <v>646</v>
      </c>
      <c r="B33" s="13" t="s">
        <v>145</v>
      </c>
      <c r="C33" s="14">
        <v>43571.696527777778</v>
      </c>
      <c r="D33" s="13" t="s">
        <v>262</v>
      </c>
      <c r="E33" s="13" t="s">
        <v>633</v>
      </c>
      <c r="F33" s="15" t="s">
        <v>263</v>
      </c>
      <c r="G33" s="13"/>
      <c r="H33" s="14">
        <v>40725</v>
      </c>
      <c r="I33" s="14"/>
      <c r="J33" s="15"/>
      <c r="K33" s="15" t="s">
        <v>647</v>
      </c>
      <c r="L33" s="13" t="s">
        <v>593</v>
      </c>
      <c r="M33" s="15"/>
      <c r="N33" s="13"/>
      <c r="O33" s="13" t="s">
        <v>648</v>
      </c>
      <c r="P33" s="13"/>
      <c r="Q33" s="13"/>
      <c r="R33" s="13"/>
      <c r="S33" s="13"/>
      <c r="T33" s="13" t="s">
        <v>599</v>
      </c>
      <c r="U33" s="15" t="s">
        <v>263</v>
      </c>
    </row>
    <row r="34" spans="1:21" ht="75" x14ac:dyDescent="0.25">
      <c r="A34" s="13" t="s">
        <v>632</v>
      </c>
      <c r="B34" s="13" t="s">
        <v>275</v>
      </c>
      <c r="C34" s="14">
        <v>44932.46875</v>
      </c>
      <c r="D34" s="13" t="s">
        <v>236</v>
      </c>
      <c r="E34" s="13" t="s">
        <v>633</v>
      </c>
      <c r="F34" s="15" t="s">
        <v>237</v>
      </c>
      <c r="G34" s="13"/>
      <c r="H34" s="14">
        <v>40725</v>
      </c>
      <c r="I34" s="14"/>
      <c r="J34" s="15" t="s">
        <v>649</v>
      </c>
      <c r="K34" s="15" t="s">
        <v>650</v>
      </c>
      <c r="L34" s="13" t="s">
        <v>593</v>
      </c>
      <c r="M34" s="15" t="s">
        <v>651</v>
      </c>
      <c r="N34" s="13"/>
      <c r="O34" s="13"/>
      <c r="P34" s="13"/>
      <c r="Q34" s="13"/>
      <c r="R34" s="13"/>
      <c r="S34" s="13"/>
      <c r="T34" s="13"/>
      <c r="U34" s="15"/>
    </row>
    <row r="35" spans="1:21" ht="90" x14ac:dyDescent="0.25">
      <c r="A35" s="13" t="s">
        <v>632</v>
      </c>
      <c r="B35" s="13" t="s">
        <v>275</v>
      </c>
      <c r="C35" s="14">
        <v>44932.470833333333</v>
      </c>
      <c r="D35" s="13" t="s">
        <v>238</v>
      </c>
      <c r="E35" s="13" t="s">
        <v>633</v>
      </c>
      <c r="F35" s="15" t="s">
        <v>239</v>
      </c>
      <c r="G35" s="13"/>
      <c r="H35" s="14">
        <v>40725</v>
      </c>
      <c r="I35" s="14"/>
      <c r="J35" s="15" t="s">
        <v>652</v>
      </c>
      <c r="K35" s="15" t="s">
        <v>653</v>
      </c>
      <c r="L35" s="13" t="s">
        <v>593</v>
      </c>
      <c r="M35" s="15" t="s">
        <v>651</v>
      </c>
      <c r="N35" s="13"/>
      <c r="O35" s="13"/>
      <c r="P35" s="13"/>
      <c r="Q35" s="13"/>
      <c r="R35" s="13"/>
      <c r="S35" s="13"/>
      <c r="T35" s="13"/>
      <c r="U35" s="15"/>
    </row>
    <row r="36" spans="1:21" ht="90" x14ac:dyDescent="0.25">
      <c r="A36" s="13" t="s">
        <v>654</v>
      </c>
      <c r="B36" s="13" t="s">
        <v>145</v>
      </c>
      <c r="C36" s="14">
        <v>43669.656944444447</v>
      </c>
      <c r="D36" s="13" t="s">
        <v>258</v>
      </c>
      <c r="E36" s="13" t="s">
        <v>633</v>
      </c>
      <c r="F36" s="15" t="s">
        <v>259</v>
      </c>
      <c r="G36" s="13"/>
      <c r="H36" s="14">
        <v>40725</v>
      </c>
      <c r="I36" s="14"/>
      <c r="J36" s="15"/>
      <c r="K36" s="15" t="s">
        <v>655</v>
      </c>
      <c r="L36" s="13" t="s">
        <v>593</v>
      </c>
      <c r="M36" s="15"/>
      <c r="N36" s="13"/>
      <c r="O36" s="13"/>
      <c r="P36" s="13"/>
      <c r="Q36" s="13"/>
      <c r="R36" s="13"/>
      <c r="S36" s="13"/>
      <c r="T36" s="13"/>
      <c r="U36" s="15"/>
    </row>
    <row r="37" spans="1:21" ht="60" x14ac:dyDescent="0.25">
      <c r="A37" s="13" t="s">
        <v>632</v>
      </c>
      <c r="B37" s="13" t="s">
        <v>275</v>
      </c>
      <c r="C37" s="14">
        <v>43152.5</v>
      </c>
      <c r="D37" s="13" t="s">
        <v>244</v>
      </c>
      <c r="E37" s="13" t="s">
        <v>633</v>
      </c>
      <c r="F37" s="15" t="s">
        <v>245</v>
      </c>
      <c r="G37" s="13"/>
      <c r="H37" s="14">
        <v>40725</v>
      </c>
      <c r="I37" s="14"/>
      <c r="J37" s="15" t="s">
        <v>609</v>
      </c>
      <c r="K37" s="15" t="s">
        <v>656</v>
      </c>
      <c r="L37" s="13" t="s">
        <v>593</v>
      </c>
      <c r="M37" s="15"/>
      <c r="N37" s="13"/>
      <c r="O37" s="13"/>
      <c r="P37" s="13"/>
      <c r="Q37" s="13"/>
      <c r="R37" s="13"/>
      <c r="S37" s="13"/>
      <c r="T37" s="13"/>
      <c r="U37" s="15"/>
    </row>
    <row r="38" spans="1:21" ht="30" x14ac:dyDescent="0.25">
      <c r="A38" s="13" t="s">
        <v>632</v>
      </c>
      <c r="B38" s="13" t="s">
        <v>275</v>
      </c>
      <c r="C38" s="14">
        <v>43152.5</v>
      </c>
      <c r="D38" s="13" t="s">
        <v>254</v>
      </c>
      <c r="E38" s="13" t="s">
        <v>633</v>
      </c>
      <c r="F38" s="15" t="s">
        <v>255</v>
      </c>
      <c r="G38" s="13"/>
      <c r="H38" s="14">
        <v>40725</v>
      </c>
      <c r="I38" s="14"/>
      <c r="J38" s="15"/>
      <c r="K38" s="15" t="s">
        <v>657</v>
      </c>
      <c r="L38" s="13" t="s">
        <v>593</v>
      </c>
      <c r="M38" s="15"/>
      <c r="N38" s="13"/>
      <c r="O38" s="13"/>
      <c r="P38" s="13"/>
      <c r="Q38" s="13"/>
      <c r="R38" s="13"/>
      <c r="S38" s="13"/>
      <c r="T38" s="13"/>
      <c r="U38" s="15"/>
    </row>
    <row r="39" spans="1:21" ht="60" x14ac:dyDescent="0.25">
      <c r="A39" s="13" t="s">
        <v>632</v>
      </c>
      <c r="B39" s="13" t="s">
        <v>275</v>
      </c>
      <c r="C39" s="14">
        <v>43152.5</v>
      </c>
      <c r="D39" s="13" t="s">
        <v>248</v>
      </c>
      <c r="E39" s="13" t="s">
        <v>633</v>
      </c>
      <c r="F39" s="15" t="s">
        <v>249</v>
      </c>
      <c r="G39" s="13"/>
      <c r="H39" s="14">
        <v>40725</v>
      </c>
      <c r="I39" s="14"/>
      <c r="J39" s="15"/>
      <c r="K39" s="15" t="s">
        <v>658</v>
      </c>
      <c r="L39" s="13" t="s">
        <v>593</v>
      </c>
      <c r="M39" s="15"/>
      <c r="N39" s="13"/>
      <c r="O39" s="13"/>
      <c r="P39" s="13"/>
      <c r="Q39" s="13"/>
      <c r="R39" s="13"/>
      <c r="S39" s="13"/>
      <c r="T39" s="13"/>
      <c r="U39" s="15"/>
    </row>
    <row r="40" spans="1:21" ht="60" x14ac:dyDescent="0.25">
      <c r="A40" s="13" t="s">
        <v>632</v>
      </c>
      <c r="B40" s="13" t="s">
        <v>275</v>
      </c>
      <c r="C40" s="14">
        <v>43152.5</v>
      </c>
      <c r="D40" s="13" t="s">
        <v>246</v>
      </c>
      <c r="E40" s="13" t="s">
        <v>633</v>
      </c>
      <c r="F40" s="15" t="s">
        <v>247</v>
      </c>
      <c r="G40" s="13"/>
      <c r="H40" s="14">
        <v>40725</v>
      </c>
      <c r="I40" s="14"/>
      <c r="J40" s="15" t="s">
        <v>591</v>
      </c>
      <c r="K40" s="15" t="s">
        <v>659</v>
      </c>
      <c r="L40" s="13" t="s">
        <v>593</v>
      </c>
      <c r="M40" s="15"/>
      <c r="N40" s="13"/>
      <c r="O40" s="13"/>
      <c r="P40" s="13"/>
      <c r="Q40" s="13"/>
      <c r="R40" s="13"/>
      <c r="S40" s="13"/>
      <c r="T40" s="13"/>
      <c r="U40" s="15"/>
    </row>
    <row r="41" spans="1:21" ht="45" x14ac:dyDescent="0.25">
      <c r="A41" s="13" t="s">
        <v>632</v>
      </c>
      <c r="B41" s="13" t="s">
        <v>275</v>
      </c>
      <c r="C41" s="14">
        <v>43152.5</v>
      </c>
      <c r="D41" s="13" t="s">
        <v>260</v>
      </c>
      <c r="E41" s="13" t="s">
        <v>633</v>
      </c>
      <c r="F41" s="15" t="s">
        <v>261</v>
      </c>
      <c r="G41" s="13"/>
      <c r="H41" s="14">
        <v>40725</v>
      </c>
      <c r="I41" s="14"/>
      <c r="J41" s="15"/>
      <c r="K41" s="15" t="s">
        <v>660</v>
      </c>
      <c r="L41" s="13" t="s">
        <v>593</v>
      </c>
      <c r="M41" s="15"/>
      <c r="N41" s="13"/>
      <c r="O41" s="13"/>
      <c r="P41" s="13"/>
      <c r="Q41" s="13"/>
      <c r="R41" s="13"/>
      <c r="S41" s="13"/>
      <c r="T41" s="13"/>
      <c r="U41" s="15"/>
    </row>
    <row r="42" spans="1:21" ht="45" x14ac:dyDescent="0.25">
      <c r="A42" s="13" t="s">
        <v>144</v>
      </c>
      <c r="B42" s="13" t="s">
        <v>275</v>
      </c>
      <c r="C42" s="14">
        <v>44160.472222222219</v>
      </c>
      <c r="D42" s="13" t="s">
        <v>455</v>
      </c>
      <c r="E42" s="13" t="s">
        <v>633</v>
      </c>
      <c r="F42" s="15" t="s">
        <v>456</v>
      </c>
      <c r="G42" s="13"/>
      <c r="H42" s="14">
        <v>44017</v>
      </c>
      <c r="I42" s="14"/>
      <c r="J42" s="15"/>
      <c r="K42" s="15" t="s">
        <v>661</v>
      </c>
      <c r="L42" s="13" t="s">
        <v>593</v>
      </c>
      <c r="M42" s="15"/>
      <c r="N42" s="13"/>
      <c r="O42" s="13"/>
      <c r="P42" s="13"/>
      <c r="Q42" s="13"/>
      <c r="R42" s="13"/>
      <c r="S42" s="13"/>
      <c r="T42" s="13"/>
      <c r="U42" s="15"/>
    </row>
    <row r="43" spans="1:21" ht="45" x14ac:dyDescent="0.25">
      <c r="A43" s="13" t="s">
        <v>654</v>
      </c>
      <c r="B43" s="13" t="s">
        <v>275</v>
      </c>
      <c r="C43" s="14">
        <v>43578.464583333334</v>
      </c>
      <c r="D43" s="13" t="s">
        <v>162</v>
      </c>
      <c r="E43" s="13" t="s">
        <v>662</v>
      </c>
      <c r="F43" s="15" t="s">
        <v>163</v>
      </c>
      <c r="G43" s="13" t="s">
        <v>663</v>
      </c>
      <c r="H43" s="14">
        <v>40725</v>
      </c>
      <c r="I43" s="14"/>
      <c r="J43" s="15"/>
      <c r="K43" s="15"/>
      <c r="L43" s="13" t="s">
        <v>643</v>
      </c>
      <c r="M43" s="15"/>
      <c r="N43" s="13"/>
      <c r="O43" s="13"/>
      <c r="P43" s="13" t="s">
        <v>664</v>
      </c>
      <c r="Q43" s="13"/>
      <c r="R43" s="13"/>
      <c r="S43" s="13"/>
      <c r="T43" s="13" t="s">
        <v>599</v>
      </c>
      <c r="U43" s="15" t="s">
        <v>163</v>
      </c>
    </row>
    <row r="44" spans="1:21" ht="45" x14ac:dyDescent="0.25">
      <c r="A44" s="13" t="s">
        <v>654</v>
      </c>
      <c r="B44" s="13" t="s">
        <v>275</v>
      </c>
      <c r="C44" s="14">
        <v>43578.464583333334</v>
      </c>
      <c r="D44" s="13" t="s">
        <v>164</v>
      </c>
      <c r="E44" s="13" t="s">
        <v>662</v>
      </c>
      <c r="F44" s="15" t="s">
        <v>165</v>
      </c>
      <c r="G44" s="13" t="s">
        <v>665</v>
      </c>
      <c r="H44" s="14">
        <v>40725</v>
      </c>
      <c r="I44" s="14"/>
      <c r="J44" s="15"/>
      <c r="K44" s="15"/>
      <c r="L44" s="13" t="s">
        <v>643</v>
      </c>
      <c r="M44" s="15"/>
      <c r="N44" s="13"/>
      <c r="O44" s="13"/>
      <c r="P44" s="13" t="s">
        <v>664</v>
      </c>
      <c r="Q44" s="13"/>
      <c r="R44" s="13"/>
      <c r="S44" s="13"/>
      <c r="T44" s="13" t="s">
        <v>599</v>
      </c>
      <c r="U44" s="15" t="s">
        <v>165</v>
      </c>
    </row>
    <row r="45" spans="1:21" ht="45" x14ac:dyDescent="0.25">
      <c r="A45" s="13" t="s">
        <v>144</v>
      </c>
      <c r="B45" s="13" t="s">
        <v>145</v>
      </c>
      <c r="C45" s="14">
        <v>44165.431250000001</v>
      </c>
      <c r="D45" s="13" t="s">
        <v>212</v>
      </c>
      <c r="E45" s="13" t="s">
        <v>662</v>
      </c>
      <c r="F45" s="15" t="s">
        <v>213</v>
      </c>
      <c r="G45" s="13" t="s">
        <v>666</v>
      </c>
      <c r="H45" s="14">
        <v>40725</v>
      </c>
      <c r="I45" s="14">
        <v>46207</v>
      </c>
      <c r="J45" s="15"/>
      <c r="K45" s="15"/>
      <c r="L45" s="13" t="s">
        <v>643</v>
      </c>
      <c r="M45" s="15"/>
      <c r="N45" s="13"/>
      <c r="O45" s="13"/>
      <c r="P45" s="13" t="s">
        <v>595</v>
      </c>
      <c r="Q45" s="13"/>
      <c r="R45" s="13"/>
      <c r="S45" s="13"/>
      <c r="T45" s="13" t="s">
        <v>599</v>
      </c>
      <c r="U45" s="15" t="s">
        <v>213</v>
      </c>
    </row>
    <row r="46" spans="1:21" ht="45" x14ac:dyDescent="0.25">
      <c r="A46" s="13" t="s">
        <v>654</v>
      </c>
      <c r="B46" s="13" t="s">
        <v>275</v>
      </c>
      <c r="C46" s="14">
        <v>43578.464583333334</v>
      </c>
      <c r="D46" s="13" t="s">
        <v>295</v>
      </c>
      <c r="E46" s="13" t="s">
        <v>662</v>
      </c>
      <c r="F46" s="15" t="s">
        <v>296</v>
      </c>
      <c r="G46" s="13" t="s">
        <v>667</v>
      </c>
      <c r="H46" s="14">
        <v>40725</v>
      </c>
      <c r="I46" s="14"/>
      <c r="J46" s="15"/>
      <c r="K46" s="15"/>
      <c r="L46" s="13" t="s">
        <v>643</v>
      </c>
      <c r="M46" s="15"/>
      <c r="N46" s="13"/>
      <c r="O46" s="13"/>
      <c r="P46" s="13" t="s">
        <v>668</v>
      </c>
      <c r="Q46" s="13"/>
      <c r="R46" s="13"/>
      <c r="S46" s="13"/>
      <c r="T46" s="13" t="s">
        <v>599</v>
      </c>
      <c r="U46" s="15" t="s">
        <v>296</v>
      </c>
    </row>
    <row r="47" spans="1:21" ht="45" x14ac:dyDescent="0.25">
      <c r="A47" s="13" t="s">
        <v>144</v>
      </c>
      <c r="B47" s="13" t="s">
        <v>145</v>
      </c>
      <c r="C47" s="14">
        <v>44165.431250000001</v>
      </c>
      <c r="D47" s="13" t="s">
        <v>168</v>
      </c>
      <c r="E47" s="13" t="s">
        <v>662</v>
      </c>
      <c r="F47" s="15" t="s">
        <v>169</v>
      </c>
      <c r="G47" s="13" t="s">
        <v>669</v>
      </c>
      <c r="H47" s="14">
        <v>40725</v>
      </c>
      <c r="I47" s="14">
        <v>46207</v>
      </c>
      <c r="J47" s="15"/>
      <c r="K47" s="15"/>
      <c r="L47" s="13" t="s">
        <v>643</v>
      </c>
      <c r="M47" s="15"/>
      <c r="N47" s="13"/>
      <c r="O47" s="13"/>
      <c r="P47" s="13" t="s">
        <v>595</v>
      </c>
      <c r="Q47" s="13"/>
      <c r="R47" s="13"/>
      <c r="S47" s="13"/>
      <c r="T47" s="13" t="s">
        <v>599</v>
      </c>
      <c r="U47" s="15" t="s">
        <v>169</v>
      </c>
    </row>
    <row r="48" spans="1:21" s="22" customFormat="1" ht="75" x14ac:dyDescent="0.25">
      <c r="A48" s="19" t="s">
        <v>264</v>
      </c>
      <c r="B48" s="19" t="s">
        <v>145</v>
      </c>
      <c r="C48" s="20">
        <v>45783.434027777781</v>
      </c>
      <c r="D48" s="19" t="s">
        <v>166</v>
      </c>
      <c r="E48" s="19" t="s">
        <v>662</v>
      </c>
      <c r="F48" s="21" t="s">
        <v>167</v>
      </c>
      <c r="G48" s="19" t="s">
        <v>670</v>
      </c>
      <c r="H48" s="20">
        <v>40725</v>
      </c>
      <c r="I48" s="20">
        <v>45541</v>
      </c>
      <c r="J48" s="21"/>
      <c r="K48" s="21"/>
      <c r="L48" s="19" t="s">
        <v>643</v>
      </c>
      <c r="M48" s="21"/>
      <c r="N48" s="19"/>
      <c r="O48" s="19"/>
      <c r="P48" s="19" t="s">
        <v>595</v>
      </c>
      <c r="Q48" s="19"/>
      <c r="R48" s="19" t="s">
        <v>274</v>
      </c>
      <c r="S48" s="19"/>
      <c r="T48" s="19" t="s">
        <v>599</v>
      </c>
      <c r="U48" s="21" t="s">
        <v>167</v>
      </c>
    </row>
    <row r="49" spans="1:21" s="22" customFormat="1" ht="75" x14ac:dyDescent="0.25">
      <c r="A49" s="19" t="s">
        <v>264</v>
      </c>
      <c r="B49" s="19" t="s">
        <v>145</v>
      </c>
      <c r="C49" s="20">
        <v>45783.435416666667</v>
      </c>
      <c r="D49" s="19" t="s">
        <v>170</v>
      </c>
      <c r="E49" s="19" t="s">
        <v>662</v>
      </c>
      <c r="F49" s="21" t="s">
        <v>171</v>
      </c>
      <c r="G49" s="19" t="s">
        <v>671</v>
      </c>
      <c r="H49" s="20">
        <v>40725</v>
      </c>
      <c r="I49" s="20">
        <v>45541</v>
      </c>
      <c r="J49" s="21"/>
      <c r="K49" s="21"/>
      <c r="L49" s="19" t="s">
        <v>643</v>
      </c>
      <c r="M49" s="21"/>
      <c r="N49" s="19"/>
      <c r="O49" s="19"/>
      <c r="P49" s="19" t="s">
        <v>595</v>
      </c>
      <c r="Q49" s="19"/>
      <c r="R49" s="19" t="s">
        <v>274</v>
      </c>
      <c r="S49" s="19"/>
      <c r="T49" s="19" t="s">
        <v>599</v>
      </c>
      <c r="U49" s="21" t="s">
        <v>171</v>
      </c>
    </row>
    <row r="50" spans="1:21" s="22" customFormat="1" ht="90" x14ac:dyDescent="0.25">
      <c r="A50" s="19" t="s">
        <v>264</v>
      </c>
      <c r="B50" s="19" t="s">
        <v>145</v>
      </c>
      <c r="C50" s="20">
        <v>45783.459722222222</v>
      </c>
      <c r="D50" s="19" t="s">
        <v>178</v>
      </c>
      <c r="E50" s="19" t="s">
        <v>662</v>
      </c>
      <c r="F50" s="21" t="s">
        <v>179</v>
      </c>
      <c r="G50" s="19" t="s">
        <v>672</v>
      </c>
      <c r="H50" s="20">
        <v>40725</v>
      </c>
      <c r="I50" s="20">
        <v>46207</v>
      </c>
      <c r="J50" s="21"/>
      <c r="K50" s="21"/>
      <c r="L50" s="19" t="s">
        <v>643</v>
      </c>
      <c r="M50" s="21"/>
      <c r="N50" s="19"/>
      <c r="O50" s="19"/>
      <c r="P50" s="19" t="s">
        <v>595</v>
      </c>
      <c r="Q50" s="19"/>
      <c r="R50" s="19" t="s">
        <v>274</v>
      </c>
      <c r="S50" s="19"/>
      <c r="T50" s="19" t="s">
        <v>599</v>
      </c>
      <c r="U50" s="21" t="s">
        <v>179</v>
      </c>
    </row>
    <row r="51" spans="1:21" ht="60" x14ac:dyDescent="0.25">
      <c r="A51" s="13" t="s">
        <v>144</v>
      </c>
      <c r="B51" s="13" t="s">
        <v>145</v>
      </c>
      <c r="C51" s="14">
        <v>44165.431250000001</v>
      </c>
      <c r="D51" s="13" t="s">
        <v>180</v>
      </c>
      <c r="E51" s="13" t="s">
        <v>662</v>
      </c>
      <c r="F51" s="15" t="s">
        <v>181</v>
      </c>
      <c r="G51" s="13" t="s">
        <v>673</v>
      </c>
      <c r="H51" s="14">
        <v>40725</v>
      </c>
      <c r="I51" s="14">
        <v>46207</v>
      </c>
      <c r="J51" s="15"/>
      <c r="K51" s="15"/>
      <c r="L51" s="13" t="s">
        <v>643</v>
      </c>
      <c r="M51" s="15"/>
      <c r="N51" s="13"/>
      <c r="O51" s="13"/>
      <c r="P51" s="13" t="s">
        <v>595</v>
      </c>
      <c r="Q51" s="13"/>
      <c r="R51" s="13"/>
      <c r="S51" s="13"/>
      <c r="T51" s="13" t="s">
        <v>599</v>
      </c>
      <c r="U51" s="15" t="s">
        <v>181</v>
      </c>
    </row>
    <row r="52" spans="1:21" s="22" customFormat="1" ht="60" x14ac:dyDescent="0.25">
      <c r="A52" s="19" t="s">
        <v>264</v>
      </c>
      <c r="B52" s="19" t="s">
        <v>145</v>
      </c>
      <c r="C52" s="20">
        <v>45783.439583333333</v>
      </c>
      <c r="D52" s="19" t="s">
        <v>176</v>
      </c>
      <c r="E52" s="19" t="s">
        <v>662</v>
      </c>
      <c r="F52" s="21" t="s">
        <v>177</v>
      </c>
      <c r="G52" s="19" t="s">
        <v>674</v>
      </c>
      <c r="H52" s="20">
        <v>40725</v>
      </c>
      <c r="I52" s="20">
        <v>45541</v>
      </c>
      <c r="J52" s="21"/>
      <c r="K52" s="21"/>
      <c r="L52" s="19" t="s">
        <v>643</v>
      </c>
      <c r="M52" s="21"/>
      <c r="N52" s="19"/>
      <c r="O52" s="19"/>
      <c r="P52" s="19" t="s">
        <v>595</v>
      </c>
      <c r="Q52" s="19"/>
      <c r="R52" s="19" t="s">
        <v>274</v>
      </c>
      <c r="S52" s="19"/>
      <c r="T52" s="19" t="s">
        <v>599</v>
      </c>
      <c r="U52" s="21" t="s">
        <v>177</v>
      </c>
    </row>
    <row r="53" spans="1:21" ht="75" x14ac:dyDescent="0.25">
      <c r="A53" s="13" t="s">
        <v>144</v>
      </c>
      <c r="B53" s="13" t="s">
        <v>145</v>
      </c>
      <c r="C53" s="14">
        <v>44165.431250000001</v>
      </c>
      <c r="D53" s="13" t="s">
        <v>174</v>
      </c>
      <c r="E53" s="13" t="s">
        <v>662</v>
      </c>
      <c r="F53" s="15" t="s">
        <v>175</v>
      </c>
      <c r="G53" s="13" t="s">
        <v>674</v>
      </c>
      <c r="H53" s="14">
        <v>40725</v>
      </c>
      <c r="I53" s="14">
        <v>46207</v>
      </c>
      <c r="J53" s="15"/>
      <c r="K53" s="15"/>
      <c r="L53" s="13" t="s">
        <v>643</v>
      </c>
      <c r="M53" s="15"/>
      <c r="N53" s="13"/>
      <c r="O53" s="13"/>
      <c r="P53" s="13" t="s">
        <v>595</v>
      </c>
      <c r="Q53" s="13"/>
      <c r="R53" s="13"/>
      <c r="S53" s="13"/>
      <c r="T53" s="13" t="s">
        <v>599</v>
      </c>
      <c r="U53" s="15" t="s">
        <v>175</v>
      </c>
    </row>
    <row r="54" spans="1:21" s="22" customFormat="1" ht="60" x14ac:dyDescent="0.25">
      <c r="A54" s="19" t="s">
        <v>264</v>
      </c>
      <c r="B54" s="19" t="s">
        <v>145</v>
      </c>
      <c r="C54" s="20">
        <v>45783.439583333333</v>
      </c>
      <c r="D54" s="19" t="s">
        <v>182</v>
      </c>
      <c r="E54" s="19" t="s">
        <v>662</v>
      </c>
      <c r="F54" s="21" t="s">
        <v>183</v>
      </c>
      <c r="G54" s="19" t="s">
        <v>675</v>
      </c>
      <c r="H54" s="20">
        <v>40725</v>
      </c>
      <c r="I54" s="20">
        <v>45541</v>
      </c>
      <c r="J54" s="21"/>
      <c r="K54" s="21"/>
      <c r="L54" s="19" t="s">
        <v>643</v>
      </c>
      <c r="M54" s="21"/>
      <c r="N54" s="19"/>
      <c r="O54" s="19"/>
      <c r="P54" s="19" t="s">
        <v>595</v>
      </c>
      <c r="Q54" s="19"/>
      <c r="R54" s="19" t="s">
        <v>274</v>
      </c>
      <c r="S54" s="19"/>
      <c r="T54" s="19" t="s">
        <v>599</v>
      </c>
      <c r="U54" s="21" t="s">
        <v>183</v>
      </c>
    </row>
    <row r="55" spans="1:21" s="22" customFormat="1" ht="75" x14ac:dyDescent="0.25">
      <c r="A55" s="19" t="s">
        <v>264</v>
      </c>
      <c r="B55" s="19" t="s">
        <v>145</v>
      </c>
      <c r="C55" s="20">
        <v>45783.4375</v>
      </c>
      <c r="D55" s="19" t="s">
        <v>172</v>
      </c>
      <c r="E55" s="19" t="s">
        <v>662</v>
      </c>
      <c r="F55" s="21" t="s">
        <v>173</v>
      </c>
      <c r="G55" s="19" t="s">
        <v>676</v>
      </c>
      <c r="H55" s="20">
        <v>40725</v>
      </c>
      <c r="I55" s="20">
        <v>45541</v>
      </c>
      <c r="J55" s="21"/>
      <c r="K55" s="21"/>
      <c r="L55" s="19" t="s">
        <v>643</v>
      </c>
      <c r="M55" s="21"/>
      <c r="N55" s="19"/>
      <c r="O55" s="19"/>
      <c r="P55" s="19" t="s">
        <v>595</v>
      </c>
      <c r="Q55" s="19"/>
      <c r="R55" s="19" t="s">
        <v>274</v>
      </c>
      <c r="S55" s="19"/>
      <c r="T55" s="19" t="s">
        <v>599</v>
      </c>
      <c r="U55" s="21" t="s">
        <v>173</v>
      </c>
    </row>
    <row r="56" spans="1:21" s="22" customFormat="1" ht="90" x14ac:dyDescent="0.25">
      <c r="A56" s="19" t="s">
        <v>264</v>
      </c>
      <c r="B56" s="19" t="s">
        <v>145</v>
      </c>
      <c r="C56" s="20">
        <v>45783.461111111108</v>
      </c>
      <c r="D56" s="19" t="s">
        <v>184</v>
      </c>
      <c r="E56" s="19" t="s">
        <v>662</v>
      </c>
      <c r="F56" s="21" t="s">
        <v>185</v>
      </c>
      <c r="G56" s="19" t="s">
        <v>677</v>
      </c>
      <c r="H56" s="20">
        <v>40725</v>
      </c>
      <c r="I56" s="20">
        <v>46207</v>
      </c>
      <c r="J56" s="21"/>
      <c r="K56" s="21"/>
      <c r="L56" s="19" t="s">
        <v>643</v>
      </c>
      <c r="M56" s="21"/>
      <c r="N56" s="19"/>
      <c r="O56" s="19"/>
      <c r="P56" s="19" t="s">
        <v>595</v>
      </c>
      <c r="Q56" s="19"/>
      <c r="R56" s="19" t="s">
        <v>274</v>
      </c>
      <c r="S56" s="19"/>
      <c r="T56" s="19" t="s">
        <v>599</v>
      </c>
      <c r="U56" s="21" t="s">
        <v>185</v>
      </c>
    </row>
    <row r="57" spans="1:21" ht="45" x14ac:dyDescent="0.25">
      <c r="A57" s="13" t="s">
        <v>144</v>
      </c>
      <c r="B57" s="13" t="s">
        <v>145</v>
      </c>
      <c r="C57" s="14">
        <v>44165.431250000001</v>
      </c>
      <c r="D57" s="13" t="s">
        <v>186</v>
      </c>
      <c r="E57" s="13" t="s">
        <v>662</v>
      </c>
      <c r="F57" s="15" t="s">
        <v>187</v>
      </c>
      <c r="G57" s="13" t="s">
        <v>678</v>
      </c>
      <c r="H57" s="14">
        <v>40725</v>
      </c>
      <c r="I57" s="14">
        <v>46207</v>
      </c>
      <c r="J57" s="15"/>
      <c r="K57" s="15"/>
      <c r="L57" s="13" t="s">
        <v>643</v>
      </c>
      <c r="M57" s="15"/>
      <c r="N57" s="13"/>
      <c r="O57" s="13"/>
      <c r="P57" s="13" t="s">
        <v>595</v>
      </c>
      <c r="Q57" s="13"/>
      <c r="R57" s="13"/>
      <c r="S57" s="13"/>
      <c r="T57" s="13" t="s">
        <v>599</v>
      </c>
      <c r="U57" s="15" t="s">
        <v>187</v>
      </c>
    </row>
    <row r="58" spans="1:21" ht="90" x14ac:dyDescent="0.25">
      <c r="A58" s="13" t="s">
        <v>144</v>
      </c>
      <c r="B58" s="13" t="s">
        <v>145</v>
      </c>
      <c r="C58" s="14">
        <v>44166.395833333336</v>
      </c>
      <c r="D58" s="13" t="s">
        <v>204</v>
      </c>
      <c r="E58" s="13" t="s">
        <v>662</v>
      </c>
      <c r="F58" s="15" t="s">
        <v>205</v>
      </c>
      <c r="G58" s="13" t="s">
        <v>679</v>
      </c>
      <c r="H58" s="14">
        <v>40725</v>
      </c>
      <c r="I58" s="14">
        <v>44016</v>
      </c>
      <c r="J58" s="15"/>
      <c r="K58" s="15"/>
      <c r="L58" s="13" t="s">
        <v>643</v>
      </c>
      <c r="M58" s="15"/>
      <c r="N58" s="13"/>
      <c r="O58" s="13"/>
      <c r="P58" s="13" t="s">
        <v>595</v>
      </c>
      <c r="Q58" s="13"/>
      <c r="R58" s="13"/>
      <c r="S58" s="13"/>
      <c r="T58" s="13" t="s">
        <v>599</v>
      </c>
      <c r="U58" s="15" t="s">
        <v>205</v>
      </c>
    </row>
    <row r="59" spans="1:21" ht="75" x14ac:dyDescent="0.25">
      <c r="A59" s="13" t="s">
        <v>654</v>
      </c>
      <c r="B59" s="13" t="s">
        <v>275</v>
      </c>
      <c r="C59" s="14">
        <v>43578.466666666667</v>
      </c>
      <c r="D59" s="13" t="s">
        <v>206</v>
      </c>
      <c r="E59" s="13" t="s">
        <v>662</v>
      </c>
      <c r="F59" s="15" t="s">
        <v>207</v>
      </c>
      <c r="G59" s="13" t="s">
        <v>679</v>
      </c>
      <c r="H59" s="14">
        <v>40725</v>
      </c>
      <c r="I59" s="14"/>
      <c r="J59" s="15"/>
      <c r="K59" s="15"/>
      <c r="L59" s="13" t="s">
        <v>643</v>
      </c>
      <c r="M59" s="15"/>
      <c r="N59" s="13"/>
      <c r="O59" s="13"/>
      <c r="P59" s="13" t="s">
        <v>664</v>
      </c>
      <c r="Q59" s="13"/>
      <c r="R59" s="13"/>
      <c r="S59" s="13"/>
      <c r="T59" s="13" t="s">
        <v>599</v>
      </c>
      <c r="U59" s="15" t="s">
        <v>207</v>
      </c>
    </row>
    <row r="60" spans="1:21" ht="90" x14ac:dyDescent="0.25">
      <c r="A60" s="13" t="s">
        <v>144</v>
      </c>
      <c r="B60" s="13" t="s">
        <v>145</v>
      </c>
      <c r="C60" s="14">
        <v>44166.445138888892</v>
      </c>
      <c r="D60" s="13" t="s">
        <v>210</v>
      </c>
      <c r="E60" s="13" t="s">
        <v>662</v>
      </c>
      <c r="F60" s="15" t="s">
        <v>211</v>
      </c>
      <c r="G60" s="13" t="s">
        <v>680</v>
      </c>
      <c r="H60" s="14">
        <v>40725</v>
      </c>
      <c r="I60" s="14">
        <v>46207</v>
      </c>
      <c r="J60" s="15"/>
      <c r="K60" s="15"/>
      <c r="L60" s="13" t="s">
        <v>643</v>
      </c>
      <c r="M60" s="15"/>
      <c r="N60" s="13"/>
      <c r="O60" s="13"/>
      <c r="P60" s="13" t="s">
        <v>595</v>
      </c>
      <c r="Q60" s="13"/>
      <c r="R60" s="13"/>
      <c r="S60" s="13"/>
      <c r="T60" s="13" t="s">
        <v>599</v>
      </c>
      <c r="U60" s="15" t="s">
        <v>211</v>
      </c>
    </row>
    <row r="61" spans="1:21" ht="90" x14ac:dyDescent="0.25">
      <c r="A61" s="13" t="s">
        <v>144</v>
      </c>
      <c r="B61" s="13" t="s">
        <v>145</v>
      </c>
      <c r="C61" s="14">
        <v>44166.445138888892</v>
      </c>
      <c r="D61" s="13" t="s">
        <v>214</v>
      </c>
      <c r="E61" s="13" t="s">
        <v>662</v>
      </c>
      <c r="F61" s="15" t="s">
        <v>215</v>
      </c>
      <c r="G61" s="13" t="s">
        <v>612</v>
      </c>
      <c r="H61" s="14">
        <v>40725</v>
      </c>
      <c r="I61" s="14">
        <v>46207</v>
      </c>
      <c r="J61" s="15"/>
      <c r="K61" s="15"/>
      <c r="L61" s="13" t="s">
        <v>643</v>
      </c>
      <c r="M61" s="15"/>
      <c r="N61" s="13"/>
      <c r="O61" s="13"/>
      <c r="P61" s="13" t="s">
        <v>595</v>
      </c>
      <c r="Q61" s="13"/>
      <c r="R61" s="13"/>
      <c r="S61" s="13"/>
      <c r="T61" s="13" t="s">
        <v>599</v>
      </c>
      <c r="U61" s="15" t="s">
        <v>215</v>
      </c>
    </row>
    <row r="62" spans="1:21" ht="30" x14ac:dyDescent="0.25">
      <c r="A62" s="13" t="s">
        <v>144</v>
      </c>
      <c r="B62" s="13" t="s">
        <v>145</v>
      </c>
      <c r="C62" s="14">
        <v>44166.445138888892</v>
      </c>
      <c r="D62" s="13" t="s">
        <v>216</v>
      </c>
      <c r="E62" s="13" t="s">
        <v>662</v>
      </c>
      <c r="F62" s="15" t="s">
        <v>217</v>
      </c>
      <c r="G62" s="13" t="s">
        <v>612</v>
      </c>
      <c r="H62" s="14">
        <v>40725</v>
      </c>
      <c r="I62" s="14">
        <v>46207</v>
      </c>
      <c r="J62" s="15"/>
      <c r="K62" s="15"/>
      <c r="L62" s="13" t="s">
        <v>643</v>
      </c>
      <c r="M62" s="15"/>
      <c r="N62" s="13"/>
      <c r="O62" s="13"/>
      <c r="P62" s="13" t="s">
        <v>595</v>
      </c>
      <c r="Q62" s="13"/>
      <c r="R62" s="13"/>
      <c r="S62" s="13"/>
      <c r="T62" s="13" t="s">
        <v>599</v>
      </c>
      <c r="U62" s="15" t="s">
        <v>217</v>
      </c>
    </row>
    <row r="63" spans="1:21" ht="45" x14ac:dyDescent="0.25">
      <c r="A63" s="13" t="s">
        <v>144</v>
      </c>
      <c r="B63" s="13" t="s">
        <v>145</v>
      </c>
      <c r="C63" s="14">
        <v>44166.445138888892</v>
      </c>
      <c r="D63" s="13" t="s">
        <v>218</v>
      </c>
      <c r="E63" s="13" t="s">
        <v>662</v>
      </c>
      <c r="F63" s="15" t="s">
        <v>219</v>
      </c>
      <c r="G63" s="13" t="s">
        <v>681</v>
      </c>
      <c r="H63" s="14">
        <v>40725</v>
      </c>
      <c r="I63" s="14">
        <v>46207</v>
      </c>
      <c r="J63" s="15"/>
      <c r="K63" s="15"/>
      <c r="L63" s="13" t="s">
        <v>643</v>
      </c>
      <c r="M63" s="15"/>
      <c r="N63" s="13"/>
      <c r="O63" s="13"/>
      <c r="P63" s="13" t="s">
        <v>595</v>
      </c>
      <c r="Q63" s="13"/>
      <c r="R63" s="13"/>
      <c r="S63" s="13"/>
      <c r="T63" s="13" t="s">
        <v>599</v>
      </c>
      <c r="U63" s="15" t="s">
        <v>219</v>
      </c>
    </row>
    <row r="64" spans="1:21" ht="90" x14ac:dyDescent="0.25">
      <c r="A64" s="13" t="s">
        <v>144</v>
      </c>
      <c r="B64" s="13" t="s">
        <v>145</v>
      </c>
      <c r="C64" s="14">
        <v>44166.445138888892</v>
      </c>
      <c r="D64" s="13" t="s">
        <v>200</v>
      </c>
      <c r="E64" s="13" t="s">
        <v>662</v>
      </c>
      <c r="F64" s="15" t="s">
        <v>201</v>
      </c>
      <c r="G64" s="13" t="s">
        <v>682</v>
      </c>
      <c r="H64" s="14">
        <v>40725</v>
      </c>
      <c r="I64" s="14">
        <v>46207</v>
      </c>
      <c r="J64" s="15"/>
      <c r="K64" s="15"/>
      <c r="L64" s="13" t="s">
        <v>643</v>
      </c>
      <c r="M64" s="15"/>
      <c r="N64" s="13"/>
      <c r="O64" s="13"/>
      <c r="P64" s="13" t="s">
        <v>595</v>
      </c>
      <c r="Q64" s="13"/>
      <c r="R64" s="13"/>
      <c r="S64" s="13"/>
      <c r="T64" s="13" t="s">
        <v>599</v>
      </c>
      <c r="U64" s="15" t="s">
        <v>201</v>
      </c>
    </row>
    <row r="65" spans="1:21" ht="75" x14ac:dyDescent="0.25">
      <c r="A65" s="13" t="s">
        <v>654</v>
      </c>
      <c r="B65" s="13" t="s">
        <v>275</v>
      </c>
      <c r="C65" s="14">
        <v>43578.486111111109</v>
      </c>
      <c r="D65" s="13" t="s">
        <v>208</v>
      </c>
      <c r="E65" s="13" t="s">
        <v>662</v>
      </c>
      <c r="F65" s="15" t="s">
        <v>209</v>
      </c>
      <c r="G65" s="13" t="s">
        <v>683</v>
      </c>
      <c r="H65" s="14">
        <v>40725</v>
      </c>
      <c r="I65" s="14"/>
      <c r="J65" s="15"/>
      <c r="K65" s="15"/>
      <c r="L65" s="13" t="s">
        <v>643</v>
      </c>
      <c r="M65" s="15"/>
      <c r="N65" s="13"/>
      <c r="O65" s="13"/>
      <c r="P65" s="13" t="s">
        <v>664</v>
      </c>
      <c r="Q65" s="13"/>
      <c r="R65" s="13"/>
      <c r="S65" s="13"/>
      <c r="T65" s="13" t="s">
        <v>599</v>
      </c>
      <c r="U65" s="15" t="s">
        <v>209</v>
      </c>
    </row>
    <row r="66" spans="1:21" ht="45" x14ac:dyDescent="0.25">
      <c r="A66" s="13" t="s">
        <v>144</v>
      </c>
      <c r="B66" s="13" t="s">
        <v>145</v>
      </c>
      <c r="C66" s="14">
        <v>44166.445138888892</v>
      </c>
      <c r="D66" s="13" t="s">
        <v>222</v>
      </c>
      <c r="E66" s="13" t="s">
        <v>662</v>
      </c>
      <c r="F66" s="15" t="s">
        <v>223</v>
      </c>
      <c r="G66" s="13" t="s">
        <v>684</v>
      </c>
      <c r="H66" s="14">
        <v>40725</v>
      </c>
      <c r="I66" s="14">
        <v>46207</v>
      </c>
      <c r="J66" s="15"/>
      <c r="K66" s="15"/>
      <c r="L66" s="13" t="s">
        <v>643</v>
      </c>
      <c r="M66" s="15"/>
      <c r="N66" s="13"/>
      <c r="O66" s="13"/>
      <c r="P66" s="13" t="s">
        <v>595</v>
      </c>
      <c r="Q66" s="13"/>
      <c r="R66" s="13"/>
      <c r="S66" s="13"/>
      <c r="T66" s="13" t="s">
        <v>599</v>
      </c>
      <c r="U66" s="15" t="s">
        <v>223</v>
      </c>
    </row>
    <row r="67" spans="1:21" ht="75" x14ac:dyDescent="0.25">
      <c r="A67" s="13" t="s">
        <v>144</v>
      </c>
      <c r="B67" s="13" t="s">
        <v>145</v>
      </c>
      <c r="C67" s="14">
        <v>44166.445138888892</v>
      </c>
      <c r="D67" s="13" t="s">
        <v>224</v>
      </c>
      <c r="E67" s="13" t="s">
        <v>662</v>
      </c>
      <c r="F67" s="15" t="s">
        <v>225</v>
      </c>
      <c r="G67" s="13" t="s">
        <v>684</v>
      </c>
      <c r="H67" s="14">
        <v>40725</v>
      </c>
      <c r="I67" s="14">
        <v>46207</v>
      </c>
      <c r="J67" s="15"/>
      <c r="K67" s="15"/>
      <c r="L67" s="13" t="s">
        <v>643</v>
      </c>
      <c r="M67" s="15"/>
      <c r="N67" s="13"/>
      <c r="O67" s="13"/>
      <c r="P67" s="13" t="s">
        <v>595</v>
      </c>
      <c r="Q67" s="13"/>
      <c r="R67" s="13"/>
      <c r="S67" s="13"/>
      <c r="T67" s="13" t="s">
        <v>599</v>
      </c>
      <c r="U67" s="15" t="s">
        <v>225</v>
      </c>
    </row>
    <row r="68" spans="1:21" ht="45" x14ac:dyDescent="0.25">
      <c r="A68" s="13" t="s">
        <v>144</v>
      </c>
      <c r="B68" s="13" t="s">
        <v>145</v>
      </c>
      <c r="C68" s="14">
        <v>44166.445138888892</v>
      </c>
      <c r="D68" s="13" t="s">
        <v>226</v>
      </c>
      <c r="E68" s="13" t="s">
        <v>662</v>
      </c>
      <c r="F68" s="15" t="s">
        <v>227</v>
      </c>
      <c r="G68" s="13" t="s">
        <v>684</v>
      </c>
      <c r="H68" s="14">
        <v>40725</v>
      </c>
      <c r="I68" s="14">
        <v>46207</v>
      </c>
      <c r="J68" s="15"/>
      <c r="K68" s="15"/>
      <c r="L68" s="13" t="s">
        <v>643</v>
      </c>
      <c r="M68" s="15"/>
      <c r="N68" s="13"/>
      <c r="O68" s="13"/>
      <c r="P68" s="13" t="s">
        <v>595</v>
      </c>
      <c r="Q68" s="13"/>
      <c r="R68" s="13"/>
      <c r="S68" s="13"/>
      <c r="T68" s="13" t="s">
        <v>599</v>
      </c>
      <c r="U68" s="15" t="s">
        <v>227</v>
      </c>
    </row>
    <row r="69" spans="1:21" ht="90" x14ac:dyDescent="0.25">
      <c r="A69" s="13" t="s">
        <v>144</v>
      </c>
      <c r="B69" s="13" t="s">
        <v>145</v>
      </c>
      <c r="C69" s="14">
        <v>44166.445138888892</v>
      </c>
      <c r="D69" s="13" t="s">
        <v>220</v>
      </c>
      <c r="E69" s="13" t="s">
        <v>662</v>
      </c>
      <c r="F69" s="15" t="s">
        <v>221</v>
      </c>
      <c r="G69" s="13" t="s">
        <v>596</v>
      </c>
      <c r="H69" s="14">
        <v>40725</v>
      </c>
      <c r="I69" s="14">
        <v>46207</v>
      </c>
      <c r="J69" s="15"/>
      <c r="K69" s="15"/>
      <c r="L69" s="13" t="s">
        <v>643</v>
      </c>
      <c r="M69" s="15"/>
      <c r="N69" s="13"/>
      <c r="O69" s="13"/>
      <c r="P69" s="13" t="s">
        <v>595</v>
      </c>
      <c r="Q69" s="13"/>
      <c r="R69" s="13"/>
      <c r="S69" s="13"/>
      <c r="T69" s="13" t="s">
        <v>599</v>
      </c>
      <c r="U69" s="15" t="s">
        <v>221</v>
      </c>
    </row>
    <row r="70" spans="1:21" s="22" customFormat="1" ht="60" x14ac:dyDescent="0.25">
      <c r="A70" s="19" t="s">
        <v>264</v>
      </c>
      <c r="B70" s="19" t="s">
        <v>145</v>
      </c>
      <c r="C70" s="20">
        <v>45783.442361111112</v>
      </c>
      <c r="D70" s="19" t="s">
        <v>188</v>
      </c>
      <c r="E70" s="19" t="s">
        <v>662</v>
      </c>
      <c r="F70" s="21" t="s">
        <v>189</v>
      </c>
      <c r="G70" s="19" t="s">
        <v>685</v>
      </c>
      <c r="H70" s="20">
        <v>40725</v>
      </c>
      <c r="I70" s="20">
        <v>45541</v>
      </c>
      <c r="J70" s="21"/>
      <c r="K70" s="21"/>
      <c r="L70" s="19" t="s">
        <v>643</v>
      </c>
      <c r="M70" s="21"/>
      <c r="N70" s="19"/>
      <c r="O70" s="19"/>
      <c r="P70" s="19" t="s">
        <v>595</v>
      </c>
      <c r="Q70" s="19"/>
      <c r="R70" s="19" t="s">
        <v>274</v>
      </c>
      <c r="S70" s="19"/>
      <c r="T70" s="19" t="s">
        <v>599</v>
      </c>
      <c r="U70" s="21" t="s">
        <v>189</v>
      </c>
    </row>
    <row r="71" spans="1:21" s="22" customFormat="1" ht="90" x14ac:dyDescent="0.25">
      <c r="A71" s="19" t="s">
        <v>264</v>
      </c>
      <c r="B71" s="19" t="s">
        <v>145</v>
      </c>
      <c r="C71" s="20">
        <v>45783.463888888888</v>
      </c>
      <c r="D71" s="19" t="s">
        <v>190</v>
      </c>
      <c r="E71" s="19" t="s">
        <v>662</v>
      </c>
      <c r="F71" s="21" t="s">
        <v>191</v>
      </c>
      <c r="G71" s="19" t="s">
        <v>677</v>
      </c>
      <c r="H71" s="20">
        <v>40725</v>
      </c>
      <c r="I71" s="20">
        <v>46207</v>
      </c>
      <c r="J71" s="21"/>
      <c r="K71" s="21"/>
      <c r="L71" s="19" t="s">
        <v>643</v>
      </c>
      <c r="M71" s="21"/>
      <c r="N71" s="19"/>
      <c r="O71" s="19"/>
      <c r="P71" s="19" t="s">
        <v>595</v>
      </c>
      <c r="Q71" s="19"/>
      <c r="R71" s="19" t="s">
        <v>274</v>
      </c>
      <c r="S71" s="19"/>
      <c r="T71" s="19" t="s">
        <v>599</v>
      </c>
      <c r="U71" s="21" t="s">
        <v>191</v>
      </c>
    </row>
    <row r="72" spans="1:21" s="22" customFormat="1" ht="90" x14ac:dyDescent="0.25">
      <c r="A72" s="19" t="s">
        <v>264</v>
      </c>
      <c r="B72" s="19" t="s">
        <v>145</v>
      </c>
      <c r="C72" s="20">
        <v>45783.465277777781</v>
      </c>
      <c r="D72" s="19" t="s">
        <v>192</v>
      </c>
      <c r="E72" s="19" t="s">
        <v>662</v>
      </c>
      <c r="F72" s="21" t="s">
        <v>193</v>
      </c>
      <c r="G72" s="19" t="s">
        <v>677</v>
      </c>
      <c r="H72" s="20">
        <v>40725</v>
      </c>
      <c r="I72" s="20">
        <v>46207</v>
      </c>
      <c r="J72" s="21"/>
      <c r="K72" s="21"/>
      <c r="L72" s="19" t="s">
        <v>643</v>
      </c>
      <c r="M72" s="21"/>
      <c r="N72" s="19"/>
      <c r="O72" s="19"/>
      <c r="P72" s="19" t="s">
        <v>595</v>
      </c>
      <c r="Q72" s="19"/>
      <c r="R72" s="19" t="s">
        <v>274</v>
      </c>
      <c r="S72" s="19"/>
      <c r="T72" s="19" t="s">
        <v>599</v>
      </c>
      <c r="U72" s="21" t="s">
        <v>193</v>
      </c>
    </row>
    <row r="73" spans="1:21" s="22" customFormat="1" ht="90" x14ac:dyDescent="0.25">
      <c r="A73" s="19" t="s">
        <v>264</v>
      </c>
      <c r="B73" s="19" t="s">
        <v>145</v>
      </c>
      <c r="C73" s="20">
        <v>45783.46597222222</v>
      </c>
      <c r="D73" s="19" t="s">
        <v>194</v>
      </c>
      <c r="E73" s="19" t="s">
        <v>662</v>
      </c>
      <c r="F73" s="21" t="s">
        <v>195</v>
      </c>
      <c r="G73" s="19" t="s">
        <v>686</v>
      </c>
      <c r="H73" s="20">
        <v>40725</v>
      </c>
      <c r="I73" s="20">
        <v>46207</v>
      </c>
      <c r="J73" s="21"/>
      <c r="K73" s="21"/>
      <c r="L73" s="19" t="s">
        <v>643</v>
      </c>
      <c r="M73" s="21"/>
      <c r="N73" s="19"/>
      <c r="O73" s="19"/>
      <c r="P73" s="19" t="s">
        <v>595</v>
      </c>
      <c r="Q73" s="19"/>
      <c r="R73" s="19" t="s">
        <v>274</v>
      </c>
      <c r="S73" s="19"/>
      <c r="T73" s="19" t="s">
        <v>599</v>
      </c>
      <c r="U73" s="21" t="s">
        <v>195</v>
      </c>
    </row>
    <row r="74" spans="1:21" s="22" customFormat="1" ht="60" x14ac:dyDescent="0.25">
      <c r="A74" s="19" t="s">
        <v>264</v>
      </c>
      <c r="B74" s="19" t="s">
        <v>145</v>
      </c>
      <c r="C74" s="20">
        <v>45783.467361111114</v>
      </c>
      <c r="D74" s="19" t="s">
        <v>196</v>
      </c>
      <c r="E74" s="19" t="s">
        <v>662</v>
      </c>
      <c r="F74" s="21" t="s">
        <v>197</v>
      </c>
      <c r="G74" s="19" t="s">
        <v>677</v>
      </c>
      <c r="H74" s="20">
        <v>40725</v>
      </c>
      <c r="I74" s="20">
        <v>46207</v>
      </c>
      <c r="J74" s="21"/>
      <c r="K74" s="21"/>
      <c r="L74" s="19" t="s">
        <v>643</v>
      </c>
      <c r="M74" s="21"/>
      <c r="N74" s="19"/>
      <c r="O74" s="19"/>
      <c r="P74" s="19" t="s">
        <v>595</v>
      </c>
      <c r="Q74" s="19"/>
      <c r="R74" s="19" t="s">
        <v>274</v>
      </c>
      <c r="S74" s="19"/>
      <c r="T74" s="19" t="s">
        <v>599</v>
      </c>
      <c r="U74" s="21" t="s">
        <v>197</v>
      </c>
    </row>
    <row r="75" spans="1:21" ht="75" x14ac:dyDescent="0.25">
      <c r="A75" s="13" t="s">
        <v>144</v>
      </c>
      <c r="B75" s="13" t="s">
        <v>145</v>
      </c>
      <c r="C75" s="14">
        <v>44166.45</v>
      </c>
      <c r="D75" s="13" t="s">
        <v>198</v>
      </c>
      <c r="E75" s="13" t="s">
        <v>662</v>
      </c>
      <c r="F75" s="15" t="s">
        <v>199</v>
      </c>
      <c r="G75" s="13" t="s">
        <v>687</v>
      </c>
      <c r="H75" s="14">
        <v>40725</v>
      </c>
      <c r="I75" s="14">
        <v>46207</v>
      </c>
      <c r="J75" s="15"/>
      <c r="K75" s="15"/>
      <c r="L75" s="13" t="s">
        <v>643</v>
      </c>
      <c r="M75" s="15"/>
      <c r="N75" s="13"/>
      <c r="O75" s="13"/>
      <c r="P75" s="13" t="s">
        <v>595</v>
      </c>
      <c r="Q75" s="13"/>
      <c r="R75" s="13"/>
      <c r="S75" s="13"/>
      <c r="T75" s="13" t="s">
        <v>599</v>
      </c>
      <c r="U75" s="15" t="s">
        <v>199</v>
      </c>
    </row>
    <row r="76" spans="1:21" s="22" customFormat="1" ht="90" x14ac:dyDescent="0.25">
      <c r="A76" s="19" t="s">
        <v>264</v>
      </c>
      <c r="B76" s="19" t="s">
        <v>145</v>
      </c>
      <c r="C76" s="20">
        <v>45783.474305555559</v>
      </c>
      <c r="D76" s="19" t="s">
        <v>202</v>
      </c>
      <c r="E76" s="19" t="s">
        <v>662</v>
      </c>
      <c r="F76" s="21" t="s">
        <v>203</v>
      </c>
      <c r="G76" s="19" t="s">
        <v>686</v>
      </c>
      <c r="H76" s="20">
        <v>40725</v>
      </c>
      <c r="I76" s="20">
        <v>46207</v>
      </c>
      <c r="J76" s="21"/>
      <c r="K76" s="21"/>
      <c r="L76" s="19" t="s">
        <v>643</v>
      </c>
      <c r="M76" s="21"/>
      <c r="N76" s="19"/>
      <c r="O76" s="19"/>
      <c r="P76" s="19" t="s">
        <v>595</v>
      </c>
      <c r="Q76" s="19"/>
      <c r="R76" s="19" t="s">
        <v>274</v>
      </c>
      <c r="S76" s="19"/>
      <c r="T76" s="19" t="s">
        <v>599</v>
      </c>
      <c r="U76" s="21" t="s">
        <v>203</v>
      </c>
    </row>
    <row r="77" spans="1:21" ht="75" x14ac:dyDescent="0.25">
      <c r="A77" s="13" t="s">
        <v>654</v>
      </c>
      <c r="B77" s="13" t="s">
        <v>275</v>
      </c>
      <c r="C77" s="14">
        <v>43578.590277777781</v>
      </c>
      <c r="D77" s="13" t="s">
        <v>375</v>
      </c>
      <c r="E77" s="13" t="s">
        <v>662</v>
      </c>
      <c r="F77" s="15" t="s">
        <v>163</v>
      </c>
      <c r="G77" s="13" t="s">
        <v>688</v>
      </c>
      <c r="H77" s="14">
        <v>40725</v>
      </c>
      <c r="I77" s="14"/>
      <c r="J77" s="15"/>
      <c r="K77" s="15"/>
      <c r="L77" s="13" t="s">
        <v>643</v>
      </c>
      <c r="M77" s="15"/>
      <c r="N77" s="13"/>
      <c r="O77" s="13"/>
      <c r="P77" s="13" t="s">
        <v>689</v>
      </c>
      <c r="Q77" s="13"/>
      <c r="R77" s="13"/>
      <c r="S77" s="13"/>
      <c r="T77" s="13" t="s">
        <v>599</v>
      </c>
      <c r="U77" s="15" t="s">
        <v>163</v>
      </c>
    </row>
    <row r="78" spans="1:21" ht="75" x14ac:dyDescent="0.25">
      <c r="A78" s="13" t="s">
        <v>654</v>
      </c>
      <c r="B78" s="13" t="s">
        <v>275</v>
      </c>
      <c r="C78" s="14">
        <v>43578.590277777781</v>
      </c>
      <c r="D78" s="13" t="s">
        <v>376</v>
      </c>
      <c r="E78" s="13" t="s">
        <v>662</v>
      </c>
      <c r="F78" s="15" t="s">
        <v>165</v>
      </c>
      <c r="G78" s="13" t="s">
        <v>690</v>
      </c>
      <c r="H78" s="14">
        <v>40725</v>
      </c>
      <c r="I78" s="14"/>
      <c r="J78" s="15"/>
      <c r="K78" s="15"/>
      <c r="L78" s="13" t="s">
        <v>643</v>
      </c>
      <c r="M78" s="15"/>
      <c r="N78" s="13"/>
      <c r="O78" s="13"/>
      <c r="P78" s="13" t="s">
        <v>689</v>
      </c>
      <c r="Q78" s="13"/>
      <c r="R78" s="13"/>
      <c r="S78" s="13"/>
      <c r="T78" s="13" t="s">
        <v>599</v>
      </c>
      <c r="U78" s="15" t="s">
        <v>165</v>
      </c>
    </row>
    <row r="79" spans="1:21" ht="75" x14ac:dyDescent="0.25">
      <c r="A79" s="13" t="s">
        <v>144</v>
      </c>
      <c r="B79" s="13" t="s">
        <v>145</v>
      </c>
      <c r="C79" s="14">
        <v>44166.451388888891</v>
      </c>
      <c r="D79" s="13" t="s">
        <v>401</v>
      </c>
      <c r="E79" s="13" t="s">
        <v>662</v>
      </c>
      <c r="F79" s="15" t="s">
        <v>213</v>
      </c>
      <c r="G79" s="13" t="s">
        <v>691</v>
      </c>
      <c r="H79" s="14">
        <v>40725</v>
      </c>
      <c r="I79" s="14">
        <v>46207</v>
      </c>
      <c r="J79" s="15"/>
      <c r="K79" s="15"/>
      <c r="L79" s="13" t="s">
        <v>643</v>
      </c>
      <c r="M79" s="15"/>
      <c r="N79" s="13"/>
      <c r="O79" s="13"/>
      <c r="P79" s="13" t="s">
        <v>602</v>
      </c>
      <c r="Q79" s="13"/>
      <c r="R79" s="13"/>
      <c r="S79" s="13"/>
      <c r="T79" s="13" t="s">
        <v>599</v>
      </c>
      <c r="U79" s="15" t="s">
        <v>213</v>
      </c>
    </row>
    <row r="80" spans="1:21" ht="75" x14ac:dyDescent="0.25">
      <c r="A80" s="13" t="s">
        <v>654</v>
      </c>
      <c r="B80" s="13" t="s">
        <v>275</v>
      </c>
      <c r="C80" s="14">
        <v>43578.590277777781</v>
      </c>
      <c r="D80" s="13" t="s">
        <v>377</v>
      </c>
      <c r="E80" s="13" t="s">
        <v>662</v>
      </c>
      <c r="F80" s="15" t="s">
        <v>296</v>
      </c>
      <c r="G80" s="13" t="s">
        <v>692</v>
      </c>
      <c r="H80" s="14">
        <v>40725</v>
      </c>
      <c r="I80" s="14"/>
      <c r="J80" s="15"/>
      <c r="K80" s="15"/>
      <c r="L80" s="13" t="s">
        <v>643</v>
      </c>
      <c r="M80" s="15"/>
      <c r="N80" s="13"/>
      <c r="O80" s="13"/>
      <c r="P80" s="13" t="s">
        <v>689</v>
      </c>
      <c r="Q80" s="13"/>
      <c r="R80" s="13"/>
      <c r="S80" s="13"/>
      <c r="T80" s="13" t="s">
        <v>599</v>
      </c>
      <c r="U80" s="15" t="s">
        <v>296</v>
      </c>
    </row>
    <row r="81" spans="1:21" ht="60" x14ac:dyDescent="0.25">
      <c r="A81" s="13" t="s">
        <v>144</v>
      </c>
      <c r="B81" s="13" t="s">
        <v>145</v>
      </c>
      <c r="C81" s="14">
        <v>44166.451388888891</v>
      </c>
      <c r="D81" s="13" t="s">
        <v>379</v>
      </c>
      <c r="E81" s="13" t="s">
        <v>662</v>
      </c>
      <c r="F81" s="15" t="s">
        <v>169</v>
      </c>
      <c r="G81" s="13" t="s">
        <v>693</v>
      </c>
      <c r="H81" s="14">
        <v>40725</v>
      </c>
      <c r="I81" s="14">
        <v>46207</v>
      </c>
      <c r="J81" s="15"/>
      <c r="K81" s="15"/>
      <c r="L81" s="13" t="s">
        <v>643</v>
      </c>
      <c r="M81" s="15"/>
      <c r="N81" s="13"/>
      <c r="O81" s="13"/>
      <c r="P81" s="13" t="s">
        <v>602</v>
      </c>
      <c r="Q81" s="13"/>
      <c r="R81" s="13"/>
      <c r="S81" s="13"/>
      <c r="T81" s="13" t="s">
        <v>599</v>
      </c>
      <c r="U81" s="15" t="s">
        <v>169</v>
      </c>
    </row>
    <row r="82" spans="1:21" s="22" customFormat="1" ht="75" x14ac:dyDescent="0.25">
      <c r="A82" s="19" t="s">
        <v>264</v>
      </c>
      <c r="B82" s="19" t="s">
        <v>145</v>
      </c>
      <c r="C82" s="20">
        <v>45783.434027777781</v>
      </c>
      <c r="D82" s="19" t="s">
        <v>378</v>
      </c>
      <c r="E82" s="19" t="s">
        <v>662</v>
      </c>
      <c r="F82" s="21" t="s">
        <v>167</v>
      </c>
      <c r="G82" s="19" t="s">
        <v>694</v>
      </c>
      <c r="H82" s="20">
        <v>40725</v>
      </c>
      <c r="I82" s="20">
        <v>45541</v>
      </c>
      <c r="J82" s="21"/>
      <c r="K82" s="21"/>
      <c r="L82" s="19" t="s">
        <v>643</v>
      </c>
      <c r="M82" s="21"/>
      <c r="N82" s="19"/>
      <c r="O82" s="19"/>
      <c r="P82" s="19" t="s">
        <v>602</v>
      </c>
      <c r="Q82" s="19"/>
      <c r="R82" s="19" t="s">
        <v>274</v>
      </c>
      <c r="S82" s="19"/>
      <c r="T82" s="19" t="s">
        <v>599</v>
      </c>
      <c r="U82" s="21" t="s">
        <v>167</v>
      </c>
    </row>
    <row r="83" spans="1:21" s="22" customFormat="1" ht="75" x14ac:dyDescent="0.25">
      <c r="A83" s="19" t="s">
        <v>264</v>
      </c>
      <c r="B83" s="19" t="s">
        <v>145</v>
      </c>
      <c r="C83" s="20">
        <v>45783.436111111114</v>
      </c>
      <c r="D83" s="19" t="s">
        <v>380</v>
      </c>
      <c r="E83" s="19" t="s">
        <v>662</v>
      </c>
      <c r="F83" s="21" t="s">
        <v>171</v>
      </c>
      <c r="G83" s="19" t="s">
        <v>695</v>
      </c>
      <c r="H83" s="20">
        <v>40725</v>
      </c>
      <c r="I83" s="20">
        <v>45541</v>
      </c>
      <c r="J83" s="21"/>
      <c r="K83" s="21"/>
      <c r="L83" s="19" t="s">
        <v>643</v>
      </c>
      <c r="M83" s="21"/>
      <c r="N83" s="19"/>
      <c r="O83" s="19"/>
      <c r="P83" s="19" t="s">
        <v>602</v>
      </c>
      <c r="Q83" s="19"/>
      <c r="R83" s="19" t="s">
        <v>274</v>
      </c>
      <c r="S83" s="19"/>
      <c r="T83" s="19" t="s">
        <v>599</v>
      </c>
      <c r="U83" s="21" t="s">
        <v>171</v>
      </c>
    </row>
    <row r="84" spans="1:21" s="22" customFormat="1" ht="90" x14ac:dyDescent="0.25">
      <c r="A84" s="19" t="s">
        <v>264</v>
      </c>
      <c r="B84" s="19" t="s">
        <v>145</v>
      </c>
      <c r="C84" s="20">
        <v>45783.474999999999</v>
      </c>
      <c r="D84" s="19" t="s">
        <v>384</v>
      </c>
      <c r="E84" s="19" t="s">
        <v>662</v>
      </c>
      <c r="F84" s="21" t="s">
        <v>179</v>
      </c>
      <c r="G84" s="19" t="s">
        <v>696</v>
      </c>
      <c r="H84" s="20">
        <v>40725</v>
      </c>
      <c r="I84" s="20">
        <v>46207</v>
      </c>
      <c r="J84" s="21"/>
      <c r="K84" s="21"/>
      <c r="L84" s="19" t="s">
        <v>643</v>
      </c>
      <c r="M84" s="21"/>
      <c r="N84" s="19"/>
      <c r="O84" s="19"/>
      <c r="P84" s="19" t="s">
        <v>602</v>
      </c>
      <c r="Q84" s="19"/>
      <c r="R84" s="19" t="s">
        <v>274</v>
      </c>
      <c r="S84" s="19"/>
      <c r="T84" s="19" t="s">
        <v>599</v>
      </c>
      <c r="U84" s="21" t="s">
        <v>179</v>
      </c>
    </row>
    <row r="85" spans="1:21" ht="60" x14ac:dyDescent="0.25">
      <c r="A85" s="13" t="s">
        <v>144</v>
      </c>
      <c r="B85" s="13" t="s">
        <v>145</v>
      </c>
      <c r="C85" s="14">
        <v>44166.451388888891</v>
      </c>
      <c r="D85" s="13" t="s">
        <v>385</v>
      </c>
      <c r="E85" s="13" t="s">
        <v>662</v>
      </c>
      <c r="F85" s="15" t="s">
        <v>181</v>
      </c>
      <c r="G85" s="13" t="s">
        <v>697</v>
      </c>
      <c r="H85" s="14">
        <v>40725</v>
      </c>
      <c r="I85" s="14">
        <v>46207</v>
      </c>
      <c r="J85" s="15"/>
      <c r="K85" s="15"/>
      <c r="L85" s="13" t="s">
        <v>643</v>
      </c>
      <c r="M85" s="15"/>
      <c r="N85" s="13"/>
      <c r="O85" s="13"/>
      <c r="P85" s="13" t="s">
        <v>602</v>
      </c>
      <c r="Q85" s="13"/>
      <c r="R85" s="13"/>
      <c r="S85" s="13"/>
      <c r="T85" s="13" t="s">
        <v>599</v>
      </c>
      <c r="U85" s="15" t="s">
        <v>181</v>
      </c>
    </row>
    <row r="86" spans="1:21" s="22" customFormat="1" ht="60" x14ac:dyDescent="0.25">
      <c r="A86" s="19" t="s">
        <v>264</v>
      </c>
      <c r="B86" s="19" t="s">
        <v>145</v>
      </c>
      <c r="C86" s="20">
        <v>45783.438888888886</v>
      </c>
      <c r="D86" s="19" t="s">
        <v>383</v>
      </c>
      <c r="E86" s="19" t="s">
        <v>662</v>
      </c>
      <c r="F86" s="21" t="s">
        <v>177</v>
      </c>
      <c r="G86" s="19" t="s">
        <v>698</v>
      </c>
      <c r="H86" s="20">
        <v>40725</v>
      </c>
      <c r="I86" s="20">
        <v>45541</v>
      </c>
      <c r="J86" s="21"/>
      <c r="K86" s="21"/>
      <c r="L86" s="19" t="s">
        <v>643</v>
      </c>
      <c r="M86" s="21"/>
      <c r="N86" s="19"/>
      <c r="O86" s="19"/>
      <c r="P86" s="19" t="s">
        <v>602</v>
      </c>
      <c r="Q86" s="19"/>
      <c r="R86" s="19" t="s">
        <v>274</v>
      </c>
      <c r="S86" s="19"/>
      <c r="T86" s="19" t="s">
        <v>599</v>
      </c>
      <c r="U86" s="21" t="s">
        <v>177</v>
      </c>
    </row>
    <row r="87" spans="1:21" ht="75" x14ac:dyDescent="0.25">
      <c r="A87" s="13" t="s">
        <v>144</v>
      </c>
      <c r="B87" s="13" t="s">
        <v>145</v>
      </c>
      <c r="C87" s="14">
        <v>44166.451388888891</v>
      </c>
      <c r="D87" s="13" t="s">
        <v>382</v>
      </c>
      <c r="E87" s="13" t="s">
        <v>662</v>
      </c>
      <c r="F87" s="15" t="s">
        <v>175</v>
      </c>
      <c r="G87" s="13" t="s">
        <v>698</v>
      </c>
      <c r="H87" s="14">
        <v>40725</v>
      </c>
      <c r="I87" s="14">
        <v>46207</v>
      </c>
      <c r="J87" s="15"/>
      <c r="K87" s="15"/>
      <c r="L87" s="13" t="s">
        <v>643</v>
      </c>
      <c r="M87" s="15"/>
      <c r="N87" s="13"/>
      <c r="O87" s="13"/>
      <c r="P87" s="13" t="s">
        <v>602</v>
      </c>
      <c r="Q87" s="13"/>
      <c r="R87" s="13"/>
      <c r="S87" s="13"/>
      <c r="T87" s="13" t="s">
        <v>599</v>
      </c>
      <c r="U87" s="15" t="s">
        <v>175</v>
      </c>
    </row>
    <row r="88" spans="1:21" s="22" customFormat="1" ht="75" x14ac:dyDescent="0.25">
      <c r="A88" s="19" t="s">
        <v>264</v>
      </c>
      <c r="B88" s="19" t="s">
        <v>145</v>
      </c>
      <c r="C88" s="20">
        <v>45783.44027777778</v>
      </c>
      <c r="D88" s="19" t="s">
        <v>386</v>
      </c>
      <c r="E88" s="19" t="s">
        <v>662</v>
      </c>
      <c r="F88" s="21" t="s">
        <v>183</v>
      </c>
      <c r="G88" s="19" t="s">
        <v>699</v>
      </c>
      <c r="H88" s="20">
        <v>40725</v>
      </c>
      <c r="I88" s="20">
        <v>45541</v>
      </c>
      <c r="J88" s="21"/>
      <c r="K88" s="21"/>
      <c r="L88" s="19" t="s">
        <v>643</v>
      </c>
      <c r="M88" s="21"/>
      <c r="N88" s="19"/>
      <c r="O88" s="19"/>
      <c r="P88" s="19" t="s">
        <v>602</v>
      </c>
      <c r="Q88" s="19"/>
      <c r="R88" s="19" t="s">
        <v>274</v>
      </c>
      <c r="S88" s="19"/>
      <c r="T88" s="19" t="s">
        <v>599</v>
      </c>
      <c r="U88" s="21" t="s">
        <v>183</v>
      </c>
    </row>
    <row r="89" spans="1:21" s="22" customFormat="1" ht="75" x14ac:dyDescent="0.25">
      <c r="A89" s="19" t="s">
        <v>264</v>
      </c>
      <c r="B89" s="19" t="s">
        <v>145</v>
      </c>
      <c r="C89" s="20">
        <v>45783.438194444447</v>
      </c>
      <c r="D89" s="19" t="s">
        <v>381</v>
      </c>
      <c r="E89" s="19" t="s">
        <v>662</v>
      </c>
      <c r="F89" s="21" t="s">
        <v>173</v>
      </c>
      <c r="G89" s="19" t="s">
        <v>700</v>
      </c>
      <c r="H89" s="20">
        <v>40725</v>
      </c>
      <c r="I89" s="20">
        <v>45541</v>
      </c>
      <c r="J89" s="21"/>
      <c r="K89" s="21"/>
      <c r="L89" s="19" t="s">
        <v>643</v>
      </c>
      <c r="M89" s="21"/>
      <c r="N89" s="19"/>
      <c r="O89" s="19"/>
      <c r="P89" s="19" t="s">
        <v>602</v>
      </c>
      <c r="Q89" s="19"/>
      <c r="R89" s="19" t="s">
        <v>274</v>
      </c>
      <c r="S89" s="19"/>
      <c r="T89" s="19" t="s">
        <v>599</v>
      </c>
      <c r="U89" s="21" t="s">
        <v>173</v>
      </c>
    </row>
    <row r="90" spans="1:21" s="22" customFormat="1" ht="90" x14ac:dyDescent="0.25">
      <c r="A90" s="19" t="s">
        <v>264</v>
      </c>
      <c r="B90" s="19" t="s">
        <v>145</v>
      </c>
      <c r="C90" s="20">
        <v>45783.476388888892</v>
      </c>
      <c r="D90" s="19" t="s">
        <v>387</v>
      </c>
      <c r="E90" s="19" t="s">
        <v>662</v>
      </c>
      <c r="F90" s="21" t="s">
        <v>185</v>
      </c>
      <c r="G90" s="19" t="s">
        <v>701</v>
      </c>
      <c r="H90" s="20">
        <v>40725</v>
      </c>
      <c r="I90" s="20">
        <v>46207</v>
      </c>
      <c r="J90" s="21"/>
      <c r="K90" s="21"/>
      <c r="L90" s="19" t="s">
        <v>643</v>
      </c>
      <c r="M90" s="21"/>
      <c r="N90" s="19"/>
      <c r="O90" s="19"/>
      <c r="P90" s="19" t="s">
        <v>602</v>
      </c>
      <c r="Q90" s="19"/>
      <c r="R90" s="19" t="s">
        <v>274</v>
      </c>
      <c r="S90" s="19"/>
      <c r="T90" s="19" t="s">
        <v>599</v>
      </c>
      <c r="U90" s="21" t="s">
        <v>185</v>
      </c>
    </row>
    <row r="91" spans="1:21" ht="75" x14ac:dyDescent="0.25">
      <c r="A91" s="13" t="s">
        <v>144</v>
      </c>
      <c r="B91" s="13" t="s">
        <v>145</v>
      </c>
      <c r="C91" s="14">
        <v>44166.45416666667</v>
      </c>
      <c r="D91" s="13" t="s">
        <v>388</v>
      </c>
      <c r="E91" s="13" t="s">
        <v>662</v>
      </c>
      <c r="F91" s="15" t="s">
        <v>187</v>
      </c>
      <c r="G91" s="13" t="s">
        <v>702</v>
      </c>
      <c r="H91" s="14">
        <v>40725</v>
      </c>
      <c r="I91" s="14">
        <v>46207</v>
      </c>
      <c r="J91" s="15"/>
      <c r="K91" s="15"/>
      <c r="L91" s="13" t="s">
        <v>643</v>
      </c>
      <c r="M91" s="15"/>
      <c r="N91" s="13"/>
      <c r="O91" s="13"/>
      <c r="P91" s="13" t="s">
        <v>602</v>
      </c>
      <c r="Q91" s="13"/>
      <c r="R91" s="13"/>
      <c r="S91" s="13"/>
      <c r="T91" s="13" t="s">
        <v>599</v>
      </c>
      <c r="U91" s="15" t="s">
        <v>187</v>
      </c>
    </row>
    <row r="92" spans="1:21" ht="90" x14ac:dyDescent="0.25">
      <c r="A92" s="13" t="s">
        <v>144</v>
      </c>
      <c r="B92" s="13" t="s">
        <v>145</v>
      </c>
      <c r="C92" s="14">
        <v>44166.396527777775</v>
      </c>
      <c r="D92" s="13" t="s">
        <v>397</v>
      </c>
      <c r="E92" s="13" t="s">
        <v>662</v>
      </c>
      <c r="F92" s="15" t="s">
        <v>205</v>
      </c>
      <c r="G92" s="13" t="s">
        <v>703</v>
      </c>
      <c r="H92" s="14">
        <v>40725</v>
      </c>
      <c r="I92" s="14">
        <v>44016</v>
      </c>
      <c r="J92" s="15"/>
      <c r="K92" s="15"/>
      <c r="L92" s="13" t="s">
        <v>643</v>
      </c>
      <c r="M92" s="15"/>
      <c r="N92" s="13"/>
      <c r="O92" s="13"/>
      <c r="P92" s="13" t="s">
        <v>602</v>
      </c>
      <c r="Q92" s="13"/>
      <c r="R92" s="13"/>
      <c r="S92" s="13"/>
      <c r="T92" s="13" t="s">
        <v>599</v>
      </c>
      <c r="U92" s="15" t="s">
        <v>205</v>
      </c>
    </row>
    <row r="93" spans="1:21" s="22" customFormat="1" ht="90" x14ac:dyDescent="0.25">
      <c r="A93" s="19" t="s">
        <v>264</v>
      </c>
      <c r="B93" s="19" t="s">
        <v>145</v>
      </c>
      <c r="C93" s="20">
        <v>45783.477083333331</v>
      </c>
      <c r="D93" s="19" t="s">
        <v>390</v>
      </c>
      <c r="E93" s="19" t="s">
        <v>662</v>
      </c>
      <c r="F93" s="21" t="s">
        <v>191</v>
      </c>
      <c r="G93" s="19" t="s">
        <v>701</v>
      </c>
      <c r="H93" s="20">
        <v>40725</v>
      </c>
      <c r="I93" s="20">
        <v>46207</v>
      </c>
      <c r="J93" s="21"/>
      <c r="K93" s="21"/>
      <c r="L93" s="19" t="s">
        <v>643</v>
      </c>
      <c r="M93" s="21"/>
      <c r="N93" s="19"/>
      <c r="O93" s="19"/>
      <c r="P93" s="19" t="s">
        <v>602</v>
      </c>
      <c r="Q93" s="19"/>
      <c r="R93" s="19" t="s">
        <v>274</v>
      </c>
      <c r="S93" s="19"/>
      <c r="T93" s="19" t="s">
        <v>599</v>
      </c>
      <c r="U93" s="21" t="s">
        <v>191</v>
      </c>
    </row>
    <row r="94" spans="1:21" s="22" customFormat="1" ht="90" x14ac:dyDescent="0.25">
      <c r="A94" s="19" t="s">
        <v>264</v>
      </c>
      <c r="B94" s="19" t="s">
        <v>145</v>
      </c>
      <c r="C94" s="20">
        <v>45783.478472222225</v>
      </c>
      <c r="D94" s="19" t="s">
        <v>391</v>
      </c>
      <c r="E94" s="19" t="s">
        <v>662</v>
      </c>
      <c r="F94" s="21" t="s">
        <v>193</v>
      </c>
      <c r="G94" s="19" t="s">
        <v>701</v>
      </c>
      <c r="H94" s="20">
        <v>40725</v>
      </c>
      <c r="I94" s="20">
        <v>46207</v>
      </c>
      <c r="J94" s="21"/>
      <c r="K94" s="21"/>
      <c r="L94" s="19" t="s">
        <v>643</v>
      </c>
      <c r="M94" s="21"/>
      <c r="N94" s="19"/>
      <c r="O94" s="19"/>
      <c r="P94" s="19" t="s">
        <v>602</v>
      </c>
      <c r="Q94" s="19"/>
      <c r="R94" s="19" t="s">
        <v>274</v>
      </c>
      <c r="S94" s="19"/>
      <c r="T94" s="19" t="s">
        <v>599</v>
      </c>
      <c r="U94" s="21" t="s">
        <v>193</v>
      </c>
    </row>
    <row r="95" spans="1:21" s="22" customFormat="1" ht="105" x14ac:dyDescent="0.25">
      <c r="A95" s="19" t="s">
        <v>264</v>
      </c>
      <c r="B95" s="19" t="s">
        <v>145</v>
      </c>
      <c r="C95" s="20">
        <v>45783.479166666664</v>
      </c>
      <c r="D95" s="19" t="s">
        <v>392</v>
      </c>
      <c r="E95" s="19" t="s">
        <v>662</v>
      </c>
      <c r="F95" s="21" t="s">
        <v>195</v>
      </c>
      <c r="G95" s="19" t="s">
        <v>704</v>
      </c>
      <c r="H95" s="20">
        <v>40725</v>
      </c>
      <c r="I95" s="20">
        <v>46207</v>
      </c>
      <c r="J95" s="21"/>
      <c r="K95" s="21"/>
      <c r="L95" s="19" t="s">
        <v>643</v>
      </c>
      <c r="M95" s="21"/>
      <c r="N95" s="19"/>
      <c r="O95" s="19"/>
      <c r="P95" s="19" t="s">
        <v>602</v>
      </c>
      <c r="Q95" s="19"/>
      <c r="R95" s="19" t="s">
        <v>274</v>
      </c>
      <c r="S95" s="19"/>
      <c r="T95" s="19"/>
      <c r="U95" s="21" t="s">
        <v>195</v>
      </c>
    </row>
    <row r="96" spans="1:21" s="22" customFormat="1" ht="90" x14ac:dyDescent="0.25">
      <c r="A96" s="19" t="s">
        <v>264</v>
      </c>
      <c r="B96" s="19" t="s">
        <v>145</v>
      </c>
      <c r="C96" s="20">
        <v>45783.479166666664</v>
      </c>
      <c r="D96" s="19" t="s">
        <v>393</v>
      </c>
      <c r="E96" s="19" t="s">
        <v>662</v>
      </c>
      <c r="F96" s="21" t="s">
        <v>197</v>
      </c>
      <c r="G96" s="19" t="s">
        <v>701</v>
      </c>
      <c r="H96" s="20">
        <v>40725</v>
      </c>
      <c r="I96" s="20">
        <v>46207</v>
      </c>
      <c r="J96" s="21"/>
      <c r="K96" s="21"/>
      <c r="L96" s="19" t="s">
        <v>643</v>
      </c>
      <c r="M96" s="21"/>
      <c r="N96" s="19"/>
      <c r="O96" s="19"/>
      <c r="P96" s="19" t="s">
        <v>602</v>
      </c>
      <c r="Q96" s="19"/>
      <c r="R96" s="19" t="s">
        <v>274</v>
      </c>
      <c r="S96" s="19"/>
      <c r="T96" s="19"/>
      <c r="U96" s="21" t="s">
        <v>197</v>
      </c>
    </row>
    <row r="97" spans="1:21" ht="75" x14ac:dyDescent="0.25">
      <c r="A97" s="13" t="s">
        <v>144</v>
      </c>
      <c r="B97" s="13" t="s">
        <v>145</v>
      </c>
      <c r="C97" s="14">
        <v>44166.45416666667</v>
      </c>
      <c r="D97" s="13" t="s">
        <v>394</v>
      </c>
      <c r="E97" s="13" t="s">
        <v>662</v>
      </c>
      <c r="F97" s="15" t="s">
        <v>199</v>
      </c>
      <c r="G97" s="13" t="s">
        <v>705</v>
      </c>
      <c r="H97" s="14">
        <v>40725</v>
      </c>
      <c r="I97" s="14">
        <v>46207</v>
      </c>
      <c r="J97" s="15"/>
      <c r="K97" s="15"/>
      <c r="L97" s="13" t="s">
        <v>643</v>
      </c>
      <c r="M97" s="15"/>
      <c r="N97" s="13"/>
      <c r="O97" s="13"/>
      <c r="P97" s="13" t="s">
        <v>602</v>
      </c>
      <c r="Q97" s="13"/>
      <c r="R97" s="13"/>
      <c r="S97" s="13"/>
      <c r="T97" s="13" t="s">
        <v>599</v>
      </c>
      <c r="U97" s="15" t="s">
        <v>199</v>
      </c>
    </row>
    <row r="98" spans="1:21" ht="75" x14ac:dyDescent="0.25">
      <c r="A98" s="13" t="s">
        <v>144</v>
      </c>
      <c r="B98" s="13" t="s">
        <v>145</v>
      </c>
      <c r="C98" s="14">
        <v>44166.45416666667</v>
      </c>
      <c r="D98" s="13" t="s">
        <v>396</v>
      </c>
      <c r="E98" s="13" t="s">
        <v>662</v>
      </c>
      <c r="F98" s="15" t="s">
        <v>203</v>
      </c>
      <c r="G98" s="13" t="s">
        <v>706</v>
      </c>
      <c r="H98" s="14">
        <v>40725</v>
      </c>
      <c r="I98" s="14">
        <v>46207</v>
      </c>
      <c r="J98" s="15"/>
      <c r="K98" s="15"/>
      <c r="L98" s="13" t="s">
        <v>643</v>
      </c>
      <c r="M98" s="15"/>
      <c r="N98" s="13"/>
      <c r="O98" s="13"/>
      <c r="P98" s="13" t="s">
        <v>602</v>
      </c>
      <c r="Q98" s="13"/>
      <c r="R98" s="13"/>
      <c r="S98" s="13"/>
      <c r="T98" s="13"/>
      <c r="U98" s="15" t="s">
        <v>203</v>
      </c>
    </row>
    <row r="99" spans="1:21" ht="90" x14ac:dyDescent="0.25">
      <c r="A99" s="13" t="s">
        <v>144</v>
      </c>
      <c r="B99" s="13" t="s">
        <v>145</v>
      </c>
      <c r="C99" s="14">
        <v>44166.45416666667</v>
      </c>
      <c r="D99" s="13" t="s">
        <v>395</v>
      </c>
      <c r="E99" s="13" t="s">
        <v>662</v>
      </c>
      <c r="F99" s="15" t="s">
        <v>201</v>
      </c>
      <c r="G99" s="13" t="s">
        <v>707</v>
      </c>
      <c r="H99" s="14">
        <v>40725</v>
      </c>
      <c r="I99" s="14">
        <v>46207</v>
      </c>
      <c r="J99" s="15"/>
      <c r="K99" s="15"/>
      <c r="L99" s="13" t="s">
        <v>643</v>
      </c>
      <c r="M99" s="15"/>
      <c r="N99" s="13"/>
      <c r="O99" s="13"/>
      <c r="P99" s="13" t="s">
        <v>602</v>
      </c>
      <c r="Q99" s="13"/>
      <c r="R99" s="13"/>
      <c r="S99" s="13"/>
      <c r="T99" s="13" t="s">
        <v>599</v>
      </c>
      <c r="U99" s="15" t="s">
        <v>201</v>
      </c>
    </row>
    <row r="100" spans="1:21" ht="75" x14ac:dyDescent="0.25">
      <c r="A100" s="13" t="s">
        <v>654</v>
      </c>
      <c r="B100" s="13" t="s">
        <v>275</v>
      </c>
      <c r="C100" s="14">
        <v>43578.605555555558</v>
      </c>
      <c r="D100" s="13" t="s">
        <v>398</v>
      </c>
      <c r="E100" s="13" t="s">
        <v>662</v>
      </c>
      <c r="F100" s="15" t="s">
        <v>207</v>
      </c>
      <c r="G100" s="13" t="s">
        <v>703</v>
      </c>
      <c r="H100" s="14">
        <v>40725</v>
      </c>
      <c r="I100" s="14"/>
      <c r="J100" s="15"/>
      <c r="K100" s="15"/>
      <c r="L100" s="13" t="s">
        <v>643</v>
      </c>
      <c r="M100" s="15"/>
      <c r="N100" s="13"/>
      <c r="O100" s="13"/>
      <c r="P100" s="13" t="s">
        <v>689</v>
      </c>
      <c r="Q100" s="13"/>
      <c r="R100" s="13"/>
      <c r="S100" s="13"/>
      <c r="T100" s="13" t="s">
        <v>599</v>
      </c>
      <c r="U100" s="15" t="s">
        <v>207</v>
      </c>
    </row>
    <row r="101" spans="1:21" ht="90" x14ac:dyDescent="0.25">
      <c r="A101" s="13" t="s">
        <v>144</v>
      </c>
      <c r="B101" s="13" t="s">
        <v>145</v>
      </c>
      <c r="C101" s="14">
        <v>44166.45416666667</v>
      </c>
      <c r="D101" s="13" t="s">
        <v>400</v>
      </c>
      <c r="E101" s="13" t="s">
        <v>662</v>
      </c>
      <c r="F101" s="15" t="s">
        <v>211</v>
      </c>
      <c r="G101" s="13" t="s">
        <v>707</v>
      </c>
      <c r="H101" s="14">
        <v>40725</v>
      </c>
      <c r="I101" s="14">
        <v>46207</v>
      </c>
      <c r="J101" s="15"/>
      <c r="K101" s="15"/>
      <c r="L101" s="13" t="s">
        <v>643</v>
      </c>
      <c r="M101" s="15"/>
      <c r="N101" s="13"/>
      <c r="O101" s="13"/>
      <c r="P101" s="13" t="s">
        <v>602</v>
      </c>
      <c r="Q101" s="13"/>
      <c r="R101" s="13"/>
      <c r="S101" s="13"/>
      <c r="T101" s="13" t="s">
        <v>599</v>
      </c>
      <c r="U101" s="15" t="s">
        <v>211</v>
      </c>
    </row>
    <row r="102" spans="1:21" ht="90" x14ac:dyDescent="0.25">
      <c r="A102" s="13" t="s">
        <v>144</v>
      </c>
      <c r="B102" s="13" t="s">
        <v>145</v>
      </c>
      <c r="C102" s="14">
        <v>44166.45416666667</v>
      </c>
      <c r="D102" s="13" t="s">
        <v>402</v>
      </c>
      <c r="E102" s="13" t="s">
        <v>662</v>
      </c>
      <c r="F102" s="15" t="s">
        <v>215</v>
      </c>
      <c r="G102" s="13" t="s">
        <v>708</v>
      </c>
      <c r="H102" s="14">
        <v>40725</v>
      </c>
      <c r="I102" s="14">
        <v>46207</v>
      </c>
      <c r="J102" s="15"/>
      <c r="K102" s="15"/>
      <c r="L102" s="13" t="s">
        <v>643</v>
      </c>
      <c r="M102" s="15"/>
      <c r="N102" s="13"/>
      <c r="O102" s="13"/>
      <c r="P102" s="13" t="s">
        <v>602</v>
      </c>
      <c r="Q102" s="13"/>
      <c r="R102" s="13"/>
      <c r="S102" s="13"/>
      <c r="T102" s="13" t="s">
        <v>599</v>
      </c>
      <c r="U102" s="15" t="s">
        <v>215</v>
      </c>
    </row>
    <row r="103" spans="1:21" ht="45" x14ac:dyDescent="0.25">
      <c r="A103" s="13" t="s">
        <v>144</v>
      </c>
      <c r="B103" s="13" t="s">
        <v>145</v>
      </c>
      <c r="C103" s="14">
        <v>44166.459027777775</v>
      </c>
      <c r="D103" s="13" t="s">
        <v>403</v>
      </c>
      <c r="E103" s="13" t="s">
        <v>662</v>
      </c>
      <c r="F103" s="15" t="s">
        <v>217</v>
      </c>
      <c r="G103" s="13" t="s">
        <v>708</v>
      </c>
      <c r="H103" s="14">
        <v>40725</v>
      </c>
      <c r="I103" s="14">
        <v>46207</v>
      </c>
      <c r="J103" s="15"/>
      <c r="K103" s="15"/>
      <c r="L103" s="13" t="s">
        <v>643</v>
      </c>
      <c r="M103" s="15"/>
      <c r="N103" s="13"/>
      <c r="O103" s="13"/>
      <c r="P103" s="13" t="s">
        <v>602</v>
      </c>
      <c r="Q103" s="13"/>
      <c r="R103" s="13"/>
      <c r="S103" s="13"/>
      <c r="T103" s="13" t="s">
        <v>599</v>
      </c>
      <c r="U103" s="15" t="s">
        <v>217</v>
      </c>
    </row>
    <row r="104" spans="1:21" ht="75" x14ac:dyDescent="0.25">
      <c r="A104" s="13" t="s">
        <v>144</v>
      </c>
      <c r="B104" s="13" t="s">
        <v>145</v>
      </c>
      <c r="C104" s="14">
        <v>44166.459027777775</v>
      </c>
      <c r="D104" s="13" t="s">
        <v>404</v>
      </c>
      <c r="E104" s="13" t="s">
        <v>662</v>
      </c>
      <c r="F104" s="15" t="s">
        <v>219</v>
      </c>
      <c r="G104" s="13" t="s">
        <v>709</v>
      </c>
      <c r="H104" s="14">
        <v>40725</v>
      </c>
      <c r="I104" s="14">
        <v>46207</v>
      </c>
      <c r="J104" s="15"/>
      <c r="K104" s="15"/>
      <c r="L104" s="13" t="s">
        <v>643</v>
      </c>
      <c r="M104" s="15"/>
      <c r="N104" s="13"/>
      <c r="O104" s="13"/>
      <c r="P104" s="13" t="s">
        <v>602</v>
      </c>
      <c r="Q104" s="13"/>
      <c r="R104" s="13"/>
      <c r="S104" s="13"/>
      <c r="T104" s="13" t="s">
        <v>599</v>
      </c>
      <c r="U104" s="15" t="s">
        <v>219</v>
      </c>
    </row>
    <row r="105" spans="1:21" ht="75" x14ac:dyDescent="0.25">
      <c r="A105" s="13" t="s">
        <v>654</v>
      </c>
      <c r="B105" s="13" t="s">
        <v>275</v>
      </c>
      <c r="C105" s="14">
        <v>43578.60833333333</v>
      </c>
      <c r="D105" s="13" t="s">
        <v>399</v>
      </c>
      <c r="E105" s="13" t="s">
        <v>662</v>
      </c>
      <c r="F105" s="15" t="s">
        <v>209</v>
      </c>
      <c r="G105" s="13" t="s">
        <v>710</v>
      </c>
      <c r="H105" s="14">
        <v>40725</v>
      </c>
      <c r="I105" s="14"/>
      <c r="J105" s="15"/>
      <c r="K105" s="15"/>
      <c r="L105" s="13" t="s">
        <v>643</v>
      </c>
      <c r="M105" s="15"/>
      <c r="N105" s="13"/>
      <c r="O105" s="13"/>
      <c r="P105" s="13" t="s">
        <v>689</v>
      </c>
      <c r="Q105" s="13"/>
      <c r="R105" s="13"/>
      <c r="S105" s="13"/>
      <c r="T105" s="13" t="s">
        <v>599</v>
      </c>
      <c r="U105" s="15" t="s">
        <v>209</v>
      </c>
    </row>
    <row r="106" spans="1:21" ht="75" x14ac:dyDescent="0.25">
      <c r="A106" s="13" t="s">
        <v>144</v>
      </c>
      <c r="B106" s="13" t="s">
        <v>145</v>
      </c>
      <c r="C106" s="14">
        <v>44166.459027777775</v>
      </c>
      <c r="D106" s="13" t="s">
        <v>406</v>
      </c>
      <c r="E106" s="13" t="s">
        <v>662</v>
      </c>
      <c r="F106" s="15" t="s">
        <v>223</v>
      </c>
      <c r="G106" s="13" t="s">
        <v>711</v>
      </c>
      <c r="H106" s="14">
        <v>40725</v>
      </c>
      <c r="I106" s="14">
        <v>46207</v>
      </c>
      <c r="J106" s="15"/>
      <c r="K106" s="15"/>
      <c r="L106" s="13" t="s">
        <v>643</v>
      </c>
      <c r="M106" s="15"/>
      <c r="N106" s="13"/>
      <c r="O106" s="13"/>
      <c r="P106" s="13" t="s">
        <v>602</v>
      </c>
      <c r="Q106" s="13"/>
      <c r="R106" s="13"/>
      <c r="S106" s="13"/>
      <c r="T106" s="13" t="s">
        <v>599</v>
      </c>
      <c r="U106" s="15" t="s">
        <v>223</v>
      </c>
    </row>
    <row r="107" spans="1:21" ht="75" x14ac:dyDescent="0.25">
      <c r="A107" s="13" t="s">
        <v>144</v>
      </c>
      <c r="B107" s="13" t="s">
        <v>145</v>
      </c>
      <c r="C107" s="14">
        <v>44166.459027777775</v>
      </c>
      <c r="D107" s="13" t="s">
        <v>407</v>
      </c>
      <c r="E107" s="13" t="s">
        <v>662</v>
      </c>
      <c r="F107" s="15" t="s">
        <v>225</v>
      </c>
      <c r="G107" s="13" t="s">
        <v>711</v>
      </c>
      <c r="H107" s="14">
        <v>40725</v>
      </c>
      <c r="I107" s="14">
        <v>46207</v>
      </c>
      <c r="J107" s="15"/>
      <c r="K107" s="15"/>
      <c r="L107" s="13" t="s">
        <v>643</v>
      </c>
      <c r="M107" s="15"/>
      <c r="N107" s="13"/>
      <c r="O107" s="13"/>
      <c r="P107" s="13" t="s">
        <v>602</v>
      </c>
      <c r="Q107" s="13"/>
      <c r="R107" s="13"/>
      <c r="S107" s="13"/>
      <c r="T107" s="13"/>
      <c r="U107" s="15" t="s">
        <v>225</v>
      </c>
    </row>
    <row r="108" spans="1:21" ht="75" x14ac:dyDescent="0.25">
      <c r="A108" s="13" t="s">
        <v>144</v>
      </c>
      <c r="B108" s="13" t="s">
        <v>145</v>
      </c>
      <c r="C108" s="14">
        <v>44166.459027777775</v>
      </c>
      <c r="D108" s="13" t="s">
        <v>408</v>
      </c>
      <c r="E108" s="13" t="s">
        <v>662</v>
      </c>
      <c r="F108" s="15" t="s">
        <v>227</v>
      </c>
      <c r="G108" s="13" t="s">
        <v>712</v>
      </c>
      <c r="H108" s="14">
        <v>40725</v>
      </c>
      <c r="I108" s="14">
        <v>46207</v>
      </c>
      <c r="J108" s="15"/>
      <c r="K108" s="15"/>
      <c r="L108" s="13" t="s">
        <v>643</v>
      </c>
      <c r="M108" s="15"/>
      <c r="N108" s="13"/>
      <c r="O108" s="13"/>
      <c r="P108" s="13" t="s">
        <v>602</v>
      </c>
      <c r="Q108" s="13"/>
      <c r="R108" s="13"/>
      <c r="S108" s="13"/>
      <c r="T108" s="13"/>
      <c r="U108" s="15" t="s">
        <v>227</v>
      </c>
    </row>
    <row r="109" spans="1:21" ht="90" x14ac:dyDescent="0.25">
      <c r="A109" s="13" t="s">
        <v>144</v>
      </c>
      <c r="B109" s="13" t="s">
        <v>145</v>
      </c>
      <c r="C109" s="14">
        <v>44166.459027777775</v>
      </c>
      <c r="D109" s="13" t="s">
        <v>405</v>
      </c>
      <c r="E109" s="13" t="s">
        <v>662</v>
      </c>
      <c r="F109" s="15" t="s">
        <v>221</v>
      </c>
      <c r="G109" s="13" t="s">
        <v>713</v>
      </c>
      <c r="H109" s="14">
        <v>40725</v>
      </c>
      <c r="I109" s="14">
        <v>46207</v>
      </c>
      <c r="J109" s="15"/>
      <c r="K109" s="15"/>
      <c r="L109" s="13" t="s">
        <v>643</v>
      </c>
      <c r="M109" s="15"/>
      <c r="N109" s="13"/>
      <c r="O109" s="13"/>
      <c r="P109" s="13" t="s">
        <v>602</v>
      </c>
      <c r="Q109" s="13"/>
      <c r="R109" s="13"/>
      <c r="S109" s="13"/>
      <c r="T109" s="13" t="s">
        <v>599</v>
      </c>
      <c r="U109" s="15" t="s">
        <v>221</v>
      </c>
    </row>
    <row r="110" spans="1:21" s="22" customFormat="1" ht="75" x14ac:dyDescent="0.25">
      <c r="A110" s="19" t="s">
        <v>264</v>
      </c>
      <c r="B110" s="19" t="s">
        <v>145</v>
      </c>
      <c r="C110" s="20">
        <v>45783.443055555559</v>
      </c>
      <c r="D110" s="19" t="s">
        <v>389</v>
      </c>
      <c r="E110" s="19" t="s">
        <v>662</v>
      </c>
      <c r="F110" s="21" t="s">
        <v>189</v>
      </c>
      <c r="G110" s="19" t="s">
        <v>714</v>
      </c>
      <c r="H110" s="20">
        <v>40725</v>
      </c>
      <c r="I110" s="20">
        <v>45541</v>
      </c>
      <c r="J110" s="21"/>
      <c r="K110" s="21"/>
      <c r="L110" s="19" t="s">
        <v>643</v>
      </c>
      <c r="M110" s="21"/>
      <c r="N110" s="19"/>
      <c r="O110" s="19"/>
      <c r="P110" s="19" t="s">
        <v>602</v>
      </c>
      <c r="Q110" s="19"/>
      <c r="R110" s="19" t="s">
        <v>274</v>
      </c>
      <c r="S110" s="19"/>
      <c r="T110" s="19" t="s">
        <v>599</v>
      </c>
      <c r="U110" s="21" t="s">
        <v>189</v>
      </c>
    </row>
    <row r="111" spans="1:21" ht="45" x14ac:dyDescent="0.25">
      <c r="A111" s="13" t="s">
        <v>654</v>
      </c>
      <c r="B111" s="13" t="s">
        <v>275</v>
      </c>
      <c r="C111" s="14">
        <v>43578.620138888888</v>
      </c>
      <c r="D111" s="13" t="s">
        <v>326</v>
      </c>
      <c r="E111" s="13" t="s">
        <v>662</v>
      </c>
      <c r="F111" s="15" t="s">
        <v>163</v>
      </c>
      <c r="G111" s="13" t="s">
        <v>715</v>
      </c>
      <c r="H111" s="14">
        <v>40725</v>
      </c>
      <c r="I111" s="14"/>
      <c r="J111" s="15"/>
      <c r="K111" s="15"/>
      <c r="L111" s="13" t="s">
        <v>643</v>
      </c>
      <c r="M111" s="15"/>
      <c r="N111" s="13"/>
      <c r="O111" s="13"/>
      <c r="P111" s="13" t="s">
        <v>716</v>
      </c>
      <c r="Q111" s="13"/>
      <c r="R111" s="13"/>
      <c r="S111" s="13"/>
      <c r="T111" s="13" t="s">
        <v>599</v>
      </c>
      <c r="U111" s="15" t="s">
        <v>163</v>
      </c>
    </row>
    <row r="112" spans="1:21" ht="45" x14ac:dyDescent="0.25">
      <c r="A112" s="13" t="s">
        <v>654</v>
      </c>
      <c r="B112" s="13" t="s">
        <v>275</v>
      </c>
      <c r="C112" s="14">
        <v>43578.620833333334</v>
      </c>
      <c r="D112" s="13" t="s">
        <v>327</v>
      </c>
      <c r="E112" s="13" t="s">
        <v>662</v>
      </c>
      <c r="F112" s="15" t="s">
        <v>165</v>
      </c>
      <c r="G112" s="13" t="s">
        <v>717</v>
      </c>
      <c r="H112" s="14">
        <v>40725</v>
      </c>
      <c r="I112" s="14"/>
      <c r="J112" s="15"/>
      <c r="K112" s="15"/>
      <c r="L112" s="13" t="s">
        <v>643</v>
      </c>
      <c r="M112" s="15"/>
      <c r="N112" s="13"/>
      <c r="O112" s="13"/>
      <c r="P112" s="13" t="s">
        <v>716</v>
      </c>
      <c r="Q112" s="13"/>
      <c r="R112" s="13"/>
      <c r="S112" s="13"/>
      <c r="T112" s="13" t="s">
        <v>599</v>
      </c>
      <c r="U112" s="15" t="s">
        <v>165</v>
      </c>
    </row>
    <row r="113" spans="1:21" ht="45" x14ac:dyDescent="0.25">
      <c r="A113" s="13" t="s">
        <v>144</v>
      </c>
      <c r="B113" s="13" t="s">
        <v>145</v>
      </c>
      <c r="C113" s="14">
        <v>44166.459027777775</v>
      </c>
      <c r="D113" s="13" t="s">
        <v>351</v>
      </c>
      <c r="E113" s="13" t="s">
        <v>662</v>
      </c>
      <c r="F113" s="15" t="s">
        <v>213</v>
      </c>
      <c r="G113" s="13" t="s">
        <v>718</v>
      </c>
      <c r="H113" s="14">
        <v>40725</v>
      </c>
      <c r="I113" s="14">
        <v>46207</v>
      </c>
      <c r="J113" s="15"/>
      <c r="K113" s="15"/>
      <c r="L113" s="13" t="s">
        <v>643</v>
      </c>
      <c r="M113" s="15"/>
      <c r="N113" s="13"/>
      <c r="O113" s="13"/>
      <c r="P113" s="13" t="s">
        <v>605</v>
      </c>
      <c r="Q113" s="13"/>
      <c r="R113" s="13"/>
      <c r="S113" s="13"/>
      <c r="T113" s="13" t="s">
        <v>599</v>
      </c>
      <c r="U113" s="15" t="s">
        <v>213</v>
      </c>
    </row>
    <row r="114" spans="1:21" ht="45" x14ac:dyDescent="0.25">
      <c r="A114" s="13" t="s">
        <v>144</v>
      </c>
      <c r="B114" s="13" t="s">
        <v>145</v>
      </c>
      <c r="C114" s="14">
        <v>44167.501388888886</v>
      </c>
      <c r="D114" s="13" t="s">
        <v>329</v>
      </c>
      <c r="E114" s="13" t="s">
        <v>662</v>
      </c>
      <c r="F114" s="15" t="s">
        <v>169</v>
      </c>
      <c r="G114" s="13" t="s">
        <v>719</v>
      </c>
      <c r="H114" s="14">
        <v>40725</v>
      </c>
      <c r="I114" s="14">
        <v>46207</v>
      </c>
      <c r="J114" s="15"/>
      <c r="K114" s="15"/>
      <c r="L114" s="13" t="s">
        <v>643</v>
      </c>
      <c r="M114" s="15"/>
      <c r="N114" s="13"/>
      <c r="O114" s="13"/>
      <c r="P114" s="13" t="s">
        <v>605</v>
      </c>
      <c r="Q114" s="13"/>
      <c r="R114" s="13"/>
      <c r="S114" s="13"/>
      <c r="T114" s="13" t="s">
        <v>599</v>
      </c>
      <c r="U114" s="15" t="s">
        <v>169</v>
      </c>
    </row>
    <row r="115" spans="1:21" s="22" customFormat="1" ht="75" x14ac:dyDescent="0.25">
      <c r="A115" s="19" t="s">
        <v>264</v>
      </c>
      <c r="B115" s="19" t="s">
        <v>145</v>
      </c>
      <c r="C115" s="20">
        <v>45783.43472222222</v>
      </c>
      <c r="D115" s="19" t="s">
        <v>328</v>
      </c>
      <c r="E115" s="19" t="s">
        <v>662</v>
      </c>
      <c r="F115" s="21" t="s">
        <v>167</v>
      </c>
      <c r="G115" s="19" t="s">
        <v>720</v>
      </c>
      <c r="H115" s="20">
        <v>40725</v>
      </c>
      <c r="I115" s="20">
        <v>45541</v>
      </c>
      <c r="J115" s="21"/>
      <c r="K115" s="21"/>
      <c r="L115" s="19" t="s">
        <v>643</v>
      </c>
      <c r="M115" s="21"/>
      <c r="N115" s="19"/>
      <c r="O115" s="19"/>
      <c r="P115" s="19" t="s">
        <v>605</v>
      </c>
      <c r="Q115" s="19"/>
      <c r="R115" s="19" t="s">
        <v>274</v>
      </c>
      <c r="S115" s="19"/>
      <c r="T115" s="19" t="s">
        <v>599</v>
      </c>
      <c r="U115" s="21" t="s">
        <v>167</v>
      </c>
    </row>
    <row r="116" spans="1:21" s="22" customFormat="1" ht="75" x14ac:dyDescent="0.25">
      <c r="A116" s="19" t="s">
        <v>264</v>
      </c>
      <c r="B116" s="19" t="s">
        <v>145</v>
      </c>
      <c r="C116" s="20">
        <v>45783.436805555553</v>
      </c>
      <c r="D116" s="19" t="s">
        <v>330</v>
      </c>
      <c r="E116" s="19" t="s">
        <v>662</v>
      </c>
      <c r="F116" s="21" t="s">
        <v>171</v>
      </c>
      <c r="G116" s="19" t="s">
        <v>721</v>
      </c>
      <c r="H116" s="20">
        <v>40725</v>
      </c>
      <c r="I116" s="20">
        <v>45541</v>
      </c>
      <c r="J116" s="21"/>
      <c r="K116" s="21"/>
      <c r="L116" s="19" t="s">
        <v>643</v>
      </c>
      <c r="M116" s="21"/>
      <c r="N116" s="19"/>
      <c r="O116" s="19"/>
      <c r="P116" s="19" t="s">
        <v>605</v>
      </c>
      <c r="Q116" s="19"/>
      <c r="R116" s="19" t="s">
        <v>274</v>
      </c>
      <c r="S116" s="19"/>
      <c r="T116" s="19" t="s">
        <v>599</v>
      </c>
      <c r="U116" s="21" t="s">
        <v>171</v>
      </c>
    </row>
    <row r="117" spans="1:21" s="22" customFormat="1" ht="90" x14ac:dyDescent="0.25">
      <c r="A117" s="19" t="s">
        <v>264</v>
      </c>
      <c r="B117" s="19" t="s">
        <v>145</v>
      </c>
      <c r="C117" s="20">
        <v>45783.479861111111</v>
      </c>
      <c r="D117" s="19" t="s">
        <v>334</v>
      </c>
      <c r="E117" s="19" t="s">
        <v>662</v>
      </c>
      <c r="F117" s="21" t="s">
        <v>179</v>
      </c>
      <c r="G117" s="19" t="s">
        <v>722</v>
      </c>
      <c r="H117" s="20">
        <v>40725</v>
      </c>
      <c r="I117" s="20">
        <v>46207</v>
      </c>
      <c r="J117" s="21"/>
      <c r="K117" s="21"/>
      <c r="L117" s="19" t="s">
        <v>643</v>
      </c>
      <c r="M117" s="21"/>
      <c r="N117" s="19"/>
      <c r="O117" s="19"/>
      <c r="P117" s="19" t="s">
        <v>605</v>
      </c>
      <c r="Q117" s="19"/>
      <c r="R117" s="19" t="s">
        <v>274</v>
      </c>
      <c r="S117" s="19"/>
      <c r="T117" s="19" t="s">
        <v>599</v>
      </c>
      <c r="U117" s="21" t="s">
        <v>179</v>
      </c>
    </row>
    <row r="118" spans="1:21" ht="60" x14ac:dyDescent="0.25">
      <c r="A118" s="13" t="s">
        <v>144</v>
      </c>
      <c r="B118" s="13" t="s">
        <v>145</v>
      </c>
      <c r="C118" s="14">
        <v>44166.459027777775</v>
      </c>
      <c r="D118" s="13" t="s">
        <v>335</v>
      </c>
      <c r="E118" s="13" t="s">
        <v>662</v>
      </c>
      <c r="F118" s="15" t="s">
        <v>181</v>
      </c>
      <c r="G118" s="13" t="s">
        <v>723</v>
      </c>
      <c r="H118" s="14">
        <v>40725</v>
      </c>
      <c r="I118" s="14">
        <v>46207</v>
      </c>
      <c r="J118" s="15"/>
      <c r="K118" s="15"/>
      <c r="L118" s="13" t="s">
        <v>643</v>
      </c>
      <c r="M118" s="15"/>
      <c r="N118" s="13"/>
      <c r="O118" s="13"/>
      <c r="P118" s="13" t="s">
        <v>605</v>
      </c>
      <c r="Q118" s="13"/>
      <c r="R118" s="13"/>
      <c r="S118" s="13"/>
      <c r="T118" s="13" t="s">
        <v>599</v>
      </c>
      <c r="U118" s="15" t="s">
        <v>181</v>
      </c>
    </row>
    <row r="119" spans="1:21" s="22" customFormat="1" ht="60" x14ac:dyDescent="0.25">
      <c r="A119" s="19" t="s">
        <v>264</v>
      </c>
      <c r="B119" s="19" t="s">
        <v>145</v>
      </c>
      <c r="C119" s="20">
        <v>45783.438888888886</v>
      </c>
      <c r="D119" s="19" t="s">
        <v>333</v>
      </c>
      <c r="E119" s="19" t="s">
        <v>662</v>
      </c>
      <c r="F119" s="21" t="s">
        <v>177</v>
      </c>
      <c r="G119" s="19" t="s">
        <v>724</v>
      </c>
      <c r="H119" s="20">
        <v>40725</v>
      </c>
      <c r="I119" s="20">
        <v>45541</v>
      </c>
      <c r="J119" s="21"/>
      <c r="K119" s="21"/>
      <c r="L119" s="19" t="s">
        <v>643</v>
      </c>
      <c r="M119" s="21"/>
      <c r="N119" s="19"/>
      <c r="O119" s="19"/>
      <c r="P119" s="19" t="s">
        <v>605</v>
      </c>
      <c r="Q119" s="19"/>
      <c r="R119" s="19" t="s">
        <v>274</v>
      </c>
      <c r="S119" s="19"/>
      <c r="T119" s="19" t="s">
        <v>599</v>
      </c>
      <c r="U119" s="21" t="s">
        <v>177</v>
      </c>
    </row>
    <row r="120" spans="1:21" ht="75" x14ac:dyDescent="0.25">
      <c r="A120" s="13" t="s">
        <v>144</v>
      </c>
      <c r="B120" s="13" t="s">
        <v>145</v>
      </c>
      <c r="C120" s="14">
        <v>44166.459027777775</v>
      </c>
      <c r="D120" s="13" t="s">
        <v>332</v>
      </c>
      <c r="E120" s="13" t="s">
        <v>662</v>
      </c>
      <c r="F120" s="15" t="s">
        <v>175</v>
      </c>
      <c r="G120" s="13" t="s">
        <v>724</v>
      </c>
      <c r="H120" s="14">
        <v>40725</v>
      </c>
      <c r="I120" s="14">
        <v>46207</v>
      </c>
      <c r="J120" s="15"/>
      <c r="K120" s="15"/>
      <c r="L120" s="13" t="s">
        <v>643</v>
      </c>
      <c r="M120" s="15"/>
      <c r="N120" s="13"/>
      <c r="O120" s="13"/>
      <c r="P120" s="13" t="s">
        <v>605</v>
      </c>
      <c r="Q120" s="13"/>
      <c r="R120" s="13"/>
      <c r="S120" s="13"/>
      <c r="T120" s="13" t="s">
        <v>599</v>
      </c>
      <c r="U120" s="15" t="s">
        <v>175</v>
      </c>
    </row>
    <row r="121" spans="1:21" s="22" customFormat="1" ht="60" x14ac:dyDescent="0.25">
      <c r="A121" s="19" t="s">
        <v>264</v>
      </c>
      <c r="B121" s="19" t="s">
        <v>145</v>
      </c>
      <c r="C121" s="20">
        <v>45783.44027777778</v>
      </c>
      <c r="D121" s="19" t="s">
        <v>336</v>
      </c>
      <c r="E121" s="19" t="s">
        <v>662</v>
      </c>
      <c r="F121" s="21" t="s">
        <v>183</v>
      </c>
      <c r="G121" s="19" t="s">
        <v>725</v>
      </c>
      <c r="H121" s="20">
        <v>40725</v>
      </c>
      <c r="I121" s="20">
        <v>45541</v>
      </c>
      <c r="J121" s="21"/>
      <c r="K121" s="21"/>
      <c r="L121" s="19" t="s">
        <v>643</v>
      </c>
      <c r="M121" s="21"/>
      <c r="N121" s="19"/>
      <c r="O121" s="19"/>
      <c r="P121" s="19" t="s">
        <v>605</v>
      </c>
      <c r="Q121" s="19"/>
      <c r="R121" s="19" t="s">
        <v>274</v>
      </c>
      <c r="S121" s="19"/>
      <c r="T121" s="19" t="s">
        <v>599</v>
      </c>
      <c r="U121" s="21" t="s">
        <v>183</v>
      </c>
    </row>
    <row r="122" spans="1:21" s="22" customFormat="1" ht="75" x14ac:dyDescent="0.25">
      <c r="A122" s="19" t="s">
        <v>264</v>
      </c>
      <c r="B122" s="19" t="s">
        <v>145</v>
      </c>
      <c r="C122" s="20">
        <v>45783.438194444447</v>
      </c>
      <c r="D122" s="19" t="s">
        <v>331</v>
      </c>
      <c r="E122" s="19" t="s">
        <v>662</v>
      </c>
      <c r="F122" s="21" t="s">
        <v>173</v>
      </c>
      <c r="G122" s="19" t="s">
        <v>726</v>
      </c>
      <c r="H122" s="20">
        <v>40725</v>
      </c>
      <c r="I122" s="20">
        <v>45541</v>
      </c>
      <c r="J122" s="21"/>
      <c r="K122" s="21"/>
      <c r="L122" s="19" t="s">
        <v>643</v>
      </c>
      <c r="M122" s="21"/>
      <c r="N122" s="19"/>
      <c r="O122" s="19"/>
      <c r="P122" s="19" t="s">
        <v>605</v>
      </c>
      <c r="Q122" s="19"/>
      <c r="R122" s="19" t="s">
        <v>274</v>
      </c>
      <c r="S122" s="19"/>
      <c r="T122" s="19" t="s">
        <v>599</v>
      </c>
      <c r="U122" s="21" t="s">
        <v>173</v>
      </c>
    </row>
    <row r="123" spans="1:21" s="22" customFormat="1" ht="90" x14ac:dyDescent="0.25">
      <c r="A123" s="19" t="s">
        <v>264</v>
      </c>
      <c r="B123" s="19" t="s">
        <v>145</v>
      </c>
      <c r="C123" s="20">
        <v>45783.480555555558</v>
      </c>
      <c r="D123" s="19" t="s">
        <v>337</v>
      </c>
      <c r="E123" s="19" t="s">
        <v>662</v>
      </c>
      <c r="F123" s="21" t="s">
        <v>185</v>
      </c>
      <c r="G123" s="19" t="s">
        <v>727</v>
      </c>
      <c r="H123" s="20">
        <v>40725</v>
      </c>
      <c r="I123" s="20">
        <v>46207</v>
      </c>
      <c r="J123" s="21"/>
      <c r="K123" s="21"/>
      <c r="L123" s="19" t="s">
        <v>643</v>
      </c>
      <c r="M123" s="21"/>
      <c r="N123" s="19"/>
      <c r="O123" s="19"/>
      <c r="P123" s="19" t="s">
        <v>605</v>
      </c>
      <c r="Q123" s="19"/>
      <c r="R123" s="19" t="s">
        <v>274</v>
      </c>
      <c r="S123" s="19"/>
      <c r="T123" s="19" t="s">
        <v>599</v>
      </c>
      <c r="U123" s="21" t="s">
        <v>185</v>
      </c>
    </row>
    <row r="124" spans="1:21" ht="45" x14ac:dyDescent="0.25">
      <c r="A124" s="13" t="s">
        <v>144</v>
      </c>
      <c r="B124" s="13" t="s">
        <v>145</v>
      </c>
      <c r="C124" s="14">
        <v>44166.462500000001</v>
      </c>
      <c r="D124" s="13" t="s">
        <v>338</v>
      </c>
      <c r="E124" s="13" t="s">
        <v>662</v>
      </c>
      <c r="F124" s="15" t="s">
        <v>187</v>
      </c>
      <c r="G124" s="13" t="s">
        <v>728</v>
      </c>
      <c r="H124" s="14">
        <v>40725</v>
      </c>
      <c r="I124" s="14">
        <v>46207</v>
      </c>
      <c r="J124" s="15"/>
      <c r="K124" s="15"/>
      <c r="L124" s="13" t="s">
        <v>643</v>
      </c>
      <c r="M124" s="15"/>
      <c r="N124" s="13"/>
      <c r="O124" s="13"/>
      <c r="P124" s="13" t="s">
        <v>605</v>
      </c>
      <c r="Q124" s="13"/>
      <c r="R124" s="13"/>
      <c r="S124" s="13"/>
      <c r="T124" s="13" t="s">
        <v>599</v>
      </c>
      <c r="U124" s="15" t="s">
        <v>187</v>
      </c>
    </row>
    <row r="125" spans="1:21" ht="90" x14ac:dyDescent="0.25">
      <c r="A125" s="13" t="s">
        <v>144</v>
      </c>
      <c r="B125" s="13" t="s">
        <v>145</v>
      </c>
      <c r="C125" s="14">
        <v>44166.397222222222</v>
      </c>
      <c r="D125" s="13" t="s">
        <v>347</v>
      </c>
      <c r="E125" s="13" t="s">
        <v>662</v>
      </c>
      <c r="F125" s="15" t="s">
        <v>205</v>
      </c>
      <c r="G125" s="13" t="s">
        <v>729</v>
      </c>
      <c r="H125" s="14">
        <v>40725</v>
      </c>
      <c r="I125" s="14">
        <v>44016</v>
      </c>
      <c r="J125" s="15"/>
      <c r="K125" s="15"/>
      <c r="L125" s="13" t="s">
        <v>643</v>
      </c>
      <c r="M125" s="15"/>
      <c r="N125" s="13"/>
      <c r="O125" s="13"/>
      <c r="P125" s="13" t="s">
        <v>605</v>
      </c>
      <c r="Q125" s="13"/>
      <c r="R125" s="13"/>
      <c r="S125" s="13"/>
      <c r="T125" s="13" t="s">
        <v>599</v>
      </c>
      <c r="U125" s="15" t="s">
        <v>205</v>
      </c>
    </row>
    <row r="126" spans="1:21" s="22" customFormat="1" ht="90" x14ac:dyDescent="0.25">
      <c r="A126" s="19" t="s">
        <v>264</v>
      </c>
      <c r="B126" s="19" t="s">
        <v>145</v>
      </c>
      <c r="C126" s="20">
        <v>45783.481944444444</v>
      </c>
      <c r="D126" s="19" t="s">
        <v>340</v>
      </c>
      <c r="E126" s="19" t="s">
        <v>662</v>
      </c>
      <c r="F126" s="21" t="s">
        <v>191</v>
      </c>
      <c r="G126" s="19" t="s">
        <v>727</v>
      </c>
      <c r="H126" s="20">
        <v>40725</v>
      </c>
      <c r="I126" s="20">
        <v>46207</v>
      </c>
      <c r="J126" s="21"/>
      <c r="K126" s="21"/>
      <c r="L126" s="19" t="s">
        <v>643</v>
      </c>
      <c r="M126" s="21"/>
      <c r="N126" s="19"/>
      <c r="O126" s="19"/>
      <c r="P126" s="19" t="s">
        <v>605</v>
      </c>
      <c r="Q126" s="19"/>
      <c r="R126" s="19" t="s">
        <v>274</v>
      </c>
      <c r="S126" s="19"/>
      <c r="T126" s="19" t="s">
        <v>599</v>
      </c>
      <c r="U126" s="21" t="s">
        <v>191</v>
      </c>
    </row>
    <row r="127" spans="1:21" s="22" customFormat="1" ht="90" x14ac:dyDescent="0.25">
      <c r="A127" s="19" t="s">
        <v>264</v>
      </c>
      <c r="B127" s="19" t="s">
        <v>145</v>
      </c>
      <c r="C127" s="20">
        <v>45783.482638888891</v>
      </c>
      <c r="D127" s="19" t="s">
        <v>341</v>
      </c>
      <c r="E127" s="19" t="s">
        <v>662</v>
      </c>
      <c r="F127" s="21" t="s">
        <v>193</v>
      </c>
      <c r="G127" s="19" t="s">
        <v>727</v>
      </c>
      <c r="H127" s="20">
        <v>40725</v>
      </c>
      <c r="I127" s="20">
        <v>46207</v>
      </c>
      <c r="J127" s="21"/>
      <c r="K127" s="21"/>
      <c r="L127" s="19" t="s">
        <v>643</v>
      </c>
      <c r="M127" s="21"/>
      <c r="N127" s="19"/>
      <c r="O127" s="19"/>
      <c r="P127" s="19" t="s">
        <v>605</v>
      </c>
      <c r="Q127" s="19"/>
      <c r="R127" s="19" t="s">
        <v>274</v>
      </c>
      <c r="S127" s="19"/>
      <c r="T127" s="19" t="s">
        <v>599</v>
      </c>
      <c r="U127" s="21" t="s">
        <v>193</v>
      </c>
    </row>
    <row r="128" spans="1:21" s="22" customFormat="1" ht="90" x14ac:dyDescent="0.25">
      <c r="A128" s="19" t="s">
        <v>264</v>
      </c>
      <c r="B128" s="19" t="s">
        <v>145</v>
      </c>
      <c r="C128" s="20">
        <v>45783.48333333333</v>
      </c>
      <c r="D128" s="19" t="s">
        <v>342</v>
      </c>
      <c r="E128" s="19" t="s">
        <v>662</v>
      </c>
      <c r="F128" s="21" t="s">
        <v>195</v>
      </c>
      <c r="G128" s="19" t="s">
        <v>730</v>
      </c>
      <c r="H128" s="20">
        <v>40725</v>
      </c>
      <c r="I128" s="20">
        <v>46207</v>
      </c>
      <c r="J128" s="21"/>
      <c r="K128" s="21"/>
      <c r="L128" s="19" t="s">
        <v>643</v>
      </c>
      <c r="M128" s="21"/>
      <c r="N128" s="19"/>
      <c r="O128" s="19"/>
      <c r="P128" s="19" t="s">
        <v>605</v>
      </c>
      <c r="Q128" s="19"/>
      <c r="R128" s="19" t="s">
        <v>274</v>
      </c>
      <c r="S128" s="19"/>
      <c r="T128" s="19" t="s">
        <v>599</v>
      </c>
      <c r="U128" s="21" t="s">
        <v>195</v>
      </c>
    </row>
    <row r="129" spans="1:21" s="22" customFormat="1" ht="60" x14ac:dyDescent="0.25">
      <c r="A129" s="19" t="s">
        <v>264</v>
      </c>
      <c r="B129" s="19" t="s">
        <v>145</v>
      </c>
      <c r="C129" s="20">
        <v>45783.48333333333</v>
      </c>
      <c r="D129" s="19" t="s">
        <v>343</v>
      </c>
      <c r="E129" s="19" t="s">
        <v>662</v>
      </c>
      <c r="F129" s="21" t="s">
        <v>197</v>
      </c>
      <c r="G129" s="19" t="s">
        <v>727</v>
      </c>
      <c r="H129" s="20">
        <v>40725</v>
      </c>
      <c r="I129" s="20">
        <v>46207</v>
      </c>
      <c r="J129" s="21"/>
      <c r="K129" s="21"/>
      <c r="L129" s="19" t="s">
        <v>643</v>
      </c>
      <c r="M129" s="21"/>
      <c r="N129" s="19"/>
      <c r="O129" s="19"/>
      <c r="P129" s="19" t="s">
        <v>605</v>
      </c>
      <c r="Q129" s="19"/>
      <c r="R129" s="19" t="s">
        <v>274</v>
      </c>
      <c r="S129" s="19"/>
      <c r="T129" s="19" t="s">
        <v>599</v>
      </c>
      <c r="U129" s="21" t="s">
        <v>197</v>
      </c>
    </row>
    <row r="130" spans="1:21" ht="75" x14ac:dyDescent="0.25">
      <c r="A130" s="13" t="s">
        <v>144</v>
      </c>
      <c r="B130" s="13" t="s">
        <v>145</v>
      </c>
      <c r="C130" s="14">
        <v>44166.462500000001</v>
      </c>
      <c r="D130" s="13" t="s">
        <v>344</v>
      </c>
      <c r="E130" s="13" t="s">
        <v>662</v>
      </c>
      <c r="F130" s="15" t="s">
        <v>199</v>
      </c>
      <c r="G130" s="13" t="s">
        <v>731</v>
      </c>
      <c r="H130" s="14">
        <v>40725</v>
      </c>
      <c r="I130" s="14">
        <v>46207</v>
      </c>
      <c r="J130" s="15"/>
      <c r="K130" s="15"/>
      <c r="L130" s="13" t="s">
        <v>643</v>
      </c>
      <c r="M130" s="15"/>
      <c r="N130" s="13"/>
      <c r="O130" s="13"/>
      <c r="P130" s="13" t="s">
        <v>605</v>
      </c>
      <c r="Q130" s="13"/>
      <c r="R130" s="13"/>
      <c r="S130" s="13"/>
      <c r="T130" s="13" t="s">
        <v>599</v>
      </c>
      <c r="U130" s="15" t="s">
        <v>199</v>
      </c>
    </row>
    <row r="131" spans="1:21" s="22" customFormat="1" ht="90" x14ac:dyDescent="0.25">
      <c r="A131" s="19" t="s">
        <v>264</v>
      </c>
      <c r="B131" s="19" t="s">
        <v>145</v>
      </c>
      <c r="C131" s="20">
        <v>45783.484722222223</v>
      </c>
      <c r="D131" s="19" t="s">
        <v>346</v>
      </c>
      <c r="E131" s="19" t="s">
        <v>662</v>
      </c>
      <c r="F131" s="21" t="s">
        <v>203</v>
      </c>
      <c r="G131" s="19" t="s">
        <v>730</v>
      </c>
      <c r="H131" s="20">
        <v>40725</v>
      </c>
      <c r="I131" s="20">
        <v>46207</v>
      </c>
      <c r="J131" s="21"/>
      <c r="K131" s="21"/>
      <c r="L131" s="19" t="s">
        <v>643</v>
      </c>
      <c r="M131" s="21"/>
      <c r="N131" s="19"/>
      <c r="O131" s="19"/>
      <c r="P131" s="19" t="s">
        <v>605</v>
      </c>
      <c r="Q131" s="19"/>
      <c r="R131" s="19" t="s">
        <v>274</v>
      </c>
      <c r="S131" s="19"/>
      <c r="T131" s="19" t="s">
        <v>599</v>
      </c>
      <c r="U131" s="21" t="s">
        <v>203</v>
      </c>
    </row>
    <row r="132" spans="1:21" ht="90" x14ac:dyDescent="0.25">
      <c r="A132" s="13" t="s">
        <v>144</v>
      </c>
      <c r="B132" s="13" t="s">
        <v>145</v>
      </c>
      <c r="C132" s="14">
        <v>44166.466666666667</v>
      </c>
      <c r="D132" s="13" t="s">
        <v>345</v>
      </c>
      <c r="E132" s="13" t="s">
        <v>662</v>
      </c>
      <c r="F132" s="15" t="s">
        <v>201</v>
      </c>
      <c r="G132" s="13" t="s">
        <v>732</v>
      </c>
      <c r="H132" s="14">
        <v>40725</v>
      </c>
      <c r="I132" s="14">
        <v>46207</v>
      </c>
      <c r="J132" s="15"/>
      <c r="K132" s="15"/>
      <c r="L132" s="13" t="s">
        <v>643</v>
      </c>
      <c r="M132" s="15"/>
      <c r="N132" s="13"/>
      <c r="O132" s="13"/>
      <c r="P132" s="13" t="s">
        <v>605</v>
      </c>
      <c r="Q132" s="13"/>
      <c r="R132" s="13"/>
      <c r="S132" s="13"/>
      <c r="T132" s="13" t="s">
        <v>599</v>
      </c>
      <c r="U132" s="15" t="s">
        <v>201</v>
      </c>
    </row>
    <row r="133" spans="1:21" ht="75" x14ac:dyDescent="0.25">
      <c r="A133" s="13" t="s">
        <v>654</v>
      </c>
      <c r="B133" s="13" t="s">
        <v>275</v>
      </c>
      <c r="C133" s="14">
        <v>43578.652083333334</v>
      </c>
      <c r="D133" s="13" t="s">
        <v>348</v>
      </c>
      <c r="E133" s="13" t="s">
        <v>662</v>
      </c>
      <c r="F133" s="15" t="s">
        <v>207</v>
      </c>
      <c r="G133" s="13" t="s">
        <v>729</v>
      </c>
      <c r="H133" s="14">
        <v>40725</v>
      </c>
      <c r="I133" s="14"/>
      <c r="J133" s="15"/>
      <c r="K133" s="15"/>
      <c r="L133" s="13" t="s">
        <v>643</v>
      </c>
      <c r="M133" s="15"/>
      <c r="N133" s="13"/>
      <c r="O133" s="13"/>
      <c r="P133" s="13" t="s">
        <v>716</v>
      </c>
      <c r="Q133" s="13"/>
      <c r="R133" s="13"/>
      <c r="S133" s="13"/>
      <c r="T133" s="13" t="s">
        <v>599</v>
      </c>
      <c r="U133" s="15" t="s">
        <v>207</v>
      </c>
    </row>
    <row r="134" spans="1:21" ht="90" x14ac:dyDescent="0.25">
      <c r="A134" s="13" t="s">
        <v>144</v>
      </c>
      <c r="B134" s="13" t="s">
        <v>145</v>
      </c>
      <c r="C134" s="14">
        <v>44166.466666666667</v>
      </c>
      <c r="D134" s="13" t="s">
        <v>350</v>
      </c>
      <c r="E134" s="13" t="s">
        <v>662</v>
      </c>
      <c r="F134" s="15" t="s">
        <v>211</v>
      </c>
      <c r="G134" s="13" t="s">
        <v>732</v>
      </c>
      <c r="H134" s="14">
        <v>40725</v>
      </c>
      <c r="I134" s="14">
        <v>46207</v>
      </c>
      <c r="J134" s="15"/>
      <c r="K134" s="15"/>
      <c r="L134" s="13" t="s">
        <v>643</v>
      </c>
      <c r="M134" s="15"/>
      <c r="N134" s="13"/>
      <c r="O134" s="13"/>
      <c r="P134" s="13" t="s">
        <v>605</v>
      </c>
      <c r="Q134" s="13"/>
      <c r="R134" s="13"/>
      <c r="S134" s="13"/>
      <c r="T134" s="13" t="s">
        <v>599</v>
      </c>
      <c r="U134" s="15" t="s">
        <v>211</v>
      </c>
    </row>
    <row r="135" spans="1:21" ht="90" x14ac:dyDescent="0.25">
      <c r="A135" s="13" t="s">
        <v>144</v>
      </c>
      <c r="B135" s="13" t="s">
        <v>145</v>
      </c>
      <c r="C135" s="14">
        <v>44166.466666666667</v>
      </c>
      <c r="D135" s="13" t="s">
        <v>352</v>
      </c>
      <c r="E135" s="13" t="s">
        <v>662</v>
      </c>
      <c r="F135" s="15" t="s">
        <v>215</v>
      </c>
      <c r="G135" s="13" t="s">
        <v>622</v>
      </c>
      <c r="H135" s="14">
        <v>40725</v>
      </c>
      <c r="I135" s="14">
        <v>46207</v>
      </c>
      <c r="J135" s="15"/>
      <c r="K135" s="15"/>
      <c r="L135" s="13" t="s">
        <v>643</v>
      </c>
      <c r="M135" s="15"/>
      <c r="N135" s="13"/>
      <c r="O135" s="13"/>
      <c r="P135" s="13" t="s">
        <v>605</v>
      </c>
      <c r="Q135" s="13"/>
      <c r="R135" s="13"/>
      <c r="S135" s="13"/>
      <c r="T135" s="13" t="s">
        <v>599</v>
      </c>
      <c r="U135" s="15" t="s">
        <v>215</v>
      </c>
    </row>
    <row r="136" spans="1:21" ht="30" x14ac:dyDescent="0.25">
      <c r="A136" s="13" t="s">
        <v>144</v>
      </c>
      <c r="B136" s="13" t="s">
        <v>145</v>
      </c>
      <c r="C136" s="14">
        <v>44166.466666666667</v>
      </c>
      <c r="D136" s="13" t="s">
        <v>353</v>
      </c>
      <c r="E136" s="13" t="s">
        <v>662</v>
      </c>
      <c r="F136" s="15" t="s">
        <v>217</v>
      </c>
      <c r="G136" s="13" t="s">
        <v>622</v>
      </c>
      <c r="H136" s="14">
        <v>40725</v>
      </c>
      <c r="I136" s="14">
        <v>46207</v>
      </c>
      <c r="J136" s="15"/>
      <c r="K136" s="15"/>
      <c r="L136" s="13" t="s">
        <v>643</v>
      </c>
      <c r="M136" s="15"/>
      <c r="N136" s="13"/>
      <c r="O136" s="13"/>
      <c r="P136" s="13" t="s">
        <v>605</v>
      </c>
      <c r="Q136" s="13"/>
      <c r="R136" s="13"/>
      <c r="S136" s="13"/>
      <c r="T136" s="13" t="s">
        <v>599</v>
      </c>
      <c r="U136" s="15" t="s">
        <v>217</v>
      </c>
    </row>
    <row r="137" spans="1:21" s="22" customFormat="1" ht="90" x14ac:dyDescent="0.25">
      <c r="A137" s="19" t="s">
        <v>264</v>
      </c>
      <c r="B137" s="19" t="s">
        <v>145</v>
      </c>
      <c r="C137" s="20">
        <v>45783.48541666667</v>
      </c>
      <c r="D137" s="19" t="s">
        <v>354</v>
      </c>
      <c r="E137" s="19" t="s">
        <v>662</v>
      </c>
      <c r="F137" s="21" t="s">
        <v>219</v>
      </c>
      <c r="G137" s="19" t="s">
        <v>733</v>
      </c>
      <c r="H137" s="20">
        <v>40725</v>
      </c>
      <c r="I137" s="20">
        <v>46207</v>
      </c>
      <c r="J137" s="21"/>
      <c r="K137" s="21"/>
      <c r="L137" s="19" t="s">
        <v>643</v>
      </c>
      <c r="M137" s="21"/>
      <c r="N137" s="19"/>
      <c r="O137" s="19"/>
      <c r="P137" s="19" t="s">
        <v>605</v>
      </c>
      <c r="Q137" s="19"/>
      <c r="R137" s="19" t="s">
        <v>274</v>
      </c>
      <c r="S137" s="19"/>
      <c r="T137" s="19" t="s">
        <v>599</v>
      </c>
      <c r="U137" s="21" t="s">
        <v>219</v>
      </c>
    </row>
    <row r="138" spans="1:21" ht="75" x14ac:dyDescent="0.25">
      <c r="A138" s="13" t="s">
        <v>654</v>
      </c>
      <c r="B138" s="13" t="s">
        <v>275</v>
      </c>
      <c r="C138" s="14">
        <v>43578.654861111114</v>
      </c>
      <c r="D138" s="13" t="s">
        <v>349</v>
      </c>
      <c r="E138" s="13" t="s">
        <v>662</v>
      </c>
      <c r="F138" s="15" t="s">
        <v>209</v>
      </c>
      <c r="G138" s="13" t="s">
        <v>734</v>
      </c>
      <c r="H138" s="14">
        <v>40725</v>
      </c>
      <c r="I138" s="14"/>
      <c r="J138" s="15"/>
      <c r="K138" s="15"/>
      <c r="L138" s="13" t="s">
        <v>643</v>
      </c>
      <c r="M138" s="15"/>
      <c r="N138" s="13"/>
      <c r="O138" s="13"/>
      <c r="P138" s="13" t="s">
        <v>716</v>
      </c>
      <c r="Q138" s="13"/>
      <c r="R138" s="13"/>
      <c r="S138" s="13"/>
      <c r="T138" s="13" t="s">
        <v>599</v>
      </c>
      <c r="U138" s="15" t="s">
        <v>209</v>
      </c>
    </row>
    <row r="139" spans="1:21" ht="45" x14ac:dyDescent="0.25">
      <c r="A139" s="13" t="s">
        <v>144</v>
      </c>
      <c r="B139" s="13" t="s">
        <v>145</v>
      </c>
      <c r="C139" s="14">
        <v>44166.466666666667</v>
      </c>
      <c r="D139" s="13" t="s">
        <v>356</v>
      </c>
      <c r="E139" s="13" t="s">
        <v>662</v>
      </c>
      <c r="F139" s="15" t="s">
        <v>223</v>
      </c>
      <c r="G139" s="13" t="s">
        <v>735</v>
      </c>
      <c r="H139" s="14">
        <v>40725</v>
      </c>
      <c r="I139" s="14">
        <v>46207</v>
      </c>
      <c r="J139" s="15"/>
      <c r="K139" s="15"/>
      <c r="L139" s="13" t="s">
        <v>643</v>
      </c>
      <c r="M139" s="15"/>
      <c r="N139" s="13"/>
      <c r="O139" s="13"/>
      <c r="P139" s="13" t="s">
        <v>605</v>
      </c>
      <c r="Q139" s="13"/>
      <c r="R139" s="13"/>
      <c r="S139" s="13"/>
      <c r="T139" s="13" t="s">
        <v>599</v>
      </c>
      <c r="U139" s="15" t="s">
        <v>223</v>
      </c>
    </row>
    <row r="140" spans="1:21" ht="75" x14ac:dyDescent="0.25">
      <c r="A140" s="13" t="s">
        <v>144</v>
      </c>
      <c r="B140" s="13" t="s">
        <v>145</v>
      </c>
      <c r="C140" s="14">
        <v>44166.466666666667</v>
      </c>
      <c r="D140" s="13" t="s">
        <v>357</v>
      </c>
      <c r="E140" s="13" t="s">
        <v>662</v>
      </c>
      <c r="F140" s="15" t="s">
        <v>225</v>
      </c>
      <c r="G140" s="13" t="s">
        <v>735</v>
      </c>
      <c r="H140" s="14">
        <v>40725</v>
      </c>
      <c r="I140" s="14">
        <v>46207</v>
      </c>
      <c r="J140" s="15"/>
      <c r="K140" s="15"/>
      <c r="L140" s="13" t="s">
        <v>643</v>
      </c>
      <c r="M140" s="15"/>
      <c r="N140" s="13"/>
      <c r="O140" s="13"/>
      <c r="P140" s="13" t="s">
        <v>605</v>
      </c>
      <c r="Q140" s="13"/>
      <c r="R140" s="13"/>
      <c r="S140" s="13"/>
      <c r="T140" s="13" t="s">
        <v>599</v>
      </c>
      <c r="U140" s="15" t="s">
        <v>225</v>
      </c>
    </row>
    <row r="141" spans="1:21" ht="45" x14ac:dyDescent="0.25">
      <c r="A141" s="13" t="s">
        <v>144</v>
      </c>
      <c r="B141" s="13" t="s">
        <v>145</v>
      </c>
      <c r="C141" s="14">
        <v>44166.466666666667</v>
      </c>
      <c r="D141" s="13" t="s">
        <v>358</v>
      </c>
      <c r="E141" s="13" t="s">
        <v>662</v>
      </c>
      <c r="F141" s="15" t="s">
        <v>227</v>
      </c>
      <c r="G141" s="13" t="s">
        <v>735</v>
      </c>
      <c r="H141" s="14">
        <v>40725</v>
      </c>
      <c r="I141" s="14">
        <v>46207</v>
      </c>
      <c r="J141" s="15"/>
      <c r="K141" s="15"/>
      <c r="L141" s="13" t="s">
        <v>643</v>
      </c>
      <c r="M141" s="15"/>
      <c r="N141" s="13"/>
      <c r="O141" s="13"/>
      <c r="P141" s="13" t="s">
        <v>605</v>
      </c>
      <c r="Q141" s="13"/>
      <c r="R141" s="13"/>
      <c r="S141" s="13"/>
      <c r="T141" s="13" t="s">
        <v>599</v>
      </c>
      <c r="U141" s="15" t="s">
        <v>227</v>
      </c>
    </row>
    <row r="142" spans="1:21" ht="90" x14ac:dyDescent="0.25">
      <c r="A142" s="13" t="s">
        <v>144</v>
      </c>
      <c r="B142" s="13" t="s">
        <v>145</v>
      </c>
      <c r="C142" s="14">
        <v>44167.495138888888</v>
      </c>
      <c r="D142" s="13" t="s">
        <v>355</v>
      </c>
      <c r="E142" s="13" t="s">
        <v>662</v>
      </c>
      <c r="F142" s="15" t="s">
        <v>221</v>
      </c>
      <c r="G142" s="13" t="s">
        <v>606</v>
      </c>
      <c r="H142" s="14">
        <v>40725</v>
      </c>
      <c r="I142" s="14">
        <v>46207</v>
      </c>
      <c r="J142" s="15"/>
      <c r="K142" s="15"/>
      <c r="L142" s="13" t="s">
        <v>643</v>
      </c>
      <c r="M142" s="15"/>
      <c r="N142" s="13"/>
      <c r="O142" s="13"/>
      <c r="P142" s="13" t="s">
        <v>605</v>
      </c>
      <c r="Q142" s="13"/>
      <c r="R142" s="13"/>
      <c r="S142" s="13"/>
      <c r="T142" s="13" t="s">
        <v>599</v>
      </c>
      <c r="U142" s="15" t="s">
        <v>221</v>
      </c>
    </row>
    <row r="143" spans="1:21" s="22" customFormat="1" ht="60" x14ac:dyDescent="0.25">
      <c r="A143" s="19" t="s">
        <v>264</v>
      </c>
      <c r="B143" s="19" t="s">
        <v>145</v>
      </c>
      <c r="C143" s="20">
        <v>45783.443055555559</v>
      </c>
      <c r="D143" s="19" t="s">
        <v>339</v>
      </c>
      <c r="E143" s="19" t="s">
        <v>662</v>
      </c>
      <c r="F143" s="21" t="s">
        <v>189</v>
      </c>
      <c r="G143" s="19" t="s">
        <v>736</v>
      </c>
      <c r="H143" s="20">
        <v>40725</v>
      </c>
      <c r="I143" s="20">
        <v>45541</v>
      </c>
      <c r="J143" s="21"/>
      <c r="K143" s="21"/>
      <c r="L143" s="19" t="s">
        <v>643</v>
      </c>
      <c r="M143" s="21"/>
      <c r="N143" s="19"/>
      <c r="O143" s="19"/>
      <c r="P143" s="19" t="s">
        <v>605</v>
      </c>
      <c r="Q143" s="19"/>
      <c r="R143" s="19" t="s">
        <v>274</v>
      </c>
      <c r="S143" s="19"/>
      <c r="T143" s="19" t="s">
        <v>599</v>
      </c>
      <c r="U143" s="21" t="s">
        <v>189</v>
      </c>
    </row>
    <row r="144" spans="1:21" s="22" customFormat="1" ht="75" x14ac:dyDescent="0.25">
      <c r="A144" s="19" t="s">
        <v>264</v>
      </c>
      <c r="B144" s="19" t="s">
        <v>145</v>
      </c>
      <c r="C144" s="20">
        <v>45783.692361111112</v>
      </c>
      <c r="D144" s="19" t="s">
        <v>309</v>
      </c>
      <c r="E144" s="19" t="s">
        <v>662</v>
      </c>
      <c r="F144" s="21" t="s">
        <v>310</v>
      </c>
      <c r="G144" s="19" t="s">
        <v>607</v>
      </c>
      <c r="H144" s="20">
        <v>40725</v>
      </c>
      <c r="I144" s="20">
        <v>44545</v>
      </c>
      <c r="J144" s="21"/>
      <c r="K144" s="21"/>
      <c r="L144" s="19" t="s">
        <v>643</v>
      </c>
      <c r="M144" s="21"/>
      <c r="N144" s="19"/>
      <c r="O144" s="19"/>
      <c r="P144" s="19" t="s">
        <v>608</v>
      </c>
      <c r="Q144" s="19"/>
      <c r="R144" s="19" t="s">
        <v>274</v>
      </c>
      <c r="S144" s="19"/>
      <c r="T144" s="19" t="s">
        <v>599</v>
      </c>
      <c r="U144" s="21" t="s">
        <v>310</v>
      </c>
    </row>
    <row r="145" spans="1:21" s="22" customFormat="1" ht="90" x14ac:dyDescent="0.25">
      <c r="A145" s="19" t="s">
        <v>264</v>
      </c>
      <c r="B145" s="19" t="s">
        <v>145</v>
      </c>
      <c r="C145" s="20">
        <v>45783.692361111112</v>
      </c>
      <c r="D145" s="19" t="s">
        <v>311</v>
      </c>
      <c r="E145" s="19" t="s">
        <v>662</v>
      </c>
      <c r="F145" s="21" t="s">
        <v>312</v>
      </c>
      <c r="G145" s="19" t="s">
        <v>607</v>
      </c>
      <c r="H145" s="20">
        <v>40725</v>
      </c>
      <c r="I145" s="20">
        <v>44545</v>
      </c>
      <c r="J145" s="21"/>
      <c r="K145" s="21"/>
      <c r="L145" s="19" t="s">
        <v>643</v>
      </c>
      <c r="M145" s="21"/>
      <c r="N145" s="19"/>
      <c r="O145" s="19"/>
      <c r="P145" s="19" t="s">
        <v>608</v>
      </c>
      <c r="Q145" s="19"/>
      <c r="R145" s="19" t="s">
        <v>274</v>
      </c>
      <c r="S145" s="19"/>
      <c r="T145" s="19" t="s">
        <v>599</v>
      </c>
      <c r="U145" s="21" t="s">
        <v>312</v>
      </c>
    </row>
    <row r="146" spans="1:21" s="22" customFormat="1" ht="75" x14ac:dyDescent="0.25">
      <c r="A146" s="19" t="s">
        <v>264</v>
      </c>
      <c r="B146" s="19" t="s">
        <v>145</v>
      </c>
      <c r="C146" s="20">
        <v>45783.693055555559</v>
      </c>
      <c r="D146" s="19" t="s">
        <v>314</v>
      </c>
      <c r="E146" s="19" t="s">
        <v>662</v>
      </c>
      <c r="F146" s="21" t="s">
        <v>315</v>
      </c>
      <c r="G146" s="19" t="s">
        <v>607</v>
      </c>
      <c r="H146" s="20">
        <v>40725</v>
      </c>
      <c r="I146" s="20">
        <v>44545</v>
      </c>
      <c r="J146" s="21"/>
      <c r="K146" s="21"/>
      <c r="L146" s="19" t="s">
        <v>643</v>
      </c>
      <c r="M146" s="21"/>
      <c r="N146" s="19"/>
      <c r="O146" s="19"/>
      <c r="P146" s="19" t="s">
        <v>608</v>
      </c>
      <c r="Q146" s="19"/>
      <c r="R146" s="19" t="s">
        <v>274</v>
      </c>
      <c r="S146" s="19"/>
      <c r="T146" s="19" t="s">
        <v>599</v>
      </c>
      <c r="U146" s="21" t="s">
        <v>315</v>
      </c>
    </row>
    <row r="147" spans="1:21" s="22" customFormat="1" ht="60" x14ac:dyDescent="0.25">
      <c r="A147" s="19" t="s">
        <v>264</v>
      </c>
      <c r="B147" s="19" t="s">
        <v>145</v>
      </c>
      <c r="C147" s="20">
        <v>45783.693055555559</v>
      </c>
      <c r="D147" s="19" t="s">
        <v>313</v>
      </c>
      <c r="E147" s="19" t="s">
        <v>662</v>
      </c>
      <c r="F147" s="21" t="s">
        <v>183</v>
      </c>
      <c r="G147" s="19" t="s">
        <v>607</v>
      </c>
      <c r="H147" s="20">
        <v>40725</v>
      </c>
      <c r="I147" s="20">
        <v>44545</v>
      </c>
      <c r="J147" s="21"/>
      <c r="K147" s="21"/>
      <c r="L147" s="19" t="s">
        <v>643</v>
      </c>
      <c r="M147" s="21"/>
      <c r="N147" s="19"/>
      <c r="O147" s="19"/>
      <c r="P147" s="19" t="s">
        <v>608</v>
      </c>
      <c r="Q147" s="19"/>
      <c r="R147" s="19" t="s">
        <v>274</v>
      </c>
      <c r="S147" s="19"/>
      <c r="T147" s="19" t="s">
        <v>599</v>
      </c>
      <c r="U147" s="21" t="s">
        <v>183</v>
      </c>
    </row>
    <row r="148" spans="1:21" ht="75" x14ac:dyDescent="0.25">
      <c r="A148" s="13" t="s">
        <v>144</v>
      </c>
      <c r="B148" s="13" t="s">
        <v>275</v>
      </c>
      <c r="C148" s="14">
        <v>44161.425000000003</v>
      </c>
      <c r="D148" s="13" t="s">
        <v>427</v>
      </c>
      <c r="E148" s="13" t="s">
        <v>662</v>
      </c>
      <c r="F148" s="15" t="s">
        <v>428</v>
      </c>
      <c r="G148" s="13" t="s">
        <v>671</v>
      </c>
      <c r="H148" s="14">
        <v>44017</v>
      </c>
      <c r="I148" s="14"/>
      <c r="J148" s="15"/>
      <c r="K148" s="15"/>
      <c r="L148" s="13" t="s">
        <v>643</v>
      </c>
      <c r="M148" s="15"/>
      <c r="N148" s="13"/>
      <c r="O148" s="13"/>
      <c r="P148" s="13" t="s">
        <v>614</v>
      </c>
      <c r="Q148" s="13"/>
      <c r="R148" s="13"/>
      <c r="S148" s="13"/>
      <c r="T148" s="13" t="s">
        <v>599</v>
      </c>
      <c r="U148" s="15" t="s">
        <v>428</v>
      </c>
    </row>
    <row r="149" spans="1:21" ht="90" x14ac:dyDescent="0.25">
      <c r="A149" s="13" t="s">
        <v>144</v>
      </c>
      <c r="B149" s="13" t="s">
        <v>275</v>
      </c>
      <c r="C149" s="14">
        <v>44161.488888888889</v>
      </c>
      <c r="D149" s="13" t="s">
        <v>429</v>
      </c>
      <c r="E149" s="13" t="s">
        <v>662</v>
      </c>
      <c r="F149" s="15" t="s">
        <v>430</v>
      </c>
      <c r="G149" s="13" t="s">
        <v>737</v>
      </c>
      <c r="H149" s="14">
        <v>44017</v>
      </c>
      <c r="I149" s="14"/>
      <c r="J149" s="15"/>
      <c r="K149" s="15"/>
      <c r="L149" s="13" t="s">
        <v>643</v>
      </c>
      <c r="M149" s="15"/>
      <c r="N149" s="13"/>
      <c r="O149" s="13"/>
      <c r="P149" s="13" t="s">
        <v>614</v>
      </c>
      <c r="Q149" s="13"/>
      <c r="R149" s="13"/>
      <c r="S149" s="13"/>
      <c r="T149" s="13" t="s">
        <v>599</v>
      </c>
      <c r="U149" s="15" t="s">
        <v>738</v>
      </c>
    </row>
    <row r="150" spans="1:21" ht="90" x14ac:dyDescent="0.25">
      <c r="A150" s="13" t="s">
        <v>144</v>
      </c>
      <c r="B150" s="13" t="s">
        <v>275</v>
      </c>
      <c r="C150" s="14">
        <v>44161.580555555556</v>
      </c>
      <c r="D150" s="13" t="s">
        <v>431</v>
      </c>
      <c r="E150" s="13" t="s">
        <v>662</v>
      </c>
      <c r="F150" s="15" t="s">
        <v>432</v>
      </c>
      <c r="G150" s="13" t="s">
        <v>737</v>
      </c>
      <c r="H150" s="14">
        <v>44017</v>
      </c>
      <c r="I150" s="14"/>
      <c r="J150" s="15"/>
      <c r="K150" s="15"/>
      <c r="L150" s="13" t="s">
        <v>643</v>
      </c>
      <c r="M150" s="15"/>
      <c r="N150" s="13"/>
      <c r="O150" s="13"/>
      <c r="P150" s="13" t="s">
        <v>614</v>
      </c>
      <c r="Q150" s="13"/>
      <c r="R150" s="13"/>
      <c r="S150" s="13"/>
      <c r="T150" s="13" t="s">
        <v>599</v>
      </c>
      <c r="U150" s="15" t="s">
        <v>432</v>
      </c>
    </row>
    <row r="151" spans="1:21" ht="60" x14ac:dyDescent="0.25">
      <c r="A151" s="13" t="s">
        <v>144</v>
      </c>
      <c r="B151" s="13" t="s">
        <v>275</v>
      </c>
      <c r="C151" s="14">
        <v>44161.588888888888</v>
      </c>
      <c r="D151" s="13" t="s">
        <v>433</v>
      </c>
      <c r="E151" s="13" t="s">
        <v>662</v>
      </c>
      <c r="F151" s="15" t="s">
        <v>434</v>
      </c>
      <c r="G151" s="13" t="s">
        <v>673</v>
      </c>
      <c r="H151" s="14">
        <v>44017</v>
      </c>
      <c r="I151" s="14"/>
      <c r="J151" s="15"/>
      <c r="K151" s="15"/>
      <c r="L151" s="13" t="s">
        <v>643</v>
      </c>
      <c r="M151" s="15"/>
      <c r="N151" s="13"/>
      <c r="O151" s="13"/>
      <c r="P151" s="13" t="s">
        <v>614</v>
      </c>
      <c r="Q151" s="13"/>
      <c r="R151" s="13"/>
      <c r="S151" s="13"/>
      <c r="T151" s="13" t="s">
        <v>599</v>
      </c>
      <c r="U151" s="15" t="s">
        <v>434</v>
      </c>
    </row>
    <row r="152" spans="1:21" ht="45" x14ac:dyDescent="0.25">
      <c r="A152" s="13" t="s">
        <v>144</v>
      </c>
      <c r="B152" s="13" t="s">
        <v>275</v>
      </c>
      <c r="C152" s="14">
        <v>44161.590277777781</v>
      </c>
      <c r="D152" s="13" t="s">
        <v>441</v>
      </c>
      <c r="E152" s="13" t="s">
        <v>662</v>
      </c>
      <c r="F152" s="15" t="s">
        <v>442</v>
      </c>
      <c r="G152" s="13" t="s">
        <v>739</v>
      </c>
      <c r="H152" s="14">
        <v>44017</v>
      </c>
      <c r="I152" s="14"/>
      <c r="J152" s="15"/>
      <c r="K152" s="15"/>
      <c r="L152" s="13" t="s">
        <v>643</v>
      </c>
      <c r="M152" s="15"/>
      <c r="N152" s="13"/>
      <c r="O152" s="13"/>
      <c r="P152" s="13" t="s">
        <v>614</v>
      </c>
      <c r="Q152" s="13"/>
      <c r="R152" s="13"/>
      <c r="S152" s="13"/>
      <c r="T152" s="13" t="s">
        <v>599</v>
      </c>
      <c r="U152" s="15" t="s">
        <v>442</v>
      </c>
    </row>
    <row r="153" spans="1:21" ht="60" x14ac:dyDescent="0.25">
      <c r="A153" s="13" t="s">
        <v>144</v>
      </c>
      <c r="B153" s="13" t="s">
        <v>275</v>
      </c>
      <c r="C153" s="14">
        <v>44161.59097222222</v>
      </c>
      <c r="D153" s="13" t="s">
        <v>443</v>
      </c>
      <c r="E153" s="13" t="s">
        <v>662</v>
      </c>
      <c r="F153" s="15" t="s">
        <v>444</v>
      </c>
      <c r="G153" s="13" t="s">
        <v>674</v>
      </c>
      <c r="H153" s="14">
        <v>44017</v>
      </c>
      <c r="I153" s="14"/>
      <c r="J153" s="15"/>
      <c r="K153" s="15"/>
      <c r="L153" s="13" t="s">
        <v>643</v>
      </c>
      <c r="M153" s="15"/>
      <c r="N153" s="13"/>
      <c r="O153" s="13"/>
      <c r="P153" s="13" t="s">
        <v>614</v>
      </c>
      <c r="Q153" s="13"/>
      <c r="R153" s="13"/>
      <c r="S153" s="13"/>
      <c r="T153" s="13" t="s">
        <v>599</v>
      </c>
      <c r="U153" s="15" t="s">
        <v>444</v>
      </c>
    </row>
    <row r="154" spans="1:21" ht="75" x14ac:dyDescent="0.25">
      <c r="A154" s="13" t="s">
        <v>144</v>
      </c>
      <c r="B154" s="13" t="s">
        <v>275</v>
      </c>
      <c r="C154" s="14">
        <v>44167.620138888888</v>
      </c>
      <c r="D154" s="13" t="s">
        <v>445</v>
      </c>
      <c r="E154" s="13" t="s">
        <v>662</v>
      </c>
      <c r="F154" s="15" t="s">
        <v>446</v>
      </c>
      <c r="G154" s="13" t="s">
        <v>687</v>
      </c>
      <c r="H154" s="14">
        <v>44017</v>
      </c>
      <c r="I154" s="14"/>
      <c r="J154" s="15"/>
      <c r="K154" s="15"/>
      <c r="L154" s="13" t="s">
        <v>643</v>
      </c>
      <c r="M154" s="15"/>
      <c r="N154" s="13"/>
      <c r="O154" s="13"/>
      <c r="P154" s="13" t="s">
        <v>614</v>
      </c>
      <c r="Q154" s="13"/>
      <c r="R154" s="13"/>
      <c r="S154" s="13"/>
      <c r="T154" s="13" t="s">
        <v>599</v>
      </c>
      <c r="U154" s="15" t="s">
        <v>446</v>
      </c>
    </row>
    <row r="155" spans="1:21" ht="30" x14ac:dyDescent="0.25">
      <c r="A155" s="13" t="s">
        <v>144</v>
      </c>
      <c r="B155" s="13" t="s">
        <v>275</v>
      </c>
      <c r="C155" s="14">
        <v>44161.594444444447</v>
      </c>
      <c r="D155" s="13" t="s">
        <v>435</v>
      </c>
      <c r="E155" s="13" t="s">
        <v>662</v>
      </c>
      <c r="F155" s="15" t="s">
        <v>436</v>
      </c>
      <c r="G155" s="13" t="s">
        <v>740</v>
      </c>
      <c r="H155" s="14">
        <v>44017</v>
      </c>
      <c r="I155" s="14"/>
      <c r="J155" s="15"/>
      <c r="K155" s="15"/>
      <c r="L155" s="13" t="s">
        <v>643</v>
      </c>
      <c r="M155" s="15"/>
      <c r="N155" s="13"/>
      <c r="O155" s="13"/>
      <c r="P155" s="13" t="s">
        <v>614</v>
      </c>
      <c r="Q155" s="13"/>
      <c r="R155" s="13"/>
      <c r="S155" s="13"/>
      <c r="T155" s="13" t="s">
        <v>599</v>
      </c>
      <c r="U155" s="15" t="s">
        <v>436</v>
      </c>
    </row>
    <row r="156" spans="1:21" ht="45" x14ac:dyDescent="0.25">
      <c r="A156" s="13" t="s">
        <v>144</v>
      </c>
      <c r="B156" s="13" t="s">
        <v>275</v>
      </c>
      <c r="C156" s="14">
        <v>44161.594444444447</v>
      </c>
      <c r="D156" s="13" t="s">
        <v>437</v>
      </c>
      <c r="E156" s="13" t="s">
        <v>662</v>
      </c>
      <c r="F156" s="15" t="s">
        <v>438</v>
      </c>
      <c r="G156" s="13" t="s">
        <v>740</v>
      </c>
      <c r="H156" s="14">
        <v>44017</v>
      </c>
      <c r="I156" s="14"/>
      <c r="J156" s="15"/>
      <c r="K156" s="15"/>
      <c r="L156" s="13" t="s">
        <v>643</v>
      </c>
      <c r="M156" s="15"/>
      <c r="N156" s="13"/>
      <c r="O156" s="13"/>
      <c r="P156" s="13" t="s">
        <v>614</v>
      </c>
      <c r="Q156" s="13"/>
      <c r="R156" s="13"/>
      <c r="S156" s="13"/>
      <c r="T156" s="13" t="s">
        <v>599</v>
      </c>
      <c r="U156" s="15" t="s">
        <v>438</v>
      </c>
    </row>
    <row r="157" spans="1:21" ht="105" x14ac:dyDescent="0.25">
      <c r="A157" s="13" t="s">
        <v>144</v>
      </c>
      <c r="B157" s="13" t="s">
        <v>275</v>
      </c>
      <c r="C157" s="14">
        <v>44161.594444444447</v>
      </c>
      <c r="D157" s="13" t="s">
        <v>447</v>
      </c>
      <c r="E157" s="13" t="s">
        <v>662</v>
      </c>
      <c r="F157" s="15" t="s">
        <v>448</v>
      </c>
      <c r="G157" s="13" t="s">
        <v>680</v>
      </c>
      <c r="H157" s="14">
        <v>44017</v>
      </c>
      <c r="I157" s="14"/>
      <c r="J157" s="15"/>
      <c r="K157" s="15"/>
      <c r="L157" s="13" t="s">
        <v>643</v>
      </c>
      <c r="M157" s="15"/>
      <c r="N157" s="13"/>
      <c r="O157" s="13"/>
      <c r="P157" s="13" t="s">
        <v>614</v>
      </c>
      <c r="Q157" s="13"/>
      <c r="R157" s="13"/>
      <c r="S157" s="13"/>
      <c r="T157" s="13" t="s">
        <v>599</v>
      </c>
      <c r="U157" s="15" t="s">
        <v>741</v>
      </c>
    </row>
    <row r="158" spans="1:21" ht="75" x14ac:dyDescent="0.25">
      <c r="A158" s="13" t="s">
        <v>144</v>
      </c>
      <c r="B158" s="13" t="s">
        <v>275</v>
      </c>
      <c r="C158" s="14">
        <v>44161.427083333336</v>
      </c>
      <c r="D158" s="13" t="s">
        <v>462</v>
      </c>
      <c r="E158" s="13" t="s">
        <v>662</v>
      </c>
      <c r="F158" s="15" t="s">
        <v>428</v>
      </c>
      <c r="G158" s="13" t="s">
        <v>742</v>
      </c>
      <c r="H158" s="14">
        <v>44017</v>
      </c>
      <c r="I158" s="14"/>
      <c r="J158" s="15"/>
      <c r="K158" s="15"/>
      <c r="L158" s="13" t="s">
        <v>643</v>
      </c>
      <c r="M158" s="15"/>
      <c r="N158" s="13"/>
      <c r="O158" s="13"/>
      <c r="P158" s="13" t="s">
        <v>618</v>
      </c>
      <c r="Q158" s="13"/>
      <c r="R158" s="13"/>
      <c r="S158" s="13"/>
      <c r="T158" s="13" t="s">
        <v>599</v>
      </c>
      <c r="U158" s="15" t="s">
        <v>428</v>
      </c>
    </row>
    <row r="159" spans="1:21" ht="90" x14ac:dyDescent="0.25">
      <c r="A159" s="13" t="s">
        <v>144</v>
      </c>
      <c r="B159" s="13" t="s">
        <v>275</v>
      </c>
      <c r="C159" s="14">
        <v>44161.497916666667</v>
      </c>
      <c r="D159" s="13" t="s">
        <v>463</v>
      </c>
      <c r="E159" s="13" t="s">
        <v>662</v>
      </c>
      <c r="F159" s="15" t="s">
        <v>430</v>
      </c>
      <c r="G159" s="13" t="s">
        <v>743</v>
      </c>
      <c r="H159" s="14">
        <v>44017</v>
      </c>
      <c r="I159" s="14"/>
      <c r="J159" s="15"/>
      <c r="K159" s="15"/>
      <c r="L159" s="13" t="s">
        <v>643</v>
      </c>
      <c r="M159" s="15"/>
      <c r="N159" s="13"/>
      <c r="O159" s="13"/>
      <c r="P159" s="13" t="s">
        <v>618</v>
      </c>
      <c r="Q159" s="13"/>
      <c r="R159" s="13"/>
      <c r="S159" s="13"/>
      <c r="T159" s="13" t="s">
        <v>599</v>
      </c>
      <c r="U159" s="15" t="s">
        <v>738</v>
      </c>
    </row>
    <row r="160" spans="1:21" ht="90" x14ac:dyDescent="0.25">
      <c r="A160" s="13" t="s">
        <v>144</v>
      </c>
      <c r="B160" s="13" t="s">
        <v>275</v>
      </c>
      <c r="C160" s="14">
        <v>44161.629166666666</v>
      </c>
      <c r="D160" s="13" t="s">
        <v>464</v>
      </c>
      <c r="E160" s="13" t="s">
        <v>662</v>
      </c>
      <c r="F160" s="15" t="s">
        <v>432</v>
      </c>
      <c r="G160" s="13" t="s">
        <v>743</v>
      </c>
      <c r="H160" s="14">
        <v>44017</v>
      </c>
      <c r="I160" s="14"/>
      <c r="J160" s="15"/>
      <c r="K160" s="15"/>
      <c r="L160" s="13" t="s">
        <v>643</v>
      </c>
      <c r="M160" s="15"/>
      <c r="N160" s="13"/>
      <c r="O160" s="13"/>
      <c r="P160" s="13" t="s">
        <v>618</v>
      </c>
      <c r="Q160" s="13"/>
      <c r="R160" s="13"/>
      <c r="S160" s="13"/>
      <c r="T160" s="13" t="s">
        <v>599</v>
      </c>
      <c r="U160" s="15" t="s">
        <v>432</v>
      </c>
    </row>
    <row r="161" spans="1:21" ht="60" x14ac:dyDescent="0.25">
      <c r="A161" s="13" t="s">
        <v>144</v>
      </c>
      <c r="B161" s="13" t="s">
        <v>275</v>
      </c>
      <c r="C161" s="14">
        <v>44161.634027777778</v>
      </c>
      <c r="D161" s="13" t="s">
        <v>465</v>
      </c>
      <c r="E161" s="13" t="s">
        <v>662</v>
      </c>
      <c r="F161" s="15" t="s">
        <v>434</v>
      </c>
      <c r="G161" s="13" t="s">
        <v>624</v>
      </c>
      <c r="H161" s="14">
        <v>44017</v>
      </c>
      <c r="I161" s="14"/>
      <c r="J161" s="15"/>
      <c r="K161" s="15"/>
      <c r="L161" s="13" t="s">
        <v>643</v>
      </c>
      <c r="M161" s="15"/>
      <c r="N161" s="13"/>
      <c r="O161" s="13"/>
      <c r="P161" s="13" t="s">
        <v>618</v>
      </c>
      <c r="Q161" s="13"/>
      <c r="R161" s="13"/>
      <c r="S161" s="13"/>
      <c r="T161" s="13" t="s">
        <v>599</v>
      </c>
      <c r="U161" s="15" t="s">
        <v>434</v>
      </c>
    </row>
    <row r="162" spans="1:21" ht="45" x14ac:dyDescent="0.25">
      <c r="A162" s="13" t="s">
        <v>144</v>
      </c>
      <c r="B162" s="13" t="s">
        <v>275</v>
      </c>
      <c r="C162" s="14">
        <v>44161.638194444444</v>
      </c>
      <c r="D162" s="13" t="s">
        <v>473</v>
      </c>
      <c r="E162" s="13" t="s">
        <v>662</v>
      </c>
      <c r="F162" s="15" t="s">
        <v>442</v>
      </c>
      <c r="G162" s="13" t="s">
        <v>744</v>
      </c>
      <c r="H162" s="14">
        <v>44017</v>
      </c>
      <c r="I162" s="14"/>
      <c r="J162" s="15"/>
      <c r="K162" s="15"/>
      <c r="L162" s="13" t="s">
        <v>643</v>
      </c>
      <c r="M162" s="15"/>
      <c r="N162" s="13"/>
      <c r="O162" s="13"/>
      <c r="P162" s="13" t="s">
        <v>618</v>
      </c>
      <c r="Q162" s="13"/>
      <c r="R162" s="13"/>
      <c r="S162" s="13"/>
      <c r="T162" s="13" t="s">
        <v>599</v>
      </c>
      <c r="U162" s="15" t="s">
        <v>442</v>
      </c>
    </row>
    <row r="163" spans="1:21" ht="60" x14ac:dyDescent="0.25">
      <c r="A163" s="13" t="s">
        <v>144</v>
      </c>
      <c r="B163" s="13" t="s">
        <v>275</v>
      </c>
      <c r="C163" s="14">
        <v>44161.646527777775</v>
      </c>
      <c r="D163" s="13" t="s">
        <v>474</v>
      </c>
      <c r="E163" s="13" t="s">
        <v>662</v>
      </c>
      <c r="F163" s="15" t="s">
        <v>444</v>
      </c>
      <c r="G163" s="13" t="s">
        <v>745</v>
      </c>
      <c r="H163" s="14">
        <v>44017</v>
      </c>
      <c r="I163" s="14"/>
      <c r="J163" s="15"/>
      <c r="K163" s="15"/>
      <c r="L163" s="13" t="s">
        <v>643</v>
      </c>
      <c r="M163" s="15"/>
      <c r="N163" s="13"/>
      <c r="O163" s="13"/>
      <c r="P163" s="13" t="s">
        <v>618</v>
      </c>
      <c r="Q163" s="13"/>
      <c r="R163" s="13"/>
      <c r="S163" s="13"/>
      <c r="T163" s="13" t="s">
        <v>599</v>
      </c>
      <c r="U163" s="15" t="s">
        <v>444</v>
      </c>
    </row>
    <row r="164" spans="1:21" ht="75" x14ac:dyDescent="0.25">
      <c r="A164" s="13" t="s">
        <v>144</v>
      </c>
      <c r="B164" s="13" t="s">
        <v>275</v>
      </c>
      <c r="C164" s="14">
        <v>44167.620138888888</v>
      </c>
      <c r="D164" s="13" t="s">
        <v>475</v>
      </c>
      <c r="E164" s="13" t="s">
        <v>662</v>
      </c>
      <c r="F164" s="15" t="s">
        <v>446</v>
      </c>
      <c r="G164" s="13" t="s">
        <v>746</v>
      </c>
      <c r="H164" s="14">
        <v>44017</v>
      </c>
      <c r="I164" s="14"/>
      <c r="J164" s="15"/>
      <c r="K164" s="15"/>
      <c r="L164" s="13" t="s">
        <v>643</v>
      </c>
      <c r="M164" s="15"/>
      <c r="N164" s="13"/>
      <c r="O164" s="13"/>
      <c r="P164" s="13" t="s">
        <v>618</v>
      </c>
      <c r="Q164" s="13"/>
      <c r="R164" s="13"/>
      <c r="S164" s="13"/>
      <c r="T164" s="13" t="s">
        <v>599</v>
      </c>
      <c r="U164" s="15" t="s">
        <v>446</v>
      </c>
    </row>
    <row r="165" spans="1:21" ht="30" x14ac:dyDescent="0.25">
      <c r="A165" s="13" t="s">
        <v>144</v>
      </c>
      <c r="B165" s="13" t="s">
        <v>275</v>
      </c>
      <c r="C165" s="14">
        <v>44161.665972222225</v>
      </c>
      <c r="D165" s="13" t="s">
        <v>467</v>
      </c>
      <c r="E165" s="13" t="s">
        <v>662</v>
      </c>
      <c r="F165" s="15" t="s">
        <v>436</v>
      </c>
      <c r="G165" s="13" t="s">
        <v>747</v>
      </c>
      <c r="H165" s="14">
        <v>44017</v>
      </c>
      <c r="I165" s="14"/>
      <c r="J165" s="15"/>
      <c r="K165" s="15"/>
      <c r="L165" s="13" t="s">
        <v>643</v>
      </c>
      <c r="M165" s="15"/>
      <c r="N165" s="13"/>
      <c r="O165" s="13"/>
      <c r="P165" s="13" t="s">
        <v>618</v>
      </c>
      <c r="Q165" s="13"/>
      <c r="R165" s="13"/>
      <c r="S165" s="13"/>
      <c r="T165" s="13" t="s">
        <v>599</v>
      </c>
      <c r="U165" s="15" t="s">
        <v>436</v>
      </c>
    </row>
    <row r="166" spans="1:21" ht="45" x14ac:dyDescent="0.25">
      <c r="A166" s="13" t="s">
        <v>144</v>
      </c>
      <c r="B166" s="13" t="s">
        <v>275</v>
      </c>
      <c r="C166" s="14">
        <v>44161.670138888891</v>
      </c>
      <c r="D166" s="13" t="s">
        <v>468</v>
      </c>
      <c r="E166" s="13" t="s">
        <v>662</v>
      </c>
      <c r="F166" s="15" t="s">
        <v>438</v>
      </c>
      <c r="G166" s="13" t="s">
        <v>747</v>
      </c>
      <c r="H166" s="14">
        <v>44017</v>
      </c>
      <c r="I166" s="14"/>
      <c r="J166" s="15"/>
      <c r="K166" s="15"/>
      <c r="L166" s="13" t="s">
        <v>643</v>
      </c>
      <c r="M166" s="15"/>
      <c r="N166" s="13"/>
      <c r="O166" s="13"/>
      <c r="P166" s="13" t="s">
        <v>618</v>
      </c>
      <c r="Q166" s="13"/>
      <c r="R166" s="13"/>
      <c r="S166" s="13"/>
      <c r="T166" s="13" t="s">
        <v>599</v>
      </c>
      <c r="U166" s="15" t="s">
        <v>438</v>
      </c>
    </row>
    <row r="167" spans="1:21" ht="105" x14ac:dyDescent="0.25">
      <c r="A167" s="13" t="s">
        <v>144</v>
      </c>
      <c r="B167" s="13" t="s">
        <v>275</v>
      </c>
      <c r="C167" s="14">
        <v>44161.673611111109</v>
      </c>
      <c r="D167" s="13" t="s">
        <v>476</v>
      </c>
      <c r="E167" s="13" t="s">
        <v>662</v>
      </c>
      <c r="F167" s="15" t="s">
        <v>448</v>
      </c>
      <c r="G167" s="13" t="s">
        <v>748</v>
      </c>
      <c r="H167" s="14">
        <v>44017</v>
      </c>
      <c r="I167" s="14"/>
      <c r="J167" s="15"/>
      <c r="K167" s="15"/>
      <c r="L167" s="13" t="s">
        <v>643</v>
      </c>
      <c r="M167" s="15"/>
      <c r="N167" s="13"/>
      <c r="O167" s="13"/>
      <c r="P167" s="13" t="s">
        <v>618</v>
      </c>
      <c r="Q167" s="13"/>
      <c r="R167" s="13"/>
      <c r="S167" s="13"/>
      <c r="T167" s="13" t="s">
        <v>599</v>
      </c>
      <c r="U167" s="15" t="s">
        <v>741</v>
      </c>
    </row>
    <row r="168" spans="1:21" ht="75" x14ac:dyDescent="0.25">
      <c r="A168" s="13" t="s">
        <v>144</v>
      </c>
      <c r="B168" s="13" t="s">
        <v>275</v>
      </c>
      <c r="C168" s="14">
        <v>44161.444444444445</v>
      </c>
      <c r="D168" s="13" t="s">
        <v>506</v>
      </c>
      <c r="E168" s="13" t="s">
        <v>662</v>
      </c>
      <c r="F168" s="15" t="s">
        <v>428</v>
      </c>
      <c r="G168" s="13" t="s">
        <v>749</v>
      </c>
      <c r="H168" s="14">
        <v>44017</v>
      </c>
      <c r="I168" s="14"/>
      <c r="J168" s="15"/>
      <c r="K168" s="15"/>
      <c r="L168" s="13" t="s">
        <v>643</v>
      </c>
      <c r="M168" s="15"/>
      <c r="N168" s="13"/>
      <c r="O168" s="13"/>
      <c r="P168" s="13" t="s">
        <v>750</v>
      </c>
      <c r="Q168" s="13"/>
      <c r="R168" s="13"/>
      <c r="S168" s="13"/>
      <c r="T168" s="13" t="s">
        <v>599</v>
      </c>
      <c r="U168" s="15" t="s">
        <v>428</v>
      </c>
    </row>
    <row r="169" spans="1:21" ht="90" x14ac:dyDescent="0.25">
      <c r="A169" s="13" t="s">
        <v>144</v>
      </c>
      <c r="B169" s="13" t="s">
        <v>275</v>
      </c>
      <c r="C169" s="14">
        <v>44161.499305555553</v>
      </c>
      <c r="D169" s="13" t="s">
        <v>507</v>
      </c>
      <c r="E169" s="13" t="s">
        <v>662</v>
      </c>
      <c r="F169" s="15" t="s">
        <v>430</v>
      </c>
      <c r="G169" s="13" t="s">
        <v>751</v>
      </c>
      <c r="H169" s="14">
        <v>44017</v>
      </c>
      <c r="I169" s="14"/>
      <c r="J169" s="15"/>
      <c r="K169" s="15"/>
      <c r="L169" s="13" t="s">
        <v>643</v>
      </c>
      <c r="M169" s="15"/>
      <c r="N169" s="13"/>
      <c r="O169" s="13"/>
      <c r="P169" s="13" t="s">
        <v>750</v>
      </c>
      <c r="Q169" s="13"/>
      <c r="R169" s="13"/>
      <c r="S169" s="13"/>
      <c r="T169" s="13" t="s">
        <v>599</v>
      </c>
      <c r="U169" s="15" t="s">
        <v>738</v>
      </c>
    </row>
    <row r="170" spans="1:21" ht="90" x14ac:dyDescent="0.25">
      <c r="A170" s="13" t="s">
        <v>144</v>
      </c>
      <c r="B170" s="13" t="s">
        <v>275</v>
      </c>
      <c r="C170" s="14">
        <v>44162.415972222225</v>
      </c>
      <c r="D170" s="13" t="s">
        <v>508</v>
      </c>
      <c r="E170" s="13" t="s">
        <v>662</v>
      </c>
      <c r="F170" s="15" t="s">
        <v>432</v>
      </c>
      <c r="G170" s="13" t="s">
        <v>751</v>
      </c>
      <c r="H170" s="14">
        <v>44017</v>
      </c>
      <c r="I170" s="14"/>
      <c r="J170" s="15"/>
      <c r="K170" s="15"/>
      <c r="L170" s="13" t="s">
        <v>643</v>
      </c>
      <c r="M170" s="15"/>
      <c r="N170" s="13"/>
      <c r="O170" s="13"/>
      <c r="P170" s="13" t="s">
        <v>621</v>
      </c>
      <c r="Q170" s="13"/>
      <c r="R170" s="13"/>
      <c r="S170" s="13"/>
      <c r="T170" s="13" t="s">
        <v>599</v>
      </c>
      <c r="U170" s="15" t="s">
        <v>432</v>
      </c>
    </row>
    <row r="171" spans="1:21" ht="60" x14ac:dyDescent="0.25">
      <c r="A171" s="13" t="s">
        <v>144</v>
      </c>
      <c r="B171" s="13" t="s">
        <v>275</v>
      </c>
      <c r="C171" s="14">
        <v>44162.415972222225</v>
      </c>
      <c r="D171" s="13" t="s">
        <v>509</v>
      </c>
      <c r="E171" s="13" t="s">
        <v>662</v>
      </c>
      <c r="F171" s="15" t="s">
        <v>434</v>
      </c>
      <c r="G171" s="13" t="s">
        <v>752</v>
      </c>
      <c r="H171" s="14">
        <v>44017</v>
      </c>
      <c r="I171" s="14"/>
      <c r="J171" s="15"/>
      <c r="K171" s="15"/>
      <c r="L171" s="13" t="s">
        <v>643</v>
      </c>
      <c r="M171" s="15"/>
      <c r="N171" s="13"/>
      <c r="O171" s="13"/>
      <c r="P171" s="13" t="s">
        <v>750</v>
      </c>
      <c r="Q171" s="13"/>
      <c r="R171" s="13"/>
      <c r="S171" s="13"/>
      <c r="T171" s="13" t="s">
        <v>599</v>
      </c>
      <c r="U171" s="15" t="s">
        <v>434</v>
      </c>
    </row>
    <row r="172" spans="1:21" ht="45" x14ac:dyDescent="0.25">
      <c r="A172" s="13" t="s">
        <v>144</v>
      </c>
      <c r="B172" s="13" t="s">
        <v>275</v>
      </c>
      <c r="C172" s="14">
        <v>44162.415972222225</v>
      </c>
      <c r="D172" s="13" t="s">
        <v>513</v>
      </c>
      <c r="E172" s="13" t="s">
        <v>662</v>
      </c>
      <c r="F172" s="15" t="s">
        <v>442</v>
      </c>
      <c r="G172" s="13" t="s">
        <v>753</v>
      </c>
      <c r="H172" s="14">
        <v>44017</v>
      </c>
      <c r="I172" s="14"/>
      <c r="J172" s="15"/>
      <c r="K172" s="15"/>
      <c r="L172" s="13" t="s">
        <v>643</v>
      </c>
      <c r="M172" s="15"/>
      <c r="N172" s="13"/>
      <c r="O172" s="13"/>
      <c r="P172" s="13" t="s">
        <v>621</v>
      </c>
      <c r="Q172" s="13"/>
      <c r="R172" s="13"/>
      <c r="S172" s="13"/>
      <c r="T172" s="13" t="s">
        <v>599</v>
      </c>
      <c r="U172" s="15" t="s">
        <v>442</v>
      </c>
    </row>
    <row r="173" spans="1:21" ht="60" x14ac:dyDescent="0.25">
      <c r="A173" s="13" t="s">
        <v>144</v>
      </c>
      <c r="B173" s="13" t="s">
        <v>275</v>
      </c>
      <c r="C173" s="14">
        <v>44162.415972222225</v>
      </c>
      <c r="D173" s="13" t="s">
        <v>514</v>
      </c>
      <c r="E173" s="13" t="s">
        <v>662</v>
      </c>
      <c r="F173" s="15" t="s">
        <v>444</v>
      </c>
      <c r="G173" s="13" t="s">
        <v>754</v>
      </c>
      <c r="H173" s="14">
        <v>44017</v>
      </c>
      <c r="I173" s="14"/>
      <c r="J173" s="15"/>
      <c r="K173" s="15"/>
      <c r="L173" s="13" t="s">
        <v>643</v>
      </c>
      <c r="M173" s="15"/>
      <c r="N173" s="13"/>
      <c r="O173" s="13"/>
      <c r="P173" s="13" t="s">
        <v>621</v>
      </c>
      <c r="Q173" s="13"/>
      <c r="R173" s="13"/>
      <c r="S173" s="13"/>
      <c r="T173" s="13" t="s">
        <v>599</v>
      </c>
      <c r="U173" s="15" t="s">
        <v>444</v>
      </c>
    </row>
    <row r="174" spans="1:21" ht="75" x14ac:dyDescent="0.25">
      <c r="A174" s="13" t="s">
        <v>144</v>
      </c>
      <c r="B174" s="13" t="s">
        <v>275</v>
      </c>
      <c r="C174" s="14">
        <v>44167.620138888888</v>
      </c>
      <c r="D174" s="13" t="s">
        <v>515</v>
      </c>
      <c r="E174" s="13" t="s">
        <v>662</v>
      </c>
      <c r="F174" s="15" t="s">
        <v>446</v>
      </c>
      <c r="G174" s="13" t="s">
        <v>755</v>
      </c>
      <c r="H174" s="14">
        <v>44017</v>
      </c>
      <c r="I174" s="14"/>
      <c r="J174" s="15"/>
      <c r="K174" s="15"/>
      <c r="L174" s="13" t="s">
        <v>643</v>
      </c>
      <c r="M174" s="15"/>
      <c r="N174" s="13"/>
      <c r="O174" s="13"/>
      <c r="P174" s="13" t="s">
        <v>621</v>
      </c>
      <c r="Q174" s="13"/>
      <c r="R174" s="13"/>
      <c r="S174" s="13"/>
      <c r="T174" s="13" t="s">
        <v>599</v>
      </c>
      <c r="U174" s="15" t="s">
        <v>446</v>
      </c>
    </row>
    <row r="175" spans="1:21" ht="45" x14ac:dyDescent="0.25">
      <c r="A175" s="13" t="s">
        <v>144</v>
      </c>
      <c r="B175" s="13" t="s">
        <v>275</v>
      </c>
      <c r="C175" s="14">
        <v>44162.434027777781</v>
      </c>
      <c r="D175" s="13" t="s">
        <v>510</v>
      </c>
      <c r="E175" s="13" t="s">
        <v>662</v>
      </c>
      <c r="F175" s="15" t="s">
        <v>436</v>
      </c>
      <c r="G175" s="13" t="s">
        <v>756</v>
      </c>
      <c r="H175" s="14">
        <v>44017</v>
      </c>
      <c r="I175" s="14"/>
      <c r="J175" s="15"/>
      <c r="K175" s="15"/>
      <c r="L175" s="13" t="s">
        <v>643</v>
      </c>
      <c r="M175" s="15"/>
      <c r="N175" s="13"/>
      <c r="O175" s="13"/>
      <c r="P175" s="13" t="s">
        <v>621</v>
      </c>
      <c r="Q175" s="13"/>
      <c r="R175" s="13"/>
      <c r="S175" s="13"/>
      <c r="T175" s="13" t="s">
        <v>599</v>
      </c>
      <c r="U175" s="15" t="s">
        <v>436</v>
      </c>
    </row>
    <row r="176" spans="1:21" ht="45" x14ac:dyDescent="0.25">
      <c r="A176" s="13" t="s">
        <v>144</v>
      </c>
      <c r="B176" s="13" t="s">
        <v>275</v>
      </c>
      <c r="C176" s="14">
        <v>44162.4375</v>
      </c>
      <c r="D176" s="13" t="s">
        <v>511</v>
      </c>
      <c r="E176" s="13" t="s">
        <v>662</v>
      </c>
      <c r="F176" s="15" t="s">
        <v>438</v>
      </c>
      <c r="G176" s="13" t="s">
        <v>756</v>
      </c>
      <c r="H176" s="14">
        <v>44017</v>
      </c>
      <c r="I176" s="14"/>
      <c r="J176" s="15"/>
      <c r="K176" s="15"/>
      <c r="L176" s="13" t="s">
        <v>643</v>
      </c>
      <c r="M176" s="15"/>
      <c r="N176" s="13"/>
      <c r="O176" s="13"/>
      <c r="P176" s="13" t="s">
        <v>621</v>
      </c>
      <c r="Q176" s="13"/>
      <c r="R176" s="13"/>
      <c r="S176" s="13"/>
      <c r="T176" s="13" t="s">
        <v>599</v>
      </c>
      <c r="U176" s="15" t="s">
        <v>438</v>
      </c>
    </row>
    <row r="177" spans="1:21" ht="105" x14ac:dyDescent="0.25">
      <c r="A177" s="13" t="s">
        <v>144</v>
      </c>
      <c r="B177" s="13" t="s">
        <v>275</v>
      </c>
      <c r="C177" s="14">
        <v>44162.440972222219</v>
      </c>
      <c r="D177" s="13" t="s">
        <v>516</v>
      </c>
      <c r="E177" s="13" t="s">
        <v>662</v>
      </c>
      <c r="F177" s="15" t="s">
        <v>448</v>
      </c>
      <c r="G177" s="13" t="s">
        <v>757</v>
      </c>
      <c r="H177" s="14">
        <v>44017</v>
      </c>
      <c r="I177" s="14"/>
      <c r="J177" s="15"/>
      <c r="K177" s="15"/>
      <c r="L177" s="13" t="s">
        <v>643</v>
      </c>
      <c r="M177" s="15"/>
      <c r="N177" s="13"/>
      <c r="O177" s="13"/>
      <c r="P177" s="13" t="s">
        <v>621</v>
      </c>
      <c r="Q177" s="13"/>
      <c r="R177" s="13"/>
      <c r="S177" s="13"/>
      <c r="T177" s="13" t="s">
        <v>599</v>
      </c>
      <c r="U177" s="15" t="s">
        <v>741</v>
      </c>
    </row>
    <row r="178" spans="1:21" ht="75" x14ac:dyDescent="0.25">
      <c r="A178" s="13" t="s">
        <v>144</v>
      </c>
      <c r="B178" s="13" t="s">
        <v>275</v>
      </c>
      <c r="C178" s="14">
        <v>44161.447222222225</v>
      </c>
      <c r="D178" s="13" t="s">
        <v>490</v>
      </c>
      <c r="E178" s="13" t="s">
        <v>662</v>
      </c>
      <c r="F178" s="15" t="s">
        <v>428</v>
      </c>
      <c r="G178" s="13" t="s">
        <v>721</v>
      </c>
      <c r="H178" s="14">
        <v>44017</v>
      </c>
      <c r="I178" s="14"/>
      <c r="J178" s="15"/>
      <c r="K178" s="15"/>
      <c r="L178" s="13" t="s">
        <v>643</v>
      </c>
      <c r="M178" s="15"/>
      <c r="N178" s="13"/>
      <c r="O178" s="13"/>
      <c r="P178" s="13" t="s">
        <v>758</v>
      </c>
      <c r="Q178" s="13"/>
      <c r="R178" s="13"/>
      <c r="S178" s="13"/>
      <c r="T178" s="13" t="s">
        <v>599</v>
      </c>
      <c r="U178" s="15" t="s">
        <v>428</v>
      </c>
    </row>
    <row r="179" spans="1:21" ht="90" x14ac:dyDescent="0.25">
      <c r="A179" s="13" t="s">
        <v>144</v>
      </c>
      <c r="B179" s="13" t="s">
        <v>275</v>
      </c>
      <c r="C179" s="14">
        <v>44161.5</v>
      </c>
      <c r="D179" s="13" t="s">
        <v>491</v>
      </c>
      <c r="E179" s="13" t="s">
        <v>662</v>
      </c>
      <c r="F179" s="15" t="s">
        <v>430</v>
      </c>
      <c r="G179" s="13" t="s">
        <v>759</v>
      </c>
      <c r="H179" s="14">
        <v>44017</v>
      </c>
      <c r="I179" s="14"/>
      <c r="J179" s="15"/>
      <c r="K179" s="15"/>
      <c r="L179" s="13" t="s">
        <v>643</v>
      </c>
      <c r="M179" s="15"/>
      <c r="N179" s="13"/>
      <c r="O179" s="13"/>
      <c r="P179" s="13" t="s">
        <v>758</v>
      </c>
      <c r="Q179" s="13"/>
      <c r="R179" s="13"/>
      <c r="S179" s="13"/>
      <c r="T179" s="13" t="s">
        <v>599</v>
      </c>
      <c r="U179" s="15" t="s">
        <v>738</v>
      </c>
    </row>
    <row r="180" spans="1:21" ht="90" x14ac:dyDescent="0.25">
      <c r="A180" s="13" t="s">
        <v>144</v>
      </c>
      <c r="B180" s="13" t="s">
        <v>275</v>
      </c>
      <c r="C180" s="14">
        <v>44162.445138888892</v>
      </c>
      <c r="D180" s="13" t="s">
        <v>492</v>
      </c>
      <c r="E180" s="13" t="s">
        <v>662</v>
      </c>
      <c r="F180" s="15" t="s">
        <v>432</v>
      </c>
      <c r="G180" s="13" t="s">
        <v>759</v>
      </c>
      <c r="H180" s="14">
        <v>44017</v>
      </c>
      <c r="I180" s="14"/>
      <c r="J180" s="15"/>
      <c r="K180" s="15"/>
      <c r="L180" s="13" t="s">
        <v>643</v>
      </c>
      <c r="M180" s="15"/>
      <c r="N180" s="13"/>
      <c r="O180" s="13"/>
      <c r="P180" s="13" t="s">
        <v>623</v>
      </c>
      <c r="Q180" s="13"/>
      <c r="R180" s="13"/>
      <c r="S180" s="13"/>
      <c r="T180" s="13" t="s">
        <v>599</v>
      </c>
      <c r="U180" s="15" t="s">
        <v>432</v>
      </c>
    </row>
    <row r="181" spans="1:21" ht="60" x14ac:dyDescent="0.25">
      <c r="A181" s="13" t="s">
        <v>144</v>
      </c>
      <c r="B181" s="13" t="s">
        <v>275</v>
      </c>
      <c r="C181" s="14">
        <v>44162.445138888892</v>
      </c>
      <c r="D181" s="13" t="s">
        <v>493</v>
      </c>
      <c r="E181" s="13" t="s">
        <v>662</v>
      </c>
      <c r="F181" s="15" t="s">
        <v>434</v>
      </c>
      <c r="G181" s="13" t="s">
        <v>723</v>
      </c>
      <c r="H181" s="14">
        <v>44017</v>
      </c>
      <c r="I181" s="14"/>
      <c r="J181" s="15"/>
      <c r="K181" s="15"/>
      <c r="L181" s="13" t="s">
        <v>643</v>
      </c>
      <c r="M181" s="15"/>
      <c r="N181" s="13"/>
      <c r="O181" s="13"/>
      <c r="P181" s="13" t="s">
        <v>623</v>
      </c>
      <c r="Q181" s="13"/>
      <c r="R181" s="13"/>
      <c r="S181" s="13"/>
      <c r="T181" s="13" t="s">
        <v>599</v>
      </c>
      <c r="U181" s="15" t="s">
        <v>434</v>
      </c>
    </row>
    <row r="182" spans="1:21" ht="45" x14ac:dyDescent="0.25">
      <c r="A182" s="13" t="s">
        <v>144</v>
      </c>
      <c r="B182" s="13" t="s">
        <v>275</v>
      </c>
      <c r="C182" s="14">
        <v>44162.445138888892</v>
      </c>
      <c r="D182" s="13" t="s">
        <v>497</v>
      </c>
      <c r="E182" s="13" t="s">
        <v>662</v>
      </c>
      <c r="F182" s="15" t="s">
        <v>442</v>
      </c>
      <c r="G182" s="13" t="s">
        <v>760</v>
      </c>
      <c r="H182" s="14">
        <v>44017</v>
      </c>
      <c r="I182" s="14"/>
      <c r="J182" s="15"/>
      <c r="K182" s="15"/>
      <c r="L182" s="13" t="s">
        <v>643</v>
      </c>
      <c r="M182" s="15"/>
      <c r="N182" s="13"/>
      <c r="O182" s="13"/>
      <c r="P182" s="13" t="s">
        <v>623</v>
      </c>
      <c r="Q182" s="13"/>
      <c r="R182" s="13"/>
      <c r="S182" s="13"/>
      <c r="T182" s="13" t="s">
        <v>599</v>
      </c>
      <c r="U182" s="15" t="s">
        <v>442</v>
      </c>
    </row>
    <row r="183" spans="1:21" ht="60" x14ac:dyDescent="0.25">
      <c r="A183" s="13" t="s">
        <v>144</v>
      </c>
      <c r="B183" s="13" t="s">
        <v>275</v>
      </c>
      <c r="C183" s="14">
        <v>44162.445138888892</v>
      </c>
      <c r="D183" s="13" t="s">
        <v>498</v>
      </c>
      <c r="E183" s="13" t="s">
        <v>662</v>
      </c>
      <c r="F183" s="15" t="s">
        <v>444</v>
      </c>
      <c r="G183" s="13" t="s">
        <v>724</v>
      </c>
      <c r="H183" s="14">
        <v>44017</v>
      </c>
      <c r="I183" s="14"/>
      <c r="J183" s="15"/>
      <c r="K183" s="15"/>
      <c r="L183" s="13" t="s">
        <v>643</v>
      </c>
      <c r="M183" s="15"/>
      <c r="N183" s="13"/>
      <c r="O183" s="13"/>
      <c r="P183" s="13" t="s">
        <v>623</v>
      </c>
      <c r="Q183" s="13"/>
      <c r="R183" s="13"/>
      <c r="S183" s="13"/>
      <c r="T183" s="13" t="s">
        <v>599</v>
      </c>
      <c r="U183" s="15" t="s">
        <v>444</v>
      </c>
    </row>
    <row r="184" spans="1:21" ht="75" x14ac:dyDescent="0.25">
      <c r="A184" s="13" t="s">
        <v>144</v>
      </c>
      <c r="B184" s="13" t="s">
        <v>275</v>
      </c>
      <c r="C184" s="14">
        <v>44167.620833333334</v>
      </c>
      <c r="D184" s="13" t="s">
        <v>499</v>
      </c>
      <c r="E184" s="13" t="s">
        <v>662</v>
      </c>
      <c r="F184" s="15" t="s">
        <v>446</v>
      </c>
      <c r="G184" s="13" t="s">
        <v>731</v>
      </c>
      <c r="H184" s="14">
        <v>44017</v>
      </c>
      <c r="I184" s="14"/>
      <c r="J184" s="15"/>
      <c r="K184" s="15"/>
      <c r="L184" s="13" t="s">
        <v>643</v>
      </c>
      <c r="M184" s="15"/>
      <c r="N184" s="13"/>
      <c r="O184" s="13"/>
      <c r="P184" s="13" t="s">
        <v>623</v>
      </c>
      <c r="Q184" s="13"/>
      <c r="R184" s="13"/>
      <c r="S184" s="13"/>
      <c r="T184" s="13" t="s">
        <v>599</v>
      </c>
      <c r="U184" s="15" t="s">
        <v>446</v>
      </c>
    </row>
    <row r="185" spans="1:21" ht="30" x14ac:dyDescent="0.25">
      <c r="A185" s="13" t="s">
        <v>144</v>
      </c>
      <c r="B185" s="13" t="s">
        <v>275</v>
      </c>
      <c r="C185" s="14">
        <v>44162.445138888892</v>
      </c>
      <c r="D185" s="13" t="s">
        <v>494</v>
      </c>
      <c r="E185" s="13" t="s">
        <v>662</v>
      </c>
      <c r="F185" s="15" t="s">
        <v>436</v>
      </c>
      <c r="G185" s="13" t="s">
        <v>761</v>
      </c>
      <c r="H185" s="14">
        <v>44017</v>
      </c>
      <c r="I185" s="14"/>
      <c r="J185" s="15"/>
      <c r="K185" s="15"/>
      <c r="L185" s="13" t="s">
        <v>643</v>
      </c>
      <c r="M185" s="15"/>
      <c r="N185" s="13"/>
      <c r="O185" s="13"/>
      <c r="P185" s="13" t="s">
        <v>623</v>
      </c>
      <c r="Q185" s="13"/>
      <c r="R185" s="13"/>
      <c r="S185" s="13"/>
      <c r="T185" s="13" t="s">
        <v>599</v>
      </c>
      <c r="U185" s="15" t="s">
        <v>436</v>
      </c>
    </row>
    <row r="186" spans="1:21" ht="45" x14ac:dyDescent="0.25">
      <c r="A186" s="13" t="s">
        <v>144</v>
      </c>
      <c r="B186" s="13" t="s">
        <v>275</v>
      </c>
      <c r="C186" s="14">
        <v>44162.445138888892</v>
      </c>
      <c r="D186" s="13" t="s">
        <v>495</v>
      </c>
      <c r="E186" s="13" t="s">
        <v>662</v>
      </c>
      <c r="F186" s="15" t="s">
        <v>438</v>
      </c>
      <c r="G186" s="13" t="s">
        <v>761</v>
      </c>
      <c r="H186" s="14">
        <v>44017</v>
      </c>
      <c r="I186" s="14"/>
      <c r="J186" s="15"/>
      <c r="K186" s="15"/>
      <c r="L186" s="13" t="s">
        <v>643</v>
      </c>
      <c r="M186" s="15"/>
      <c r="N186" s="13"/>
      <c r="O186" s="13"/>
      <c r="P186" s="13" t="s">
        <v>623</v>
      </c>
      <c r="Q186" s="13"/>
      <c r="R186" s="13"/>
      <c r="S186" s="13"/>
      <c r="T186" s="13" t="s">
        <v>599</v>
      </c>
      <c r="U186" s="15" t="s">
        <v>438</v>
      </c>
    </row>
    <row r="187" spans="1:21" ht="105" x14ac:dyDescent="0.25">
      <c r="A187" s="13" t="s">
        <v>144</v>
      </c>
      <c r="B187" s="13" t="s">
        <v>275</v>
      </c>
      <c r="C187" s="14">
        <v>44162.446527777778</v>
      </c>
      <c r="D187" s="13" t="s">
        <v>500</v>
      </c>
      <c r="E187" s="13" t="s">
        <v>662</v>
      </c>
      <c r="F187" s="15" t="s">
        <v>448</v>
      </c>
      <c r="G187" s="13" t="s">
        <v>732</v>
      </c>
      <c r="H187" s="14">
        <v>44017</v>
      </c>
      <c r="I187" s="14"/>
      <c r="J187" s="15"/>
      <c r="K187" s="15"/>
      <c r="L187" s="13" t="s">
        <v>643</v>
      </c>
      <c r="M187" s="15"/>
      <c r="N187" s="13"/>
      <c r="O187" s="13"/>
      <c r="P187" s="13" t="s">
        <v>623</v>
      </c>
      <c r="Q187" s="13"/>
      <c r="R187" s="13"/>
      <c r="S187" s="13"/>
      <c r="T187" s="13" t="s">
        <v>599</v>
      </c>
      <c r="U187" s="15" t="s">
        <v>741</v>
      </c>
    </row>
    <row r="188" spans="1:21" ht="105" x14ac:dyDescent="0.25">
      <c r="A188" s="13" t="s">
        <v>144</v>
      </c>
      <c r="B188" s="13" t="s">
        <v>275</v>
      </c>
      <c r="C188" s="14">
        <v>44161.604166666664</v>
      </c>
      <c r="D188" s="13" t="s">
        <v>272</v>
      </c>
      <c r="E188" s="13" t="s">
        <v>662</v>
      </c>
      <c r="F188" s="15" t="s">
        <v>273</v>
      </c>
      <c r="G188" s="13" t="s">
        <v>679</v>
      </c>
      <c r="H188" s="14">
        <v>44017</v>
      </c>
      <c r="I188" s="14">
        <v>46207</v>
      </c>
      <c r="J188" s="15"/>
      <c r="K188" s="15"/>
      <c r="L188" s="13" t="s">
        <v>643</v>
      </c>
      <c r="M188" s="15"/>
      <c r="N188" s="13"/>
      <c r="O188" s="13"/>
      <c r="P188" s="13" t="s">
        <v>595</v>
      </c>
      <c r="Q188" s="13"/>
      <c r="R188" s="13"/>
      <c r="S188" s="13"/>
      <c r="T188" s="13" t="s">
        <v>599</v>
      </c>
      <c r="U188" s="15" t="s">
        <v>273</v>
      </c>
    </row>
    <row r="189" spans="1:21" s="22" customFormat="1" ht="45" x14ac:dyDescent="0.25">
      <c r="A189" s="19" t="s">
        <v>264</v>
      </c>
      <c r="B189" s="19" t="s">
        <v>145</v>
      </c>
      <c r="C189" s="20">
        <v>45783.486805555556</v>
      </c>
      <c r="D189" s="19" t="s">
        <v>266</v>
      </c>
      <c r="E189" s="19" t="s">
        <v>662</v>
      </c>
      <c r="F189" s="21" t="s">
        <v>267</v>
      </c>
      <c r="G189" s="19" t="s">
        <v>627</v>
      </c>
      <c r="H189" s="20">
        <v>44017</v>
      </c>
      <c r="I189" s="20">
        <v>46207</v>
      </c>
      <c r="J189" s="21"/>
      <c r="K189" s="21"/>
      <c r="L189" s="19" t="s">
        <v>643</v>
      </c>
      <c r="M189" s="21"/>
      <c r="N189" s="19"/>
      <c r="O189" s="19"/>
      <c r="P189" s="19" t="s">
        <v>595</v>
      </c>
      <c r="Q189" s="19"/>
      <c r="R189" s="19" t="s">
        <v>274</v>
      </c>
      <c r="S189" s="19"/>
      <c r="T189" s="19" t="s">
        <v>599</v>
      </c>
      <c r="U189" s="21" t="s">
        <v>267</v>
      </c>
    </row>
    <row r="190" spans="1:21" s="22" customFormat="1" ht="60" x14ac:dyDescent="0.25">
      <c r="A190" s="19" t="s">
        <v>264</v>
      </c>
      <c r="B190" s="19" t="s">
        <v>145</v>
      </c>
      <c r="C190" s="20">
        <v>45783.442361111112</v>
      </c>
      <c r="D190" s="19" t="s">
        <v>268</v>
      </c>
      <c r="E190" s="19" t="s">
        <v>662</v>
      </c>
      <c r="F190" s="21" t="s">
        <v>269</v>
      </c>
      <c r="G190" s="19" t="s">
        <v>762</v>
      </c>
      <c r="H190" s="20">
        <v>44017</v>
      </c>
      <c r="I190" s="20">
        <v>45541</v>
      </c>
      <c r="J190" s="21"/>
      <c r="K190" s="21"/>
      <c r="L190" s="19" t="s">
        <v>643</v>
      </c>
      <c r="M190" s="21"/>
      <c r="N190" s="19"/>
      <c r="O190" s="19"/>
      <c r="P190" s="19" t="s">
        <v>595</v>
      </c>
      <c r="Q190" s="19"/>
      <c r="R190" s="19" t="s">
        <v>274</v>
      </c>
      <c r="S190" s="19"/>
      <c r="T190" s="19" t="s">
        <v>599</v>
      </c>
      <c r="U190" s="21" t="s">
        <v>269</v>
      </c>
    </row>
    <row r="191" spans="1:21" s="22" customFormat="1" ht="60" x14ac:dyDescent="0.25">
      <c r="A191" s="19" t="s">
        <v>264</v>
      </c>
      <c r="B191" s="19" t="s">
        <v>145</v>
      </c>
      <c r="C191" s="20">
        <v>45783.487500000003</v>
      </c>
      <c r="D191" s="19" t="s">
        <v>270</v>
      </c>
      <c r="E191" s="19" t="s">
        <v>662</v>
      </c>
      <c r="F191" s="21" t="s">
        <v>271</v>
      </c>
      <c r="G191" s="19" t="s">
        <v>627</v>
      </c>
      <c r="H191" s="20">
        <v>44017</v>
      </c>
      <c r="I191" s="20">
        <v>46207</v>
      </c>
      <c r="J191" s="21"/>
      <c r="K191" s="21"/>
      <c r="L191" s="19" t="s">
        <v>643</v>
      </c>
      <c r="M191" s="21"/>
      <c r="N191" s="19"/>
      <c r="O191" s="19"/>
      <c r="P191" s="19" t="s">
        <v>595</v>
      </c>
      <c r="Q191" s="19"/>
      <c r="R191" s="19" t="s">
        <v>274</v>
      </c>
      <c r="S191" s="19"/>
      <c r="T191" s="19" t="s">
        <v>599</v>
      </c>
      <c r="U191" s="21" t="s">
        <v>271</v>
      </c>
    </row>
    <row r="192" spans="1:21" ht="105" x14ac:dyDescent="0.25">
      <c r="A192" s="13" t="s">
        <v>144</v>
      </c>
      <c r="B192" s="13" t="s">
        <v>275</v>
      </c>
      <c r="C192" s="14">
        <v>44162.4375</v>
      </c>
      <c r="D192" s="13" t="s">
        <v>416</v>
      </c>
      <c r="E192" s="13" t="s">
        <v>662</v>
      </c>
      <c r="F192" s="15" t="s">
        <v>273</v>
      </c>
      <c r="G192" s="13" t="s">
        <v>763</v>
      </c>
      <c r="H192" s="14">
        <v>44017</v>
      </c>
      <c r="I192" s="14">
        <v>46207</v>
      </c>
      <c r="J192" s="15"/>
      <c r="K192" s="15"/>
      <c r="L192" s="13" t="s">
        <v>643</v>
      </c>
      <c r="M192" s="15"/>
      <c r="N192" s="13"/>
      <c r="O192" s="13"/>
      <c r="P192" s="13" t="s">
        <v>602</v>
      </c>
      <c r="Q192" s="13"/>
      <c r="R192" s="13"/>
      <c r="S192" s="13"/>
      <c r="T192" s="13" t="s">
        <v>599</v>
      </c>
      <c r="U192" s="15" t="s">
        <v>273</v>
      </c>
    </row>
    <row r="193" spans="1:21" s="22" customFormat="1" ht="90" x14ac:dyDescent="0.25">
      <c r="A193" s="19" t="s">
        <v>264</v>
      </c>
      <c r="B193" s="19" t="s">
        <v>145</v>
      </c>
      <c r="C193" s="20">
        <v>45783.488194444442</v>
      </c>
      <c r="D193" s="19" t="s">
        <v>413</v>
      </c>
      <c r="E193" s="19" t="s">
        <v>662</v>
      </c>
      <c r="F193" s="21" t="s">
        <v>267</v>
      </c>
      <c r="G193" s="19" t="s">
        <v>764</v>
      </c>
      <c r="H193" s="20">
        <v>44017</v>
      </c>
      <c r="I193" s="20">
        <v>46207</v>
      </c>
      <c r="J193" s="21"/>
      <c r="K193" s="21"/>
      <c r="L193" s="19" t="s">
        <v>643</v>
      </c>
      <c r="M193" s="21"/>
      <c r="N193" s="19"/>
      <c r="O193" s="19"/>
      <c r="P193" s="19" t="s">
        <v>602</v>
      </c>
      <c r="Q193" s="19"/>
      <c r="R193" s="19" t="s">
        <v>274</v>
      </c>
      <c r="S193" s="19"/>
      <c r="T193" s="19" t="s">
        <v>599</v>
      </c>
      <c r="U193" s="21" t="s">
        <v>267</v>
      </c>
    </row>
    <row r="194" spans="1:21" s="22" customFormat="1" ht="60" x14ac:dyDescent="0.25">
      <c r="A194" s="19" t="s">
        <v>264</v>
      </c>
      <c r="B194" s="19" t="s">
        <v>145</v>
      </c>
      <c r="C194" s="20">
        <v>45783.442361111112</v>
      </c>
      <c r="D194" s="19" t="s">
        <v>414</v>
      </c>
      <c r="E194" s="19" t="s">
        <v>662</v>
      </c>
      <c r="F194" s="21" t="s">
        <v>269</v>
      </c>
      <c r="G194" s="19" t="s">
        <v>765</v>
      </c>
      <c r="H194" s="20">
        <v>44017</v>
      </c>
      <c r="I194" s="20">
        <v>45541</v>
      </c>
      <c r="J194" s="21"/>
      <c r="K194" s="21"/>
      <c r="L194" s="19" t="s">
        <v>643</v>
      </c>
      <c r="M194" s="21"/>
      <c r="N194" s="19"/>
      <c r="O194" s="19"/>
      <c r="P194" s="19" t="s">
        <v>602</v>
      </c>
      <c r="Q194" s="19"/>
      <c r="R194" s="19" t="s">
        <v>274</v>
      </c>
      <c r="S194" s="19"/>
      <c r="T194" s="19" t="s">
        <v>599</v>
      </c>
      <c r="U194" s="21" t="s">
        <v>269</v>
      </c>
    </row>
    <row r="195" spans="1:21" s="22" customFormat="1" ht="90" x14ac:dyDescent="0.25">
      <c r="A195" s="19" t="s">
        <v>264</v>
      </c>
      <c r="B195" s="19" t="s">
        <v>145</v>
      </c>
      <c r="C195" s="20">
        <v>45783.488888888889</v>
      </c>
      <c r="D195" s="19" t="s">
        <v>415</v>
      </c>
      <c r="E195" s="19" t="s">
        <v>662</v>
      </c>
      <c r="F195" s="21" t="s">
        <v>271</v>
      </c>
      <c r="G195" s="19" t="s">
        <v>764</v>
      </c>
      <c r="H195" s="20">
        <v>44017</v>
      </c>
      <c r="I195" s="20">
        <v>46207</v>
      </c>
      <c r="J195" s="21"/>
      <c r="K195" s="21"/>
      <c r="L195" s="19" t="s">
        <v>643</v>
      </c>
      <c r="M195" s="21"/>
      <c r="N195" s="19"/>
      <c r="O195" s="19"/>
      <c r="P195" s="19" t="s">
        <v>602</v>
      </c>
      <c r="Q195" s="19"/>
      <c r="R195" s="19" t="s">
        <v>274</v>
      </c>
      <c r="S195" s="19"/>
      <c r="T195" s="19" t="s">
        <v>599</v>
      </c>
      <c r="U195" s="21" t="s">
        <v>271</v>
      </c>
    </row>
    <row r="196" spans="1:21" ht="105" x14ac:dyDescent="0.25">
      <c r="A196" s="13" t="s">
        <v>144</v>
      </c>
      <c r="B196" s="13" t="s">
        <v>275</v>
      </c>
      <c r="C196" s="14">
        <v>44162.447916666664</v>
      </c>
      <c r="D196" s="13" t="s">
        <v>368</v>
      </c>
      <c r="E196" s="13" t="s">
        <v>662</v>
      </c>
      <c r="F196" s="15" t="s">
        <v>273</v>
      </c>
      <c r="G196" s="13" t="s">
        <v>729</v>
      </c>
      <c r="H196" s="14">
        <v>44017</v>
      </c>
      <c r="I196" s="14">
        <v>46207</v>
      </c>
      <c r="J196" s="15"/>
      <c r="K196" s="15"/>
      <c r="L196" s="13" t="s">
        <v>643</v>
      </c>
      <c r="M196" s="15"/>
      <c r="N196" s="13"/>
      <c r="O196" s="13"/>
      <c r="P196" s="13" t="s">
        <v>605</v>
      </c>
      <c r="Q196" s="13"/>
      <c r="R196" s="13"/>
      <c r="S196" s="13"/>
      <c r="T196" s="13" t="s">
        <v>599</v>
      </c>
      <c r="U196" s="15" t="s">
        <v>273</v>
      </c>
    </row>
    <row r="197" spans="1:21" s="22" customFormat="1" ht="60" x14ac:dyDescent="0.25">
      <c r="A197" s="19" t="s">
        <v>264</v>
      </c>
      <c r="B197" s="19" t="s">
        <v>145</v>
      </c>
      <c r="C197" s="20">
        <v>45783.489583333336</v>
      </c>
      <c r="D197" s="19" t="s">
        <v>365</v>
      </c>
      <c r="E197" s="19" t="s">
        <v>662</v>
      </c>
      <c r="F197" s="21" t="s">
        <v>267</v>
      </c>
      <c r="G197" s="19" t="s">
        <v>766</v>
      </c>
      <c r="H197" s="20">
        <v>44017</v>
      </c>
      <c r="I197" s="20">
        <v>46207</v>
      </c>
      <c r="J197" s="21"/>
      <c r="K197" s="21"/>
      <c r="L197" s="19" t="s">
        <v>643</v>
      </c>
      <c r="M197" s="21"/>
      <c r="N197" s="19"/>
      <c r="O197" s="19"/>
      <c r="P197" s="19" t="s">
        <v>605</v>
      </c>
      <c r="Q197" s="19"/>
      <c r="R197" s="19" t="s">
        <v>274</v>
      </c>
      <c r="S197" s="19"/>
      <c r="T197" s="19" t="s">
        <v>599</v>
      </c>
      <c r="U197" s="21" t="s">
        <v>267</v>
      </c>
    </row>
    <row r="198" spans="1:21" s="22" customFormat="1" ht="60" x14ac:dyDescent="0.25">
      <c r="A198" s="19" t="s">
        <v>264</v>
      </c>
      <c r="B198" s="19" t="s">
        <v>145</v>
      </c>
      <c r="C198" s="20">
        <v>45783.490277777775</v>
      </c>
      <c r="D198" s="19" t="s">
        <v>366</v>
      </c>
      <c r="E198" s="19" t="s">
        <v>662</v>
      </c>
      <c r="F198" s="21" t="s">
        <v>269</v>
      </c>
      <c r="G198" s="19" t="s">
        <v>766</v>
      </c>
      <c r="H198" s="20">
        <v>44017</v>
      </c>
      <c r="I198" s="20">
        <v>46207</v>
      </c>
      <c r="J198" s="21"/>
      <c r="K198" s="21"/>
      <c r="L198" s="19" t="s">
        <v>643</v>
      </c>
      <c r="M198" s="21"/>
      <c r="N198" s="19"/>
      <c r="O198" s="19"/>
      <c r="P198" s="19" t="s">
        <v>605</v>
      </c>
      <c r="Q198" s="19"/>
      <c r="R198" s="19" t="s">
        <v>274</v>
      </c>
      <c r="S198" s="19"/>
      <c r="T198" s="19" t="s">
        <v>599</v>
      </c>
      <c r="U198" s="21" t="s">
        <v>269</v>
      </c>
    </row>
    <row r="199" spans="1:21" s="22" customFormat="1" ht="60" x14ac:dyDescent="0.25">
      <c r="A199" s="19" t="s">
        <v>264</v>
      </c>
      <c r="B199" s="19" t="s">
        <v>145</v>
      </c>
      <c r="C199" s="20">
        <v>45783.490277777775</v>
      </c>
      <c r="D199" s="19" t="s">
        <v>367</v>
      </c>
      <c r="E199" s="19" t="s">
        <v>662</v>
      </c>
      <c r="F199" s="21" t="s">
        <v>271</v>
      </c>
      <c r="G199" s="19" t="s">
        <v>766</v>
      </c>
      <c r="H199" s="20">
        <v>44017</v>
      </c>
      <c r="I199" s="20">
        <v>46207</v>
      </c>
      <c r="J199" s="21"/>
      <c r="K199" s="21"/>
      <c r="L199" s="19" t="s">
        <v>643</v>
      </c>
      <c r="M199" s="21"/>
      <c r="N199" s="19"/>
      <c r="O199" s="19"/>
      <c r="P199" s="19" t="s">
        <v>605</v>
      </c>
      <c r="Q199" s="19"/>
      <c r="R199" s="19" t="s">
        <v>274</v>
      </c>
      <c r="S199" s="19"/>
      <c r="T199" s="19" t="s">
        <v>599</v>
      </c>
      <c r="U199" s="21" t="s">
        <v>271</v>
      </c>
    </row>
    <row r="200" spans="1:21" ht="45" x14ac:dyDescent="0.25">
      <c r="A200" s="13" t="s">
        <v>144</v>
      </c>
      <c r="B200" s="13" t="s">
        <v>275</v>
      </c>
      <c r="C200" s="14">
        <v>44161.699305555558</v>
      </c>
      <c r="D200" s="13" t="s">
        <v>471</v>
      </c>
      <c r="E200" s="13" t="s">
        <v>662</v>
      </c>
      <c r="F200" s="15" t="s">
        <v>163</v>
      </c>
      <c r="G200" s="13" t="s">
        <v>767</v>
      </c>
      <c r="H200" s="14">
        <v>44017</v>
      </c>
      <c r="I200" s="14"/>
      <c r="J200" s="15"/>
      <c r="K200" s="15"/>
      <c r="L200" s="13" t="s">
        <v>643</v>
      </c>
      <c r="M200" s="15"/>
      <c r="N200" s="13"/>
      <c r="O200" s="13"/>
      <c r="P200" s="13" t="s">
        <v>618</v>
      </c>
      <c r="Q200" s="13"/>
      <c r="R200" s="13"/>
      <c r="S200" s="13"/>
      <c r="T200" s="13" t="s">
        <v>599</v>
      </c>
      <c r="U200" s="15" t="s">
        <v>163</v>
      </c>
    </row>
    <row r="201" spans="1:21" ht="30" x14ac:dyDescent="0.25">
      <c r="A201" s="13" t="s">
        <v>144</v>
      </c>
      <c r="B201" s="13" t="s">
        <v>275</v>
      </c>
      <c r="C201" s="14">
        <v>44166.373611111114</v>
      </c>
      <c r="D201" s="13" t="s">
        <v>472</v>
      </c>
      <c r="E201" s="13" t="s">
        <v>662</v>
      </c>
      <c r="F201" s="15" t="s">
        <v>165</v>
      </c>
      <c r="G201" s="13" t="s">
        <v>768</v>
      </c>
      <c r="H201" s="14">
        <v>44017</v>
      </c>
      <c r="I201" s="14"/>
      <c r="J201" s="15"/>
      <c r="K201" s="15"/>
      <c r="L201" s="13" t="s">
        <v>643</v>
      </c>
      <c r="M201" s="15"/>
      <c r="N201" s="13"/>
      <c r="O201" s="13"/>
      <c r="P201" s="13" t="s">
        <v>618</v>
      </c>
      <c r="Q201" s="13"/>
      <c r="R201" s="13"/>
      <c r="S201" s="13"/>
      <c r="T201" s="13" t="s">
        <v>599</v>
      </c>
      <c r="U201" s="15" t="s">
        <v>165</v>
      </c>
    </row>
    <row r="202" spans="1:21" ht="75" x14ac:dyDescent="0.25">
      <c r="A202" s="13" t="s">
        <v>144</v>
      </c>
      <c r="B202" s="13" t="s">
        <v>275</v>
      </c>
      <c r="C202" s="14">
        <v>44166.372916666667</v>
      </c>
      <c r="D202" s="13" t="s">
        <v>477</v>
      </c>
      <c r="E202" s="13" t="s">
        <v>662</v>
      </c>
      <c r="F202" s="15" t="s">
        <v>207</v>
      </c>
      <c r="G202" s="13" t="s">
        <v>769</v>
      </c>
      <c r="H202" s="14">
        <v>44017</v>
      </c>
      <c r="I202" s="14"/>
      <c r="J202" s="15"/>
      <c r="K202" s="15"/>
      <c r="L202" s="13" t="s">
        <v>643</v>
      </c>
      <c r="M202" s="15"/>
      <c r="N202" s="13"/>
      <c r="O202" s="13"/>
      <c r="P202" s="13" t="s">
        <v>618</v>
      </c>
      <c r="Q202" s="13"/>
      <c r="R202" s="13"/>
      <c r="S202" s="13"/>
      <c r="T202" s="13" t="s">
        <v>599</v>
      </c>
      <c r="U202" s="15" t="s">
        <v>207</v>
      </c>
    </row>
    <row r="203" spans="1:21" ht="60" x14ac:dyDescent="0.25">
      <c r="A203" s="13" t="s">
        <v>144</v>
      </c>
      <c r="B203" s="13" t="s">
        <v>275</v>
      </c>
      <c r="C203" s="14">
        <v>44162.394444444442</v>
      </c>
      <c r="D203" s="13" t="s">
        <v>478</v>
      </c>
      <c r="E203" s="13" t="s">
        <v>662</v>
      </c>
      <c r="F203" s="15" t="s">
        <v>450</v>
      </c>
      <c r="G203" s="13" t="s">
        <v>770</v>
      </c>
      <c r="H203" s="14">
        <v>44017</v>
      </c>
      <c r="I203" s="14"/>
      <c r="J203" s="15"/>
      <c r="K203" s="15"/>
      <c r="L203" s="13" t="s">
        <v>643</v>
      </c>
      <c r="M203" s="15"/>
      <c r="N203" s="13"/>
      <c r="O203" s="13"/>
      <c r="P203" s="13" t="s">
        <v>618</v>
      </c>
      <c r="Q203" s="13"/>
      <c r="R203" s="13"/>
      <c r="S203" s="13"/>
      <c r="T203" s="13" t="s">
        <v>599</v>
      </c>
      <c r="U203" s="15" t="s">
        <v>450</v>
      </c>
    </row>
    <row r="204" spans="1:21" ht="75" x14ac:dyDescent="0.25">
      <c r="A204" s="13" t="s">
        <v>144</v>
      </c>
      <c r="B204" s="13" t="s">
        <v>275</v>
      </c>
      <c r="C204" s="14">
        <v>44162.404166666667</v>
      </c>
      <c r="D204" s="13" t="s">
        <v>466</v>
      </c>
      <c r="E204" s="13" t="s">
        <v>662</v>
      </c>
      <c r="F204" s="15" t="s">
        <v>209</v>
      </c>
      <c r="G204" s="13" t="s">
        <v>771</v>
      </c>
      <c r="H204" s="14">
        <v>44017</v>
      </c>
      <c r="I204" s="14"/>
      <c r="J204" s="15"/>
      <c r="K204" s="15"/>
      <c r="L204" s="13" t="s">
        <v>643</v>
      </c>
      <c r="M204" s="15"/>
      <c r="N204" s="13"/>
      <c r="O204" s="13"/>
      <c r="P204" s="13" t="s">
        <v>618</v>
      </c>
      <c r="Q204" s="13"/>
      <c r="R204" s="13"/>
      <c r="S204" s="13"/>
      <c r="T204" s="13" t="s">
        <v>599</v>
      </c>
      <c r="U204" s="15" t="s">
        <v>209</v>
      </c>
    </row>
    <row r="205" spans="1:21" ht="60" x14ac:dyDescent="0.25">
      <c r="A205" s="13" t="s">
        <v>144</v>
      </c>
      <c r="B205" s="13" t="s">
        <v>275</v>
      </c>
      <c r="C205" s="14">
        <v>44161.604166666664</v>
      </c>
      <c r="D205" s="13" t="s">
        <v>449</v>
      </c>
      <c r="E205" s="13" t="s">
        <v>662</v>
      </c>
      <c r="F205" s="15" t="s">
        <v>450</v>
      </c>
      <c r="G205" s="13" t="s">
        <v>681</v>
      </c>
      <c r="H205" s="14">
        <v>44017</v>
      </c>
      <c r="I205" s="14"/>
      <c r="J205" s="15"/>
      <c r="K205" s="15"/>
      <c r="L205" s="13" t="s">
        <v>643</v>
      </c>
      <c r="M205" s="15"/>
      <c r="N205" s="13"/>
      <c r="O205" s="13"/>
      <c r="P205" s="13" t="s">
        <v>614</v>
      </c>
      <c r="Q205" s="13"/>
      <c r="R205" s="13"/>
      <c r="S205" s="13"/>
      <c r="T205" s="13" t="s">
        <v>599</v>
      </c>
      <c r="U205" s="15" t="s">
        <v>450</v>
      </c>
    </row>
    <row r="206" spans="1:21" ht="75" x14ac:dyDescent="0.25">
      <c r="A206" s="13" t="s">
        <v>144</v>
      </c>
      <c r="B206" s="13" t="s">
        <v>275</v>
      </c>
      <c r="C206" s="14">
        <v>44162.438888888886</v>
      </c>
      <c r="D206" s="13" t="s">
        <v>517</v>
      </c>
      <c r="E206" s="13" t="s">
        <v>662</v>
      </c>
      <c r="F206" s="15" t="s">
        <v>450</v>
      </c>
      <c r="G206" s="13" t="s">
        <v>772</v>
      </c>
      <c r="H206" s="14">
        <v>44017</v>
      </c>
      <c r="I206" s="14"/>
      <c r="J206" s="15"/>
      <c r="K206" s="15"/>
      <c r="L206" s="13" t="s">
        <v>643</v>
      </c>
      <c r="M206" s="15"/>
      <c r="N206" s="13"/>
      <c r="O206" s="13"/>
      <c r="P206" s="13" t="s">
        <v>621</v>
      </c>
      <c r="Q206" s="13"/>
      <c r="R206" s="13"/>
      <c r="S206" s="13"/>
      <c r="T206" s="13" t="s">
        <v>599</v>
      </c>
      <c r="U206" s="15" t="s">
        <v>450</v>
      </c>
    </row>
    <row r="207" spans="1:21" ht="60" x14ac:dyDescent="0.25">
      <c r="A207" s="13" t="s">
        <v>144</v>
      </c>
      <c r="B207" s="13" t="s">
        <v>275</v>
      </c>
      <c r="C207" s="14">
        <v>44162.450694444444</v>
      </c>
      <c r="D207" s="13" t="s">
        <v>501</v>
      </c>
      <c r="E207" s="13" t="s">
        <v>662</v>
      </c>
      <c r="F207" s="15" t="s">
        <v>450</v>
      </c>
      <c r="G207" s="13" t="s">
        <v>773</v>
      </c>
      <c r="H207" s="14">
        <v>44017</v>
      </c>
      <c r="I207" s="14"/>
      <c r="J207" s="15"/>
      <c r="K207" s="15"/>
      <c r="L207" s="13" t="s">
        <v>643</v>
      </c>
      <c r="M207" s="15"/>
      <c r="N207" s="13"/>
      <c r="O207" s="13"/>
      <c r="P207" s="13" t="s">
        <v>758</v>
      </c>
      <c r="Q207" s="13"/>
      <c r="R207" s="13"/>
      <c r="S207" s="13"/>
      <c r="T207" s="13" t="s">
        <v>599</v>
      </c>
      <c r="U207" s="15" t="s">
        <v>450</v>
      </c>
    </row>
    <row r="208" spans="1:21" ht="30" x14ac:dyDescent="0.25">
      <c r="A208" s="13" t="s">
        <v>144</v>
      </c>
      <c r="B208" s="13" t="s">
        <v>275</v>
      </c>
      <c r="C208" s="14">
        <v>44167.496527777781</v>
      </c>
      <c r="D208" s="13" t="s">
        <v>469</v>
      </c>
      <c r="E208" s="13" t="s">
        <v>662</v>
      </c>
      <c r="F208" s="15" t="s">
        <v>470</v>
      </c>
      <c r="G208" s="13" t="s">
        <v>747</v>
      </c>
      <c r="H208" s="14">
        <v>44017</v>
      </c>
      <c r="I208" s="14"/>
      <c r="J208" s="15"/>
      <c r="K208" s="15"/>
      <c r="L208" s="13" t="s">
        <v>643</v>
      </c>
      <c r="M208" s="15"/>
      <c r="N208" s="13"/>
      <c r="O208" s="13"/>
      <c r="P208" s="13" t="s">
        <v>618</v>
      </c>
      <c r="Q208" s="13"/>
      <c r="R208" s="13"/>
      <c r="S208" s="13"/>
      <c r="T208" s="13" t="s">
        <v>599</v>
      </c>
      <c r="U208" s="15" t="s">
        <v>470</v>
      </c>
    </row>
    <row r="209" spans="1:21" ht="75" x14ac:dyDescent="0.25">
      <c r="A209" s="13" t="s">
        <v>144</v>
      </c>
      <c r="B209" s="13" t="s">
        <v>275</v>
      </c>
      <c r="C209" s="14">
        <v>44167.496527777781</v>
      </c>
      <c r="D209" s="13" t="s">
        <v>439</v>
      </c>
      <c r="E209" s="13" t="s">
        <v>662</v>
      </c>
      <c r="F209" s="15" t="s">
        <v>440</v>
      </c>
      <c r="G209" s="13" t="s">
        <v>740</v>
      </c>
      <c r="H209" s="14">
        <v>44017</v>
      </c>
      <c r="I209" s="14"/>
      <c r="J209" s="15"/>
      <c r="K209" s="15"/>
      <c r="L209" s="13" t="s">
        <v>643</v>
      </c>
      <c r="M209" s="15"/>
      <c r="N209" s="13"/>
      <c r="O209" s="13"/>
      <c r="P209" s="13" t="s">
        <v>614</v>
      </c>
      <c r="Q209" s="13"/>
      <c r="R209" s="13"/>
      <c r="S209" s="13"/>
      <c r="T209" s="13" t="s">
        <v>599</v>
      </c>
      <c r="U209" s="15" t="s">
        <v>440</v>
      </c>
    </row>
    <row r="210" spans="1:21" ht="75" x14ac:dyDescent="0.25">
      <c r="A210" s="13" t="s">
        <v>144</v>
      </c>
      <c r="B210" s="13" t="s">
        <v>275</v>
      </c>
      <c r="C210" s="14">
        <v>44167.496527777781</v>
      </c>
      <c r="D210" s="13" t="s">
        <v>512</v>
      </c>
      <c r="E210" s="13" t="s">
        <v>662</v>
      </c>
      <c r="F210" s="15" t="s">
        <v>440</v>
      </c>
      <c r="G210" s="13" t="s">
        <v>756</v>
      </c>
      <c r="H210" s="14">
        <v>44017</v>
      </c>
      <c r="I210" s="14"/>
      <c r="J210" s="15"/>
      <c r="K210" s="15"/>
      <c r="L210" s="13" t="s">
        <v>643</v>
      </c>
      <c r="M210" s="15"/>
      <c r="N210" s="13"/>
      <c r="O210" s="13"/>
      <c r="P210" s="13" t="s">
        <v>621</v>
      </c>
      <c r="Q210" s="13"/>
      <c r="R210" s="13"/>
      <c r="S210" s="13"/>
      <c r="T210" s="13" t="s">
        <v>599</v>
      </c>
      <c r="U210" s="15" t="s">
        <v>440</v>
      </c>
    </row>
    <row r="211" spans="1:21" ht="75" x14ac:dyDescent="0.25">
      <c r="A211" s="13" t="s">
        <v>144</v>
      </c>
      <c r="B211" s="13" t="s">
        <v>275</v>
      </c>
      <c r="C211" s="14">
        <v>44167.496527777781</v>
      </c>
      <c r="D211" s="13" t="s">
        <v>496</v>
      </c>
      <c r="E211" s="13" t="s">
        <v>662</v>
      </c>
      <c r="F211" s="15" t="s">
        <v>440</v>
      </c>
      <c r="G211" s="13" t="s">
        <v>761</v>
      </c>
      <c r="H211" s="14">
        <v>44017</v>
      </c>
      <c r="I211" s="14"/>
      <c r="J211" s="15"/>
      <c r="K211" s="15"/>
      <c r="L211" s="13" t="s">
        <v>643</v>
      </c>
      <c r="M211" s="15"/>
      <c r="N211" s="13"/>
      <c r="O211" s="13"/>
      <c r="P211" s="13" t="s">
        <v>623</v>
      </c>
      <c r="Q211" s="13"/>
      <c r="R211" s="13"/>
      <c r="S211" s="13"/>
      <c r="T211" s="13" t="s">
        <v>599</v>
      </c>
      <c r="U211" s="15" t="s">
        <v>440</v>
      </c>
    </row>
    <row r="212" spans="1:21" s="22" customFormat="1" ht="75" x14ac:dyDescent="0.25">
      <c r="A212" s="19" t="s">
        <v>264</v>
      </c>
      <c r="B212" s="19" t="s">
        <v>275</v>
      </c>
      <c r="C212" s="20">
        <v>45783.447222222225</v>
      </c>
      <c r="D212" s="19" t="s">
        <v>277</v>
      </c>
      <c r="E212" s="19" t="s">
        <v>662</v>
      </c>
      <c r="F212" s="21" t="s">
        <v>278</v>
      </c>
      <c r="G212" s="19" t="s">
        <v>774</v>
      </c>
      <c r="H212" s="20">
        <v>45542</v>
      </c>
      <c r="I212" s="20">
        <v>46271</v>
      </c>
      <c r="J212" s="21"/>
      <c r="K212" s="21"/>
      <c r="L212" s="19" t="s">
        <v>643</v>
      </c>
      <c r="M212" s="21"/>
      <c r="N212" s="19"/>
      <c r="O212" s="19"/>
      <c r="P212" s="19" t="s">
        <v>775</v>
      </c>
      <c r="Q212" s="19"/>
      <c r="R212" s="19" t="s">
        <v>274</v>
      </c>
      <c r="S212" s="19"/>
      <c r="T212" s="19" t="s">
        <v>599</v>
      </c>
      <c r="U212" s="21" t="s">
        <v>278</v>
      </c>
    </row>
    <row r="213" spans="1:21" s="22" customFormat="1" ht="105" x14ac:dyDescent="0.25">
      <c r="A213" s="19" t="s">
        <v>264</v>
      </c>
      <c r="B213" s="19" t="s">
        <v>275</v>
      </c>
      <c r="C213" s="20">
        <v>45783.45</v>
      </c>
      <c r="D213" s="19" t="s">
        <v>418</v>
      </c>
      <c r="E213" s="19" t="s">
        <v>662</v>
      </c>
      <c r="F213" s="21" t="s">
        <v>278</v>
      </c>
      <c r="G213" s="19" t="s">
        <v>776</v>
      </c>
      <c r="H213" s="20">
        <v>45542</v>
      </c>
      <c r="I213" s="20">
        <v>46271</v>
      </c>
      <c r="J213" s="21"/>
      <c r="K213" s="21"/>
      <c r="L213" s="19" t="s">
        <v>643</v>
      </c>
      <c r="M213" s="21"/>
      <c r="N213" s="19"/>
      <c r="O213" s="19"/>
      <c r="P213" s="19" t="s">
        <v>777</v>
      </c>
      <c r="Q213" s="19"/>
      <c r="R213" s="19" t="s">
        <v>274</v>
      </c>
      <c r="S213" s="19"/>
      <c r="T213" s="19" t="s">
        <v>599</v>
      </c>
      <c r="U213" s="21" t="s">
        <v>278</v>
      </c>
    </row>
    <row r="214" spans="1:21" s="22" customFormat="1" ht="90" x14ac:dyDescent="0.25">
      <c r="A214" s="19" t="s">
        <v>264</v>
      </c>
      <c r="B214" s="19" t="s">
        <v>275</v>
      </c>
      <c r="C214" s="20">
        <v>45783.452777777777</v>
      </c>
      <c r="D214" s="19" t="s">
        <v>370</v>
      </c>
      <c r="E214" s="19" t="s">
        <v>662</v>
      </c>
      <c r="F214" s="21" t="s">
        <v>278</v>
      </c>
      <c r="G214" s="19" t="s">
        <v>778</v>
      </c>
      <c r="H214" s="20">
        <v>45542</v>
      </c>
      <c r="I214" s="20">
        <v>46271</v>
      </c>
      <c r="J214" s="21"/>
      <c r="K214" s="21"/>
      <c r="L214" s="19" t="s">
        <v>643</v>
      </c>
      <c r="M214" s="21"/>
      <c r="N214" s="19"/>
      <c r="O214" s="19"/>
      <c r="P214" s="19" t="s">
        <v>779</v>
      </c>
      <c r="Q214" s="19"/>
      <c r="R214" s="19" t="s">
        <v>274</v>
      </c>
      <c r="S214" s="19"/>
      <c r="T214" s="19" t="s">
        <v>599</v>
      </c>
      <c r="U214" s="21" t="s">
        <v>278</v>
      </c>
    </row>
    <row r="215" spans="1:21" ht="90" x14ac:dyDescent="0.25">
      <c r="A215" s="13" t="s">
        <v>654</v>
      </c>
      <c r="B215" s="13" t="s">
        <v>275</v>
      </c>
      <c r="C215" s="14">
        <v>43594.568749999999</v>
      </c>
      <c r="D215" s="13" t="s">
        <v>537</v>
      </c>
      <c r="E215" s="13" t="s">
        <v>780</v>
      </c>
      <c r="F215" s="15" t="s">
        <v>538</v>
      </c>
      <c r="G215" s="13"/>
      <c r="H215" s="14">
        <v>40725</v>
      </c>
      <c r="I215" s="14"/>
      <c r="J215" s="15"/>
      <c r="K215" s="15"/>
      <c r="L215" s="13" t="s">
        <v>643</v>
      </c>
      <c r="M215" s="15"/>
      <c r="N215" s="13"/>
      <c r="O215" s="13"/>
      <c r="P215" s="13"/>
      <c r="Q215" s="13" t="s">
        <v>781</v>
      </c>
      <c r="R215" s="13"/>
      <c r="S215" s="13"/>
      <c r="T215" s="13" t="s">
        <v>599</v>
      </c>
      <c r="U215" s="15" t="s">
        <v>538</v>
      </c>
    </row>
    <row r="216" spans="1:21" ht="90" x14ac:dyDescent="0.25">
      <c r="A216" s="13" t="s">
        <v>654</v>
      </c>
      <c r="B216" s="13" t="s">
        <v>275</v>
      </c>
      <c r="C216" s="14">
        <v>43594.569444444445</v>
      </c>
      <c r="D216" s="13" t="s">
        <v>539</v>
      </c>
      <c r="E216" s="13" t="s">
        <v>780</v>
      </c>
      <c r="F216" s="15" t="s">
        <v>540</v>
      </c>
      <c r="G216" s="13"/>
      <c r="H216" s="14">
        <v>40725</v>
      </c>
      <c r="I216" s="14"/>
      <c r="J216" s="15"/>
      <c r="K216" s="15"/>
      <c r="L216" s="13" t="s">
        <v>643</v>
      </c>
      <c r="M216" s="15"/>
      <c r="N216" s="13"/>
      <c r="O216" s="13"/>
      <c r="P216" s="13"/>
      <c r="Q216" s="13" t="s">
        <v>781</v>
      </c>
      <c r="R216" s="13"/>
      <c r="S216" s="13"/>
      <c r="T216" s="13" t="s">
        <v>599</v>
      </c>
      <c r="U216" s="15" t="s">
        <v>540</v>
      </c>
    </row>
    <row r="217" spans="1:21" ht="105" x14ac:dyDescent="0.25">
      <c r="A217" s="13" t="s">
        <v>654</v>
      </c>
      <c r="B217" s="13" t="s">
        <v>275</v>
      </c>
      <c r="C217" s="14">
        <v>43594.570138888892</v>
      </c>
      <c r="D217" s="13" t="s">
        <v>541</v>
      </c>
      <c r="E217" s="13" t="s">
        <v>780</v>
      </c>
      <c r="F217" s="15" t="s">
        <v>542</v>
      </c>
      <c r="G217" s="13"/>
      <c r="H217" s="14">
        <v>40725</v>
      </c>
      <c r="I217" s="14"/>
      <c r="J217" s="15"/>
      <c r="K217" s="15"/>
      <c r="L217" s="13" t="s">
        <v>643</v>
      </c>
      <c r="M217" s="15"/>
      <c r="N217" s="13"/>
      <c r="O217" s="13"/>
      <c r="P217" s="13"/>
      <c r="Q217" s="13" t="s">
        <v>782</v>
      </c>
      <c r="R217" s="13"/>
      <c r="S217" s="13"/>
      <c r="T217" s="13" t="s">
        <v>599</v>
      </c>
      <c r="U217" s="15" t="s">
        <v>542</v>
      </c>
    </row>
    <row r="218" spans="1:21" ht="45" x14ac:dyDescent="0.25">
      <c r="A218" s="13" t="s">
        <v>654</v>
      </c>
      <c r="B218" s="13" t="s">
        <v>275</v>
      </c>
      <c r="C218" s="14">
        <v>43594.570833333331</v>
      </c>
      <c r="D218" s="13" t="s">
        <v>543</v>
      </c>
      <c r="E218" s="13" t="s">
        <v>780</v>
      </c>
      <c r="F218" s="15" t="s">
        <v>544</v>
      </c>
      <c r="G218" s="13"/>
      <c r="H218" s="14">
        <v>40725</v>
      </c>
      <c r="I218" s="14"/>
      <c r="J218" s="15"/>
      <c r="K218" s="15"/>
      <c r="L218" s="13" t="s">
        <v>643</v>
      </c>
      <c r="M218" s="15"/>
      <c r="N218" s="13"/>
      <c r="O218" s="13"/>
      <c r="P218" s="13"/>
      <c r="Q218" s="13" t="s">
        <v>783</v>
      </c>
      <c r="R218" s="13"/>
      <c r="S218" s="13"/>
      <c r="T218" s="13" t="s">
        <v>599</v>
      </c>
      <c r="U218" s="15" t="s">
        <v>544</v>
      </c>
    </row>
    <row r="219" spans="1:21" ht="30" x14ac:dyDescent="0.25">
      <c r="A219" s="13" t="s">
        <v>654</v>
      </c>
      <c r="B219" s="13" t="s">
        <v>275</v>
      </c>
      <c r="C219" s="14">
        <v>43594.571527777778</v>
      </c>
      <c r="D219" s="13" t="s">
        <v>552</v>
      </c>
      <c r="E219" s="13" t="s">
        <v>780</v>
      </c>
      <c r="F219" s="15" t="s">
        <v>553</v>
      </c>
      <c r="G219" s="13"/>
      <c r="H219" s="14">
        <v>40725</v>
      </c>
      <c r="I219" s="14"/>
      <c r="J219" s="15"/>
      <c r="K219" s="15"/>
      <c r="L219" s="13" t="s">
        <v>643</v>
      </c>
      <c r="M219" s="15"/>
      <c r="N219" s="13"/>
      <c r="O219" s="13"/>
      <c r="P219" s="13"/>
      <c r="Q219" s="13" t="s">
        <v>784</v>
      </c>
      <c r="R219" s="13"/>
      <c r="S219" s="13"/>
      <c r="T219" s="13" t="s">
        <v>599</v>
      </c>
      <c r="U219" s="15" t="s">
        <v>553</v>
      </c>
    </row>
    <row r="220" spans="1:21" ht="90" x14ac:dyDescent="0.25">
      <c r="A220" s="13" t="s">
        <v>144</v>
      </c>
      <c r="B220" s="13" t="s">
        <v>145</v>
      </c>
      <c r="C220" s="14">
        <v>44165.7</v>
      </c>
      <c r="D220" s="13" t="s">
        <v>545</v>
      </c>
      <c r="E220" s="13" t="s">
        <v>780</v>
      </c>
      <c r="F220" s="15" t="s">
        <v>546</v>
      </c>
      <c r="G220" s="13"/>
      <c r="H220" s="14">
        <v>40725</v>
      </c>
      <c r="I220" s="14">
        <v>46207</v>
      </c>
      <c r="J220" s="15"/>
      <c r="K220" s="15"/>
      <c r="L220" s="13" t="s">
        <v>643</v>
      </c>
      <c r="M220" s="15"/>
      <c r="N220" s="13"/>
      <c r="O220" s="13"/>
      <c r="P220" s="13"/>
      <c r="Q220" s="13" t="s">
        <v>785</v>
      </c>
      <c r="R220" s="13"/>
      <c r="S220" s="13"/>
      <c r="T220" s="13" t="s">
        <v>599</v>
      </c>
      <c r="U220" s="15" t="s">
        <v>546</v>
      </c>
    </row>
    <row r="221" spans="1:21" ht="45" x14ac:dyDescent="0.25">
      <c r="A221" s="13" t="s">
        <v>654</v>
      </c>
      <c r="B221" s="13" t="s">
        <v>275</v>
      </c>
      <c r="C221" s="14">
        <v>43594.575694444444</v>
      </c>
      <c r="D221" s="13" t="s">
        <v>547</v>
      </c>
      <c r="E221" s="13" t="s">
        <v>780</v>
      </c>
      <c r="F221" s="15" t="s">
        <v>548</v>
      </c>
      <c r="G221" s="13"/>
      <c r="H221" s="14">
        <v>40725</v>
      </c>
      <c r="I221" s="14"/>
      <c r="J221" s="15"/>
      <c r="K221" s="15"/>
      <c r="L221" s="13" t="s">
        <v>643</v>
      </c>
      <c r="M221" s="15"/>
      <c r="N221" s="13"/>
      <c r="O221" s="13"/>
      <c r="P221" s="13"/>
      <c r="Q221" s="13" t="s">
        <v>786</v>
      </c>
      <c r="R221" s="13"/>
      <c r="S221" s="13"/>
      <c r="T221" s="13" t="s">
        <v>599</v>
      </c>
      <c r="U221" s="15" t="s">
        <v>548</v>
      </c>
    </row>
    <row r="222" spans="1:21" ht="30" x14ac:dyDescent="0.25">
      <c r="A222" s="13" t="s">
        <v>654</v>
      </c>
      <c r="B222" s="13" t="s">
        <v>275</v>
      </c>
      <c r="C222" s="14">
        <v>43594.574305555558</v>
      </c>
      <c r="D222" s="13" t="s">
        <v>549</v>
      </c>
      <c r="E222" s="13" t="s">
        <v>780</v>
      </c>
      <c r="F222" s="15" t="s">
        <v>550</v>
      </c>
      <c r="G222" s="13"/>
      <c r="H222" s="14">
        <v>40725</v>
      </c>
      <c r="I222" s="14"/>
      <c r="J222" s="15"/>
      <c r="K222" s="15"/>
      <c r="L222" s="13" t="s">
        <v>643</v>
      </c>
      <c r="M222" s="15"/>
      <c r="N222" s="13"/>
      <c r="O222" s="13"/>
      <c r="P222" s="13"/>
      <c r="Q222" s="13" t="s">
        <v>787</v>
      </c>
      <c r="R222" s="13"/>
      <c r="S222" s="13"/>
      <c r="T222" s="13" t="s">
        <v>599</v>
      </c>
      <c r="U222" s="15" t="s">
        <v>550</v>
      </c>
    </row>
  </sheetData>
  <autoFilter ref="A1:Z222" xr:uid="{3ED5379A-551E-4213-B645-7C5B1FA2797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2025-06-18T09:22:05Z</dcterms:created>
  <dcterms:modified xsi:type="dcterms:W3CDTF">2025-06-18T09:24:20Z</dcterms:modified>
</cp:coreProperties>
</file>