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5E3409BD-209F-43B2-907A-5A89179E59FC}" xr6:coauthVersionLast="47" xr6:coauthVersionMax="47" xr10:uidLastSave="{00000000-0000-0000-0000-000000000000}"/>
  <bookViews>
    <workbookView xWindow="-120" yWindow="-120" windowWidth="20730" windowHeight="11040" firstSheet="2" activeTab="4" xr2:uid="{79005762-0032-41C8-A70E-D57F94EF472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3" i="4" l="1"/>
  <c r="AM10" i="4"/>
  <c r="AK13" i="4"/>
  <c r="AK12" i="4"/>
  <c r="AK11" i="4"/>
  <c r="AK10" i="4"/>
  <c r="AK9" i="4"/>
  <c r="AK8" i="4"/>
  <c r="AI13" i="4"/>
  <c r="AI12" i="4"/>
  <c r="AI11" i="4"/>
  <c r="AI10" i="4"/>
  <c r="AI9" i="4"/>
  <c r="AI8" i="4"/>
  <c r="AG13" i="4"/>
  <c r="AG12" i="4"/>
  <c r="AG11" i="4"/>
  <c r="AG10" i="4"/>
  <c r="AG9" i="4"/>
  <c r="AG8" i="4"/>
  <c r="AE13" i="4"/>
  <c r="AE12" i="4"/>
  <c r="AE11" i="4"/>
  <c r="AE10" i="4"/>
  <c r="AE9" i="4"/>
  <c r="AE8" i="4"/>
  <c r="AC13" i="4"/>
  <c r="AC12" i="4"/>
  <c r="AC11" i="4"/>
  <c r="AC10" i="4"/>
  <c r="AC9" i="4"/>
  <c r="AC8" i="4"/>
  <c r="AA13" i="4"/>
  <c r="AA12" i="4"/>
  <c r="AA11" i="4"/>
  <c r="AA10" i="4"/>
  <c r="AA9" i="4"/>
  <c r="AA8" i="4"/>
  <c r="Y13" i="4"/>
  <c r="Y12" i="4"/>
  <c r="Y11" i="4"/>
  <c r="Y10" i="4"/>
  <c r="Y9" i="4"/>
  <c r="Y8" i="4"/>
  <c r="DO68" i="5"/>
  <c r="DO67" i="5"/>
  <c r="DM70" i="5"/>
  <c r="DM69" i="5"/>
  <c r="DM68" i="5"/>
  <c r="DM67" i="5"/>
  <c r="DK70" i="5"/>
  <c r="DK69" i="5"/>
  <c r="DK68" i="5"/>
  <c r="DK67" i="5"/>
  <c r="DI70" i="5"/>
  <c r="DI69" i="5"/>
  <c r="DI68" i="5"/>
  <c r="DI67" i="5"/>
  <c r="DG70" i="5"/>
  <c r="DG69" i="5"/>
  <c r="DG68" i="5"/>
  <c r="DG67" i="5"/>
  <c r="DE70" i="5"/>
  <c r="DE69" i="5"/>
  <c r="DE68" i="5"/>
  <c r="DE67" i="5"/>
  <c r="DC70" i="5"/>
  <c r="DC69" i="5"/>
  <c r="DC68" i="5"/>
  <c r="DC67" i="5"/>
  <c r="DC56" i="5"/>
  <c r="DC52" i="5"/>
  <c r="DC50" i="5"/>
  <c r="DC49" i="5"/>
  <c r="DC13" i="5"/>
  <c r="DC10" i="5"/>
  <c r="DA72" i="5"/>
  <c r="DA71" i="5"/>
  <c r="DA70" i="5"/>
  <c r="DA69" i="5"/>
  <c r="DA68" i="5"/>
  <c r="DA67" i="5"/>
  <c r="DA59" i="5"/>
  <c r="DA58" i="5"/>
  <c r="DA57" i="5"/>
  <c r="DA56" i="5"/>
  <c r="DA55" i="5"/>
  <c r="DA54" i="5"/>
  <c r="DA53" i="5"/>
  <c r="DA52" i="5"/>
  <c r="DA50" i="5"/>
  <c r="DA49" i="5"/>
  <c r="DA33" i="5"/>
  <c r="DA32" i="5"/>
  <c r="DA31" i="5"/>
  <c r="DA30" i="5"/>
  <c r="DA29" i="5"/>
  <c r="DA28" i="5"/>
  <c r="DA13" i="5"/>
  <c r="DA12" i="5"/>
  <c r="DA11" i="5"/>
  <c r="DA10" i="5"/>
  <c r="DA9" i="5"/>
  <c r="DA8" i="5"/>
  <c r="CY72" i="5"/>
  <c r="CY71" i="5"/>
  <c r="CY70" i="5"/>
  <c r="CY69" i="5"/>
  <c r="CY68" i="5"/>
  <c r="CY67" i="5"/>
  <c r="CY59" i="5"/>
  <c r="CY58" i="5"/>
  <c r="CY57" i="5"/>
  <c r="CY56" i="5"/>
  <c r="CY55" i="5"/>
  <c r="CY54" i="5"/>
  <c r="CY53" i="5"/>
  <c r="CY52" i="5"/>
  <c r="CY50" i="5"/>
  <c r="CY49" i="5"/>
  <c r="CY33" i="5"/>
  <c r="CY32" i="5"/>
  <c r="CY31" i="5"/>
  <c r="CY30" i="5"/>
  <c r="CY29" i="5"/>
  <c r="CY28" i="5"/>
  <c r="CY13" i="5"/>
  <c r="CY12" i="5"/>
  <c r="CY11" i="5"/>
  <c r="CY10" i="5"/>
  <c r="CY9" i="5"/>
  <c r="CY8" i="5"/>
  <c r="CW72" i="5"/>
  <c r="CW71" i="5"/>
  <c r="CW70" i="5"/>
  <c r="CW69" i="5"/>
  <c r="CW68" i="5"/>
  <c r="CW67" i="5"/>
  <c r="CW59" i="5"/>
  <c r="CW58" i="5"/>
  <c r="CW57" i="5"/>
  <c r="CW56" i="5"/>
  <c r="CW55" i="5"/>
  <c r="CW54" i="5"/>
  <c r="CW53" i="5"/>
  <c r="CW52" i="5"/>
  <c r="CW50" i="5"/>
  <c r="CW49" i="5"/>
  <c r="CW33" i="5"/>
  <c r="CW32" i="5"/>
  <c r="CW31" i="5"/>
  <c r="CW30" i="5"/>
  <c r="CW29" i="5"/>
  <c r="CW28" i="5"/>
  <c r="CW13" i="5"/>
  <c r="CW12" i="5"/>
  <c r="CW11" i="5"/>
  <c r="CW10" i="5"/>
  <c r="CW9" i="5"/>
  <c r="CW8" i="5"/>
  <c r="CU72" i="5"/>
  <c r="CU71" i="5"/>
  <c r="CU70" i="5"/>
  <c r="CU69" i="5"/>
  <c r="CU68" i="5"/>
  <c r="CU67" i="5"/>
  <c r="CU60" i="5"/>
  <c r="CU59" i="5"/>
  <c r="CU58" i="5"/>
  <c r="CU57" i="5"/>
  <c r="CU56" i="5"/>
  <c r="CU55" i="5"/>
  <c r="CU54" i="5"/>
  <c r="CU53" i="5"/>
  <c r="CU52" i="5"/>
  <c r="CU51" i="5"/>
  <c r="CU50" i="5"/>
  <c r="CU49" i="5"/>
  <c r="CU33" i="5"/>
  <c r="CU32" i="5"/>
  <c r="CU31" i="5"/>
  <c r="CU30" i="5"/>
  <c r="CU29" i="5"/>
  <c r="CU28" i="5"/>
  <c r="CU18" i="5"/>
  <c r="CU13" i="5"/>
  <c r="CU12" i="5"/>
  <c r="CU11" i="5"/>
  <c r="CU10" i="5"/>
  <c r="CU9" i="5"/>
  <c r="CU8" i="5"/>
  <c r="CS72" i="5"/>
  <c r="CS71" i="5"/>
  <c r="CS70" i="5"/>
  <c r="CS69" i="5"/>
  <c r="CS68" i="5"/>
  <c r="CS67" i="5"/>
  <c r="CS63" i="5"/>
  <c r="CS62" i="5"/>
  <c r="CS61" i="5"/>
  <c r="CS60" i="5"/>
  <c r="CS59" i="5"/>
  <c r="CS58" i="5"/>
  <c r="CS57" i="5"/>
  <c r="CS56" i="5"/>
  <c r="CS55" i="5"/>
  <c r="CS54" i="5"/>
  <c r="CS53" i="5"/>
  <c r="CS52" i="5"/>
  <c r="CS51" i="5"/>
  <c r="CS50" i="5"/>
  <c r="CS49" i="5"/>
  <c r="CS36" i="5"/>
  <c r="CS35" i="5"/>
  <c r="CS34" i="5"/>
  <c r="CS33" i="5"/>
  <c r="CS32" i="5"/>
  <c r="CS31" i="5"/>
  <c r="CS30" i="5"/>
  <c r="CS29" i="5"/>
  <c r="CS28" i="5"/>
  <c r="CS18" i="5"/>
  <c r="CS17" i="5"/>
  <c r="CS16" i="5"/>
  <c r="CS15" i="5"/>
  <c r="CS14" i="5"/>
  <c r="CS13" i="5"/>
  <c r="CS12" i="5"/>
  <c r="CS11" i="5"/>
  <c r="CS10" i="5"/>
  <c r="CS9" i="5"/>
  <c r="CS8" i="5"/>
  <c r="CQ72" i="5"/>
  <c r="CQ71" i="5"/>
  <c r="CQ70" i="5"/>
  <c r="CQ69" i="5"/>
  <c r="CQ68" i="5"/>
  <c r="CQ67" i="5"/>
  <c r="CQ63" i="5"/>
  <c r="CQ62" i="5"/>
  <c r="CQ61" i="5"/>
  <c r="CQ60" i="5"/>
  <c r="CQ59" i="5"/>
  <c r="CQ58" i="5"/>
  <c r="CQ57" i="5"/>
  <c r="CQ56" i="5"/>
  <c r="CQ55" i="5"/>
  <c r="CQ54" i="5"/>
  <c r="CQ53" i="5"/>
  <c r="CQ52" i="5"/>
  <c r="CQ51" i="5"/>
  <c r="CQ50" i="5"/>
  <c r="CQ49" i="5"/>
  <c r="CQ36" i="5"/>
  <c r="CQ35" i="5"/>
  <c r="CQ34" i="5"/>
  <c r="CQ33" i="5"/>
  <c r="CQ32" i="5"/>
  <c r="CQ31" i="5"/>
  <c r="CQ30" i="5"/>
  <c r="CQ29" i="5"/>
  <c r="CQ28" i="5"/>
  <c r="CQ18" i="5"/>
  <c r="CQ17" i="5"/>
  <c r="CQ16" i="5"/>
  <c r="CQ15" i="5"/>
  <c r="CQ14" i="5"/>
  <c r="CQ13" i="5"/>
  <c r="CQ12" i="5"/>
  <c r="CQ11" i="5"/>
  <c r="CQ10" i="5"/>
  <c r="CQ9" i="5"/>
  <c r="CQ8" i="5"/>
  <c r="CO72" i="5"/>
  <c r="CO71" i="5"/>
  <c r="CO70" i="5"/>
  <c r="CO69" i="5"/>
  <c r="CO68" i="5"/>
  <c r="CO67" i="5"/>
  <c r="CO63" i="5"/>
  <c r="CO62" i="5"/>
  <c r="CO61" i="5"/>
  <c r="CO60" i="5"/>
  <c r="CO59" i="5"/>
  <c r="CO58" i="5"/>
  <c r="CO57" i="5"/>
  <c r="CO56" i="5"/>
  <c r="CO55" i="5"/>
  <c r="CO54" i="5"/>
  <c r="CO53" i="5"/>
  <c r="CO52" i="5"/>
  <c r="CO51" i="5"/>
  <c r="CO50" i="5"/>
  <c r="CO49" i="5"/>
  <c r="CO36" i="5"/>
  <c r="CO35" i="5"/>
  <c r="CO34" i="5"/>
  <c r="CO33" i="5"/>
  <c r="CO32" i="5"/>
  <c r="CO31" i="5"/>
  <c r="CO30" i="5"/>
  <c r="CO29" i="5"/>
  <c r="CO28" i="5"/>
  <c r="CO18" i="5"/>
  <c r="CO17" i="5"/>
  <c r="CO16" i="5"/>
  <c r="CO15" i="5"/>
  <c r="CO14" i="5"/>
  <c r="CO13" i="5"/>
  <c r="CO12" i="5"/>
  <c r="CO11" i="5"/>
  <c r="CO10" i="5"/>
  <c r="CO9" i="5"/>
  <c r="CO8" i="5"/>
  <c r="CM72" i="5"/>
  <c r="CM71" i="5"/>
  <c r="CM70" i="5"/>
  <c r="CM69" i="5"/>
  <c r="CM68" i="5"/>
  <c r="CM67" i="5"/>
  <c r="CM63" i="5"/>
  <c r="CM62" i="5"/>
  <c r="CM61" i="5"/>
  <c r="CM60" i="5"/>
  <c r="CM59" i="5"/>
  <c r="CM58" i="5"/>
  <c r="CM57" i="5"/>
  <c r="CM56" i="5"/>
  <c r="CM55" i="5"/>
  <c r="CM54" i="5"/>
  <c r="CM53" i="5"/>
  <c r="CM52" i="5"/>
  <c r="CM51" i="5"/>
  <c r="CM50" i="5"/>
  <c r="CM49" i="5"/>
  <c r="CM36" i="5"/>
  <c r="CM35" i="5"/>
  <c r="CM34" i="5"/>
  <c r="CM33" i="5"/>
  <c r="CM32" i="5"/>
  <c r="CM31" i="5"/>
  <c r="CM30" i="5"/>
  <c r="CM29" i="5"/>
  <c r="CM28" i="5"/>
  <c r="CM18" i="5"/>
  <c r="CM17" i="5"/>
  <c r="CM16" i="5"/>
  <c r="CM15" i="5"/>
  <c r="CM14" i="5"/>
  <c r="CM13" i="5"/>
  <c r="CM12" i="5"/>
  <c r="CM11" i="5"/>
  <c r="CM10" i="5"/>
  <c r="CM9" i="5"/>
  <c r="CM8" i="5"/>
  <c r="CK72" i="5"/>
  <c r="CK71" i="5"/>
  <c r="CK70" i="5"/>
  <c r="CK69" i="5"/>
  <c r="CK68" i="5"/>
  <c r="CK67" i="5"/>
  <c r="CK63" i="5"/>
  <c r="CK62" i="5"/>
  <c r="CK61" i="5"/>
  <c r="CK60" i="5"/>
  <c r="CK59" i="5"/>
  <c r="CK58" i="5"/>
  <c r="CK57" i="5"/>
  <c r="CK56" i="5"/>
  <c r="CK55" i="5"/>
  <c r="CK54" i="5"/>
  <c r="CK53" i="5"/>
  <c r="CK52" i="5"/>
  <c r="CK51" i="5"/>
  <c r="CK50" i="5"/>
  <c r="CK49" i="5"/>
  <c r="CK36" i="5"/>
  <c r="CK35" i="5"/>
  <c r="CK34" i="5"/>
  <c r="CK33" i="5"/>
  <c r="CK32" i="5"/>
  <c r="CK31" i="5"/>
  <c r="CK30" i="5"/>
  <c r="CK29" i="5"/>
  <c r="CK28" i="5"/>
  <c r="CK18" i="5"/>
  <c r="CK17" i="5"/>
  <c r="CK16" i="5"/>
  <c r="CK15" i="5"/>
  <c r="CK14" i="5"/>
  <c r="CK13" i="5"/>
  <c r="CK12" i="5"/>
  <c r="CK11" i="5"/>
  <c r="CK10" i="5"/>
  <c r="CK9" i="5"/>
  <c r="CK8" i="5"/>
  <c r="CI72" i="5"/>
  <c r="CI71" i="5"/>
  <c r="CI70" i="5"/>
  <c r="CI69" i="5"/>
  <c r="CI68" i="5"/>
  <c r="CI67" i="5"/>
  <c r="CI63" i="5"/>
  <c r="CI62" i="5"/>
  <c r="CI61" i="5"/>
  <c r="CI60" i="5"/>
  <c r="CI59" i="5"/>
  <c r="CI58" i="5"/>
  <c r="CI57" i="5"/>
  <c r="CI56" i="5"/>
  <c r="CI55" i="5"/>
  <c r="CI54" i="5"/>
  <c r="CI53" i="5"/>
  <c r="CI52" i="5"/>
  <c r="CI51" i="5"/>
  <c r="CI50" i="5"/>
  <c r="CI49" i="5"/>
  <c r="CI36" i="5"/>
  <c r="CI35" i="5"/>
  <c r="CI34" i="5"/>
  <c r="CI33" i="5"/>
  <c r="CI32" i="5"/>
  <c r="CI31" i="5"/>
  <c r="CI30" i="5"/>
  <c r="CI29" i="5"/>
  <c r="CI28" i="5"/>
  <c r="CI18" i="5"/>
  <c r="CI17" i="5"/>
  <c r="CI16" i="5"/>
  <c r="CI15" i="5"/>
  <c r="CI14" i="5"/>
  <c r="CI13" i="5"/>
  <c r="CI12" i="5"/>
  <c r="CI11" i="5"/>
  <c r="CI10" i="5"/>
  <c r="CI9" i="5"/>
  <c r="CI8" i="5"/>
  <c r="CG72" i="5"/>
  <c r="CG71" i="5"/>
  <c r="CG70" i="5"/>
  <c r="CG69" i="5"/>
  <c r="CG68" i="5"/>
  <c r="CG67" i="5"/>
  <c r="CG63" i="5"/>
  <c r="CG62" i="5"/>
  <c r="CG61" i="5"/>
  <c r="CG60" i="5"/>
  <c r="CG59" i="5"/>
  <c r="CG58" i="5"/>
  <c r="CG57" i="5"/>
  <c r="CG56" i="5"/>
  <c r="CG55" i="5"/>
  <c r="CG54" i="5"/>
  <c r="CG53" i="5"/>
  <c r="CG52" i="5"/>
  <c r="CG51" i="5"/>
  <c r="CG50" i="5"/>
  <c r="CG49" i="5"/>
  <c r="CG36" i="5"/>
  <c r="CG35" i="5"/>
  <c r="CG34" i="5"/>
  <c r="CG33" i="5"/>
  <c r="CG32" i="5"/>
  <c r="CG31" i="5"/>
  <c r="CG30" i="5"/>
  <c r="CG29" i="5"/>
  <c r="CG28" i="5"/>
  <c r="CG18" i="5"/>
  <c r="CG17" i="5"/>
  <c r="CG16" i="5"/>
  <c r="CG15" i="5"/>
  <c r="CG14" i="5"/>
  <c r="CG13" i="5"/>
  <c r="CG12" i="5"/>
  <c r="CG11" i="5"/>
  <c r="CG10" i="5"/>
  <c r="CG9" i="5"/>
  <c r="CG8" i="5"/>
  <c r="CE72" i="5"/>
  <c r="CE71" i="5"/>
  <c r="CE70" i="5"/>
  <c r="CE69" i="5"/>
  <c r="CE68" i="5"/>
  <c r="CE67" i="5"/>
  <c r="CE63" i="5"/>
  <c r="CE62" i="5"/>
  <c r="CE61" i="5"/>
  <c r="CE60" i="5"/>
  <c r="CE59" i="5"/>
  <c r="CE58" i="5"/>
  <c r="CE57" i="5"/>
  <c r="CE56" i="5"/>
  <c r="CE55" i="5"/>
  <c r="CE54" i="5"/>
  <c r="CE53" i="5"/>
  <c r="CE52" i="5"/>
  <c r="CE51" i="5"/>
  <c r="CE50" i="5"/>
  <c r="CE49" i="5"/>
  <c r="CE36" i="5"/>
  <c r="CE35" i="5"/>
  <c r="CE34" i="5"/>
  <c r="CE33" i="5"/>
  <c r="CE32" i="5"/>
  <c r="CE31" i="5"/>
  <c r="CE30" i="5"/>
  <c r="CE29" i="5"/>
  <c r="CE28" i="5"/>
  <c r="CE18" i="5"/>
  <c r="CE17" i="5"/>
  <c r="CE16" i="5"/>
  <c r="CE15" i="5"/>
  <c r="CE14" i="5"/>
  <c r="CE13" i="5"/>
  <c r="CE12" i="5"/>
  <c r="CE11" i="5"/>
  <c r="CE10" i="5"/>
  <c r="CE9" i="5"/>
  <c r="CE8" i="5"/>
  <c r="CC72" i="5"/>
  <c r="CC71" i="5"/>
  <c r="CC70" i="5"/>
  <c r="CC69" i="5"/>
  <c r="CC68" i="5"/>
  <c r="CC67" i="5"/>
  <c r="CC63" i="5"/>
  <c r="CC62" i="5"/>
  <c r="CC61" i="5"/>
  <c r="CC60" i="5"/>
  <c r="CC59" i="5"/>
  <c r="CC58" i="5"/>
  <c r="CC57" i="5"/>
  <c r="CC56" i="5"/>
  <c r="CC55" i="5"/>
  <c r="CC54" i="5"/>
  <c r="CC53" i="5"/>
  <c r="CC52" i="5"/>
  <c r="CC51" i="5"/>
  <c r="CC50" i="5"/>
  <c r="CC49" i="5"/>
  <c r="CC36" i="5"/>
  <c r="CC35" i="5"/>
  <c r="CC34" i="5"/>
  <c r="CC33" i="5"/>
  <c r="CC32" i="5"/>
  <c r="CC31" i="5"/>
  <c r="CC30" i="5"/>
  <c r="CC29" i="5"/>
  <c r="CC28" i="5"/>
  <c r="CC18" i="5"/>
  <c r="CC17" i="5"/>
  <c r="CC16" i="5"/>
  <c r="CC15" i="5"/>
  <c r="CC14" i="5"/>
  <c r="CC13" i="5"/>
  <c r="CC12" i="5"/>
  <c r="CC11" i="5"/>
  <c r="CC10" i="5"/>
  <c r="CC9" i="5"/>
  <c r="CC8" i="5"/>
  <c r="CA72" i="5"/>
  <c r="CA71" i="5"/>
  <c r="CA70" i="5"/>
  <c r="CA69" i="5"/>
  <c r="CA68" i="5"/>
  <c r="CA67" i="5"/>
  <c r="CA63" i="5"/>
  <c r="CA62" i="5"/>
  <c r="CA61" i="5"/>
  <c r="CA60" i="5"/>
  <c r="CA59" i="5"/>
  <c r="CA58" i="5"/>
  <c r="CA57" i="5"/>
  <c r="CA56" i="5"/>
  <c r="CA55" i="5"/>
  <c r="CA54" i="5"/>
  <c r="CA53" i="5"/>
  <c r="CA52" i="5"/>
  <c r="CA51" i="5"/>
  <c r="CA50" i="5"/>
  <c r="CA49" i="5"/>
  <c r="CA36" i="5"/>
  <c r="CA35" i="5"/>
  <c r="CA34" i="5"/>
  <c r="CA33" i="5"/>
  <c r="CA32" i="5"/>
  <c r="CA31" i="5"/>
  <c r="CA30" i="5"/>
  <c r="CA29" i="5"/>
  <c r="CA28" i="5"/>
  <c r="CA18" i="5"/>
  <c r="CA17" i="5"/>
  <c r="CA16" i="5"/>
  <c r="CA15" i="5"/>
  <c r="CA14" i="5"/>
  <c r="CA13" i="5"/>
  <c r="CA12" i="5"/>
  <c r="CA11" i="5"/>
  <c r="CA10" i="5"/>
  <c r="CA9" i="5"/>
  <c r="CA8" i="5"/>
  <c r="BY72" i="5"/>
  <c r="BY71" i="5"/>
  <c r="BY70" i="5"/>
  <c r="BY69" i="5"/>
  <c r="BY68" i="5"/>
  <c r="BY67" i="5"/>
  <c r="BY63" i="5"/>
  <c r="BY62" i="5"/>
  <c r="BY61" i="5"/>
  <c r="BY60" i="5"/>
  <c r="BY59" i="5"/>
  <c r="BY58" i="5"/>
  <c r="BY57" i="5"/>
  <c r="BY56" i="5"/>
  <c r="BY55" i="5"/>
  <c r="BY54" i="5"/>
  <c r="BY53" i="5"/>
  <c r="BY52" i="5"/>
  <c r="BY51" i="5"/>
  <c r="BY50" i="5"/>
  <c r="BY49" i="5"/>
  <c r="BY36" i="5"/>
  <c r="BY35" i="5"/>
  <c r="BY34" i="5"/>
  <c r="BY33" i="5"/>
  <c r="BY32" i="5"/>
  <c r="BY31" i="5"/>
  <c r="BY30" i="5"/>
  <c r="BY29" i="5"/>
  <c r="BY28" i="5"/>
  <c r="BY18" i="5"/>
  <c r="BY17" i="5"/>
  <c r="BY16" i="5"/>
  <c r="BY15" i="5"/>
  <c r="BY14" i="5"/>
  <c r="BY13" i="5"/>
  <c r="BY12" i="5"/>
  <c r="BY11" i="5"/>
  <c r="BY10" i="5"/>
  <c r="BY9" i="5"/>
  <c r="BY8" i="5"/>
  <c r="BW72" i="5"/>
  <c r="BW71" i="5"/>
  <c r="BW70" i="5"/>
  <c r="BW69" i="5"/>
  <c r="BW68" i="5"/>
  <c r="BW67" i="5"/>
  <c r="BW63" i="5"/>
  <c r="BW62" i="5"/>
  <c r="BW61" i="5"/>
  <c r="BW60" i="5"/>
  <c r="BW59" i="5"/>
  <c r="BW58" i="5"/>
  <c r="BW57" i="5"/>
  <c r="BW56" i="5"/>
  <c r="BW55" i="5"/>
  <c r="BW54" i="5"/>
  <c r="BW53" i="5"/>
  <c r="BW52" i="5"/>
  <c r="BW51" i="5"/>
  <c r="BW50" i="5"/>
  <c r="BW49" i="5"/>
  <c r="BW36" i="5"/>
  <c r="BW35" i="5"/>
  <c r="BW34" i="5"/>
  <c r="BW33" i="5"/>
  <c r="BW32" i="5"/>
  <c r="BW31" i="5"/>
  <c r="BW30" i="5"/>
  <c r="BW29" i="5"/>
  <c r="BW28" i="5"/>
  <c r="BW18" i="5"/>
  <c r="BW17" i="5"/>
  <c r="BW16" i="5"/>
  <c r="BW15" i="5"/>
  <c r="BW14" i="5"/>
  <c r="BW13" i="5"/>
  <c r="BW12" i="5"/>
  <c r="BW11" i="5"/>
  <c r="BW10" i="5"/>
  <c r="BW9" i="5"/>
  <c r="BW8" i="5"/>
  <c r="BU53" i="5"/>
  <c r="BS53" i="5"/>
  <c r="BQ61" i="5"/>
  <c r="BQ57" i="5"/>
  <c r="BQ55" i="5"/>
  <c r="BQ54" i="5"/>
  <c r="BQ53" i="5"/>
  <c r="BQ49" i="5"/>
  <c r="BQ30" i="5"/>
  <c r="BQ29" i="5"/>
  <c r="BQ10" i="5"/>
  <c r="BQ9" i="5"/>
  <c r="BQ8" i="5"/>
  <c r="BO61" i="5"/>
  <c r="BO57" i="5"/>
  <c r="BO55" i="5"/>
  <c r="BO54" i="5"/>
  <c r="BO53" i="5"/>
  <c r="BO49" i="5"/>
  <c r="BO30" i="5"/>
  <c r="BO29" i="5"/>
  <c r="BO28" i="5"/>
  <c r="BO10" i="5"/>
  <c r="BO9" i="5"/>
  <c r="BO8" i="5"/>
  <c r="BM61" i="5"/>
  <c r="BM57" i="5"/>
  <c r="BM55" i="5"/>
  <c r="BM54" i="5"/>
  <c r="BM53" i="5"/>
  <c r="BM49" i="5"/>
  <c r="BM30" i="5"/>
  <c r="BM29" i="5"/>
  <c r="BM28" i="5"/>
  <c r="BM10" i="5"/>
  <c r="BM9" i="5"/>
  <c r="BM8" i="5"/>
  <c r="BK63" i="5"/>
  <c r="BK62" i="5"/>
  <c r="BK61" i="5"/>
  <c r="BK60" i="5"/>
  <c r="BK59" i="5"/>
  <c r="BK58" i="5"/>
  <c r="BK57" i="5"/>
  <c r="BK56" i="5"/>
  <c r="BK55" i="5"/>
  <c r="BK54" i="5"/>
  <c r="BK53" i="5"/>
  <c r="BK52" i="5"/>
  <c r="BK51" i="5"/>
  <c r="BK50" i="5"/>
  <c r="BK49" i="5"/>
  <c r="BK36" i="5"/>
  <c r="BK35" i="5"/>
  <c r="BK34" i="5"/>
  <c r="BK33" i="5"/>
  <c r="BK32" i="5"/>
  <c r="BK31" i="5"/>
  <c r="BK30" i="5"/>
  <c r="BK29" i="5"/>
  <c r="BK28" i="5"/>
  <c r="BK18" i="5"/>
  <c r="BK17" i="5"/>
  <c r="BK16" i="5"/>
  <c r="BK15" i="5"/>
  <c r="BK14" i="5"/>
  <c r="BK13" i="5"/>
  <c r="BK12" i="5"/>
  <c r="BK11" i="5"/>
  <c r="BK10" i="5"/>
  <c r="BK9" i="5"/>
  <c r="BK8" i="5"/>
  <c r="BI63" i="5"/>
  <c r="BI62" i="5"/>
  <c r="BI61" i="5"/>
  <c r="BI60" i="5"/>
  <c r="BI59" i="5"/>
  <c r="BI58" i="5"/>
  <c r="BI57" i="5"/>
  <c r="BI56" i="5"/>
  <c r="BI55" i="5"/>
  <c r="BI54" i="5"/>
  <c r="BI53" i="5"/>
  <c r="BI52" i="5"/>
  <c r="BI51" i="5"/>
  <c r="BI50" i="5"/>
  <c r="BI49" i="5"/>
  <c r="BI36" i="5"/>
  <c r="BI35" i="5"/>
  <c r="BI34" i="5"/>
  <c r="BI33" i="5"/>
  <c r="BI32" i="5"/>
  <c r="BI31" i="5"/>
  <c r="BI30" i="5"/>
  <c r="BI29" i="5"/>
  <c r="BI28" i="5"/>
  <c r="BI18" i="5"/>
  <c r="BI17" i="5"/>
  <c r="BI16" i="5"/>
  <c r="BI15" i="5"/>
  <c r="BI14" i="5"/>
  <c r="BI13" i="5"/>
  <c r="BI12" i="5"/>
  <c r="BI11" i="5"/>
  <c r="BI10" i="5"/>
  <c r="BI9" i="5"/>
  <c r="BI8" i="5"/>
  <c r="BG63" i="5"/>
  <c r="BG62" i="5"/>
  <c r="BG61" i="5"/>
  <c r="BG60" i="5"/>
  <c r="BG59" i="5"/>
  <c r="BG58" i="5"/>
  <c r="BG57" i="5"/>
  <c r="BG56" i="5"/>
  <c r="BG55" i="5"/>
  <c r="BG54" i="5"/>
  <c r="BG53" i="5"/>
  <c r="BG52" i="5"/>
  <c r="BG51" i="5"/>
  <c r="BG50" i="5"/>
  <c r="BG49" i="5"/>
  <c r="BG36" i="5"/>
  <c r="BG35" i="5"/>
  <c r="BG34" i="5"/>
  <c r="BG33" i="5"/>
  <c r="BG32" i="5"/>
  <c r="BG31" i="5"/>
  <c r="BG30" i="5"/>
  <c r="BG29" i="5"/>
  <c r="BG28" i="5"/>
  <c r="BG18" i="5"/>
  <c r="BG17" i="5"/>
  <c r="BG16" i="5"/>
  <c r="BG15" i="5"/>
  <c r="BG14" i="5"/>
  <c r="BG13" i="5"/>
  <c r="BG12" i="5"/>
  <c r="BG11" i="5"/>
  <c r="BG10" i="5"/>
  <c r="BG9" i="5"/>
  <c r="BG8" i="5"/>
  <c r="BE63" i="5"/>
  <c r="BE62" i="5"/>
  <c r="BE61" i="5"/>
  <c r="BE60" i="5"/>
  <c r="BE59" i="5"/>
  <c r="BE58" i="5"/>
  <c r="BE57" i="5"/>
  <c r="BE56" i="5"/>
  <c r="BE55" i="5"/>
  <c r="BE54" i="5"/>
  <c r="BE53" i="5"/>
  <c r="BE52" i="5"/>
  <c r="BE51" i="5"/>
  <c r="BE50" i="5"/>
  <c r="BE49" i="5"/>
  <c r="BE36" i="5"/>
  <c r="BE35" i="5"/>
  <c r="BE34" i="5"/>
  <c r="BE33" i="5"/>
  <c r="BE32" i="5"/>
  <c r="BE31" i="5"/>
  <c r="BE30" i="5"/>
  <c r="BE29" i="5"/>
  <c r="BE28" i="5"/>
  <c r="BE18" i="5"/>
  <c r="BE17" i="5"/>
  <c r="BE16" i="5"/>
  <c r="BE15" i="5"/>
  <c r="BE14" i="5"/>
  <c r="BE13" i="5"/>
  <c r="BE12" i="5"/>
  <c r="BE11" i="5"/>
  <c r="BE10" i="5"/>
  <c r="BE9" i="5"/>
  <c r="BE8" i="5"/>
  <c r="BC62" i="5"/>
  <c r="BC35" i="5"/>
  <c r="BA63" i="5"/>
  <c r="BA62" i="5"/>
  <c r="BA51" i="5"/>
  <c r="BA36" i="5"/>
  <c r="BA35" i="5"/>
  <c r="BA17" i="5"/>
  <c r="BA16" i="5"/>
  <c r="AY69" i="5"/>
  <c r="AY67" i="5"/>
  <c r="AY63" i="5"/>
  <c r="AY62" i="5"/>
  <c r="AY57" i="5"/>
  <c r="AY53" i="5"/>
  <c r="AY51" i="5"/>
  <c r="AY36" i="5"/>
  <c r="AY35" i="5"/>
  <c r="AY31" i="5"/>
  <c r="AY28" i="5"/>
  <c r="AY18" i="5"/>
  <c r="AY17" i="5"/>
  <c r="AY16" i="5"/>
  <c r="AY11" i="5"/>
  <c r="AY8" i="5"/>
  <c r="AW72" i="5"/>
  <c r="AW69" i="5"/>
  <c r="AW67" i="5"/>
  <c r="AW63" i="5"/>
  <c r="AW62" i="5"/>
  <c r="AW57" i="5"/>
  <c r="AW53" i="5"/>
  <c r="AW51" i="5"/>
  <c r="AW36" i="5"/>
  <c r="AW35" i="5"/>
  <c r="AW31" i="5"/>
  <c r="AW28" i="5"/>
  <c r="AW18" i="5"/>
  <c r="AW17" i="5"/>
  <c r="AW16" i="5"/>
  <c r="AW11" i="5"/>
  <c r="AW8" i="5"/>
  <c r="AU72" i="5"/>
  <c r="AU69" i="5"/>
  <c r="AU67" i="5"/>
  <c r="AU63" i="5"/>
  <c r="AU62" i="5"/>
  <c r="AU57" i="5"/>
  <c r="AU55" i="5"/>
  <c r="AU54" i="5"/>
  <c r="AU53" i="5"/>
  <c r="AU51" i="5"/>
  <c r="AU49" i="5"/>
  <c r="AU36" i="5"/>
  <c r="AU35" i="5"/>
  <c r="AU31" i="5"/>
  <c r="AU30" i="5"/>
  <c r="AU29" i="5"/>
  <c r="AU28" i="5"/>
  <c r="AU18" i="5"/>
  <c r="AU17" i="5"/>
  <c r="AU16" i="5"/>
  <c r="AU11" i="5"/>
  <c r="AU8" i="5"/>
  <c r="AS72" i="5"/>
  <c r="AS69" i="5"/>
  <c r="AS68" i="5"/>
  <c r="AS67" i="5"/>
  <c r="AS63" i="5"/>
  <c r="AS62" i="5"/>
  <c r="AS59" i="5"/>
  <c r="AS58" i="5"/>
  <c r="AS57" i="5"/>
  <c r="AS55" i="5"/>
  <c r="AS54" i="5"/>
  <c r="AS53" i="5"/>
  <c r="AS51" i="5"/>
  <c r="AS50" i="5"/>
  <c r="AS49" i="5"/>
  <c r="AS36" i="5"/>
  <c r="AS35" i="5"/>
  <c r="AS33" i="5"/>
  <c r="AS32" i="5"/>
  <c r="AS31" i="5"/>
  <c r="AS30" i="5"/>
  <c r="AS29" i="5"/>
  <c r="AS28" i="5"/>
  <c r="AS18" i="5"/>
  <c r="AS17" i="5"/>
  <c r="AS16" i="5"/>
  <c r="AS11" i="5"/>
  <c r="AS10" i="5"/>
  <c r="AS9" i="5"/>
  <c r="AS8" i="5"/>
  <c r="AQ72" i="5"/>
  <c r="AQ70" i="5"/>
  <c r="AQ69" i="5"/>
  <c r="AQ68" i="5"/>
  <c r="AQ67" i="5"/>
  <c r="AQ63" i="5"/>
  <c r="AQ62" i="5"/>
  <c r="AQ59" i="5"/>
  <c r="AQ58" i="5"/>
  <c r="AQ57" i="5"/>
  <c r="AQ55" i="5"/>
  <c r="AQ54" i="5"/>
  <c r="AQ53" i="5"/>
  <c r="AQ51" i="5"/>
  <c r="AQ50" i="5"/>
  <c r="AQ49" i="5"/>
  <c r="AQ36" i="5"/>
  <c r="AQ35" i="5"/>
  <c r="AQ33" i="5"/>
  <c r="AQ32" i="5"/>
  <c r="AQ31" i="5"/>
  <c r="AQ30" i="5"/>
  <c r="AQ29" i="5"/>
  <c r="AQ28" i="5"/>
  <c r="AQ18" i="5"/>
  <c r="AQ17" i="5"/>
  <c r="AQ16" i="5"/>
  <c r="AQ13" i="5"/>
  <c r="AQ12" i="5"/>
  <c r="AQ11" i="5"/>
  <c r="AQ10" i="5"/>
  <c r="AQ9" i="5"/>
  <c r="AQ8" i="5"/>
  <c r="AO72" i="5"/>
  <c r="AO70" i="5"/>
  <c r="AO69" i="5"/>
  <c r="AO68" i="5"/>
  <c r="AO67" i="5"/>
  <c r="AO63" i="5"/>
  <c r="AO62" i="5"/>
  <c r="AO59" i="5"/>
  <c r="AO58" i="5"/>
  <c r="AO57" i="5"/>
  <c r="AO55" i="5"/>
  <c r="AO54" i="5"/>
  <c r="AO53" i="5"/>
  <c r="AO51" i="5"/>
  <c r="AO50" i="5"/>
  <c r="AO49" i="5"/>
  <c r="AO36" i="5"/>
  <c r="AO35" i="5"/>
  <c r="AO33" i="5"/>
  <c r="AO32" i="5"/>
  <c r="AO31" i="5"/>
  <c r="AO30" i="5"/>
  <c r="AO29" i="5"/>
  <c r="AO28" i="5"/>
  <c r="AO18" i="5"/>
  <c r="AO17" i="5"/>
  <c r="AO16" i="5"/>
  <c r="AO15" i="5"/>
  <c r="AO13" i="5"/>
  <c r="AO12" i="5"/>
  <c r="AO11" i="5"/>
  <c r="AO10" i="5"/>
  <c r="AO9" i="5"/>
  <c r="AO8" i="5"/>
  <c r="AM72" i="5"/>
  <c r="AM70" i="5"/>
  <c r="AM69" i="5"/>
  <c r="AM68" i="5"/>
  <c r="AM67" i="5"/>
  <c r="AM63" i="5"/>
  <c r="AM62" i="5"/>
  <c r="AM59" i="5"/>
  <c r="AM58" i="5"/>
  <c r="AM57" i="5"/>
  <c r="AM55" i="5"/>
  <c r="AM54" i="5"/>
  <c r="AM53" i="5"/>
  <c r="AM51" i="5"/>
  <c r="AM50" i="5"/>
  <c r="AM49" i="5"/>
  <c r="AM36" i="5"/>
  <c r="AM35" i="5"/>
  <c r="AM33" i="5"/>
  <c r="AM32" i="5"/>
  <c r="AM31" i="5"/>
  <c r="AM30" i="5"/>
  <c r="AM29" i="5"/>
  <c r="AM28" i="5"/>
  <c r="AM18" i="5"/>
  <c r="AM17" i="5"/>
  <c r="AM16" i="5"/>
  <c r="AM15" i="5"/>
  <c r="AM13" i="5"/>
  <c r="AM12" i="5"/>
  <c r="AM11" i="5"/>
  <c r="AM10" i="5"/>
  <c r="AM9" i="5"/>
  <c r="AM8" i="5"/>
  <c r="AK72" i="5"/>
  <c r="AK71" i="5"/>
  <c r="AK70" i="5"/>
  <c r="AK69" i="5"/>
  <c r="AK68" i="5"/>
  <c r="AK67" i="5"/>
  <c r="AK63" i="5"/>
  <c r="AK62" i="5"/>
  <c r="AK61" i="5"/>
  <c r="AK59" i="5"/>
  <c r="AK58" i="5"/>
  <c r="AK57" i="5"/>
  <c r="AK55" i="5"/>
  <c r="AK54" i="5"/>
  <c r="AK53" i="5"/>
  <c r="AK51" i="5"/>
  <c r="AK50" i="5"/>
  <c r="AK49" i="5"/>
  <c r="AK36" i="5"/>
  <c r="AK35" i="5"/>
  <c r="AK34" i="5"/>
  <c r="AK33" i="5"/>
  <c r="AK32" i="5"/>
  <c r="AK31" i="5"/>
  <c r="AK30" i="5"/>
  <c r="AK29" i="5"/>
  <c r="AK28" i="5"/>
  <c r="AK18" i="5"/>
  <c r="AK17" i="5"/>
  <c r="AK16" i="5"/>
  <c r="AK15" i="5"/>
  <c r="AK14" i="5"/>
  <c r="AK13" i="5"/>
  <c r="AK12" i="5"/>
  <c r="AK11" i="5"/>
  <c r="AK10" i="5"/>
  <c r="AK9" i="5"/>
  <c r="AK8" i="5"/>
  <c r="AI72" i="5"/>
  <c r="AI71" i="5"/>
  <c r="AI70" i="5"/>
  <c r="AI69" i="5"/>
  <c r="AI68" i="5"/>
  <c r="AI67" i="5"/>
  <c r="AI63" i="5"/>
  <c r="AI62" i="5"/>
  <c r="AI61" i="5"/>
  <c r="AI59" i="5"/>
  <c r="AI58" i="5"/>
  <c r="AI57" i="5"/>
  <c r="AI55" i="5"/>
  <c r="AI54" i="5"/>
  <c r="AI53" i="5"/>
  <c r="AI51" i="5"/>
  <c r="AI50" i="5"/>
  <c r="AI49" i="5"/>
  <c r="AI36" i="5"/>
  <c r="AI35" i="5"/>
  <c r="AI34" i="5"/>
  <c r="AI33" i="5"/>
  <c r="AI32" i="5"/>
  <c r="AI31" i="5"/>
  <c r="AI30" i="5"/>
  <c r="AI29" i="5"/>
  <c r="AI28" i="5"/>
  <c r="AI18" i="5"/>
  <c r="AI17" i="5"/>
  <c r="AI16" i="5"/>
  <c r="AI15" i="5"/>
  <c r="AI14" i="5"/>
  <c r="AI13" i="5"/>
  <c r="AI12" i="5"/>
  <c r="AI11" i="5"/>
  <c r="AI10" i="5"/>
  <c r="AI9" i="5"/>
  <c r="AI8" i="5"/>
  <c r="AG72" i="5"/>
  <c r="AG71" i="5"/>
  <c r="AG70" i="5"/>
  <c r="AG69" i="5"/>
  <c r="AG68" i="5"/>
  <c r="AG67" i="5"/>
  <c r="AG63" i="5"/>
  <c r="AG62" i="5"/>
  <c r="AG61" i="5"/>
  <c r="AG59" i="5"/>
  <c r="AG58" i="5"/>
  <c r="AG57" i="5"/>
  <c r="AG55" i="5"/>
  <c r="AG54" i="5"/>
  <c r="AG53" i="5"/>
  <c r="AG51" i="5"/>
  <c r="AG50" i="5"/>
  <c r="AG49" i="5"/>
  <c r="AG36" i="5"/>
  <c r="AG35" i="5"/>
  <c r="AG34" i="5"/>
  <c r="AG33" i="5"/>
  <c r="AG32" i="5"/>
  <c r="AG31" i="5"/>
  <c r="AG30" i="5"/>
  <c r="AG29" i="5"/>
  <c r="AG28" i="5"/>
  <c r="AG18" i="5"/>
  <c r="AG17" i="5"/>
  <c r="AG16" i="5"/>
  <c r="AG15" i="5"/>
  <c r="AG14" i="5"/>
  <c r="AG13" i="5"/>
  <c r="AG12" i="5"/>
  <c r="AG11" i="5"/>
  <c r="AG10" i="5"/>
  <c r="AG9" i="5"/>
  <c r="AG8" i="5"/>
  <c r="AE72" i="5"/>
  <c r="AE71" i="5"/>
  <c r="AE70" i="5"/>
  <c r="AE69" i="5"/>
  <c r="AE68" i="5"/>
  <c r="AE67" i="5"/>
  <c r="AE63" i="5"/>
  <c r="AE62" i="5"/>
  <c r="AE61" i="5"/>
  <c r="AE59" i="5"/>
  <c r="AE58" i="5"/>
  <c r="AE57" i="5"/>
  <c r="AE55" i="5"/>
  <c r="AE54" i="5"/>
  <c r="AE53" i="5"/>
  <c r="AE51" i="5"/>
  <c r="AE50" i="5"/>
  <c r="AE49" i="5"/>
  <c r="AE36" i="5"/>
  <c r="AE35" i="5"/>
  <c r="AE34" i="5"/>
  <c r="AE33" i="5"/>
  <c r="AE32" i="5"/>
  <c r="AE31" i="5"/>
  <c r="AE30" i="5"/>
  <c r="AE29" i="5"/>
  <c r="AE28" i="5"/>
  <c r="AE18" i="5"/>
  <c r="AE17" i="5"/>
  <c r="AE16" i="5"/>
  <c r="AE15" i="5"/>
  <c r="AE14" i="5"/>
  <c r="AE13" i="5"/>
  <c r="AE12" i="5"/>
  <c r="AE11" i="5"/>
  <c r="AE10" i="5"/>
  <c r="AE9" i="5"/>
  <c r="AE8" i="5"/>
  <c r="AC72" i="5"/>
  <c r="AC71" i="5"/>
  <c r="AC70" i="5"/>
  <c r="AC69" i="5"/>
  <c r="AC68" i="5"/>
  <c r="AC67" i="5"/>
  <c r="AC63" i="5"/>
  <c r="AC62" i="5"/>
  <c r="AC61" i="5"/>
  <c r="AC59" i="5"/>
  <c r="AC58" i="5"/>
  <c r="AC57" i="5"/>
  <c r="AC55" i="5"/>
  <c r="AC54" i="5"/>
  <c r="AC53" i="5"/>
  <c r="AC51" i="5"/>
  <c r="AC50" i="5"/>
  <c r="AC49" i="5"/>
  <c r="AC36" i="5"/>
  <c r="AC35" i="5"/>
  <c r="AC34" i="5"/>
  <c r="AC33" i="5"/>
  <c r="AC32" i="5"/>
  <c r="AC31" i="5"/>
  <c r="AC30" i="5"/>
  <c r="AC29" i="5"/>
  <c r="AC28" i="5"/>
  <c r="AC18" i="5"/>
  <c r="AC17" i="5"/>
  <c r="AC16" i="5"/>
  <c r="AC15" i="5"/>
  <c r="AC14" i="5"/>
  <c r="AC13" i="5"/>
  <c r="AC12" i="5"/>
  <c r="AC11" i="5"/>
  <c r="AC10" i="5"/>
  <c r="AC9" i="5"/>
  <c r="AC8" i="5"/>
  <c r="AA72" i="5"/>
  <c r="AA71" i="5"/>
  <c r="AA70" i="5"/>
  <c r="AA69" i="5"/>
  <c r="AA68" i="5"/>
  <c r="AA67" i="5"/>
  <c r="AA63" i="5"/>
  <c r="AA62" i="5"/>
  <c r="AA61" i="5"/>
  <c r="AA59" i="5"/>
  <c r="AA58" i="5"/>
  <c r="AA57" i="5"/>
  <c r="AA55" i="5"/>
  <c r="AA54" i="5"/>
  <c r="AA53" i="5"/>
  <c r="AA51" i="5"/>
  <c r="AA50" i="5"/>
  <c r="AA49" i="5"/>
  <c r="AA36" i="5"/>
  <c r="AA35" i="5"/>
  <c r="AA34" i="5"/>
  <c r="AA33" i="5"/>
  <c r="AA32" i="5"/>
  <c r="AA31" i="5"/>
  <c r="AA30" i="5"/>
  <c r="AA29" i="5"/>
  <c r="AA28" i="5"/>
  <c r="AA18" i="5"/>
  <c r="AA17" i="5"/>
  <c r="AA16" i="5"/>
  <c r="AA15" i="5"/>
  <c r="AA14" i="5"/>
  <c r="AA13" i="5"/>
  <c r="AA12" i="5"/>
  <c r="AA11" i="5"/>
  <c r="AA10" i="5"/>
  <c r="AA9" i="5"/>
  <c r="AA8" i="5"/>
  <c r="Y72" i="5"/>
  <c r="Y71" i="5"/>
  <c r="Y70" i="5"/>
  <c r="Y69" i="5"/>
  <c r="Y68" i="5"/>
  <c r="Y67" i="5"/>
  <c r="Y63" i="5"/>
  <c r="Y62" i="5"/>
  <c r="Y61" i="5"/>
  <c r="Y59" i="5"/>
  <c r="Y58" i="5"/>
  <c r="Y57" i="5"/>
  <c r="Y55" i="5"/>
  <c r="Y54" i="5"/>
  <c r="Y53" i="5"/>
  <c r="Y51" i="5"/>
  <c r="Y50" i="5"/>
  <c r="Y49" i="5"/>
  <c r="Y36" i="5"/>
  <c r="Y35" i="5"/>
  <c r="Y34" i="5"/>
  <c r="Y33" i="5"/>
  <c r="Y32" i="5"/>
  <c r="Y31" i="5"/>
  <c r="Y30" i="5"/>
  <c r="Y29" i="5"/>
  <c r="Y28" i="5"/>
  <c r="Y18" i="5"/>
  <c r="Y17" i="5"/>
  <c r="Y16" i="5"/>
  <c r="Y15" i="5"/>
  <c r="Y14" i="5"/>
  <c r="Y13" i="5"/>
  <c r="Y12" i="5"/>
  <c r="Y11" i="5"/>
  <c r="Y10" i="5"/>
  <c r="Y9" i="5"/>
  <c r="Y8" i="5"/>
</calcChain>
</file>

<file path=xl/sharedStrings.xml><?xml version="1.0" encoding="utf-8"?>
<sst xmlns="http://schemas.openxmlformats.org/spreadsheetml/2006/main" count="8401" uniqueCount="849">
  <si>
    <t>MODE OPERATOIRE</t>
  </si>
  <si>
    <t>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</si>
  <si>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</si>
  <si>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</si>
  <si>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</si>
  <si>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</si>
  <si>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</si>
  <si>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</si>
  <si>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</si>
  <si>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</si>
  <si>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</si>
  <si>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</si>
  <si>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</si>
  <si>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</si>
  <si>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</si>
  <si>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</si>
  <si>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</si>
  <si>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</si>
  <si>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</si>
  <si>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</si>
  <si>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</si>
  <si>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</si>
  <si>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</si>
  <si>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</si>
  <si>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</si>
  <si>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</si>
  <si>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</si>
  <si>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</si>
  <si>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</si>
  <si>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</si>
  <si>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</si>
  <si>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</si>
  <si>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</si>
  <si>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</si>
  <si>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</si>
  <si>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</si>
  <si>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</si>
  <si>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</si>
  <si>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</si>
  <si>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</si>
  <si>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</si>
  <si>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</si>
  <si>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</si>
  <si>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</si>
  <si>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</si>
  <si>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</si>
  <si>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</si>
  <si>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</si>
  <si>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</si>
  <si>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</si>
  <si>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</si>
  <si>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</si>
  <si>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</si>
  <si>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</si>
  <si>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</si>
  <si>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</si>
  <si>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</si>
  <si>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</si>
  <si>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</si>
  <si>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</si>
  <si>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</si>
  <si>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</si>
  <si>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</si>
  <si>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</si>
  <si>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</si>
  <si>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</si>
  <si>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</si>
  <si>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</si>
  <si>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</si>
  <si>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</si>
  <si>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</si>
  <si>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</si>
  <si>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</si>
  <si>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</si>
  <si>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</si>
  <si>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</si>
  <si>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</si>
  <si>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</si>
  <si>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</si>
  <si>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</si>
  <si>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</si>
  <si>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</si>
  <si>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</si>
  <si>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</si>
  <si>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</si>
  <si>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</si>
  <si>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</si>
  <si>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</si>
  <si>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</si>
  <si>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</si>
  <si>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</si>
  <si>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</si>
  <si>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</si>
  <si>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</si>
  <si>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</si>
  <si>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</si>
  <si>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</si>
  <si>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</si>
  <si>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</si>
  <si>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</si>
  <si>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</si>
  <si>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</si>
  <si>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</si>
  <si>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</si>
  <si>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</si>
  <si>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</si>
  <si>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</si>
  <si>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</si>
  <si>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</si>
  <si>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</si>
  <si>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</si>
  <si>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</si>
  <si>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</si>
  <si>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</si>
  <si>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</si>
  <si>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</si>
  <si>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</si>
  <si>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</si>
  <si>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</si>
  <si>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</si>
  <si>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FIME</t>
  </si>
  <si>
    <t>Statut de travail</t>
  </si>
  <si>
    <t>17.10.00</t>
  </si>
  <si>
    <t>A</t>
  </si>
  <si>
    <t>D0007</t>
  </si>
  <si>
    <t>Congés/Absence</t>
  </si>
  <si>
    <t>S0056</t>
  </si>
  <si>
    <t>Congé de grave maladie</t>
  </si>
  <si>
    <t>E0477</t>
  </si>
  <si>
    <t>Type de congé/absence saisi = "Congé de grave maladie"</t>
  </si>
  <si>
    <t>A_COA_TYCOAB [Saisi] = 'CM300'</t>
  </si>
  <si>
    <t>T1163</t>
  </si>
  <si>
    <t>Congé de grave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</si>
  <si>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</si>
  <si>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</si>
  <si>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</si>
  <si>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</si>
  <si>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</si>
  <si>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</si>
  <si>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</si>
  <si>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T1164</t>
  </si>
  <si>
    <t>Congé de grave maladie - Prolongation</t>
  </si>
  <si>
    <t>La valeur de l'Etat du congé est égale à 'Renouvellement' et la valeur de l'Etat du congé saisie est différente de celle avant saisie</t>
  </si>
  <si>
    <t>A_COA_ETCOMA [Saisi] = 'EC02' ET A_COA_ETCOMA [Saisi] &lt;&gt; A_COA_ETCOMA [Valeur avant saisie]</t>
  </si>
  <si>
    <t>T1165</t>
  </si>
  <si>
    <t>Congé de grave maladie - Fin</t>
  </si>
  <si>
    <t>Modification</t>
  </si>
  <si>
    <t>La valeur de l'Etat du congé saisie est égale à celle avant saisie</t>
  </si>
  <si>
    <t>A_COA_ETCOMA [Saisi] = A_COA_ETCOMA [Valeur avant saisie]</t>
  </si>
  <si>
    <t>Militaire</t>
  </si>
  <si>
    <t>P0002</t>
  </si>
  <si>
    <t>22.00.00</t>
  </si>
  <si>
    <t>M</t>
  </si>
  <si>
    <t>Contractuel</t>
  </si>
  <si>
    <t>P0003</t>
  </si>
  <si>
    <t>Passant</t>
  </si>
  <si>
    <t>CGM_I_057 ET CGM_I_045 ET CGM_I_025 ET CGM_I_065 ET CGM_I_069 ET CGM_I_097 ET CGM_I_077 ET CGM_I_021 ET CGM_I_029 ET CGM_I_041 ET CGM_I_061 ET CGM_I_109 ET CGM_I_037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</si>
  <si>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CGM_I_057</t>
  </si>
  <si>
    <t>Le bénéfice d'un congé de grave maladie demandé pour une affection qui n'est pas inscrite sur la liste indicative de maladies peut être accordé après l'avis du comité médical compétent.</t>
  </si>
  <si>
    <t>CGM_I_045</t>
  </si>
  <si>
    <t>L'agent ou son représentant légal doit adresser à son chef de service une demande.</t>
  </si>
  <si>
    <t>CGM_I_025</t>
  </si>
  <si>
    <t>La demande doit être appuyée d'un certificat du médecin traitant spécifiant que l'agent est susceptible de bénéficier d'un congé de grave maladie.</t>
  </si>
  <si>
    <t>CGM_I_065</t>
  </si>
  <si>
    <t>Le congé peut être octroyé d'office au vu d'une attestation médicale ou d'un rapport des supérieurs hiérarchiques.</t>
  </si>
  <si>
    <t>CGM_I_069</t>
  </si>
  <si>
    <t>Le dossier doit être appuyé d'un rapport du médecin de prévention.</t>
  </si>
  <si>
    <t>CGM_I_097</t>
  </si>
  <si>
    <t>Si le chef de service est à l'origine de l'examen médical de l'agent, le rapport écrit du médecin doit figurer au dossier soumis au comité médical.</t>
  </si>
  <si>
    <t>CGM_I_077</t>
  </si>
  <si>
    <t>Le secrétaire du comité médical fait procéder à la contre-visite du demandeur par un médecin agréé.</t>
  </si>
  <si>
    <t>CGM_I_021</t>
  </si>
  <si>
    <t>En cas de contestation par l'administration ou l'agent de la décision du comité médical, ce dernier est soumis au comité médical supérieur.</t>
  </si>
  <si>
    <t>CGM_I_029</t>
  </si>
  <si>
    <t>La durée du congé est fixée sur la proposition du comité médical.</t>
  </si>
  <si>
    <t>CGM_I_041</t>
  </si>
  <si>
    <t>L'agent est tenu de notifier ses changements de résidence successifs au chef de service chargé de la gestion du personnel de l'administration dont il dépend.</t>
  </si>
  <si>
    <t>CGM_I_061</t>
  </si>
  <si>
    <t>Le chef de service s'assure par les contrôles appropriés que l'agent n'exerce pas pendant son congé d'activité interdite.</t>
  </si>
  <si>
    <t>CGM_I_109</t>
  </si>
  <si>
    <t>Un contrôle pourra être effectué à tout moment par un médecin agréé de l'administration. Si les conclusions du médecin agréé donnent lieu à contestation, le comité médical peut être saisi.</t>
  </si>
  <si>
    <t>CGM_I_037</t>
  </si>
  <si>
    <t>L'agent doit se soumettre, sous le contrôle du médecin agréé, et s'il y a lieu, du comité médical compétent, aux prescriptions et aux visites de contrôles que son état comporte.</t>
  </si>
  <si>
    <t>CGM_I_073</t>
  </si>
  <si>
    <t>Le refus répété et sans motif valable de se soumettre aux visites de contrôle peut entraîner, après mise en demeure de l'agent, la perte du bénéfice du congé.</t>
  </si>
  <si>
    <t>CGM_D_007</t>
  </si>
  <si>
    <t>Le CGM peut être accordé pour chaque période pour une durée maximale de 6 mois.</t>
  </si>
  <si>
    <t>CGM_D_008</t>
  </si>
  <si>
    <t>La durée du CGM est de 3 ans maximum. Pour certaines pathologies, le CGM peut être accordé de manière fractionnée : les droits aux 3 ans de congé sont alors appréciés sur une période de référence de 4 ans.</t>
  </si>
  <si>
    <t>CGM_D_002</t>
  </si>
  <si>
    <t>L'agent doit être en activité.</t>
  </si>
  <si>
    <t>CGM_D_009</t>
  </si>
  <si>
    <t>L'agent qui a obtenu un congé de grave maladie pour une affection non liée à un accident de service ou maladie professionnelle ne peut bénéficier d'un autre congé de cette nature, s'il n'a pas auparavant repris l'exercice de ses fonctions pendant un an.</t>
  </si>
  <si>
    <t>CGM_D_003</t>
  </si>
  <si>
    <t>L'agent doit compter au moins 3 ans de services.</t>
  </si>
  <si>
    <t>CGM_D_042</t>
  </si>
  <si>
    <t>La 1ère année est rémunérée à plein traitement.</t>
  </si>
  <si>
    <t>CGM_D_045</t>
  </si>
  <si>
    <t>Les 2ème et 3ème années sont rémunérées à demi-traitement.</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</si>
  <si>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</si>
  <si>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</si>
  <si>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</si>
  <si>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</si>
  <si>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</si>
  <si>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</si>
  <si>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</si>
  <si>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</si>
  <si>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</si>
  <si>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</si>
  <si>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</si>
  <si>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</si>
  <si>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</si>
  <si>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</si>
  <si>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</si>
  <si>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</si>
  <si>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</si>
  <si>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</si>
  <si>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</si>
  <si>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</si>
  <si>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</si>
  <si>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</si>
  <si>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</si>
  <si>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</si>
  <si>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</si>
  <si>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</si>
  <si>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</si>
  <si>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</si>
  <si>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</si>
  <si>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</si>
  <si>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</si>
  <si>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</si>
  <si>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24.10.00</t>
  </si>
  <si>
    <t>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</si>
  <si>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CGM_I_174</t>
  </si>
  <si>
    <t>Le bénéfice d'un congé de grave maladie demandé pour une affection qui n'est pas inscrite sur la liste indicative de maladies peut être accordé après l'avis du conseil médical compétent.</t>
  </si>
  <si>
    <t>CGM_I_195</t>
  </si>
  <si>
    <t>L'agent doit adresser à son chef de service une demande appuyée d'un certificat d'un médecin.</t>
  </si>
  <si>
    <t>CGM_I_105</t>
  </si>
  <si>
    <t>L'avis du conseil médical doit être rendu.</t>
  </si>
  <si>
    <t>CGM_I_199</t>
  </si>
  <si>
    <t>Le médecin adresse au président du conseil médical un résumé de ses observations et toute pièce justifiant la situation de l'agent.</t>
  </si>
  <si>
    <t>CGM_I_178</t>
  </si>
  <si>
    <t>Le congé peut être octroyé d'office au vu d'une attestation médicale ou d'un rapport des supérieurs hiérarchiques. Le chef de service saisit alors le conseil médical.</t>
  </si>
  <si>
    <t>CGM_I_182</t>
  </si>
  <si>
    <t>Si le chef de service saisit le conseil médical, il informe de cette saisine le médecin du travail qui transmet un rapport au conseil médical.</t>
  </si>
  <si>
    <t>CGM_I_207</t>
  </si>
  <si>
    <t>Un contrôle pourra être effectué à tout moment par un médecin agréé de l'administration.</t>
  </si>
  <si>
    <t>CGM_I_213</t>
  </si>
  <si>
    <t>L'avis d'un conseil médical rendu en formation restreinte peut être contesté devant le conseil médical supérieur par l'administration ou l'agent dans le délai de deux mois à compter de sa notification.</t>
  </si>
  <si>
    <t>CGM_I_129</t>
  </si>
  <si>
    <t>L'agent informe l'administration de tout changement de domicile et, sauf en cas d'hospitalisation, de toute absence du domicile supérieure à deux semaines. Il informe l'administration de ses dates et lieux de séjour.</t>
  </si>
  <si>
    <t>CGM_I_165</t>
  </si>
  <si>
    <t>L'agent doit se soumettre aux visites de contrôle prescrites par le médecin agréé ou le conseil médical.</t>
  </si>
  <si>
    <t>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 ET ABS_C_011</t>
  </si>
  <si>
    <t>CGM_D_004</t>
  </si>
  <si>
    <t>L'agent doit compter au moins 4 mois de services effectués en qualité d'agent public pour le compte des personnes publiques mentionnées à l'article L. 2 du code général de la fonction publique.</t>
  </si>
  <si>
    <t>CGM_D_005</t>
  </si>
  <si>
    <t>La première année du congé de grave maladie est rémunérée à plein traitement.</t>
  </si>
  <si>
    <t>CGM_D_006</t>
  </si>
  <si>
    <t>La deuxième et la troisième années du congé de grave maladie sont rémunérées à 60% du traitement.</t>
  </si>
  <si>
    <t>ABS_C_011</t>
  </si>
  <si>
    <t>Attention : La date d'effet l'avis du conseil médical doit être saisie afin d'être récupérée automatiquement lors de la génération de l'acte.</t>
  </si>
  <si>
    <t>CGM_I_013 ET CGM_I_049 ET CGM_I_077 ET CGM_I_081 ET CGM_I_021 ET CGM_I_029 ET CGM_I_041 ET CGM_I_061 ET CGM_I_109 ET CGM_I_037 ET CGM_I_073 ET CGM_I_001 ET CGM_I_005 ET CGM_I_093 ET CGM_D_007 ET CGM_D_008 ET CGM_D_042 ET CGM_D_045 ET ABS_C_002 ET ABS_C_003 ET ABS_C_004 ET ABS_C_005 ET ABS_C_006 ET ABS_C_007 ET ABS_C_008 ET ABS_C_009 ET ABS_C_015 ET ABS_C_016 ET ABS_C_018 ET ABS_C_019 ET ABS_C_020 ET ABS_C_023 ET ABS_C_024 ET ABS_C_025</t>
  </si>
  <si>
    <t>CGM_I_013</t>
  </si>
  <si>
    <t>Avant l'expiration de chaque période de congé et à l'occasion de chaque demande de renouvellement, l'agent est tenu de produire à son administration certaines justifications.</t>
  </si>
  <si>
    <t>CGM_I_049</t>
  </si>
  <si>
    <t>L'agent ou son représentant légal doit adresser la demande de renouvellement à l'administration 1 mois avant l'expiration de la période en cours appuyée d'un certificat du médecin traitant.</t>
  </si>
  <si>
    <t>CGM_I_081</t>
  </si>
  <si>
    <t>Lorsque l'agent sollicite l'octroi de l'ultime période de congé rétribué à laquelle il a droit, le comité médical doit également se prononcer sur l'aptitude ou l'inaptitude présumée de l'agent à reprendre ses fonctions à l'issue de cette prolongation.</t>
  </si>
  <si>
    <t>CGM_I_001</t>
  </si>
  <si>
    <t>A l'issue de chaque période de congé, l'agent doit passer un examen et le comité médical compétent doit se prononcer sur son état de santé.</t>
  </si>
  <si>
    <t>CGM_I_005</t>
  </si>
  <si>
    <t>Cet examen peut être demandé soit par l'agent, soit par l'administration dont il relève.</t>
  </si>
  <si>
    <t>CGM_I_093</t>
  </si>
  <si>
    <t>Si l'agent est reconnu inapte à exercer ses fonctions, le congé continue à courir ou est renouvelé.</t>
  </si>
  <si>
    <t>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</si>
  <si>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CGM_I_203</t>
  </si>
  <si>
    <t>Pour obtenir le renouvellement au terme d'une période en cours, l'agent adresse à l'administration un certificat médical de son médecin prolongeant le congé initial et précisant sa durée.</t>
  </si>
  <si>
    <t>CGM_I_206</t>
  </si>
  <si>
    <t>Lorsque le congé est octroyé après saisine du conseil médical par le chef de service, l'administration fait procéder, au terme de chaque période, à l'examen médical de l'agent. Le renouvellement est accordé au vu de l'avis du médecin agréé.</t>
  </si>
  <si>
    <t>CGM_I_121</t>
  </si>
  <si>
    <t>Lorsque la période rémunérée à plein traitement n'est pas épuisée, le renouvellement est accordé sans saisine du conseil médical. L'administration fait procéder à l'examen de l'agent, qui s'y soumet, par un médecin agréé au moins une fois par an.</t>
  </si>
  <si>
    <t>CGM_I_125</t>
  </si>
  <si>
    <t>Lorsque la période rémunérée à plein traitement est épuisée, le conseil médical en formation restreinte est consulté pour avis sur le renouvellement du congé.</t>
  </si>
  <si>
    <t>CGM_I_157</t>
  </si>
  <si>
    <t>Si l'agent est reconnu inapte à exercer ses fonctions par le conseil médical, le congé continue à courir ou est renouvelé pour une nouvelle période sous réserve des droits restants.</t>
  </si>
  <si>
    <t>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 ET ABS_C_011</t>
  </si>
  <si>
    <t>20.10.00</t>
  </si>
  <si>
    <t>CGM_I_089 ET CGM_I_033 ET CGM_I_085 ET CGM_I_009 ET CGM_I_053 ET CGM_I_101 ET CGM_I_017 ET CGM_D_007 ET CGM_D_008 ET CGM_D_042 ET CGM_D_045 ET ABS_C_003 ET ABS_C_004 ET ABS_C_005 ET ABS_C_006 ET ABS_C_007 ET ABS_C_008 ET ABS_C_009 ET ABS_C_016 ET ABS_C_018 ET ABS_C_023 ET ABS_C_024 ET ABS_C_025</t>
  </si>
  <si>
    <t>CGM_I_089</t>
  </si>
  <si>
    <t>Pendant toute la durée de la procédure requérant soit l'avis du comité médical, soit l'avis de la commission de réforme, soit l'avis de ces 2 instances, l'agent est maintenu en congé de grave maladie.</t>
  </si>
  <si>
    <t>CGM_I_033</t>
  </si>
  <si>
    <t>La reprise de l'agent est subordonnée à la vérification de l'aptitude par un médecin spécialiste agréé et l'avis favorable du comité médical.</t>
  </si>
  <si>
    <t>CGM_I_085</t>
  </si>
  <si>
    <t>Lorsque le comité médical estime l'agent apte à exercer ses fonctions, ce dernier reprend son activité.</t>
  </si>
  <si>
    <t>CGM_I_009</t>
  </si>
  <si>
    <t>Au terme du congé, l'agent est réemployé sur son emploi précédent dans la mesure permise par le service. Dans le cas contraire, il dispose d'une priorité pour être réemployé sur un emploi similaire assorti d'une rémunération équivalente.</t>
  </si>
  <si>
    <t>CGM_I_053</t>
  </si>
  <si>
    <t>L'agent en congé sans rémunération est placé en congé sans traitement pour maladie si l'inaptitude d'exercer les fonctions est temporaire.</t>
  </si>
  <si>
    <t>CGM_I_101</t>
  </si>
  <si>
    <t>Si l'incapacité de travail est permanente, l'agent est licencié.</t>
  </si>
  <si>
    <t>CGM_I_017</t>
  </si>
  <si>
    <t>Dans le cas où l'agent est présumé définitivement inapte à l'expiration de la période de congé rémunéré, son cas est soumis à la commission de réforme. L'agent est soit reclassé dans un autre emploi, soit mis en disponibilité, soit admis à la retraite.</t>
  </si>
  <si>
    <t>CGM_I_089 ET CGM_I_033 ET CGM_I_085 ET CGM_I_113 ET CGM_I_116 ET CGM_I_053 ET CGM_I_115 ET CGM_I_114 ET CGM_I_117 ET CGM_D_007 ET CGM_D_008 ET CGM_D_042 ET CGM_D_045 ET ABS_C_003 ET ABS_C_004 ET ABS_C_005 ET ABS_C_006 ET ABS_C_007 ET ABS_C_008 ET ABS_C_009 ET ABS_C_016 ET ABS_C_018 ET ABS_C_023 ET ABS_C_024 ET ABS_C_025</t>
  </si>
  <si>
    <t>CGM_I_113</t>
  </si>
  <si>
    <t>Au terme du congé, l'agent non lié par un contrat de projet est réemployé sur son emploi précédent dans la mesure permise par le service. Sinon, il dispose d'une priorité pour être réemployé sur un emploi similaire assorti d'une rémunération équivalente.</t>
  </si>
  <si>
    <t>CGM_I_116</t>
  </si>
  <si>
    <t>L'agent lié par un contrat de projet, physiquement apte à reprendre son service, et remplissant toujours les conditions requises, est réemployé si la date de demande de réemploi est antérieure au terme du contrat et si le projet court toujours.</t>
  </si>
  <si>
    <t>CGM_I_115</t>
  </si>
  <si>
    <t>Si l'incapacité de travail est permanente, l'agent non lié par un contrat de projet est licencié.</t>
  </si>
  <si>
    <t>CGM_I_114</t>
  </si>
  <si>
    <t>Si l'agent non lié par un contrat de projet est présumé définitivement inapte à l'expiration de la période de congé rémunéré, il est reclassé dans un autre emploi, mis en disponibilité ou admis à la retraite, après avis de la commission de réforme.</t>
  </si>
  <si>
    <t>CGM_I_117</t>
  </si>
  <si>
    <t>En cas d'impossibilité de réemploi de l'agent lié par un contrat de projet, celui-ci est licencié.</t>
  </si>
  <si>
    <t>22.10.00</t>
  </si>
  <si>
    <t>CGM_I_169 ET CGM_I_133 ET CGM_I_137 ET CGM_I_141 ET CGM_I_145 ET CGM_I_153 ET CGM_I_113 ET CGM_I_116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</si>
  <si>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CGM_I_169</t>
  </si>
  <si>
    <t>Pendant toute la durée de la procédure requérant l'avis d'un conseil médical, l'agent est maintenu en congé maladie.</t>
  </si>
  <si>
    <t>CGM_I_133</t>
  </si>
  <si>
    <t>La reprise de l'agent est subordonnée à la production d'un certificat médical d'aptitude à la reprise.</t>
  </si>
  <si>
    <t>CGM_I_137</t>
  </si>
  <si>
    <t>Après expiration des droits à congés pour raison de santé, l'agent ne peut reprendre son service sans avis favorable du conseil médical compétent.</t>
  </si>
  <si>
    <t>CGM_I_141</t>
  </si>
  <si>
    <t>A l'issue d'une période de congé lorsque l'agent exerce des fonctions qui exigent des conditions de santé particulières, l'agent ne peut reprendre son service sans avis favorable du conseil médical compétent.</t>
  </si>
  <si>
    <t>CGM_I_145</t>
  </si>
  <si>
    <t>Lorsque le congé a fait l'objet d'une saisine du conseil médical par le chef de service, l'agent ne peut reprendre son service sans avis favorable du conseil médical compétent.</t>
  </si>
  <si>
    <t>CGM_I_153</t>
  </si>
  <si>
    <t>Lorsque le conseil médical estime l'agent apte à exercer ses fonctions, ce dernier reprend son activité.</t>
  </si>
  <si>
    <t>CGM_I_173</t>
  </si>
  <si>
    <t>Si l'agent non lié par un contrat de projet est présumé définitivement inapte, il est soit admis à la préparation au reclassement, soit reclassé dans un autre emploi, soit mis en disponibilité, soit admis à la retraite après avis d'un conseil médical.</t>
  </si>
  <si>
    <t>CGM_I_161</t>
  </si>
  <si>
    <t>A l'expiration de la dernière période de congé rémunéré, le conseil médical se prononce sur l'aptitude du fonctionnaire à reprendre ses fonctions.</t>
  </si>
  <si>
    <t>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</si>
  <si>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CGM_I_220</t>
  </si>
  <si>
    <t>L'agent lié par un contrat de projet et remplissant toujours les conditions requises est réemployé si la date de demande de réemploi est antérieure au terme du contrat et si le projet court toujours.</t>
  </si>
  <si>
    <t>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 ET ABS_C_011</t>
  </si>
  <si>
    <t>Stagiaire ou auditeur ou élève</t>
  </si>
  <si>
    <t>P0004</t>
  </si>
  <si>
    <t>Ouvrier d'état</t>
  </si>
  <si>
    <t>P0005</t>
  </si>
  <si>
    <t>18.10.00</t>
  </si>
  <si>
    <t>Personnel civil payé à l'acte ou à la tâche</t>
  </si>
  <si>
    <t>P0054</t>
  </si>
  <si>
    <t>Particulier</t>
  </si>
  <si>
    <t>Contractuel en service à l'étranger</t>
  </si>
  <si>
    <t>P0069</t>
  </si>
  <si>
    <t>CGM_I_058 ET CGM_I_046 ET CGM_I_026 ET CGM_I_066 ET CGM_I_070 ET CGM_I_098 ET CGM_I_078 ET CGM_I_022 ET CGM_I_030 ET CGM_I_042 ET CGM_I_062 ET CGM_I_110 ET CGM_I_038 ET CGM_I_074 ET CGM_D_023 ET CGM_D_021 ET CGM_D_018 ET CGM_D_019 ET CGM_D_043 ET CGM_D_046 ET ABS_C_002 ET ABS_C_003 ET ABS_C_004 ET ABS_C_005 ET ABS_C_006 ET ABS_C_007 ET ABS_C_008 ET ABS_C_009 ET ABS_C_015 ET ABS_C_016 ET ABS_C_018 ET ABS_C_019 ET ABS_C_020 ET ABS_C_023 ET ABS_C_024 ET ABS_C_025</t>
  </si>
  <si>
    <t>CGM_I_058</t>
  </si>
  <si>
    <t>CGM_I_046</t>
  </si>
  <si>
    <t>CGM_I_026</t>
  </si>
  <si>
    <t>CGM_I_066</t>
  </si>
  <si>
    <t>CGM_I_070</t>
  </si>
  <si>
    <t>CGM_I_098</t>
  </si>
  <si>
    <t>CGM_I_078</t>
  </si>
  <si>
    <t>CGM_I_022</t>
  </si>
  <si>
    <t>CGM_I_030</t>
  </si>
  <si>
    <t>CGM_I_042</t>
  </si>
  <si>
    <t>CGM_I_062</t>
  </si>
  <si>
    <t>CGM_I_110</t>
  </si>
  <si>
    <t>CGM_I_038</t>
  </si>
  <si>
    <t>CGM_I_074</t>
  </si>
  <si>
    <t>CGM_D_023</t>
  </si>
  <si>
    <t>CGM_D_021</t>
  </si>
  <si>
    <t>L'agent est admis au bénéfice du CGM pour une durée réelle ou prévisionnelle maximale de trois ans, à compter de la date de la première constatation médicale de l'affection y ouvrant droit.</t>
  </si>
  <si>
    <t>CGM_D_018</t>
  </si>
  <si>
    <t>CGM_D_019</t>
  </si>
  <si>
    <t>L'agent doit compter au moins 4 ans de services.</t>
  </si>
  <si>
    <t>CGM_D_043</t>
  </si>
  <si>
    <t>Les 6 premiers mois sont rémunérés à plein traitement.</t>
  </si>
  <si>
    <t>CGM_D_046</t>
  </si>
  <si>
    <t>Les 30 mois suivants sont rémunérés à demi-traitement.</t>
  </si>
  <si>
    <t>CGM_I_221 ET 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</si>
  <si>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CGM_I_221</t>
  </si>
  <si>
    <t>L'agent bénéficie des dispositions applicables aux agents contractuels pour le congé de grave maladie.</t>
  </si>
  <si>
    <t>CGM_I_221 ET 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t>
  </si>
  <si>
    <t>CGM_I_014 ET CGM_I_050 ET CGM_I_078 ET CGM_I_082 ET CGM_I_022 ET CGM_I_030 ET CGM_I_042 ET CGM_I_062 ET CGM_I_110 ET CGM_I_038 ET CGM_I_074 ET CGM_I_002 ET CGM_I_006 ET CGM_I_094 ET CGM_D_023 ET CGM_D_021 ET CGM_D_043 ET CGM_D_046 ET ABS_C_002 ET ABS_C_003 ET ABS_C_004 ET ABS_C_005 ET ABS_C_006 ET ABS_C_007 ET ABS_C_008 ET ABS_C_009 ET ABS_C_015 ET ABS_C_016 ET ABS_C_018 ET ABS_C_019 ET ABS_C_020 ET ABS_C_023 ET ABS_C_024 ET ABS_C_025</t>
  </si>
  <si>
    <t>CGM_I_014</t>
  </si>
  <si>
    <t>CGM_I_050</t>
  </si>
  <si>
    <t>CGM_I_082</t>
  </si>
  <si>
    <t>CGM_I_002</t>
  </si>
  <si>
    <t>CGM_I_006</t>
  </si>
  <si>
    <t>CGM_I_094</t>
  </si>
  <si>
    <t>CGM_I_221 ET 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</si>
  <si>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CGM_I_221 ET 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t>
  </si>
  <si>
    <t>CGM_I_090 ET CGM_I_034 ET CGM_I_086 ET CGM_I_010 ET CGM_I_054 ET CGM_I_102 ET CGM_I_018 ET CGM_D_023 ET CGM_D_021 ET CGM_D_043 ET CGM_D_046 ET ABS_C_003 ET ABS_C_004 ET ABS_C_005 ET ABS_C_006 ET ABS_C_007 ET ABS_C_008 ET ABS_C_009 ET ABS_C_016 ET ABS_C_018 ET ABS_C_023 ET ABS_C_024 ET ABS_C_025</t>
  </si>
  <si>
    <t>CGM_I_090</t>
  </si>
  <si>
    <t>CGM_I_034</t>
  </si>
  <si>
    <t>CGM_I_086</t>
  </si>
  <si>
    <t>CGM_I_010</t>
  </si>
  <si>
    <t>CGM_I_054</t>
  </si>
  <si>
    <t>L'agent en congé sans rémunération est placé en congé sans traitement pour maladie pour une durée maximale de 1 an si l'inaptitude d'exercer les fonctions est temporaire.</t>
  </si>
  <si>
    <t>CGM_I_102</t>
  </si>
  <si>
    <t>CGM_I_018</t>
  </si>
  <si>
    <t>CGM_I_221 ET 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</si>
  <si>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CGM_I_221 ET 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t>
  </si>
  <si>
    <t>20.00.00</t>
  </si>
  <si>
    <t>Enseignant contractuel de l'enseignement agricole privé sous contrat non définitif - Agriculture</t>
  </si>
  <si>
    <t>P0078</t>
  </si>
  <si>
    <t>Enseignant contractuel de l'enseignement agricole privé sous contrat définitif - Agriculture</t>
  </si>
  <si>
    <t>P0079</t>
  </si>
  <si>
    <t>Contractuel CDI de l'ASP, FranceAgriMer, INAO, ODEADOM</t>
  </si>
  <si>
    <t>P0140</t>
  </si>
  <si>
    <t>Personnel hospitalo-universitaire stagiaire - Ens supérieur</t>
  </si>
  <si>
    <t>P0150</t>
  </si>
  <si>
    <t>25.00.00</t>
  </si>
  <si>
    <t>Maître auxilliaire - Education</t>
  </si>
  <si>
    <t>P0161</t>
  </si>
  <si>
    <t>CGM_I_223 ET 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 ET ABS_C_011</t>
  </si>
  <si>
    <t>CGM_I_223</t>
  </si>
  <si>
    <t>2025-41</t>
  </si>
  <si>
    <t>CGM_I_223 ET 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 ET ABS_C_011</t>
  </si>
  <si>
    <t>CGM_I_223 ET 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 ET ABS_C_011</t>
  </si>
  <si>
    <t>Contractuel sous contrat PACTE</t>
  </si>
  <si>
    <t>P0166</t>
  </si>
  <si>
    <t>CGM_D_033 ET CGM_D_036 ET CGM_D_044 ET CGM_D_047 ET ABS_C_002 ET ABS_C_003 ET ABS_C_004 ET ABS_C_005 ET ABS_C_006 ET ABS_C_007 ET ABS_C_008 ET ABS_C_009 ET ABS_C_010 ET ABS_C_015 ET ABS_C_016 ET ABS_C_018 ET ABS_C_019 ET ABS_C_020 ET ABS_C_023 ET ABS_C_024 ET ABS_C_025</t>
  </si>
  <si>
    <t>CGM_D_033</t>
  </si>
  <si>
    <t>CGM_D_036</t>
  </si>
  <si>
    <t>Le CGM est accordé pour une durée réelle ou prévisionnelle maximale de 18 mois.</t>
  </si>
  <si>
    <t>CGM_D_044</t>
  </si>
  <si>
    <t>CGM_D_047</t>
  </si>
  <si>
    <t>Les 12 mois suivants sont rémunérés à demi-traitement.</t>
  </si>
  <si>
    <t>ABS_C_010</t>
  </si>
  <si>
    <t>CGM_I_059 ET CGM_I_047 ET CGM_I_027 ET CGM_I_067 ET CGM_I_071 ET CGM_I_099 ET CGM_I_079 ET CGM_I_023 ET CGM_I_031 ET CGM_I_043 ET CGM_I_063 ET CGM_I_111 ET CGM_I_039 ET CGM_I_075 ET CGM_D_007 ET CGM_D_108 ET CGM_D_002 ET CGM_D_009 ET CGM_D_136 ET CGM_D_142 ET CGM_D_144 ET CGM_D_145 ET CGM_D_147 ET ABS_C_002 ET ABS_C_003 ET ABS_C_004 ET ABS_C_005 ET ABS_C_006 ET ABS_C_007 ET ABS_C_008 ET ABS_C_009 ET ABS_C_015 ET ABS_C_016 ET ABS_C_018 ET ABS_C_019 ET ABS_C_020 ET ABS_C_023 ET ABS_C_024 ET ABS_C_025</t>
  </si>
  <si>
    <t>CGM_I_059</t>
  </si>
  <si>
    <t>CGM_I_047</t>
  </si>
  <si>
    <t>CGM_I_027</t>
  </si>
  <si>
    <t>CGM_I_067</t>
  </si>
  <si>
    <t>CGM_I_071</t>
  </si>
  <si>
    <t>CGM_I_099</t>
  </si>
  <si>
    <t>CGM_I_079</t>
  </si>
  <si>
    <t>CGM_I_023</t>
  </si>
  <si>
    <t>CGM_I_031</t>
  </si>
  <si>
    <t>CGM_I_043</t>
  </si>
  <si>
    <t>CGM_I_063</t>
  </si>
  <si>
    <t>CGM_I_111</t>
  </si>
  <si>
    <t>CGM_I_039</t>
  </si>
  <si>
    <t>CGM_I_075</t>
  </si>
  <si>
    <t>CGM_D_108</t>
  </si>
  <si>
    <t>CGM_D_136</t>
  </si>
  <si>
    <t>Si l'agent ne remplit pas la condition de trois années de service effectif alors le CGM est accordé pour une durée réelle ou prévisionnelle maximale de 18 mois.</t>
  </si>
  <si>
    <t>CGM_D_142</t>
  </si>
  <si>
    <t>CGM_D_144</t>
  </si>
  <si>
    <t>Si l'agent ne remplit pas la condition de trois années de service effectif alors les 6 premiers mois sont rémunérés à plein traitement.</t>
  </si>
  <si>
    <t>CGM_D_145</t>
  </si>
  <si>
    <t>CGM_D_147</t>
  </si>
  <si>
    <t>Si l'agent ne remplit pas la condition de trois années de service effectif alors les 12 mois suivants sont rémunérés à demi-traitement.</t>
  </si>
  <si>
    <t>CGM_I_222 ET 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</si>
  <si>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CGM_I_222</t>
  </si>
  <si>
    <t>CGM_I_222 ET CGM_I_174 ET CGM_I_195 ET CGM_I_105 ET CGM_I_199 ET CGM_I_178 ET CGM_I_182 ET CGM_I_207 ET CGM_I_213 ET CGM_I_129 ET CGM_I_165 ET CGM_I_073 ET CGM_D_007 ET CGM_D_008 ET CGM_D_002 ET CGM_D_009 ET CGM_D_004 ET CGM_D_005 ET CGM_D_006 ET ABS_C_002 ET ABS_C_003 ET ABS_C_004 ET ABS_C_005 ET ABS_C_006 ET ABS_C_007 ET ABS_C_008 ET ABS_C_009 ET ABS_C_015 ET ABS_C_016 ET ABS_C_018 ET ABS_C_019 ET ABS_C_020 ET ABS_C_023 ET ABS_C_024 ET ABS_C_025</t>
  </si>
  <si>
    <t>CGM_I_015 ET CGM_I_051 ET CGM_I_079 ET CGM_I_083 ET CGM_I_023 ET CGM_I_031 ET CGM_I_043 ET CGM_I_063 ET CGM_I_111 ET CGM_I_039 ET CGM_I_075 ET CGM_I_003 ET CGM_I_007 ET CGM_I_095 ET CGM_D_007 ET CGM_D_108 ET CGM_D_142 ET CGM_D_145 ET CGM_D_136 ET CGM_D_144 ET CGM_D_147 ET ABS_C_002 ET ABS_C_003 ET ABS_C_004 ET ABS_C_005 ET ABS_C_006 ET ABS_C_007 ET ABS_C_008 ET ABS_C_009 ET ABS_C_015 ET ABS_C_016 ET ABS_C_018 ET ABS_C_019 ET ABS_C_020 ET ABS_C_023 ET ABS_C_024 ET ABS_C_025</t>
  </si>
  <si>
    <t>CGM_I_015</t>
  </si>
  <si>
    <t>CGM_I_051</t>
  </si>
  <si>
    <t>CGM_I_083</t>
  </si>
  <si>
    <t>CGM_I_003</t>
  </si>
  <si>
    <t>CGM_I_007</t>
  </si>
  <si>
    <t>CGM_I_095</t>
  </si>
  <si>
    <t>CGM_I_222 ET 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</si>
  <si>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CGM_I_222 ET CGM_I_203 ET CGM_I_206 ET CGM_I_121 ET CGM_I_125 ET CGM_I_207 ET CGM_I_213 ET CGM_I_129 ET CGM_I_165 ET CGM_I_073 ET CGM_I_157 ET CGM_D_007 ET CGM_D_008 ET CGM_D_005 ET CGM_D_006 ET ABS_C_002 ET ABS_C_003 ET ABS_C_004 ET ABS_C_005 ET ABS_C_006 ET ABS_C_007 ET ABS_C_008 ET ABS_C_009 ET ABS_C_015 ET ABS_C_016 ET ABS_C_018 ET ABS_C_019 ET ABS_C_020 ET ABS_C_023 ET ABS_C_024 ET ABS_C_025</t>
  </si>
  <si>
    <t>CGM_D_033 ET CGM_D_036 ET CGM_D_044 ET CGM_D_047 ET ABS_C_003 ET ABS_C_004 ET ABS_C_005 ET ABS_C_006 ET ABS_C_007 ET ABS_C_008 ET ABS_C_009 ET ABS_C_010 ET ABS_C_016 ET ABS_C_018 ET ABS_C_023 ET ABS_C_024 ET ABS_C_025</t>
  </si>
  <si>
    <t>CGM_I_091 ET CGM_I_035 ET CGM_I_087 ET CGM_I_011 ET CGM_I_055 ET CGM_I_103 ET CGM_I_019 ET CGM_D_007 ET CGM_D_108 ET CGM_D_136 ET CGM_D_142 ET CGM_D_144 ET CGM_D_145 ET CGM_D_147 ET ABS_C_003 ET ABS_C_004 ET ABS_C_005 ET ABS_C_006 ET ABS_C_007 ET ABS_C_008 ET ABS_C_009 ET ABS_C_016 ET ABS_C_018 ET ABS_C_023 ET ABS_C_024 ET ABS_C_025</t>
  </si>
  <si>
    <t>CGM_I_091</t>
  </si>
  <si>
    <t>CGM_I_035</t>
  </si>
  <si>
    <t>CGM_I_087</t>
  </si>
  <si>
    <t>CGM_I_011</t>
  </si>
  <si>
    <t>CGM_I_055</t>
  </si>
  <si>
    <t>CGM_I_103</t>
  </si>
  <si>
    <t>CGM_I_019</t>
  </si>
  <si>
    <t>CGM_I_222 ET 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</si>
  <si>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CGM_I_222 ET CGM_I_133 ET CGM_I_137 ET CGM_I_141 ET CGM_I_145 ET CGM_I_153 ET CGM_I_113 ET CGM_I_220 ET CGM_I_053 ET CGM_I_115 ET CGM_I_173 ET CGM_I_117 ET CGM_I_161 ET CGM_I_157 ET CGM_I_213 ET CGM_D_007 ET CGM_D_008 ET CGM_D_005 ET CGM_D_006 ET ABS_C_003 ET ABS_C_004 ET ABS_C_005 ET ABS_C_006 ET ABS_C_007 ET ABS_C_008 ET ABS_C_009 ET ABS_C_016 ET ABS_C_018 ET ABS_C_023 ET ABS_C_024 ET ABS_C_025</t>
  </si>
  <si>
    <t>Contractuel en situation de handicap ou contractuel conjoint de militaire décédé</t>
  </si>
  <si>
    <t>P0167</t>
  </si>
  <si>
    <t>Ouvrier des parcs et ateliers confirmé non affilié ou stagiaire</t>
  </si>
  <si>
    <t>P0185</t>
  </si>
  <si>
    <t>CGM_I_060 ET CGM_I_048 ET CGM_I_028 ET CGM_I_068 ET CGM_I_072 ET CGM_I_100 ET CGM_I_080 ET CGM_I_024 ET CGM_I_032 ET CGM_I_044 ET CGM_I_064 ET CGM_I_112 ET CGM_I_040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</si>
  <si>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CGM_I_060</t>
  </si>
  <si>
    <t>CGM_I_048</t>
  </si>
  <si>
    <t>CGM_I_028</t>
  </si>
  <si>
    <t>CGM_I_068</t>
  </si>
  <si>
    <t>CGM_I_072</t>
  </si>
  <si>
    <t>CGM_I_100</t>
  </si>
  <si>
    <t>CGM_I_080</t>
  </si>
  <si>
    <t>CGM_I_024</t>
  </si>
  <si>
    <t>CGM_I_032</t>
  </si>
  <si>
    <t>CGM_I_044</t>
  </si>
  <si>
    <t>CGM_I_064</t>
  </si>
  <si>
    <t>CGM_I_112</t>
  </si>
  <si>
    <t>CGM_I_040</t>
  </si>
  <si>
    <t>CGM_I_076</t>
  </si>
  <si>
    <t>CGM_C_062</t>
  </si>
  <si>
    <t>CGM_C_066</t>
  </si>
  <si>
    <t>CGM_C_053</t>
  </si>
  <si>
    <t>L'agent qui a obtenu un congé de grave maladie ne peut bénéficier d'un autre congé de cette nature, s'il n'a pas auparavant repris l'exercice de ses fonctions pendant un an.</t>
  </si>
  <si>
    <t>CGM_C_061</t>
  </si>
  <si>
    <t>L'ouvrier doit compter au moins 3 ans de services.</t>
  </si>
  <si>
    <t>CGM_C_064</t>
  </si>
  <si>
    <t>Le CGM est rémunéré à plein traitement la première année.</t>
  </si>
  <si>
    <t>CGM_C_065</t>
  </si>
  <si>
    <t>Le CGM est rémunéré à demi traitement les deux années suivantes.</t>
  </si>
  <si>
    <t>CGM_I_177 ET CGM_I_198 ET CGM_I_108 ET CGM_I_202 ET CGM_I_181 ET CGM_I_185 ET CGM_I_210 ET CGM_I_216 ET CGM_I_132 ET CGM_I_168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</si>
  <si>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CGM_I_177</t>
  </si>
  <si>
    <t>CGM_I_198</t>
  </si>
  <si>
    <t>CGM_I_108</t>
  </si>
  <si>
    <t>CGM_I_202</t>
  </si>
  <si>
    <t>CGM_I_181</t>
  </si>
  <si>
    <t>CGM_I_185</t>
  </si>
  <si>
    <t>CGM_I_210</t>
  </si>
  <si>
    <t>CGM_I_216</t>
  </si>
  <si>
    <t>CGM_I_132</t>
  </si>
  <si>
    <t>CGM_I_168</t>
  </si>
  <si>
    <t>CGM_I_016 ET CGM_I_052 ET CGM_I_080 ET CGM_I_084 ET CGM_I_024 ET CGM_I_032 ET CGM_I_044 ET CGM_I_064 ET CGM_I_112 ET CGM_I_040 ET CGM_I_076 ET CGM_I_004 ET CGM_I_008 ET CGM_I_096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</si>
  <si>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CGM_I_016</t>
  </si>
  <si>
    <t>CGM_I_052</t>
  </si>
  <si>
    <t>CGM_I_084</t>
  </si>
  <si>
    <t>CGM_I_004</t>
  </si>
  <si>
    <t>CGM_I_008</t>
  </si>
  <si>
    <t>CGM_I_096</t>
  </si>
  <si>
    <t>CGM_I_205 ET CGM_I_120 ET CGM_I_124 ET CGM_I_128 ET CGM_I_210 ET CGM_I_216 ET CGM_I_132 ET CGM_I_168 ET CGM_I_076 ET CGM_I_160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</si>
  <si>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CGM_I_205</t>
  </si>
  <si>
    <t>CGM_I_120</t>
  </si>
  <si>
    <t>CGM_I_124</t>
  </si>
  <si>
    <t>CGM_I_128</t>
  </si>
  <si>
    <t>CGM_I_160</t>
  </si>
  <si>
    <t>CGM_I_092 ET CGM_I_036 ET CGM_I_088 ET CGM_I_012 ET CGM_I_056 ET CGM_I_104 ET CGM_I_020 ET CGM_C_062 ET CGM_C_066 ET CGM_C_064 ET CGM_C_065 ET ABS_C_003 ET ABS_C_004 ET ABS_C_005 ET ABS_C_006 ET ABS_C_007 ET ABS_C_008 ET ABS_C_009 ET ABS_C_016 ET ABS_C_018 ET ABS_C_023 ET ABS_C_024 ET ABS_C_025</t>
  </si>
  <si>
    <t>CGM_I_092</t>
  </si>
  <si>
    <t>CGM_I_036</t>
  </si>
  <si>
    <t>CGM_I_088</t>
  </si>
  <si>
    <t>CGM_I_012</t>
  </si>
  <si>
    <t>CGM_I_056</t>
  </si>
  <si>
    <t>CGM_I_104</t>
  </si>
  <si>
    <t>CGM_I_020</t>
  </si>
  <si>
    <t>CGM_I_172 ET CGM_I_136 ET CGM_I_140 ET CGM_I_144 ET CGM_I_148 ET CGM_I_156 ET CGM_I_012 ET CGM_I_056 ET CGM_I_104 ET CGM_I_152 ET CGM_I_164 ET CGM_I_160 ET CGM_I_216 ET CGM_C_062 ET CGM_C_066 ET CGM_C_064 ET CGM_C_065 ET ABS_C_003 ET ABS_C_004 ET ABS_C_005 ET ABS_C_006 ET ABS_C_007 ET ABS_C_008 ET ABS_C_009 ET ABS_C_016 ET ABS_C_018 ET ABS_C_023 ET ABS_C_024 ET ABS_C_025</t>
  </si>
  <si>
    <t>CGM_I_172</t>
  </si>
  <si>
    <t>CGM_I_136</t>
  </si>
  <si>
    <t>CGM_I_140</t>
  </si>
  <si>
    <t>CGM_I_144</t>
  </si>
  <si>
    <t>CGM_I_148</t>
  </si>
  <si>
    <t>CGM_I_156</t>
  </si>
  <si>
    <t>CGM_I_152</t>
  </si>
  <si>
    <t>S'il est présumé définitivement inapte, l'agent est soit admis à la préparation au reclassement, soit reclassé dans un autre emploi, soit mis en disponibilité, soit admis à la retraite après avis d'un conseil médical.</t>
  </si>
  <si>
    <t>CGM_I_164</t>
  </si>
  <si>
    <t>24.00.00</t>
  </si>
  <si>
    <t>Praticien hospitalier universitaire</t>
  </si>
  <si>
    <t>P0272</t>
  </si>
  <si>
    <t>Agent détaché sur contrat</t>
  </si>
  <si>
    <t>P0285</t>
  </si>
  <si>
    <t>Personnel hospitalo-universitaire contractuel (Chef de clinique des universités-assistants des hôpitaux ou assistant hospitalier universitaire)</t>
  </si>
  <si>
    <t>P0286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</si>
  <si>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</si>
  <si>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</si>
  <si>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</si>
  <si>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</si>
  <si>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</si>
  <si>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</si>
  <si>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</si>
  <si>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</si>
  <si>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</si>
  <si>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</si>
  <si>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</si>
  <si>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</si>
  <si>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</si>
  <si>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</si>
  <si>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</si>
  <si>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</si>
  <si>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</si>
  <si>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CGM_P_001 ET CGM_P_002 ET CGM_P_003 ET CGM_P_004 ET CGM_P_005 ET CGM_P_006 ET CGM_P_007</t>
  </si>
  <si>
    <t>CGM_P_001</t>
  </si>
  <si>
    <t>Rémunération : L'agent est rémunéré à plein traitement pendant 1 an, puis à demi- traitement pendant 2 ans, pour une ancienneté de service égale ou supérieure à 3 ans. La durée du congé est de 3 ans maximum.</t>
  </si>
  <si>
    <t>CGM_P_002</t>
  </si>
  <si>
    <t>Rémunération - Congé fractionné : L'agent perçoit un plein traitement tant que, pendant la période de référence de 4 ans, il n'a pas bénéficié de plus de 1 an de congé de grave maladie. Il perçoit ensuite un demi-traitement pendant 2 ans.</t>
  </si>
  <si>
    <t>CGM_P_003</t>
  </si>
  <si>
    <t>Carrière : La durée du congé est prise en compte dans l'ancienneté.</t>
  </si>
  <si>
    <t>CGM_P_004</t>
  </si>
  <si>
    <t>Modalités de service : L'agent à temps partiel peut demander sa réintégration à temps plein sans délai, pour motif grave.</t>
  </si>
  <si>
    <t>CGM_P_005</t>
  </si>
  <si>
    <t>Congés annuels : L'agent conserve son droit à congé annuel. Le report des congés annuels non pris du fait de la maladie est admis dans la limite de 4 semaines sur 15 mois.</t>
  </si>
  <si>
    <t>CGM_P_006</t>
  </si>
  <si>
    <t>Retraite : Le congé de grave maladie est pris en compte pour la constitution du droit à la retraite et donne lieu à cotisations.</t>
  </si>
  <si>
    <t>CGM_P_007</t>
  </si>
  <si>
    <t>Acte : Un acte administratif doit être produit.</t>
  </si>
  <si>
    <t>CGM_P_008 ET CGM_P_009 ET CGM_P_003 ET CGM_P_004 ET CGM_P_005 ET CGM_P_006 ET CGM_P_007 ET CGM_P_010</t>
  </si>
  <si>
    <t>CGM_P_008</t>
  </si>
  <si>
    <t>Traitement - Cas général : L'agent perçoit un plein traitement pendant 1 an puis 60% pendant 2 ans.</t>
  </si>
  <si>
    <t>CGM_P_009</t>
  </si>
  <si>
    <t>Traitement - Congé fractionné : L'agent perçoit un plein traitement tant que, pendant la période de référence de 4 ans, il n'a pas bénéficié de plus d'1 an de congé de longue maladie. Il perçoit ensuite 60% de son traitement pendant 2 ans.</t>
  </si>
  <si>
    <t>CGM_P_010</t>
  </si>
  <si>
    <t>Prime et indemnité : Le bénéfice des primes et des indemnités est maintenu, en tenant compte des dispositions prévues, à hauteur de 33% la 1ère année, puis à hauteur de 60 % les 2ème et 3ème années.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</si>
  <si>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</si>
  <si>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</si>
  <si>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</si>
  <si>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</si>
  <si>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</si>
  <si>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</si>
  <si>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</si>
  <si>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</si>
  <si>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</si>
  <si>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</si>
  <si>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</si>
  <si>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</si>
  <si>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</si>
  <si>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</si>
  <si>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</si>
  <si>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</si>
  <si>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</si>
  <si>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L'état du congé est à renouvellement ET (l'indicateur de fractionnement du congé saisi = Non)</t>
  </si>
  <si>
    <t>A_COA_ETCOMA [Saisi] = 'EC02' ET A_COA_INDFRA [Saisi] = '0'</t>
  </si>
  <si>
    <t>INTABS0013</t>
  </si>
  <si>
    <t>Congé de grave maladie renouvellement (C)</t>
  </si>
  <si>
    <t>L'état du congé est à initial ET (l'indicateur de fractionnement du congé saisi = Non)</t>
  </si>
  <si>
    <t>A_COA_ETCOMA [Saisi] = 'EC01' ET A_COA_INDFRA [Saisi] = '0'</t>
  </si>
  <si>
    <t>INTABS0014</t>
  </si>
  <si>
    <t>Congé de grave maladie initial (C)</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</si>
  <si>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</si>
  <si>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</si>
  <si>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INTABS0094</t>
  </si>
  <si>
    <t>Reprise fonctions suite congé impact rému (C)</t>
  </si>
  <si>
    <t>Validé</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</si>
  <si>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</si>
  <si>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</si>
  <si>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</si>
  <si>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</si>
  <si>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</si>
  <si>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</si>
  <si>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</si>
  <si>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</si>
  <si>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</si>
  <si>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</si>
  <si>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</si>
  <si>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</si>
  <si>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</si>
  <si>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</si>
  <si>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 13</t>
  </si>
  <si>
    <t>A_POS_POSIAD [Dossier] = POSITION_SITUATION.R_FOR_IDEN05 ET (POSITION_SITUATION.R_REL_PSSAG2 DANS ('ACI','HCA','MAD','DEL','MDE','MLD') OU (POSITION_SITUATION.R_REL_PSSAG1 DANS ('DEE00', 'DES00')))</t>
  </si>
  <si>
    <t>Bloquant</t>
  </si>
  <si>
    <t>P0166 / P0069 / P0161 - P0003 - E0477</t>
  </si>
  <si>
    <t>x</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</si>
  <si>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</si>
  <si>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</si>
  <si>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</si>
  <si>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P0069 / P0166 - P0003 - E0477</t>
  </si>
  <si>
    <t>Décret 86-83 A 13 | A 28</t>
  </si>
  <si>
    <t># (Durée calculée : Date de début du congé (A_COA_DADBCA [Saisi]) - Date d'entrée dans le SIRH (A_SAP_DESIRH [Dossier]) - Périodes de congé non rémunéré + Reprise d'ancienneté dans la fonction publique (A_SAP_REPANC [Dossier])) &gt;= 4 MOIS #</t>
  </si>
  <si>
    <t>P0166 / P0161 / P0069 - P0003 - E0477 - Initial</t>
  </si>
  <si>
    <t>Décret 2024-641 A 4 / Décret 86-83 A 13</t>
  </si>
  <si>
    <t># La somme des occurrences de tous les compteurs (A_COA_DTOCOF) tels que A_COA_TYPCOF = 'CM300' ET A_COA_PATCOF = A_COA_NUMPAT ET A_COA_IMPCOF DANS ('IR00', 'IR08', 'IR10', 'IR11') doit être &lt;= 1 AN #</t>
  </si>
  <si>
    <t>Contrôle non bloquant car l'impact en rémunération reste de la responsabilité du gestionnaire ministériel qui peut le modifier en fonction d'un contexte qui le justifie (exemple d'effet de bord lié aux modalités de décompte dans le SIRH). 
Pour cette règle, il est nécessaire d'additionner tous les compteurs comptabilisant les impacts rémunération à plein traitement à compter du 1er jour de CGM, sous réserve d'absence de reprise de fonctions d'au moins 1 an. Toute reprise d'au moins 1 an entraine la définition d'un nouveau CGM de référence et une remise à 0 des compteurs au titre de l'ouverture de nouveaux droits.</t>
  </si>
  <si>
    <t>P0069 / P0166 / P0161 - P0003 - E0477 - Initial / Prolongation / Fin</t>
  </si>
  <si>
    <t># La somme des occurrences de tous les compteurs (A_COA_DTOCOF) tels que A_COA_TYPCOF = 'CM300' ET A_COA_PATCOF = A_COA_NUMPAT ET A_COA_IMPCOF DANS ('IR03', 'IR16', 'IR17', 'IR18') doit être &lt;= 2 AN #</t>
  </si>
  <si>
    <t>Contrôle non bloquant car l'impact en rémunération reste de la responsabilité du gestionnaire ministériel qui peut le modifier en fonction d'un contexte qui le justifie (exemple d'effet de bord lié aux modalités de décompte dans le SIRH). 
Pour cette règle, il est nécessaire d'additionner tous les compteurs comptabilisant les impacts rémunération à demi traitement à compter du 1er jour de CGM de référence, sous réserve d'absence de reprise de fonctions d'au moins 1 an. Toute reprise d'au moins 1 an entraine la définition d'un nouveau CGM de référence et une remise à 0 des compteurs au titre de l'ouverture de nouveaux droits.</t>
  </si>
  <si>
    <t>P0166 / P0161 / P0069 - P0003 - E0477 - Initial / Prolongation / Fin</t>
  </si>
  <si>
    <t>A_COA_TYPCOF [Saisi] = 'CM300'
ET A_COA_DTOCOF [Saisi] &lt;= 00/06/00
ET (A_COA_DFUCOF [Saisi] - A_COA_DDICOF [Saisi]) &lt;= 00/06/00</t>
  </si>
  <si>
    <t>Le CGM peut être accordé pour chaque période pour une durée comprise entre 3 et 6 mois. 
Toutefois, le CGM peut être fractionné, par exemple en demi journées. En conséquence il n'est pas possible de faire un contrôle sur la durée minimale de 3 moissur chacune des périodes élémentaires qui peuvent être d'une demi-journée. 
Seul le contrôle de la durée maximale de 6 mois est mis en œuvre.
Le fonctionnement du compteur tient compte de la date (réelle ou prévisionnelle) qui a été saisie.</t>
  </si>
  <si>
    <t>P0069 / P0161 / P0166 - P0003 - E0477</t>
  </si>
  <si>
    <t>Le congé peut être accordé pour chaque période pour une durée maximale de 6 mois.</t>
  </si>
  <si>
    <t># La somme des occurrences de tous les compteurs (A_COA_DTOCOF) tels que A_COA_TYPCOF = 'CM300' doit être &lt;= 3 AN. (Dans le cas d'un CLM fractionné, cette somme est observée sur une période de référence de 4 ans)#</t>
  </si>
  <si>
    <t>Pour cette règle, il est nécessaire d'additionner tous les compteurs comptabilisant les absences CGM sur les périodes accordées pour une durée maximale de six mois.</t>
  </si>
  <si>
    <t>P0166 / P0161 / P0069 - P0003 - E0477</t>
  </si>
  <si>
    <t>La durée du congé est de 3 ans maximum. Pour certaines pathologies, le congé peut être accordé de manière fractionnée : les droits aux 3 ans de congé sont alors appréciés sur une période de référence de 4 ans.</t>
  </si>
  <si>
    <t>SI A_COA_DDACMP [Saisi] = Vide</t>
  </si>
  <si>
    <t>A_COA_TYCOAB [Existe dans le dossier] = 'CM300' ET ((A_COA_DFRECA [Existe dans le dossier] &lt;&gt; Vide ET A_COA_DADBCA [Saisi] - A_COA_DFRECA [Existe dans le dossier] &gt;= 1 AN) OU (A_COA_DFRECA [Existe dans le dossier] = Vide ET A_COA_DADBCA [Saisi] - A_COA_DAFIPR [Existe dans le dossier] &gt;= 1 AN))</t>
  </si>
  <si>
    <t>En cas de CGM fractionné, au bout de 4 ans l'agent qui totalise 12 mois de reprise de fonction sur ses 4 ans retrouve ses droits à CGM en cas de nouvel arrêt ou nouvelle pathologie.</t>
  </si>
  <si>
    <t>L'agent qui a obtenu un congé de grave maladie pour une affection non liée à un accident de service ou maladie professionnelle ne peut bénéficier d'un autre congé de cette nature, s'il n'a pas auparavant repris l'exercice de ses fonctions pendant 1 an.</t>
  </si>
  <si>
    <t>Décret 82-665 A 7</t>
  </si>
  <si>
    <t>P0069 - E0477</t>
  </si>
  <si>
    <t>A_AND_TYPANC [Dossier] = 'ANCGS' ET (A_COA_DADBCA [Saisi] - A_AND_DACAAN [Dossier] &gt;= 4 AN-3D)</t>
  </si>
  <si>
    <t>A_COA_TYPCOF [Saisi] = 'CM300' ET A_COA_DTOCOF [Saisi] &lt;= 03/00/00</t>
  </si>
  <si>
    <t>L'agent bénéficie du congé pour une durée maximale de 3 ans, à compter de la date de la 1ère constatation médicale de l'affection y ouvrant droit.</t>
  </si>
  <si>
    <t>Décret 2005-902 A 3</t>
  </si>
  <si>
    <t>P0166 - E0477</t>
  </si>
  <si>
    <t>A_COA_TYPCOF [Saisi] = 'CM300' ET A_COA_DTOCOF [Saisi] &lt;= 00/18/00</t>
  </si>
  <si>
    <t>Le congé est accordé pour une durée maximale de 18 mois.</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</si>
  <si>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traitement de la pathologie renseignée.</t>
  </si>
  <si>
    <t># La somme des occurrences de tous les compteurs (A_COA_DTOCOF) tels que A_COA_TYPCOF = 'CM300' ET A_COA_PATCOF = A_COA_NUMPAT ET A_COA_IMPCOF DANS ('IR00', 'IR08', 'IR10', 'IR11') doit être &lt;= 6 MOIS #</t>
  </si>
  <si>
    <t># La somme des occurrences de tous les compteurs (A_COA_DTOCOF) tels que A_COA_TYPCOF = 'CM300' ET A_COA_PATCOF = A_COA_NUMPAT ET A_COA_IMPCOF DANS ('IR01', 'IR12', 'IR14', 'IR15') doit être &lt;= 2 AN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</si>
  <si>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traitement de la pathologie renseignée.</t>
  </si>
  <si>
    <t># La somme des occurrences de tous les compteurs (A_COA_DTOCOF) tels que A_COA_TYPCOF = 'CM300' ET A_COA_PATCOF = A_COA_NUMPAT ET A_COA_IMPCOF DANS ('IR01', 'IR12', 'IR14', 'IR15') doit être &lt;= 30 MOIS #</t>
  </si>
  <si>
    <t># La somme des occurrences de tous les compteurs (A_COA_DTOCOF) tels que A_COA_TYPCOF = 'CM300' ET A_COA_PATCOF = A_COA_NUMPAT ET A_COA_IMPCOF DANS ('IR01', 'IR12', 'IR14', 'IR15') doit être &lt;= 12 MOIS #</t>
  </si>
  <si>
    <t>Décret 2005-902 A 3 / Décret 86-83 A 13</t>
  </si>
  <si>
    <t>SI A_AND_TYPANC [Dossier] = 'ANCGS' ET (A_COA_DADBCA [Saisi] - A_AND_DACAAN [Dossier] &gt;= 3 AN-3D)</t>
  </si>
  <si>
    <t>SI A_AND_TYPANC [Dossier] = 'ANCGS' ET (A_COA_DADBCA [Saisi] - A_AND_DACAAN [Dossier] &lt; 3 AN-3D)</t>
  </si>
  <si>
    <t>Si l'agent ne remplit pas la condition de 3 années de service effectif alors le congé est accordé pour une durée maximale de 18 mois.</t>
  </si>
  <si>
    <t>Contrôle</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</si>
  <si>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</si>
  <si>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</si>
  <si>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</si>
  <si>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</si>
  <si>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</si>
  <si>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</si>
  <si>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</si>
  <si>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</si>
  <si>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</si>
  <si>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</si>
  <si>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</si>
  <si>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</si>
  <si>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</si>
  <si>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</si>
  <si>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</si>
  <si>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A_COA_AVCOME [Saisi] &lt;&gt; Vide</t>
  </si>
  <si>
    <t>règle de contrôle de type non bloquant pour inciter le gestionnaire à saisir la date figurant sur l'avis du conseil médical</t>
  </si>
  <si>
    <t>P0001 / P0003 - E0475 / E0476 / E0477 - Initial / Prolongation / Reprise / Fin</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</si>
  <si>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</si>
  <si>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</si>
  <si>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</si>
  <si>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</si>
  <si>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</si>
  <si>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</si>
  <si>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</si>
  <si>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</si>
  <si>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</si>
  <si>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19.00.00</t>
  </si>
  <si>
    <t>SI A_COA_CMOREQ [Saisi] = '1'</t>
  </si>
  <si>
    <t>A_COA_IMPPAY [Saisi] = IMPACT_REMU.R_FOR_IDEN04 ET IMPACT_REMU.R_FOR_REQUAL = '1'</t>
  </si>
  <si>
    <t>SI A_COA_CMOREQ [Saisi] = '0'</t>
  </si>
  <si>
    <t>A_COA_IMPPAY [Saisi] = IMPACT_REMU.R_FOR_IDEN04 ET IMPACT_REMU.R_FOR_REQUAL = '0'</t>
  </si>
  <si>
    <t>Décret 86-83 A 13 / Mémento de 1999 OPA</t>
  </si>
  <si>
    <t>P0185 - E0477</t>
  </si>
  <si>
    <t>Contrôle non bloquant, car le contrôle de l'ancienneté de l'agent reste de la responsabilité du gestionnaire ministériel qui peut le modifier en fonction d'un contexte qui le justifie. </t>
  </si>
  <si>
    <t>Intellectuel</t>
  </si>
  <si>
    <t>Décret 86-442 A 36|A 41|A 49 / Décret 86-83 A 13</t>
  </si>
  <si>
    <t>P0003 - E0477</t>
  </si>
  <si>
    <t>Décret 86-442 A 36|A 41|A 49 / Décret 86-83 A 13 / Décret 82-665 A 7</t>
  </si>
  <si>
    <t>Décret 2005-902 A 3 / Décret 86-442 A 36|A 41|A 49 / Décret 86-83 A 13</t>
  </si>
  <si>
    <t>Décret 86-442 A 36|A 41|A 49 / Décret 86-83 A 13 / Mémento de 1999 OPA</t>
  </si>
  <si>
    <t>Décret 86-442 A 41 / Décret 86-83 A 13</t>
  </si>
  <si>
    <t>Décret 86-442 A 41 / Décret 86-83 A 13 / Décret 82-665 A 7</t>
  </si>
  <si>
    <t>Décret 2005-902 A 3 / Décret 86-442 A 41 / Décret 86-83 A 13</t>
  </si>
  <si>
    <t>Décret 86-442 A 41 / Décret 86-83 A 13 / Mémento de 1999 OPA</t>
  </si>
  <si>
    <t>Décret 86-83 A 13|A 32</t>
  </si>
  <si>
    <t>Décret 86-83 A 13|A 32 / Décret 82-665 A 7</t>
  </si>
  <si>
    <t>Décret 2005-902 A 3 / Décret 86-83 A 13|A 32</t>
  </si>
  <si>
    <t>Décret 86-83 A 13|A 32 / Mémento de 1999 OPA</t>
  </si>
  <si>
    <t>Décret 86-442 A 36|A 49 / Décret 86-83 A 13</t>
  </si>
  <si>
    <t>Décret 86-442 A 36|A 49 / Décret 86-83 A 13 / Décret 82-665 A 7</t>
  </si>
  <si>
    <t>Décret 2005-902 A 3 / Décret 86-442 A 36|A 49 / Décret 86-83 A 13</t>
  </si>
  <si>
    <t>Décret 86-442 A 36|A 49 / Décret 86-83 A 13 / Mémento de 1999 OPA</t>
  </si>
  <si>
    <t>Décret 86-442 A 42 / Décret 86-83 A 13|A 17</t>
  </si>
  <si>
    <t>Décret 86-442 A 42 / Décret 86-83 A 13|A 17 / Décret 82-665 A 7</t>
  </si>
  <si>
    <t>Décret 2005-902 A 3 / Décret 86-442 A 42 / Décret 86-83 A 13|A 17</t>
  </si>
  <si>
    <t>Décret 86-442 A 42 / Décret 86-83 A 13|A 17 / Mémento de 1999 OPA</t>
  </si>
  <si>
    <t>Décret 86-442 A 35|A 36 / Décret 86-83 A 13</t>
  </si>
  <si>
    <t>Décret 86-442 A 35|A 36 / Décret 86-83 A 13 / Décret 82-665 A 7</t>
  </si>
  <si>
    <t>Décret 2005-902 A 3 / Décret 86-442 A 35|A 36 / Décret 86-83 A 13</t>
  </si>
  <si>
    <t>Décret 86-442 A 35|A 36 / Décret 86-83 A 13 / Mémento de 1999 OPA</t>
  </si>
  <si>
    <t>Décret 86-442 A 39|A 44|A 49 / Décret 86-83 A 13</t>
  </si>
  <si>
    <t>Décret 86-442 A 39|A 44|A 49 / Décret 86-83 A 13 / Décret 82-665 A 7</t>
  </si>
  <si>
    <t>Décret 2005-902 A 3 / Décret 86-442 A 39|A 44|A 49 / Décret 86-83 A 13</t>
  </si>
  <si>
    <t>Décret 86-442 A 39|A 44|A 49 / Décret 86-83 A 13 / Mémento de 1999 OPA</t>
  </si>
  <si>
    <t>Décret 86-442 A 38 / Décret 86-83 A 13</t>
  </si>
  <si>
    <t>Décret 86-442 A 38 / Décret 86-83 A 13 / Décret 82-665 A 7</t>
  </si>
  <si>
    <t>Décret 2005-902 A 3 / Décret 86-442 A 38 / Décret 86-83 A 13</t>
  </si>
  <si>
    <t>Décret 86-442 A 38 / Décret 86-83 A 13 / Mémento de 1999 OPA</t>
  </si>
  <si>
    <t>Décret 2005-902 A3 / Décret 86-442 A 35|A 36 / Décret 86-83 A 13</t>
  </si>
  <si>
    <t>Décret 86-83 A 16</t>
  </si>
  <si>
    <t>Décret 86-83 A 16 / Décret 82-665 A 7</t>
  </si>
  <si>
    <t>Décret 2005-902 A 3 / Décret 86-83 A 16</t>
  </si>
  <si>
    <t>Décret 86-83 A 16 / Mémento de 1999 OPA</t>
  </si>
  <si>
    <t>Décret 86-442 A 28 / Décret 86-83 A 13</t>
  </si>
  <si>
    <t>Décret 86-442 A 34 / Décret 86-83 A 13</t>
  </si>
  <si>
    <t>Décret 86-442 A 34 / Décret 86-83 A 13 / Décret 82-665 A 7</t>
  </si>
  <si>
    <t>Décret 2005-902 A 3 / Décret 86-442 A 34 / Décret 86-83 A 13</t>
  </si>
  <si>
    <t>Décret 86-442 A 34 / Décret 86-83 A 13 / Mémento de 1999 OPA</t>
  </si>
  <si>
    <t>Décret 86-442 A 32 / Décret 86-83 A 13</t>
  </si>
  <si>
    <t>Décret 86-442 A 32 / Décret 86-83 A 13 / Décret 82-665 A 7</t>
  </si>
  <si>
    <t>Décret 2005-902 A 3 / Décret 86-442 A 32 / Décret 86-83 A 13</t>
  </si>
  <si>
    <t>Décret 86-442 A 32 / Décret 86-83 A 13 / Mémento de 1999 OPA</t>
  </si>
  <si>
    <t>Décret 86-442 A 44 / Décret 86-83 A 13| A 18</t>
  </si>
  <si>
    <t>P0161 / P0069 / P0166 - P0003 - E0477</t>
  </si>
  <si>
    <t>Décret 86-442 A 44 / Décret 86-83 A 13 / Décret 82-665 A 7</t>
  </si>
  <si>
    <t>Décret 2005-902 A 3 / Décret 86-442 A 44 / Décret 86-83 A 13</t>
  </si>
  <si>
    <t>Décret 86-442 A 44 / Décret 86-83 A 13 / Mémento de 1999 OPA</t>
  </si>
  <si>
    <t>Décret 86-442 A 42 / Décret 86-83 A 13</t>
  </si>
  <si>
    <t>Décret 86-442 A 42 / Décret 86-83 A 13 / Décret 82-665 A 7</t>
  </si>
  <si>
    <t>Décret 2005-902 A 3 / Décret 86-442 A 42 / Décret 86-83 A 13</t>
  </si>
  <si>
    <t>Décret 86-442 A 42 / Décret 86-83 A 13 / Mémento de 1999 OPA</t>
  </si>
  <si>
    <t>Décret 86-442 A 47 / Décret 86-83 A 13</t>
  </si>
  <si>
    <t>Pendant toute la durée de la procédure requérant soit l'avis du comité médical, soit l'avis de la commission de réforme, soit l'avis de ces 2 instances, l'agent est maintenu en congé de maladie.</t>
  </si>
  <si>
    <t>Décret 86-83 A 13|A 17-2</t>
  </si>
  <si>
    <t>Décret 86-83 A 13|A 17-2 / Décret 82-665 A 7</t>
  </si>
  <si>
    <t>Décret 2005-902 A 3 / Décret 86-83 A 13|A 17-2</t>
  </si>
  <si>
    <t>Décret 86-83 A 13|A 17-2 / Mémento de 1999 OPA</t>
  </si>
  <si>
    <t>Décret 86-442 A 30 / Décret 86-83 A 13| A 18</t>
  </si>
  <si>
    <t>P0069 / P0166 / P0161 - P0003 - E0477 - Initial</t>
  </si>
  <si>
    <t>Décret 86-442 A 30 / Décret 86-83 A 13 / Mémento de 1999 OPA</t>
  </si>
  <si>
    <t>P0185 - E0477 - Initial</t>
  </si>
  <si>
    <t>Décret 86-442 A 18 / Décret 86-83 A 13</t>
  </si>
  <si>
    <t>Décret 86-442 A 18 / Décret 86-83 A13 / Décret 82-665 A7</t>
  </si>
  <si>
    <t>Décret 2005-902 A 3 / Décret 86-442 A 18 / Décret 86-83 A 13</t>
  </si>
  <si>
    <t>Décret 86-442 A 18 / Décret 86-83 A 13 / Mémento de 1999 OPA</t>
  </si>
  <si>
    <t>Décret 86-442 A 42 / Décret 86-83  A 13|A 17</t>
  </si>
  <si>
    <t>Décret 86-83 A 2-7</t>
  </si>
  <si>
    <t>Décret 86-83 A 2-12</t>
  </si>
  <si>
    <t>Décret 86-442 A 34 | A 36 / Décret 86-83 A 13 / Mémento de 1999 OPA</t>
  </si>
  <si>
    <t>P0185 - E0477 - Prolongation</t>
  </si>
  <si>
    <t>Décret 86-442 A 7 | A 36 / Décret 86-83 A 13| A 18</t>
  </si>
  <si>
    <t>P0069 / P0161 / P0166 - P0003 - E0477 - Prolongation</t>
  </si>
  <si>
    <t>Décret 86-442 A 36 / Décret 86-83 A 7 | A 13 / Mémento de 1999 OPA</t>
  </si>
  <si>
    <t>P0161 / P0069 / P0166 - P0003 - E0477 - Prolongation</t>
  </si>
  <si>
    <t>Décret 86-442 A 7 | A 36 / Décret 86-83 A 13 / Mémento de 1999 OPA</t>
  </si>
  <si>
    <t>Décret 86-442 A 39 / Décret 86-83 A 13| A 18</t>
  </si>
  <si>
    <t>P0069 / P0166 / P0161 - P0003 - E0477 - Initial / Prolongation</t>
  </si>
  <si>
    <t>Décret 86-442 A 39 / Décret 86-83 A 13 / Mémento de 1999 OPA</t>
  </si>
  <si>
    <t>P0185 - E0477 - Initial / Prolongation</t>
  </si>
  <si>
    <t>Décret 86-442 A 41 / Décret 86-83 A 13| A 18</t>
  </si>
  <si>
    <t>P0069 / P0161 / P0166 - P0003 - E0477 - Fin</t>
  </si>
  <si>
    <t>P0185 - E0477 - Fin</t>
  </si>
  <si>
    <t>Décret 86-442 A 7 | A 41 / Décret 86-83 A 13| A 18</t>
  </si>
  <si>
    <t>Décret 86-442 A 7 | A 41 / Décret 86-83 A 13 / Mémento de 1999 OPA</t>
  </si>
  <si>
    <t>P0161 / P0069 / P0166 - P0003 - E0477 - Fin</t>
  </si>
  <si>
    <t>P0069 / P0166 / P0161 - P0003 - E0477 - Fin</t>
  </si>
  <si>
    <t>Décret 86-442 A 42 | A 47 / Décret 86-83 A 13 | A 17 / Mémento de 1999 OPA</t>
  </si>
  <si>
    <t>Décret 86-442 A 42 / Décret 86-83 A 13| A 18</t>
  </si>
  <si>
    <t>P0166 / P0069 / P0161 - P0003 - E0477 - Fin</t>
  </si>
  <si>
    <t>P0069 / P0161 / P0166 - P0003 - E0477 - Prolongation / Fin</t>
  </si>
  <si>
    <t>P0185 - E0477 - Prolongation / Fin</t>
  </si>
  <si>
    <t>Décret 86-442 A 44 / Décret 86-83 A 13 | A 18</t>
  </si>
  <si>
    <t>P0161 / P0069 / P0166 - P0003 - E0477 - Initial / Prolongation</t>
  </si>
  <si>
    <t>Décret 86-442 A 44 / Décret 86-83 A 13 | A 18 / Mémento de 1999 OPA</t>
  </si>
  <si>
    <t>Décret 86-442 A 47 / Décret 86-83 A 13| A 18</t>
  </si>
  <si>
    <t>P0166 / P0069 - P0003 - E0477 - Fin</t>
  </si>
  <si>
    <t>Décret 86-442 A 47 / Décret 86-83 A 13 / Mémento de 1999 OPA</t>
  </si>
  <si>
    <t>Décret 86-442 A 42 | A 47 / Décret 86-83 A 13 | A 17| A 18</t>
  </si>
  <si>
    <t>Décret 86-442 A 28 / Décret 86-83 A 13| A 18</t>
  </si>
  <si>
    <t>Décret 86-442 A 28 / Décret 86-83 A 13 / Mémento de 1999 OPA</t>
  </si>
  <si>
    <t>Décret 86-442 A 34 / Décret 86-83 A 13| A 18</t>
  </si>
  <si>
    <t>P0161 / P0069 / P0166 - P0003 - E0477 - Initial</t>
  </si>
  <si>
    <t>Décret 86-442 A 35 / Décret 86-83 A 13| A 18</t>
  </si>
  <si>
    <t>Décret 86-442 A 35 / Décret 86-83 A 13 / Mémento de 1999 OPA</t>
  </si>
  <si>
    <t>Décret 86-442 A 36 / Décret 86-83 A 13| A 18</t>
  </si>
  <si>
    <t>Décret 86-442 A 36 / Décret 86-83 A 13 / Mémento de 1999 OPA</t>
  </si>
  <si>
    <t>Décret 86-442 A 34 | A 36 / Décret 86-83 A 13| A 18</t>
  </si>
  <si>
    <t>Décret 86-83 A 18</t>
  </si>
  <si>
    <t>Décret 86-83 A 18 / Mémento de 1999 OPA</t>
  </si>
  <si>
    <t>Décret 86-442 A 17 / Décret 86-83 A 18</t>
  </si>
  <si>
    <t>P0161 / P0069 / P0166 - P0003 - E0477 - Initial / Prolongation / Fin</t>
  </si>
  <si>
    <t>Décret 86-442 A 17 / Décret 86-83 A 18 / Mémento de 1999 OPA</t>
  </si>
  <si>
    <t>P0185 - E0477 - Initial / Prolongation / Fin</t>
  </si>
  <si>
    <t>Décret 86-83 A2-7</t>
  </si>
  <si>
    <t>Décret 86-83 A13 / Décret 82-665 A7</t>
  </si>
  <si>
    <t>Décret 2005-902 A3 / Décret 86-83 A13</t>
  </si>
  <si>
    <t>Décret 86-83 A13 / Décret 62-379 A7</t>
  </si>
  <si>
    <t>P0161 - E0477 - Initial / Prolongation / Fin</t>
  </si>
  <si>
    <t>Impact</t>
  </si>
  <si>
    <t>P0003 - E0477 - Rémunération</t>
  </si>
  <si>
    <t>Rémunération : L'agent est rémunéré à plein traitement pendant 1 an, puis à demi-traitement pendant 2 ans, pour une ancienneté de service égale ou supérieure à 3 ans. La durée du congé est de 3 ans maximum.</t>
  </si>
  <si>
    <t>P0003 - E0477 - Carrière</t>
  </si>
  <si>
    <t>P0003 - E0477 - Modalité de service</t>
  </si>
  <si>
    <t>P0003 - E0477 - Congés annuels</t>
  </si>
  <si>
    <t>P0003 - E0477 - Retraite</t>
  </si>
  <si>
    <t>P0003 - E0477 - Acte</t>
  </si>
  <si>
    <t>P0003 - E0477 - Initial / Prolongation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</si>
</sst>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0" fillId="0" borderId="1" xfId="0" quotePrefix="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ADF63-F013-4078-8500-7FB6D894F7CB}">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9D5B5-10E8-4CFD-BB6C-C01141B90AC2}">
  <dimension ref="A1:DQ818"/>
  <sheetViews>
    <sheetView topLeftCell="DI1" workbookViewId="0">
      <pane ySplit="1" topLeftCell="A50" activePane="bottomLeft" state="frozenSplit"/>
      <selection pane="bottomLeft" activeCell="A49" sqref="A49:XFD51"/>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9.7109375" style="18" customWidth="1"/>
    <col min="121" max="121" width="15.7109375" style="12" customWidth="1"/>
    <col min="122" max="16384" width="11.42578125" style="12"/>
  </cols>
  <sheetData>
    <row r="1" spans="1:12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row>
    <row r="2" spans="1:121" ht="60" x14ac:dyDescent="0.25">
      <c r="A2" s="13" t="s">
        <v>122</v>
      </c>
      <c r="B2" s="13" t="s">
        <v>123</v>
      </c>
      <c r="C2" s="14">
        <v>43152.5</v>
      </c>
      <c r="D2" s="13" t="s">
        <v>124</v>
      </c>
      <c r="E2" s="15" t="s">
        <v>125</v>
      </c>
      <c r="F2" s="13" t="s">
        <v>126</v>
      </c>
      <c r="G2" s="15" t="s">
        <v>127</v>
      </c>
      <c r="H2" s="13" t="s">
        <v>128</v>
      </c>
      <c r="I2" s="15" t="s">
        <v>127</v>
      </c>
      <c r="J2" s="15" t="s">
        <v>129</v>
      </c>
      <c r="K2" s="15" t="s">
        <v>130</v>
      </c>
      <c r="L2" s="13" t="s">
        <v>131</v>
      </c>
      <c r="M2" s="15" t="s">
        <v>132</v>
      </c>
      <c r="N2" s="13" t="s">
        <v>133</v>
      </c>
      <c r="O2" s="15" t="s">
        <v>134</v>
      </c>
      <c r="P2" s="15" t="s">
        <v>135</v>
      </c>
      <c r="Q2" s="15" t="s">
        <v>136</v>
      </c>
      <c r="R2" s="13" t="s">
        <v>137</v>
      </c>
      <c r="S2" s="13" t="s">
        <v>138</v>
      </c>
      <c r="T2" s="13" t="s">
        <v>139</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5"/>
      <c r="BZ2" s="13"/>
      <c r="CA2" s="15"/>
      <c r="CB2" s="13"/>
      <c r="CC2" s="15"/>
      <c r="CD2" s="13"/>
      <c r="CE2" s="15"/>
      <c r="CF2" s="13"/>
      <c r="CG2" s="15"/>
      <c r="CH2" s="13"/>
      <c r="CI2" s="15"/>
      <c r="CJ2" s="13"/>
      <c r="CK2" s="15"/>
      <c r="CL2" s="13"/>
      <c r="CM2" s="15"/>
      <c r="CN2" s="13"/>
      <c r="CO2" s="15"/>
      <c r="CP2" s="13"/>
      <c r="CQ2" s="15"/>
      <c r="CR2" s="13"/>
      <c r="CS2" s="15"/>
      <c r="CT2" s="13"/>
      <c r="CU2" s="15"/>
      <c r="CV2" s="13"/>
      <c r="CW2" s="15"/>
      <c r="CX2" s="13"/>
      <c r="CY2" s="15"/>
      <c r="CZ2" s="13"/>
      <c r="DA2" s="15"/>
      <c r="DB2" s="13"/>
      <c r="DC2" s="15"/>
      <c r="DD2" s="13"/>
      <c r="DE2" s="15"/>
      <c r="DF2" s="13"/>
      <c r="DG2" s="15"/>
      <c r="DH2" s="13"/>
      <c r="DI2" s="15"/>
      <c r="DJ2" s="13"/>
      <c r="DK2" s="15"/>
      <c r="DL2" s="13"/>
      <c r="DM2" s="15"/>
      <c r="DN2" s="13"/>
      <c r="DO2" s="15"/>
      <c r="DP2" s="13"/>
      <c r="DQ2" s="13"/>
    </row>
    <row r="3" spans="1:121" ht="75" x14ac:dyDescent="0.25">
      <c r="A3" s="13" t="s">
        <v>122</v>
      </c>
      <c r="B3" s="13" t="s">
        <v>123</v>
      </c>
      <c r="C3" s="14">
        <v>43152.5</v>
      </c>
      <c r="D3" s="13" t="s">
        <v>124</v>
      </c>
      <c r="E3" s="15" t="s">
        <v>125</v>
      </c>
      <c r="F3" s="13" t="s">
        <v>126</v>
      </c>
      <c r="G3" s="15" t="s">
        <v>127</v>
      </c>
      <c r="H3" s="13" t="s">
        <v>128</v>
      </c>
      <c r="I3" s="15" t="s">
        <v>127</v>
      </c>
      <c r="J3" s="15" t="s">
        <v>129</v>
      </c>
      <c r="K3" s="15" t="s">
        <v>130</v>
      </c>
      <c r="L3" s="13" t="s">
        <v>140</v>
      </c>
      <c r="M3" s="15" t="s">
        <v>141</v>
      </c>
      <c r="N3" s="13" t="s">
        <v>133</v>
      </c>
      <c r="O3" s="15" t="s">
        <v>142</v>
      </c>
      <c r="P3" s="15" t="s">
        <v>143</v>
      </c>
      <c r="Q3" s="15" t="s">
        <v>136</v>
      </c>
      <c r="R3" s="13" t="s">
        <v>137</v>
      </c>
      <c r="S3" s="13" t="s">
        <v>138</v>
      </c>
      <c r="T3" s="13" t="s">
        <v>139</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c r="CE3" s="15"/>
      <c r="CF3" s="13"/>
      <c r="CG3" s="15"/>
      <c r="CH3" s="13"/>
      <c r="CI3" s="15"/>
      <c r="CJ3" s="13"/>
      <c r="CK3" s="15"/>
      <c r="CL3" s="13"/>
      <c r="CM3" s="15"/>
      <c r="CN3" s="13"/>
      <c r="CO3" s="15"/>
      <c r="CP3" s="13"/>
      <c r="CQ3" s="15"/>
      <c r="CR3" s="13"/>
      <c r="CS3" s="15"/>
      <c r="CT3" s="13"/>
      <c r="CU3" s="15"/>
      <c r="CV3" s="13"/>
      <c r="CW3" s="15"/>
      <c r="CX3" s="13"/>
      <c r="CY3" s="15"/>
      <c r="CZ3" s="13"/>
      <c r="DA3" s="15"/>
      <c r="DB3" s="13"/>
      <c r="DC3" s="15"/>
      <c r="DD3" s="13"/>
      <c r="DE3" s="15"/>
      <c r="DF3" s="13"/>
      <c r="DG3" s="15"/>
      <c r="DH3" s="13"/>
      <c r="DI3" s="15"/>
      <c r="DJ3" s="13"/>
      <c r="DK3" s="15"/>
      <c r="DL3" s="13"/>
      <c r="DM3" s="15"/>
      <c r="DN3" s="13"/>
      <c r="DO3" s="15"/>
      <c r="DP3" s="13"/>
      <c r="DQ3" s="13"/>
    </row>
    <row r="4" spans="1:121" ht="45" x14ac:dyDescent="0.25">
      <c r="A4" s="13" t="s">
        <v>122</v>
      </c>
      <c r="B4" s="13" t="s">
        <v>123</v>
      </c>
      <c r="C4" s="14">
        <v>43152.5</v>
      </c>
      <c r="D4" s="13" t="s">
        <v>124</v>
      </c>
      <c r="E4" s="15" t="s">
        <v>125</v>
      </c>
      <c r="F4" s="13" t="s">
        <v>126</v>
      </c>
      <c r="G4" s="15" t="s">
        <v>127</v>
      </c>
      <c r="H4" s="13" t="s">
        <v>128</v>
      </c>
      <c r="I4" s="15" t="s">
        <v>127</v>
      </c>
      <c r="J4" s="15" t="s">
        <v>129</v>
      </c>
      <c r="K4" s="15" t="s">
        <v>130</v>
      </c>
      <c r="L4" s="13" t="s">
        <v>144</v>
      </c>
      <c r="M4" s="15" t="s">
        <v>145</v>
      </c>
      <c r="N4" s="13" t="s">
        <v>146</v>
      </c>
      <c r="O4" s="15" t="s">
        <v>147</v>
      </c>
      <c r="P4" s="15" t="s">
        <v>148</v>
      </c>
      <c r="Q4" s="15" t="s">
        <v>136</v>
      </c>
      <c r="R4" s="13" t="s">
        <v>137</v>
      </c>
      <c r="S4" s="13" t="s">
        <v>138</v>
      </c>
      <c r="T4" s="13" t="s">
        <v>139</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c r="CA4" s="15"/>
      <c r="CB4" s="13"/>
      <c r="CC4" s="15"/>
      <c r="CD4" s="13"/>
      <c r="CE4" s="15"/>
      <c r="CF4" s="13"/>
      <c r="CG4" s="15"/>
      <c r="CH4" s="13"/>
      <c r="CI4" s="15"/>
      <c r="CJ4" s="13"/>
      <c r="CK4" s="15"/>
      <c r="CL4" s="13"/>
      <c r="CM4" s="15"/>
      <c r="CN4" s="13"/>
      <c r="CO4" s="15"/>
      <c r="CP4" s="13"/>
      <c r="CQ4" s="15"/>
      <c r="CR4" s="13"/>
      <c r="CS4" s="15"/>
      <c r="CT4" s="13"/>
      <c r="CU4" s="15"/>
      <c r="CV4" s="13"/>
      <c r="CW4" s="15"/>
      <c r="CX4" s="13"/>
      <c r="CY4" s="15"/>
      <c r="CZ4" s="13"/>
      <c r="DA4" s="15"/>
      <c r="DB4" s="13"/>
      <c r="DC4" s="15"/>
      <c r="DD4" s="13"/>
      <c r="DE4" s="15"/>
      <c r="DF4" s="13"/>
      <c r="DG4" s="15"/>
      <c r="DH4" s="13"/>
      <c r="DI4" s="15"/>
      <c r="DJ4" s="13"/>
      <c r="DK4" s="15"/>
      <c r="DL4" s="13"/>
      <c r="DM4" s="15"/>
      <c r="DN4" s="13"/>
      <c r="DO4" s="15"/>
      <c r="DP4" s="13"/>
      <c r="DQ4" s="13"/>
    </row>
    <row r="5" spans="1:121" ht="60" x14ac:dyDescent="0.25">
      <c r="A5" s="13" t="s">
        <v>122</v>
      </c>
      <c r="B5" s="13" t="s">
        <v>123</v>
      </c>
      <c r="C5" s="14">
        <v>43152.5</v>
      </c>
      <c r="D5" s="13" t="s">
        <v>124</v>
      </c>
      <c r="E5" s="15" t="s">
        <v>125</v>
      </c>
      <c r="F5" s="13" t="s">
        <v>126</v>
      </c>
      <c r="G5" s="15" t="s">
        <v>127</v>
      </c>
      <c r="H5" s="13" t="s">
        <v>128</v>
      </c>
      <c r="I5" s="15" t="s">
        <v>127</v>
      </c>
      <c r="J5" s="15" t="s">
        <v>129</v>
      </c>
      <c r="K5" s="15" t="s">
        <v>130</v>
      </c>
      <c r="L5" s="13" t="s">
        <v>131</v>
      </c>
      <c r="M5" s="15" t="s">
        <v>132</v>
      </c>
      <c r="N5" s="13" t="s">
        <v>133</v>
      </c>
      <c r="O5" s="15" t="s">
        <v>134</v>
      </c>
      <c r="P5" s="15" t="s">
        <v>135</v>
      </c>
      <c r="Q5" s="15" t="s">
        <v>149</v>
      </c>
      <c r="R5" s="13" t="s">
        <v>150</v>
      </c>
      <c r="S5" s="13" t="s">
        <v>138</v>
      </c>
      <c r="T5" s="13" t="s">
        <v>139</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c r="CE5" s="15"/>
      <c r="CF5" s="13"/>
      <c r="CG5" s="15"/>
      <c r="CH5" s="13"/>
      <c r="CI5" s="15"/>
      <c r="CJ5" s="13"/>
      <c r="CK5" s="15"/>
      <c r="CL5" s="13"/>
      <c r="CM5" s="15"/>
      <c r="CN5" s="13"/>
      <c r="CO5" s="15"/>
      <c r="CP5" s="13"/>
      <c r="CQ5" s="15"/>
      <c r="CR5" s="13"/>
      <c r="CS5" s="15"/>
      <c r="CT5" s="13"/>
      <c r="CU5" s="15"/>
      <c r="CV5" s="13"/>
      <c r="CW5" s="15"/>
      <c r="CX5" s="13"/>
      <c r="CY5" s="15"/>
      <c r="CZ5" s="13"/>
      <c r="DA5" s="15"/>
      <c r="DB5" s="13"/>
      <c r="DC5" s="15"/>
      <c r="DD5" s="13"/>
      <c r="DE5" s="15"/>
      <c r="DF5" s="13"/>
      <c r="DG5" s="15"/>
      <c r="DH5" s="13"/>
      <c r="DI5" s="15"/>
      <c r="DJ5" s="13"/>
      <c r="DK5" s="15"/>
      <c r="DL5" s="13"/>
      <c r="DM5" s="15"/>
      <c r="DN5" s="13"/>
      <c r="DO5" s="15"/>
      <c r="DP5" s="13"/>
      <c r="DQ5" s="13"/>
    </row>
    <row r="6" spans="1:121" ht="75" x14ac:dyDescent="0.25">
      <c r="A6" s="13" t="s">
        <v>122</v>
      </c>
      <c r="B6" s="13" t="s">
        <v>123</v>
      </c>
      <c r="C6" s="14">
        <v>43152.5</v>
      </c>
      <c r="D6" s="13" t="s">
        <v>124</v>
      </c>
      <c r="E6" s="15" t="s">
        <v>125</v>
      </c>
      <c r="F6" s="13" t="s">
        <v>126</v>
      </c>
      <c r="G6" s="15" t="s">
        <v>127</v>
      </c>
      <c r="H6" s="13" t="s">
        <v>128</v>
      </c>
      <c r="I6" s="15" t="s">
        <v>127</v>
      </c>
      <c r="J6" s="15" t="s">
        <v>129</v>
      </c>
      <c r="K6" s="15" t="s">
        <v>130</v>
      </c>
      <c r="L6" s="13" t="s">
        <v>140</v>
      </c>
      <c r="M6" s="15" t="s">
        <v>141</v>
      </c>
      <c r="N6" s="13" t="s">
        <v>133</v>
      </c>
      <c r="O6" s="15" t="s">
        <v>142</v>
      </c>
      <c r="P6" s="15" t="s">
        <v>143</v>
      </c>
      <c r="Q6" s="15" t="s">
        <v>149</v>
      </c>
      <c r="R6" s="13" t="s">
        <v>150</v>
      </c>
      <c r="S6" s="13" t="s">
        <v>138</v>
      </c>
      <c r="T6" s="13" t="s">
        <v>139</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5"/>
      <c r="CL6" s="13"/>
      <c r="CM6" s="15"/>
      <c r="CN6" s="13"/>
      <c r="CO6" s="15"/>
      <c r="CP6" s="13"/>
      <c r="CQ6" s="15"/>
      <c r="CR6" s="13"/>
      <c r="CS6" s="15"/>
      <c r="CT6" s="13"/>
      <c r="CU6" s="15"/>
      <c r="CV6" s="13"/>
      <c r="CW6" s="15"/>
      <c r="CX6" s="13"/>
      <c r="CY6" s="15"/>
      <c r="CZ6" s="13"/>
      <c r="DA6" s="15"/>
      <c r="DB6" s="13"/>
      <c r="DC6" s="15"/>
      <c r="DD6" s="13"/>
      <c r="DE6" s="15"/>
      <c r="DF6" s="13"/>
      <c r="DG6" s="15"/>
      <c r="DH6" s="13"/>
      <c r="DI6" s="15"/>
      <c r="DJ6" s="13"/>
      <c r="DK6" s="15"/>
      <c r="DL6" s="13"/>
      <c r="DM6" s="15"/>
      <c r="DN6" s="13"/>
      <c r="DO6" s="15"/>
      <c r="DP6" s="13"/>
      <c r="DQ6" s="13"/>
    </row>
    <row r="7" spans="1:121" ht="45" x14ac:dyDescent="0.25">
      <c r="A7" s="13" t="s">
        <v>122</v>
      </c>
      <c r="B7" s="13" t="s">
        <v>123</v>
      </c>
      <c r="C7" s="14">
        <v>43152.5</v>
      </c>
      <c r="D7" s="13" t="s">
        <v>124</v>
      </c>
      <c r="E7" s="15" t="s">
        <v>125</v>
      </c>
      <c r="F7" s="13" t="s">
        <v>126</v>
      </c>
      <c r="G7" s="15" t="s">
        <v>127</v>
      </c>
      <c r="H7" s="13" t="s">
        <v>128</v>
      </c>
      <c r="I7" s="15" t="s">
        <v>127</v>
      </c>
      <c r="J7" s="15" t="s">
        <v>129</v>
      </c>
      <c r="K7" s="15" t="s">
        <v>130</v>
      </c>
      <c r="L7" s="13" t="s">
        <v>144</v>
      </c>
      <c r="M7" s="15" t="s">
        <v>145</v>
      </c>
      <c r="N7" s="13" t="s">
        <v>146</v>
      </c>
      <c r="O7" s="15" t="s">
        <v>147</v>
      </c>
      <c r="P7" s="15" t="s">
        <v>148</v>
      </c>
      <c r="Q7" s="15" t="s">
        <v>149</v>
      </c>
      <c r="R7" s="13" t="s">
        <v>150</v>
      </c>
      <c r="S7" s="13" t="s">
        <v>138</v>
      </c>
      <c r="T7" s="13" t="s">
        <v>139</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5"/>
      <c r="CL7" s="13"/>
      <c r="CM7" s="15"/>
      <c r="CN7" s="13"/>
      <c r="CO7" s="15"/>
      <c r="CP7" s="13"/>
      <c r="CQ7" s="15"/>
      <c r="CR7" s="13"/>
      <c r="CS7" s="15"/>
      <c r="CT7" s="13"/>
      <c r="CU7" s="15"/>
      <c r="CV7" s="13"/>
      <c r="CW7" s="15"/>
      <c r="CX7" s="13"/>
      <c r="CY7" s="15"/>
      <c r="CZ7" s="13"/>
      <c r="DA7" s="15"/>
      <c r="DB7" s="13"/>
      <c r="DC7" s="15"/>
      <c r="DD7" s="13"/>
      <c r="DE7" s="15"/>
      <c r="DF7" s="13"/>
      <c r="DG7" s="15"/>
      <c r="DH7" s="13"/>
      <c r="DI7" s="15"/>
      <c r="DJ7" s="13"/>
      <c r="DK7" s="15"/>
      <c r="DL7" s="13"/>
      <c r="DM7" s="15"/>
      <c r="DN7" s="13"/>
      <c r="DO7" s="15"/>
      <c r="DP7" s="13"/>
      <c r="DQ7" s="13"/>
    </row>
    <row r="8" spans="1:121" ht="195" x14ac:dyDescent="0.25">
      <c r="A8" s="13" t="s">
        <v>151</v>
      </c>
      <c r="B8" s="13" t="s">
        <v>152</v>
      </c>
      <c r="C8" s="14">
        <v>45520.824305555558</v>
      </c>
      <c r="D8" s="13" t="s">
        <v>124</v>
      </c>
      <c r="E8" s="15" t="s">
        <v>125</v>
      </c>
      <c r="F8" s="13" t="s">
        <v>126</v>
      </c>
      <c r="G8" s="15" t="s">
        <v>127</v>
      </c>
      <c r="H8" s="13" t="s">
        <v>128</v>
      </c>
      <c r="I8" s="15" t="s">
        <v>127</v>
      </c>
      <c r="J8" s="15" t="s">
        <v>129</v>
      </c>
      <c r="K8" s="15" t="s">
        <v>130</v>
      </c>
      <c r="L8" s="13" t="s">
        <v>131</v>
      </c>
      <c r="M8" s="15" t="s">
        <v>132</v>
      </c>
      <c r="N8" s="13" t="s">
        <v>133</v>
      </c>
      <c r="O8" s="15" t="s">
        <v>134</v>
      </c>
      <c r="P8" s="15" t="s">
        <v>135</v>
      </c>
      <c r="Q8" s="15" t="s">
        <v>153</v>
      </c>
      <c r="R8" s="13" t="s">
        <v>154</v>
      </c>
      <c r="S8" s="13" t="s">
        <v>138</v>
      </c>
      <c r="T8" s="13" t="s">
        <v>155</v>
      </c>
      <c r="U8" s="14">
        <v>40725</v>
      </c>
      <c r="V8" s="14">
        <v>44633</v>
      </c>
      <c r="W8" s="15" t="s">
        <v>156</v>
      </c>
      <c r="X8" s="13" t="s">
        <v>157</v>
      </c>
      <c r="Y8" s="15" t="str">
        <f>VLOOKUP(X8,'Axe 2 Règles de gestion'!$D$2:$F$224,3, FALSE)</f>
        <v>Le bénéfice d'un congé de grave maladie demandé pour une affection qui n'est pas inscrite sur la liste indicative de maladies peut être accordé après l'avis du comité médical compétent.</v>
      </c>
      <c r="Z8" s="13" t="s">
        <v>159</v>
      </c>
      <c r="AA8" s="15" t="str">
        <f>VLOOKUP(Z8,'Axe 2 Règles de gestion'!$D$2:$F$224,3, FALSE)</f>
        <v>L'agent ou son représentant légal doit adresser à son chef de service une demande.</v>
      </c>
      <c r="AB8" s="13" t="s">
        <v>161</v>
      </c>
      <c r="AC8" s="15" t="str">
        <f>VLOOKUP(AB8,'Axe 2 Règles de gestion'!$D$2:$F$224,3, FALSE)</f>
        <v>La demande doit être appuyée d'un certificat du médecin traitant spécifiant que l'agent est susceptible de bénéficier d'un congé de grave maladie.</v>
      </c>
      <c r="AD8" s="13" t="s">
        <v>163</v>
      </c>
      <c r="AE8" s="15" t="str">
        <f>VLOOKUP(AD8,'Axe 2 Règles de gestion'!$D$2:$F$224,3, FALSE)</f>
        <v>Le congé peut être octroyé d'office au vu d'une attestation médicale ou d'un rapport des supérieurs hiérarchiques.</v>
      </c>
      <c r="AF8" s="13" t="s">
        <v>165</v>
      </c>
      <c r="AG8" s="15" t="str">
        <f>VLOOKUP(AF8,'Axe 2 Règles de gestion'!$D$2:$F$224,3, FALSE)</f>
        <v>Le dossier doit être appuyé d'un rapport du médecin de prévention.</v>
      </c>
      <c r="AH8" s="13" t="s">
        <v>167</v>
      </c>
      <c r="AI8" s="15" t="str">
        <f>VLOOKUP(AH8,'Axe 2 Règles de gestion'!$D$2:$F$224,3, FALSE)</f>
        <v>Si le chef de service est à l'origine de l'examen médical de l'agent, le rapport écrit du médecin doit figurer au dossier soumis au comité médical.</v>
      </c>
      <c r="AJ8" s="13" t="s">
        <v>169</v>
      </c>
      <c r="AK8" s="15" t="str">
        <f>VLOOKUP(AJ8,'Axe 2 Règles de gestion'!$D$2:$F$224,3, FALSE)</f>
        <v>Le secrétaire du comité médical fait procéder à la contre-visite du demandeur par un médecin agréé.</v>
      </c>
      <c r="AL8" s="13" t="s">
        <v>171</v>
      </c>
      <c r="AM8" s="15" t="str">
        <f>VLOOKUP(AL8,'Axe 2 Règles de gestion'!$D$2:$F$224,3, FALSE)</f>
        <v>En cas de contestation par l'administration ou l'agent de la décision du comité médical, ce dernier est soumis au comité médical supérieur.</v>
      </c>
      <c r="AN8" s="13" t="s">
        <v>173</v>
      </c>
      <c r="AO8" s="15" t="str">
        <f>VLOOKUP(AN8,'Axe 2 Règles de gestion'!$D$2:$F$224,3, FALSE)</f>
        <v>La durée du congé est fixée sur la proposition du comité médical.</v>
      </c>
      <c r="AP8" s="13" t="s">
        <v>175</v>
      </c>
      <c r="AQ8" s="15" t="str">
        <f>VLOOKUP(AP8,'Axe 2 Règles de gestion'!$D$2:$F$224,3, FALSE)</f>
        <v>L'agent est tenu de notifier ses changements de résidence successifs au chef de service chargé de la gestion du personnel de l'administration dont il dépend.</v>
      </c>
      <c r="AR8" s="13" t="s">
        <v>177</v>
      </c>
      <c r="AS8" s="15" t="str">
        <f>VLOOKUP(AR8,'Axe 2 Règles de gestion'!$D$2:$F$224,3, FALSE)</f>
        <v>Le chef de service s'assure par les contrôles appropriés que l'agent n'exerce pas pendant son congé d'activité interdite.</v>
      </c>
      <c r="AT8" s="13" t="s">
        <v>179</v>
      </c>
      <c r="AU8" s="15" t="str">
        <f>VLOOKUP(AT8,'Axe 2 Règles de gestion'!$D$2:$F$224,3, FALSE)</f>
        <v>Un contrôle pourra être effectué à tout moment par un médecin agréé de l'administration. Si les conclusions du médecin agréé donnent lieu à contestation, le comité médical peut être saisi.</v>
      </c>
      <c r="AV8" s="13" t="s">
        <v>181</v>
      </c>
      <c r="AW8" s="15" t="str">
        <f>VLOOKUP(AV8,'Axe 2 Règles de gestion'!$D$2:$F$224,3, FALSE)</f>
        <v>L'agent doit se soumettre, sous le contrôle du médecin agréé, et s'il y a lieu, du comité médical compétent, aux prescriptions et aux visites de contrôles que son état comporte.</v>
      </c>
      <c r="AX8" s="13" t="s">
        <v>183</v>
      </c>
      <c r="AY8" s="15" t="str">
        <f>VLOOKUP(AX8,'Axe 2 Règles de gestion'!$D$2:$F$224,3, FALSE)</f>
        <v>Le refus répété et sans motif valable de se soumettre aux visites de contrôle peut entraîner, après mise en demeure de l'agent, la perte du bénéfice du congé.</v>
      </c>
      <c r="AZ8" s="13"/>
      <c r="BA8" s="15"/>
      <c r="BB8" s="13"/>
      <c r="BC8" s="15"/>
      <c r="BD8" s="13" t="s">
        <v>185</v>
      </c>
      <c r="BE8" s="15" t="str">
        <f>VLOOKUP(BD8,'Axe 2 Règles de gestion'!$D$2:$F$224,3, FALSE)</f>
        <v>Le CGM peut être accordé pour chaque période pour une durée maximale de 6 mois.</v>
      </c>
      <c r="BF8" s="13" t="s">
        <v>187</v>
      </c>
      <c r="BG8" s="15" t="str">
        <f>VLOOKUP(BF8,'Axe 2 Règles de gestion'!$D$2:$F$224,3, FALSE)</f>
        <v>La durée du CGM est de 3 ans maximum. Pour certaines pathologies, le CGM peut être accordé de manière fractionnée : les droits aux 3 ans de congé sont alors appréciés sur une période de référence de 4 ans.</v>
      </c>
      <c r="BH8" s="13" t="s">
        <v>189</v>
      </c>
      <c r="BI8" s="15" t="str">
        <f>VLOOKUP(BH8,'Axe 2 Règles de gestion'!$D$2:$F$224,3, FALSE)</f>
        <v>L'agent doit être en activité.</v>
      </c>
      <c r="BJ8" s="13" t="s">
        <v>191</v>
      </c>
      <c r="BK8" s="15" t="str">
        <f>VLOOKUP(BJ8,'Axe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8" s="13" t="s">
        <v>193</v>
      </c>
      <c r="BM8" s="15" t="str">
        <f>VLOOKUP(BL8,'Axe 2 Règles de gestion'!$D$2:$F$224,3, FALSE)</f>
        <v>L'agent doit compter au moins 3 ans de services.</v>
      </c>
      <c r="BN8" s="13" t="s">
        <v>195</v>
      </c>
      <c r="BO8" s="15" t="str">
        <f>VLOOKUP(BN8,'Axe 2 Règles de gestion'!$D$2:$F$224,3, FALSE)</f>
        <v>La 1ère année est rémunérée à plein traitement.</v>
      </c>
      <c r="BP8" s="13" t="s">
        <v>197</v>
      </c>
      <c r="BQ8" s="15" t="str">
        <f>VLOOKUP(BP8,'Axe 2 Règles de gestion'!$D$2:$F$224,3, FALSE)</f>
        <v>Les 2ème et 3ème années sont rémunérées à demi-traitement.</v>
      </c>
      <c r="BR8" s="13"/>
      <c r="BS8" s="15"/>
      <c r="BT8" s="13"/>
      <c r="BU8" s="15"/>
      <c r="BV8" s="13" t="s">
        <v>199</v>
      </c>
      <c r="BW8" s="15" t="str">
        <f>VLOOKUP(BV8,'Axe 2 Règles de gestion'!$D$2:$F$224,3, FALSE)</f>
        <v>La date de début du congé/absence doit être postérieure ou égale à la date de début du lien juridique.</v>
      </c>
      <c r="BX8" s="13" t="s">
        <v>201</v>
      </c>
      <c r="BY8" s="15" t="str">
        <f>VLOOKUP(BX8,'Axe 2 Règles de gestion'!$D$2:$F$224,3, FALSE)</f>
        <v>La date de début du congé/absence doit être antérieure ou égale à la date de fin réelle du congé/absence.</v>
      </c>
      <c r="BZ8" s="13" t="s">
        <v>203</v>
      </c>
      <c r="CA8" s="15" t="str">
        <f>VLOOKUP(BZ8,'Axe 2 Règles de gestion'!$D$2:$F$224,3, FALSE)</f>
        <v>La date de début du congé/absence doit être antérieure ou égale à la date de fin prévisionnelle du congé/absence.</v>
      </c>
      <c r="CB8" s="13" t="s">
        <v>205</v>
      </c>
      <c r="CC8" s="15" t="str">
        <f>VLOOKUP(CB8,'Axe 2 Règles de gestion'!$D$2:$F$224,3, FALSE)</f>
        <v>La date de fin réelle du congé/absence doit être antérieure ou égale à la date limite de fin réelle ou prévisionnelle du lien juridique.</v>
      </c>
      <c r="CD8" s="13" t="s">
        <v>207</v>
      </c>
      <c r="CE8" s="15" t="str">
        <f>VLOOKUP(CD8,'Axe 2 Règles de gestion'!$D$2:$F$224,3, FALSE)</f>
        <v>La date de fin prévisionnelle du congé/absence doit être antérieure ou égale à la date limite de fin réelle ou prévisionnelle du lien juridique.</v>
      </c>
      <c r="CF8" s="13" t="s">
        <v>209</v>
      </c>
      <c r="CG8" s="15" t="str">
        <f>VLOOKUP(CF8,'Axe 2 Règles de gestion'!$D$2:$F$224,3, FALSE)</f>
        <v>La date de fin réelle du congé/absence doit être antérieure à la date limite de départ à la retraite.</v>
      </c>
      <c r="CH8" s="13" t="s">
        <v>211</v>
      </c>
      <c r="CI8" s="15" t="str">
        <f>VLOOKUP(CH8,'Axe 2 Règles de gestion'!$D$2:$F$224,3, FALSE)</f>
        <v>La date de fin prévisionnelle du congé/absence doit être antérieure à la date limite de départ à la retraite.</v>
      </c>
      <c r="CJ8" s="13" t="s">
        <v>213</v>
      </c>
      <c r="CK8" s="15" t="str">
        <f>VLOOKUP(CJ8,'Axe 2 Règles de gestion'!$D$2:$F$224,3, FALSE)</f>
        <v>La date de fin réelle ou la date de fin prévisionnelle du congé/absence doit être saisie.</v>
      </c>
      <c r="CL8" s="13" t="s">
        <v>215</v>
      </c>
      <c r="CM8" s="15" t="str">
        <f>VLOOKUP(CL8,'Axe 2 Règles de gestion'!$D$2:$F$224,3, FALSE)</f>
        <v>Pour chaque période d'absence découpée, la date de début d'impact rémunération doit être égale à la date de début du congé/absence.</v>
      </c>
      <c r="CN8" s="13" t="s">
        <v>217</v>
      </c>
      <c r="CO8" s="15" t="str">
        <f>VLOOKUP(CN8,'Axe 2 Règles de gestion'!$D$2:$F$224,3, FALSE)</f>
        <v>Pour chaque période d'absence découpée, la date de fin d'impact rémunération doit être égale à la date de fin prévisionnelle du congé/absence.</v>
      </c>
      <c r="CP8" s="13" t="s">
        <v>219</v>
      </c>
      <c r="CQ8" s="15" t="str">
        <f>VLOOKUP(CP8,'Axe 2 Règles de gestion'!$D$2:$F$224,3, FALSE)</f>
        <v>Pour chaque période d'absence découpée, la date de fin d'impact rémunération doit être égale à la date de fin réelle du congé/absence.</v>
      </c>
      <c r="CR8" s="13" t="s">
        <v>221</v>
      </c>
      <c r="CS8" s="15" t="str">
        <f>VLOOKUP(CR8,'Axe 2 Règles de gestion'!$D$2:$F$224,3, FALSE)</f>
        <v>Si l'absence ne commence pas par une demi-journée et si l'absence précédente ne finit pas par une demi journée, la date de début de l'absence saisie est postérieure à la date de fin réelle de l'absence précédente.</v>
      </c>
      <c r="CT8" s="13" t="s">
        <v>223</v>
      </c>
      <c r="CU8" s="15" t="str">
        <f>VLOOKUP(CT8,'Axe 2 Règles de gestion'!$D$2:$F$224,3, FALSE)</f>
        <v>Si l'absence ne commence pas par une demi-journée et si l'absence précédente ne finit pas par une demi journée, la date de début de l'absence saisie est postérieure à la date de fin prévisionnelle de l'absence précédente.</v>
      </c>
      <c r="CV8" s="13" t="s">
        <v>225</v>
      </c>
      <c r="CW8" s="15" t="str">
        <f>VLOOKUP(CV8,'Axe 2 Règles de gestion'!$D$2:$F$224,3, FALSE)</f>
        <v>L'état du congé est renseigné.</v>
      </c>
      <c r="CX8" s="13" t="s">
        <v>227</v>
      </c>
      <c r="CY8" s="15" t="str">
        <f>VLOOKUP(CX8,'Axe 2 Règles de gestion'!$D$2:$F$224,3, FALSE)</f>
        <v>Si le CMO est requalifié en CLM/CLD/CGM/CITIS alors l'impact rémunération saisi doit être un impact spécifique à la requalification.</v>
      </c>
      <c r="CZ8" s="13" t="s">
        <v>229</v>
      </c>
      <c r="DA8" s="15" t="str">
        <f>VLOOKUP(CZ8,'Axe 2 Règles de gestion'!$D$2:$F$224,3, FALSE)</f>
        <v>Si le congé/absence n'est pas issu d'une requalification d'un CMO ou d'un CITIS, alors l'impact rémunération saisi ne doit pas être un impact spécifique à la requalification.</v>
      </c>
      <c r="DB8" s="13"/>
      <c r="DC8" s="15"/>
      <c r="DD8" s="13"/>
      <c r="DE8" s="15"/>
      <c r="DF8" s="13"/>
      <c r="DG8" s="15"/>
      <c r="DH8" s="13"/>
      <c r="DI8" s="15"/>
      <c r="DJ8" s="13"/>
      <c r="DK8" s="15"/>
      <c r="DL8" s="13"/>
      <c r="DM8" s="15"/>
      <c r="DN8" s="13"/>
      <c r="DO8" s="15"/>
      <c r="DP8" s="13"/>
      <c r="DQ8" s="13"/>
    </row>
    <row r="9" spans="1:121" ht="180" x14ac:dyDescent="0.25">
      <c r="A9" s="13" t="s">
        <v>231</v>
      </c>
      <c r="B9" s="13" t="s">
        <v>152</v>
      </c>
      <c r="C9" s="14">
        <v>45520.824305555558</v>
      </c>
      <c r="D9" s="13" t="s">
        <v>124</v>
      </c>
      <c r="E9" s="15" t="s">
        <v>125</v>
      </c>
      <c r="F9" s="13" t="s">
        <v>126</v>
      </c>
      <c r="G9" s="15" t="s">
        <v>127</v>
      </c>
      <c r="H9" s="13" t="s">
        <v>128</v>
      </c>
      <c r="I9" s="15" t="s">
        <v>127</v>
      </c>
      <c r="J9" s="15" t="s">
        <v>129</v>
      </c>
      <c r="K9" s="15" t="s">
        <v>130</v>
      </c>
      <c r="L9" s="13" t="s">
        <v>131</v>
      </c>
      <c r="M9" s="15" t="s">
        <v>132</v>
      </c>
      <c r="N9" s="13" t="s">
        <v>133</v>
      </c>
      <c r="O9" s="15" t="s">
        <v>134</v>
      </c>
      <c r="P9" s="15" t="s">
        <v>135</v>
      </c>
      <c r="Q9" s="15" t="s">
        <v>153</v>
      </c>
      <c r="R9" s="13" t="s">
        <v>154</v>
      </c>
      <c r="S9" s="13" t="s">
        <v>138</v>
      </c>
      <c r="T9" s="13" t="s">
        <v>155</v>
      </c>
      <c r="U9" s="14">
        <v>44634</v>
      </c>
      <c r="V9" s="14">
        <v>45535</v>
      </c>
      <c r="W9" s="15" t="s">
        <v>232</v>
      </c>
      <c r="X9" s="13" t="s">
        <v>233</v>
      </c>
      <c r="Y9" s="15" t="str">
        <f>VLOOKUP(X9,'Axe 2 Règles de gestion'!$D$2:$F$224,3, FALSE)</f>
        <v>Le bénéfice d'un congé de grave maladie demandé pour une affection qui n'est pas inscrite sur la liste indicative de maladies peut être accordé après l'avis du conseil médical compétent.</v>
      </c>
      <c r="Z9" s="13" t="s">
        <v>235</v>
      </c>
      <c r="AA9" s="15" t="str">
        <f>VLOOKUP(Z9,'Axe 2 Règles de gestion'!$D$2:$F$224,3, FALSE)</f>
        <v>L'agent doit adresser à son chef de service une demande appuyée d'un certificat d'un médecin.</v>
      </c>
      <c r="AB9" s="13" t="s">
        <v>237</v>
      </c>
      <c r="AC9" s="15" t="str">
        <f>VLOOKUP(AB9,'Axe 2 Règles de gestion'!$D$2:$F$224,3, FALSE)</f>
        <v>L'avis du conseil médical doit être rendu.</v>
      </c>
      <c r="AD9" s="13" t="s">
        <v>239</v>
      </c>
      <c r="AE9" s="15" t="str">
        <f>VLOOKUP(AD9,'Axe 2 Règles de gestion'!$D$2:$F$224,3, FALSE)</f>
        <v>Le médecin adresse au président du conseil médical un résumé de ses observations et toute pièce justifiant la situation de l'agent.</v>
      </c>
      <c r="AF9" s="13" t="s">
        <v>241</v>
      </c>
      <c r="AG9" s="15" t="str">
        <f>VLOOKUP(AF9,'Axe 2 Règles de gestion'!$D$2:$F$224,3, FALSE)</f>
        <v>Le congé peut être octroyé d'office au vu d'une attestation médicale ou d'un rapport des supérieurs hiérarchiques. Le chef de service saisit alors le conseil médical.</v>
      </c>
      <c r="AH9" s="13" t="s">
        <v>243</v>
      </c>
      <c r="AI9" s="15" t="str">
        <f>VLOOKUP(AH9,'Axe 2 Règles de gestion'!$D$2:$F$224,3, FALSE)</f>
        <v>Si le chef de service saisit le conseil médical, il informe de cette saisine le médecin du travail qui transmet un rapport au conseil médical.</v>
      </c>
      <c r="AJ9" s="13" t="s">
        <v>245</v>
      </c>
      <c r="AK9" s="15" t="str">
        <f>VLOOKUP(AJ9,'Axe 2 Règles de gestion'!$D$2:$F$224,3, FALSE)</f>
        <v>Un contrôle pourra être effectué à tout moment par un médecin agréé de l'administration.</v>
      </c>
      <c r="AL9" s="13" t="s">
        <v>247</v>
      </c>
      <c r="AM9" s="15" t="str">
        <f>VLOOKUP(AL9,'Axe 2 Règles de gestion'!$D$2:$F$224,3, FALSE)</f>
        <v>L'avis d'un conseil médical rendu en formation restreinte peut être contesté devant le conseil médical supérieur par l'administration ou l'agent dans le délai de deux mois à compter de sa notification.</v>
      </c>
      <c r="AN9" s="13" t="s">
        <v>249</v>
      </c>
      <c r="AO9" s="15" t="str">
        <f>VLOOKUP(AN9,'Axe 2 Règles de gestion'!$D$2:$F$224,3, FALSE)</f>
        <v>L'agent informe l'administration de tout changement de domicile et, sauf en cas d'hospitalisation, de toute absence du domicile supérieure à deux semaines. Il informe l'administration de ses dates et lieux de séjour.</v>
      </c>
      <c r="AP9" s="13" t="s">
        <v>251</v>
      </c>
      <c r="AQ9" s="15" t="str">
        <f>VLOOKUP(AP9,'Axe 2 Règles de gestion'!$D$2:$F$224,3, FALSE)</f>
        <v>L'agent doit se soumettre aux visites de contrôle prescrites par le médecin agréé ou le conseil médical.</v>
      </c>
      <c r="AR9" s="13" t="s">
        <v>183</v>
      </c>
      <c r="AS9" s="15" t="str">
        <f>VLOOKUP(AR9,'Axe 2 Règles de gestion'!$D$2:$F$224,3, FALSE)</f>
        <v>Le refus répété et sans motif valable de se soumettre aux visites de contrôle peut entraîner, après mise en demeure de l'agent, la perte du bénéfice du congé.</v>
      </c>
      <c r="AT9" s="13"/>
      <c r="AU9" s="15"/>
      <c r="AV9" s="13"/>
      <c r="AW9" s="15"/>
      <c r="AX9" s="13"/>
      <c r="AY9" s="15"/>
      <c r="AZ9" s="13"/>
      <c r="BA9" s="15"/>
      <c r="BB9" s="13"/>
      <c r="BC9" s="15"/>
      <c r="BD9" s="13" t="s">
        <v>185</v>
      </c>
      <c r="BE9" s="15" t="str">
        <f>VLOOKUP(BD9,'Axe 2 Règles de gestion'!$D$2:$F$224,3, FALSE)</f>
        <v>Le CGM peut être accordé pour chaque période pour une durée maximale de 6 mois.</v>
      </c>
      <c r="BF9" s="13" t="s">
        <v>187</v>
      </c>
      <c r="BG9" s="15" t="str">
        <f>VLOOKUP(BF9,'Axe 2 Règles de gestion'!$D$2:$F$224,3, FALSE)</f>
        <v>La durée du CGM est de 3 ans maximum. Pour certaines pathologies, le CGM peut être accordé de manière fractionnée : les droits aux 3 ans de congé sont alors appréciés sur une période de référence de 4 ans.</v>
      </c>
      <c r="BH9" s="13" t="s">
        <v>189</v>
      </c>
      <c r="BI9" s="15" t="str">
        <f>VLOOKUP(BH9,'Axe 2 Règles de gestion'!$D$2:$F$224,3, FALSE)</f>
        <v>L'agent doit être en activité.</v>
      </c>
      <c r="BJ9" s="13" t="s">
        <v>191</v>
      </c>
      <c r="BK9" s="15" t="str">
        <f>VLOOKUP(BJ9,'Axe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9" s="13" t="s">
        <v>193</v>
      </c>
      <c r="BM9" s="15" t="str">
        <f>VLOOKUP(BL9,'Axe 2 Règles de gestion'!$D$2:$F$224,3, FALSE)</f>
        <v>L'agent doit compter au moins 3 ans de services.</v>
      </c>
      <c r="BN9" s="13" t="s">
        <v>195</v>
      </c>
      <c r="BO9" s="15" t="str">
        <f>VLOOKUP(BN9,'Axe 2 Règles de gestion'!$D$2:$F$224,3, FALSE)</f>
        <v>La 1ère année est rémunérée à plein traitement.</v>
      </c>
      <c r="BP9" s="13" t="s">
        <v>197</v>
      </c>
      <c r="BQ9" s="15" t="str">
        <f>VLOOKUP(BP9,'Axe 2 Règles de gestion'!$D$2:$F$224,3, FALSE)</f>
        <v>Les 2ème et 3ème années sont rémunérées à demi-traitement.</v>
      </c>
      <c r="BR9" s="13"/>
      <c r="BS9" s="15"/>
      <c r="BT9" s="13"/>
      <c r="BU9" s="15"/>
      <c r="BV9" s="13" t="s">
        <v>199</v>
      </c>
      <c r="BW9" s="15" t="str">
        <f>VLOOKUP(BV9,'Axe 2 Règles de gestion'!$D$2:$F$224,3, FALSE)</f>
        <v>La date de début du congé/absence doit être postérieure ou égale à la date de début du lien juridique.</v>
      </c>
      <c r="BX9" s="13" t="s">
        <v>201</v>
      </c>
      <c r="BY9" s="15" t="str">
        <f>VLOOKUP(BX9,'Axe 2 Règles de gestion'!$D$2:$F$224,3, FALSE)</f>
        <v>La date de début du congé/absence doit être antérieure ou égale à la date de fin réelle du congé/absence.</v>
      </c>
      <c r="BZ9" s="13" t="s">
        <v>203</v>
      </c>
      <c r="CA9" s="15" t="str">
        <f>VLOOKUP(BZ9,'Axe 2 Règles de gestion'!$D$2:$F$224,3, FALSE)</f>
        <v>La date de début du congé/absence doit être antérieure ou égale à la date de fin prévisionnelle du congé/absence.</v>
      </c>
      <c r="CB9" s="13" t="s">
        <v>205</v>
      </c>
      <c r="CC9" s="15" t="str">
        <f>VLOOKUP(CB9,'Axe 2 Règles de gestion'!$D$2:$F$224,3, FALSE)</f>
        <v>La date de fin réelle du congé/absence doit être antérieure ou égale à la date limite de fin réelle ou prévisionnelle du lien juridique.</v>
      </c>
      <c r="CD9" s="13" t="s">
        <v>207</v>
      </c>
      <c r="CE9" s="15" t="str">
        <f>VLOOKUP(CD9,'Axe 2 Règles de gestion'!$D$2:$F$224,3, FALSE)</f>
        <v>La date de fin prévisionnelle du congé/absence doit être antérieure ou égale à la date limite de fin réelle ou prévisionnelle du lien juridique.</v>
      </c>
      <c r="CF9" s="13" t="s">
        <v>209</v>
      </c>
      <c r="CG9" s="15" t="str">
        <f>VLOOKUP(CF9,'Axe 2 Règles de gestion'!$D$2:$F$224,3, FALSE)</f>
        <v>La date de fin réelle du congé/absence doit être antérieure à la date limite de départ à la retraite.</v>
      </c>
      <c r="CH9" s="13" t="s">
        <v>211</v>
      </c>
      <c r="CI9" s="15" t="str">
        <f>VLOOKUP(CH9,'Axe 2 Règles de gestion'!$D$2:$F$224,3, FALSE)</f>
        <v>La date de fin prévisionnelle du congé/absence doit être antérieure à la date limite de départ à la retraite.</v>
      </c>
      <c r="CJ9" s="13" t="s">
        <v>213</v>
      </c>
      <c r="CK9" s="15" t="str">
        <f>VLOOKUP(CJ9,'Axe 2 Règles de gestion'!$D$2:$F$224,3, FALSE)</f>
        <v>La date de fin réelle ou la date de fin prévisionnelle du congé/absence doit être saisie.</v>
      </c>
      <c r="CL9" s="13" t="s">
        <v>215</v>
      </c>
      <c r="CM9" s="15" t="str">
        <f>VLOOKUP(CL9,'Axe 2 Règles de gestion'!$D$2:$F$224,3, FALSE)</f>
        <v>Pour chaque période d'absence découpée, la date de début d'impact rémunération doit être égale à la date de début du congé/absence.</v>
      </c>
      <c r="CN9" s="13" t="s">
        <v>217</v>
      </c>
      <c r="CO9" s="15" t="str">
        <f>VLOOKUP(CN9,'Axe 2 Règles de gestion'!$D$2:$F$224,3, FALSE)</f>
        <v>Pour chaque période d'absence découpée, la date de fin d'impact rémunération doit être égale à la date de fin prévisionnelle du congé/absence.</v>
      </c>
      <c r="CP9" s="13" t="s">
        <v>219</v>
      </c>
      <c r="CQ9" s="15" t="str">
        <f>VLOOKUP(CP9,'Axe 2 Règles de gestion'!$D$2:$F$224,3, FALSE)</f>
        <v>Pour chaque période d'absence découpée, la date de fin d'impact rémunération doit être égale à la date de fin réelle du congé/absence.</v>
      </c>
      <c r="CR9" s="13" t="s">
        <v>221</v>
      </c>
      <c r="CS9" s="15" t="str">
        <f>VLOOKUP(CR9,'Axe 2 Règles de gestion'!$D$2:$F$224,3, FALSE)</f>
        <v>Si l'absence ne commence pas par une demi-journée et si l'absence précédente ne finit pas par une demi journée, la date de début de l'absence saisie est postérieure à la date de fin réelle de l'absence précédente.</v>
      </c>
      <c r="CT9" s="13" t="s">
        <v>223</v>
      </c>
      <c r="CU9" s="15" t="str">
        <f>VLOOKUP(CT9,'Axe 2 Règles de gestion'!$D$2:$F$224,3, FALSE)</f>
        <v>Si l'absence ne commence pas par une demi-journée et si l'absence précédente ne finit pas par une demi journée, la date de début de l'absence saisie est postérieure à la date de fin prévisionnelle de l'absence précédente.</v>
      </c>
      <c r="CV9" s="13" t="s">
        <v>225</v>
      </c>
      <c r="CW9" s="15" t="str">
        <f>VLOOKUP(CV9,'Axe 2 Règles de gestion'!$D$2:$F$224,3, FALSE)</f>
        <v>L'état du congé est renseigné.</v>
      </c>
      <c r="CX9" s="13" t="s">
        <v>227</v>
      </c>
      <c r="CY9" s="15" t="str">
        <f>VLOOKUP(CX9,'Axe 2 Règles de gestion'!$D$2:$F$224,3, FALSE)</f>
        <v>Si le CMO est requalifié en CLM/CLD/CGM/CITIS alors l'impact rémunération saisi doit être un impact spécifique à la requalification.</v>
      </c>
      <c r="CZ9" s="13" t="s">
        <v>229</v>
      </c>
      <c r="DA9" s="15" t="str">
        <f>VLOOKUP(CZ9,'Axe 2 Règles de gestion'!$D$2:$F$224,3, FALSE)</f>
        <v>Si le congé/absence n'est pas issu d'une requalification d'un CMO ou d'un CITIS, alors l'impact rémunération saisi ne doit pas être un impact spécifique à la requalification.</v>
      </c>
      <c r="DB9" s="13"/>
      <c r="DC9" s="15"/>
      <c r="DD9" s="13"/>
      <c r="DE9" s="15"/>
      <c r="DF9" s="13"/>
      <c r="DG9" s="15"/>
      <c r="DH9" s="13"/>
      <c r="DI9" s="15"/>
      <c r="DJ9" s="13"/>
      <c r="DK9" s="15"/>
      <c r="DL9" s="13"/>
      <c r="DM9" s="15"/>
      <c r="DN9" s="13"/>
      <c r="DO9" s="15"/>
      <c r="DP9" s="13"/>
      <c r="DQ9" s="13"/>
    </row>
    <row r="10" spans="1:121" ht="180" x14ac:dyDescent="0.25">
      <c r="A10" s="13" t="s">
        <v>231</v>
      </c>
      <c r="B10" s="13" t="s">
        <v>152</v>
      </c>
      <c r="C10" s="14">
        <v>45609.367361111108</v>
      </c>
      <c r="D10" s="13" t="s">
        <v>124</v>
      </c>
      <c r="E10" s="15" t="s">
        <v>125</v>
      </c>
      <c r="F10" s="13" t="s">
        <v>126</v>
      </c>
      <c r="G10" s="15" t="s">
        <v>127</v>
      </c>
      <c r="H10" s="13" t="s">
        <v>128</v>
      </c>
      <c r="I10" s="15" t="s">
        <v>127</v>
      </c>
      <c r="J10" s="15" t="s">
        <v>129</v>
      </c>
      <c r="K10" s="15" t="s">
        <v>130</v>
      </c>
      <c r="L10" s="13" t="s">
        <v>131</v>
      </c>
      <c r="M10" s="15" t="s">
        <v>132</v>
      </c>
      <c r="N10" s="13" t="s">
        <v>133</v>
      </c>
      <c r="O10" s="15" t="s">
        <v>134</v>
      </c>
      <c r="P10" s="15" t="s">
        <v>135</v>
      </c>
      <c r="Q10" s="15" t="s">
        <v>153</v>
      </c>
      <c r="R10" s="13" t="s">
        <v>154</v>
      </c>
      <c r="S10" s="13" t="s">
        <v>138</v>
      </c>
      <c r="T10" s="13" t="s">
        <v>155</v>
      </c>
      <c r="U10" s="14">
        <v>45536</v>
      </c>
      <c r="V10" s="14"/>
      <c r="W10" s="15" t="s">
        <v>253</v>
      </c>
      <c r="X10" s="13" t="s">
        <v>233</v>
      </c>
      <c r="Y10" s="15" t="str">
        <f>VLOOKUP(X10,'Axe 2 Règles de gestion'!$D$2:$F$224,3, FALSE)</f>
        <v>Le bénéfice d'un congé de grave maladie demandé pour une affection qui n'est pas inscrite sur la liste indicative de maladies peut être accordé après l'avis du conseil médical compétent.</v>
      </c>
      <c r="Z10" s="13" t="s">
        <v>235</v>
      </c>
      <c r="AA10" s="15" t="str">
        <f>VLOOKUP(Z10,'Axe 2 Règles de gestion'!$D$2:$F$224,3, FALSE)</f>
        <v>L'agent doit adresser à son chef de service une demande appuyée d'un certificat d'un médecin.</v>
      </c>
      <c r="AB10" s="13" t="s">
        <v>237</v>
      </c>
      <c r="AC10" s="15" t="str">
        <f>VLOOKUP(AB10,'Axe 2 Règles de gestion'!$D$2:$F$224,3, FALSE)</f>
        <v>L'avis du conseil médical doit être rendu.</v>
      </c>
      <c r="AD10" s="13" t="s">
        <v>239</v>
      </c>
      <c r="AE10" s="15" t="str">
        <f>VLOOKUP(AD10,'Axe 2 Règles de gestion'!$D$2:$F$224,3, FALSE)</f>
        <v>Le médecin adresse au président du conseil médical un résumé de ses observations et toute pièce justifiant la situation de l'agent.</v>
      </c>
      <c r="AF10" s="13" t="s">
        <v>241</v>
      </c>
      <c r="AG10" s="15" t="str">
        <f>VLOOKUP(AF10,'Axe 2 Règles de gestion'!$D$2:$F$224,3, FALSE)</f>
        <v>Le congé peut être octroyé d'office au vu d'une attestation médicale ou d'un rapport des supérieurs hiérarchiques. Le chef de service saisit alors le conseil médical.</v>
      </c>
      <c r="AH10" s="13" t="s">
        <v>243</v>
      </c>
      <c r="AI10" s="15" t="str">
        <f>VLOOKUP(AH10,'Axe 2 Règles de gestion'!$D$2:$F$224,3, FALSE)</f>
        <v>Si le chef de service saisit le conseil médical, il informe de cette saisine le médecin du travail qui transmet un rapport au conseil médical.</v>
      </c>
      <c r="AJ10" s="13" t="s">
        <v>245</v>
      </c>
      <c r="AK10" s="15" t="str">
        <f>VLOOKUP(AJ10,'Axe 2 Règles de gestion'!$D$2:$F$224,3, FALSE)</f>
        <v>Un contrôle pourra être effectué à tout moment par un médecin agréé de l'administration.</v>
      </c>
      <c r="AL10" s="13" t="s">
        <v>247</v>
      </c>
      <c r="AM10" s="15" t="str">
        <f>VLOOKUP(AL10,'Axe 2 Règles de gestion'!$D$2:$F$224,3, FALSE)</f>
        <v>L'avis d'un conseil médical rendu en formation restreinte peut être contesté devant le conseil médical supérieur par l'administration ou l'agent dans le délai de deux mois à compter de sa notification.</v>
      </c>
      <c r="AN10" s="13" t="s">
        <v>249</v>
      </c>
      <c r="AO10" s="15" t="str">
        <f>VLOOKUP(AN10,'Axe 2 Règles de gestion'!$D$2:$F$224,3, FALSE)</f>
        <v>L'agent informe l'administration de tout changement de domicile et, sauf en cas d'hospitalisation, de toute absence du domicile supérieure à deux semaines. Il informe l'administration de ses dates et lieux de séjour.</v>
      </c>
      <c r="AP10" s="13" t="s">
        <v>251</v>
      </c>
      <c r="AQ10" s="15" t="str">
        <f>VLOOKUP(AP10,'Axe 2 Règles de gestion'!$D$2:$F$224,3, FALSE)</f>
        <v>L'agent doit se soumettre aux visites de contrôle prescrites par le médecin agréé ou le conseil médical.</v>
      </c>
      <c r="AR10" s="13" t="s">
        <v>183</v>
      </c>
      <c r="AS10" s="15" t="str">
        <f>VLOOKUP(AR10,'Axe 2 Règles de gestion'!$D$2:$F$224,3, FALSE)</f>
        <v>Le refus répété et sans motif valable de se soumettre aux visites de contrôle peut entraîner, après mise en demeure de l'agent, la perte du bénéfice du congé.</v>
      </c>
      <c r="AT10" s="13"/>
      <c r="AU10" s="15"/>
      <c r="AV10" s="13"/>
      <c r="AW10" s="15"/>
      <c r="AX10" s="13"/>
      <c r="AY10" s="15"/>
      <c r="AZ10" s="13"/>
      <c r="BA10" s="15"/>
      <c r="BB10" s="13"/>
      <c r="BC10" s="15"/>
      <c r="BD10" s="13" t="s">
        <v>185</v>
      </c>
      <c r="BE10" s="15" t="str">
        <f>VLOOKUP(BD10,'Axe 2 Règles de gestion'!$D$2:$F$224,3, FALSE)</f>
        <v>Le CGM peut être accordé pour chaque période pour une durée maximale de 6 mois.</v>
      </c>
      <c r="BF10" s="13" t="s">
        <v>187</v>
      </c>
      <c r="BG10" s="15" t="str">
        <f>VLOOKUP(BF10,'Axe 2 Règles de gestion'!$D$2:$F$224,3, FALSE)</f>
        <v>La durée du CGM est de 3 ans maximum. Pour certaines pathologies, le CGM peut être accordé de manière fractionnée : les droits aux 3 ans de congé sont alors appréciés sur une période de référence de 4 ans.</v>
      </c>
      <c r="BH10" s="13" t="s">
        <v>189</v>
      </c>
      <c r="BI10" s="15" t="str">
        <f>VLOOKUP(BH10,'Axe 2 Règles de gestion'!$D$2:$F$224,3, FALSE)</f>
        <v>L'agent doit être en activité.</v>
      </c>
      <c r="BJ10" s="13" t="s">
        <v>191</v>
      </c>
      <c r="BK10" s="15" t="str">
        <f>VLOOKUP(BJ10,'Axe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10" s="13" t="s">
        <v>254</v>
      </c>
      <c r="BM10" s="15" t="str">
        <f>VLOOKUP(BL10,'Axe 2 Règles de gestion'!$D$2:$F$224,3, FALSE)</f>
        <v>L'agent doit compter au moins 4 mois de services effectués en qualité d'agent public pour le compte des personnes publiques mentionnées à l'article L. 2 du code général de la fonction publique.</v>
      </c>
      <c r="BN10" s="13" t="s">
        <v>256</v>
      </c>
      <c r="BO10" s="15" t="str">
        <f>VLOOKUP(BN10,'Axe 2 Règles de gestion'!$D$2:$F$224,3, FALSE)</f>
        <v>La première année du congé de grave maladie est rémunérée à plein traitement.</v>
      </c>
      <c r="BP10" s="13" t="s">
        <v>258</v>
      </c>
      <c r="BQ10" s="15" t="str">
        <f>VLOOKUP(BP10,'Axe 2 Règles de gestion'!$D$2:$F$224,3, FALSE)</f>
        <v>La deuxième et la troisième années du congé de grave maladie sont rémunérées à 60% du traitement.</v>
      </c>
      <c r="BR10" s="13"/>
      <c r="BS10" s="15"/>
      <c r="BT10" s="13"/>
      <c r="BU10" s="15"/>
      <c r="BV10" s="13" t="s">
        <v>199</v>
      </c>
      <c r="BW10" s="15" t="str">
        <f>VLOOKUP(BV10,'Axe 2 Règles de gestion'!$D$2:$F$224,3, FALSE)</f>
        <v>La date de début du congé/absence doit être postérieure ou égale à la date de début du lien juridique.</v>
      </c>
      <c r="BX10" s="13" t="s">
        <v>201</v>
      </c>
      <c r="BY10" s="15" t="str">
        <f>VLOOKUP(BX10,'Axe 2 Règles de gestion'!$D$2:$F$224,3, FALSE)</f>
        <v>La date de début du congé/absence doit être antérieure ou égale à la date de fin réelle du congé/absence.</v>
      </c>
      <c r="BZ10" s="13" t="s">
        <v>203</v>
      </c>
      <c r="CA10" s="15" t="str">
        <f>VLOOKUP(BZ10,'Axe 2 Règles de gestion'!$D$2:$F$224,3, FALSE)</f>
        <v>La date de début du congé/absence doit être antérieure ou égale à la date de fin prévisionnelle du congé/absence.</v>
      </c>
      <c r="CB10" s="13" t="s">
        <v>205</v>
      </c>
      <c r="CC10" s="15" t="str">
        <f>VLOOKUP(CB10,'Axe 2 Règles de gestion'!$D$2:$F$224,3, FALSE)</f>
        <v>La date de fin réelle du congé/absence doit être antérieure ou égale à la date limite de fin réelle ou prévisionnelle du lien juridique.</v>
      </c>
      <c r="CD10" s="13" t="s">
        <v>207</v>
      </c>
      <c r="CE10" s="15" t="str">
        <f>VLOOKUP(CD10,'Axe 2 Règles de gestion'!$D$2:$F$224,3, FALSE)</f>
        <v>La date de fin prévisionnelle du congé/absence doit être antérieure ou égale à la date limite de fin réelle ou prévisionnelle du lien juridique.</v>
      </c>
      <c r="CF10" s="13" t="s">
        <v>209</v>
      </c>
      <c r="CG10" s="15" t="str">
        <f>VLOOKUP(CF10,'Axe 2 Règles de gestion'!$D$2:$F$224,3, FALSE)</f>
        <v>La date de fin réelle du congé/absence doit être antérieure à la date limite de départ à la retraite.</v>
      </c>
      <c r="CH10" s="13" t="s">
        <v>211</v>
      </c>
      <c r="CI10" s="15" t="str">
        <f>VLOOKUP(CH10,'Axe 2 Règles de gestion'!$D$2:$F$224,3, FALSE)</f>
        <v>La date de fin prévisionnelle du congé/absence doit être antérieure à la date limite de départ à la retraite.</v>
      </c>
      <c r="CJ10" s="13" t="s">
        <v>213</v>
      </c>
      <c r="CK10" s="15" t="str">
        <f>VLOOKUP(CJ10,'Axe 2 Règles de gestion'!$D$2:$F$224,3, FALSE)</f>
        <v>La date de fin réelle ou la date de fin prévisionnelle du congé/absence doit être saisie.</v>
      </c>
      <c r="CL10" s="13" t="s">
        <v>215</v>
      </c>
      <c r="CM10" s="15" t="str">
        <f>VLOOKUP(CL10,'Axe 2 Règles de gestion'!$D$2:$F$224,3, FALSE)</f>
        <v>Pour chaque période d'absence découpée, la date de début d'impact rémunération doit être égale à la date de début du congé/absence.</v>
      </c>
      <c r="CN10" s="13" t="s">
        <v>217</v>
      </c>
      <c r="CO10" s="15" t="str">
        <f>VLOOKUP(CN10,'Axe 2 Règles de gestion'!$D$2:$F$224,3, FALSE)</f>
        <v>Pour chaque période d'absence découpée, la date de fin d'impact rémunération doit être égale à la date de fin prévisionnelle du congé/absence.</v>
      </c>
      <c r="CP10" s="13" t="s">
        <v>219</v>
      </c>
      <c r="CQ10" s="15" t="str">
        <f>VLOOKUP(CP10,'Axe 2 Règles de gestion'!$D$2:$F$224,3, FALSE)</f>
        <v>Pour chaque période d'absence découpée, la date de fin d'impact rémunération doit être égale à la date de fin réelle du congé/absence.</v>
      </c>
      <c r="CR10" s="13" t="s">
        <v>221</v>
      </c>
      <c r="CS10" s="15" t="str">
        <f>VLOOKUP(CR10,'Axe 2 Règles de gestion'!$D$2:$F$224,3, FALSE)</f>
        <v>Si l'absence ne commence pas par une demi-journée et si l'absence précédente ne finit pas par une demi journée, la date de début de l'absence saisie est postérieure à la date de fin réelle de l'absence précédente.</v>
      </c>
      <c r="CT10" s="13" t="s">
        <v>223</v>
      </c>
      <c r="CU10" s="15" t="str">
        <f>VLOOKUP(CT10,'Axe 2 Règles de gestion'!$D$2:$F$224,3, FALSE)</f>
        <v>Si l'absence ne commence pas par une demi-journée et si l'absence précédente ne finit pas par une demi journée, la date de début de l'absence saisie est postérieure à la date de fin prévisionnelle de l'absence précédente.</v>
      </c>
      <c r="CV10" s="13" t="s">
        <v>225</v>
      </c>
      <c r="CW10" s="15" t="str">
        <f>VLOOKUP(CV10,'Axe 2 Règles de gestion'!$D$2:$F$224,3, FALSE)</f>
        <v>L'état du congé est renseigné.</v>
      </c>
      <c r="CX10" s="13" t="s">
        <v>227</v>
      </c>
      <c r="CY10" s="15" t="str">
        <f>VLOOKUP(CX10,'Axe 2 Règles de gestion'!$D$2:$F$224,3, FALSE)</f>
        <v>Si le CMO est requalifié en CLM/CLD/CGM/CITIS alors l'impact rémunération saisi doit être un impact spécifique à la requalification.</v>
      </c>
      <c r="CZ10" s="13" t="s">
        <v>229</v>
      </c>
      <c r="DA10" s="15" t="str">
        <f>VLOOKUP(CZ10,'Axe 2 Règles de gestion'!$D$2:$F$224,3, FALSE)</f>
        <v>Si le congé/absence n'est pas issu d'une requalification d'un CMO ou d'un CITIS, alors l'impact rémunération saisi ne doit pas être un impact spécifique à la requalification.</v>
      </c>
      <c r="DB10" s="13" t="s">
        <v>260</v>
      </c>
      <c r="DC10" s="15" t="str">
        <f>VLOOKUP(DB10,'Axe 2 Règles de gestion'!$D$2:$F$224,3, FALSE)</f>
        <v>Attention : La date d'effet l'avis du conseil médical doit être saisie afin d'être récupérée automatiquement lors de la génération de l'acte.</v>
      </c>
      <c r="DD10" s="13"/>
      <c r="DE10" s="15"/>
      <c r="DF10" s="13"/>
      <c r="DG10" s="15"/>
      <c r="DH10" s="13"/>
      <c r="DI10" s="15"/>
      <c r="DJ10" s="13"/>
      <c r="DK10" s="15"/>
      <c r="DL10" s="13"/>
      <c r="DM10" s="15"/>
      <c r="DN10" s="13"/>
      <c r="DO10" s="15"/>
      <c r="DP10" s="13"/>
      <c r="DQ10" s="13"/>
    </row>
    <row r="11" spans="1:121" ht="180" x14ac:dyDescent="0.25">
      <c r="A11" s="13" t="s">
        <v>151</v>
      </c>
      <c r="B11" s="13" t="s">
        <v>152</v>
      </c>
      <c r="C11" s="14">
        <v>45520.825694444444</v>
      </c>
      <c r="D11" s="13" t="s">
        <v>124</v>
      </c>
      <c r="E11" s="15" t="s">
        <v>125</v>
      </c>
      <c r="F11" s="13" t="s">
        <v>126</v>
      </c>
      <c r="G11" s="15" t="s">
        <v>127</v>
      </c>
      <c r="H11" s="13" t="s">
        <v>128</v>
      </c>
      <c r="I11" s="15" t="s">
        <v>127</v>
      </c>
      <c r="J11" s="15" t="s">
        <v>129</v>
      </c>
      <c r="K11" s="15" t="s">
        <v>130</v>
      </c>
      <c r="L11" s="13" t="s">
        <v>140</v>
      </c>
      <c r="M11" s="15" t="s">
        <v>141</v>
      </c>
      <c r="N11" s="13" t="s">
        <v>133</v>
      </c>
      <c r="O11" s="15" t="s">
        <v>142</v>
      </c>
      <c r="P11" s="15" t="s">
        <v>143</v>
      </c>
      <c r="Q11" s="15" t="s">
        <v>153</v>
      </c>
      <c r="R11" s="13" t="s">
        <v>154</v>
      </c>
      <c r="S11" s="13" t="s">
        <v>138</v>
      </c>
      <c r="T11" s="13" t="s">
        <v>155</v>
      </c>
      <c r="U11" s="14">
        <v>40725</v>
      </c>
      <c r="V11" s="14">
        <v>44633</v>
      </c>
      <c r="W11" s="15" t="s">
        <v>262</v>
      </c>
      <c r="X11" s="13" t="s">
        <v>263</v>
      </c>
      <c r="Y11" s="15" t="str">
        <f>VLOOKUP(X11,'Axe 2 Règles de gestion'!$D$2:$F$224,3, FALSE)</f>
        <v>Avant l'expiration de chaque période de congé et à l'occasion de chaque demande de renouvellement, l'agent est tenu de produire à son administration certaines justifications.</v>
      </c>
      <c r="Z11" s="13" t="s">
        <v>265</v>
      </c>
      <c r="AA11" s="15" t="str">
        <f>VLOOKUP(Z11,'Axe 2 Règles de gestion'!$D$2:$F$224,3, FALSE)</f>
        <v>L'agent ou son représentant légal doit adresser la demande de renouvellement à l'administration 1 mois avant l'expiration de la période en cours appuyée d'un certificat du médecin traitant.</v>
      </c>
      <c r="AB11" s="13" t="s">
        <v>169</v>
      </c>
      <c r="AC11" s="15" t="str">
        <f>VLOOKUP(AB11,'Axe 2 Règles de gestion'!$D$2:$F$224,3, FALSE)</f>
        <v>Le secrétaire du comité médical fait procéder à la contre-visite du demandeur par un médecin agréé.</v>
      </c>
      <c r="AD11" s="13" t="s">
        <v>267</v>
      </c>
      <c r="AE11" s="15" t="str">
        <f>VLOOKUP(AD11,'Axe 2 Règles de gestion'!$D$2:$F$224,3, FALSE)</f>
        <v>Lorsque l'agent sollicite l'octroi de l'ultime période de congé rétribué à laquelle il a droit, le comité médical doit également se prononcer sur l'aptitude ou l'inaptitude présumée de l'agent à reprendre ses fonctions à l'issue de cette prolongation.</v>
      </c>
      <c r="AF11" s="13" t="s">
        <v>171</v>
      </c>
      <c r="AG11" s="15" t="str">
        <f>VLOOKUP(AF11,'Axe 2 Règles de gestion'!$D$2:$F$224,3, FALSE)</f>
        <v>En cas de contestation par l'administration ou l'agent de la décision du comité médical, ce dernier est soumis au comité médical supérieur.</v>
      </c>
      <c r="AH11" s="13" t="s">
        <v>173</v>
      </c>
      <c r="AI11" s="15" t="str">
        <f>VLOOKUP(AH11,'Axe 2 Règles de gestion'!$D$2:$F$224,3, FALSE)</f>
        <v>La durée du congé est fixée sur la proposition du comité médical.</v>
      </c>
      <c r="AJ11" s="13" t="s">
        <v>175</v>
      </c>
      <c r="AK11" s="15" t="str">
        <f>VLOOKUP(AJ11,'Axe 2 Règles de gestion'!$D$2:$F$224,3, FALSE)</f>
        <v>L'agent est tenu de notifier ses changements de résidence successifs au chef de service chargé de la gestion du personnel de l'administration dont il dépend.</v>
      </c>
      <c r="AL11" s="13" t="s">
        <v>177</v>
      </c>
      <c r="AM11" s="15" t="str">
        <f>VLOOKUP(AL11,'Axe 2 Règles de gestion'!$D$2:$F$224,3, FALSE)</f>
        <v>Le chef de service s'assure par les contrôles appropriés que l'agent n'exerce pas pendant son congé d'activité interdite.</v>
      </c>
      <c r="AN11" s="13" t="s">
        <v>179</v>
      </c>
      <c r="AO11" s="15" t="str">
        <f>VLOOKUP(AN11,'Axe 2 Règles de gestion'!$D$2:$F$224,3, FALSE)</f>
        <v>Un contrôle pourra être effectué à tout moment par un médecin agréé de l'administration. Si les conclusions du médecin agréé donnent lieu à contestation, le comité médical peut être saisi.</v>
      </c>
      <c r="AP11" s="13" t="s">
        <v>181</v>
      </c>
      <c r="AQ11" s="15" t="str">
        <f>VLOOKUP(AP11,'Axe 2 Règles de gestion'!$D$2:$F$224,3, FALSE)</f>
        <v>L'agent doit se soumettre, sous le contrôle du médecin agréé, et s'il y a lieu, du comité médical compétent, aux prescriptions et aux visites de contrôles que son état comporte.</v>
      </c>
      <c r="AR11" s="13" t="s">
        <v>183</v>
      </c>
      <c r="AS11" s="15" t="str">
        <f>VLOOKUP(AR11,'Axe 2 Règles de gestion'!$D$2:$F$224,3, FALSE)</f>
        <v>Le refus répété et sans motif valable de se soumettre aux visites de contrôle peut entraîner, après mise en demeure de l'agent, la perte du bénéfice du congé.</v>
      </c>
      <c r="AT11" s="13" t="s">
        <v>269</v>
      </c>
      <c r="AU11" s="15" t="str">
        <f>VLOOKUP(AT11,'Axe 2 Règles de gestion'!$D$2:$F$224,3, FALSE)</f>
        <v>A l'issue de chaque période de congé, l'agent doit passer un examen et le comité médical compétent doit se prononcer sur son état de santé.</v>
      </c>
      <c r="AV11" s="13" t="s">
        <v>271</v>
      </c>
      <c r="AW11" s="15" t="str">
        <f>VLOOKUP(AV11,'Axe 2 Règles de gestion'!$D$2:$F$224,3, FALSE)</f>
        <v>Cet examen peut être demandé soit par l'agent, soit par l'administration dont il relève.</v>
      </c>
      <c r="AX11" s="13" t="s">
        <v>273</v>
      </c>
      <c r="AY11" s="15" t="str">
        <f>VLOOKUP(AX11,'Axe 2 Règles de gestion'!$D$2:$F$224,3, FALSE)</f>
        <v>Si l'agent est reconnu inapte à exercer ses fonctions, le congé continue à courir ou est renouvelé.</v>
      </c>
      <c r="AZ11" s="13"/>
      <c r="BA11" s="15"/>
      <c r="BB11" s="13"/>
      <c r="BC11" s="15"/>
      <c r="BD11" s="13" t="s">
        <v>185</v>
      </c>
      <c r="BE11" s="15" t="str">
        <f>VLOOKUP(BD11,'Axe 2 Règles de gestion'!$D$2:$F$224,3, FALSE)</f>
        <v>Le CGM peut être accordé pour chaque période pour une durée maximale de 6 mois.</v>
      </c>
      <c r="BF11" s="13" t="s">
        <v>187</v>
      </c>
      <c r="BG11" s="15" t="str">
        <f>VLOOKUP(BF11,'Axe 2 Règles de gestion'!$D$2:$F$224,3, FALSE)</f>
        <v>La durée du CGM est de 3 ans maximum. Pour certaines pathologies, le CGM peut être accordé de manière fractionnée : les droits aux 3 ans de congé sont alors appréciés sur une période de référence de 4 ans.</v>
      </c>
      <c r="BH11" s="13" t="s">
        <v>195</v>
      </c>
      <c r="BI11" s="15" t="str">
        <f>VLOOKUP(BH11,'Axe 2 Règles de gestion'!$D$2:$F$224,3, FALSE)</f>
        <v>La 1ère année est rémunérée à plein traitement.</v>
      </c>
      <c r="BJ11" s="13" t="s">
        <v>197</v>
      </c>
      <c r="BK11" s="15" t="str">
        <f>VLOOKUP(BJ11,'Axe 2 Règles de gestion'!$D$2:$F$224,3, FALSE)</f>
        <v>Les 2ème et 3ème années sont rémunérées à demi-traitement.</v>
      </c>
      <c r="BL11" s="13"/>
      <c r="BM11" s="15"/>
      <c r="BN11" s="13"/>
      <c r="BO11" s="15"/>
      <c r="BP11" s="13"/>
      <c r="BQ11" s="15"/>
      <c r="BR11" s="13"/>
      <c r="BS11" s="15"/>
      <c r="BT11" s="13"/>
      <c r="BU11" s="15"/>
      <c r="BV11" s="13" t="s">
        <v>199</v>
      </c>
      <c r="BW11" s="15" t="str">
        <f>VLOOKUP(BV11,'Axe 2 Règles de gestion'!$D$2:$F$224,3, FALSE)</f>
        <v>La date de début du congé/absence doit être postérieure ou égale à la date de début du lien juridique.</v>
      </c>
      <c r="BX11" s="13" t="s">
        <v>201</v>
      </c>
      <c r="BY11" s="15" t="str">
        <f>VLOOKUP(BX11,'Axe 2 Règles de gestion'!$D$2:$F$224,3, FALSE)</f>
        <v>La date de début du congé/absence doit être antérieure ou égale à la date de fin réelle du congé/absence.</v>
      </c>
      <c r="BZ11" s="13" t="s">
        <v>203</v>
      </c>
      <c r="CA11" s="15" t="str">
        <f>VLOOKUP(BZ11,'Axe 2 Règles de gestion'!$D$2:$F$224,3, FALSE)</f>
        <v>La date de début du congé/absence doit être antérieure ou égale à la date de fin prévisionnelle du congé/absence.</v>
      </c>
      <c r="CB11" s="13" t="s">
        <v>205</v>
      </c>
      <c r="CC11" s="15" t="str">
        <f>VLOOKUP(CB11,'Axe 2 Règles de gestion'!$D$2:$F$224,3, FALSE)</f>
        <v>La date de fin réelle du congé/absence doit être antérieure ou égale à la date limite de fin réelle ou prévisionnelle du lien juridique.</v>
      </c>
      <c r="CD11" s="13" t="s">
        <v>207</v>
      </c>
      <c r="CE11" s="15" t="str">
        <f>VLOOKUP(CD11,'Axe 2 Règles de gestion'!$D$2:$F$224,3, FALSE)</f>
        <v>La date de fin prévisionnelle du congé/absence doit être antérieure ou égale à la date limite de fin réelle ou prévisionnelle du lien juridique.</v>
      </c>
      <c r="CF11" s="13" t="s">
        <v>209</v>
      </c>
      <c r="CG11" s="15" t="str">
        <f>VLOOKUP(CF11,'Axe 2 Règles de gestion'!$D$2:$F$224,3, FALSE)</f>
        <v>La date de fin réelle du congé/absence doit être antérieure à la date limite de départ à la retraite.</v>
      </c>
      <c r="CH11" s="13" t="s">
        <v>211</v>
      </c>
      <c r="CI11" s="15" t="str">
        <f>VLOOKUP(CH11,'Axe 2 Règles de gestion'!$D$2:$F$224,3, FALSE)</f>
        <v>La date de fin prévisionnelle du congé/absence doit être antérieure à la date limite de départ à la retraite.</v>
      </c>
      <c r="CJ11" s="13" t="s">
        <v>213</v>
      </c>
      <c r="CK11" s="15" t="str">
        <f>VLOOKUP(CJ11,'Axe 2 Règles de gestion'!$D$2:$F$224,3, FALSE)</f>
        <v>La date de fin réelle ou la date de fin prévisionnelle du congé/absence doit être saisie.</v>
      </c>
      <c r="CL11" s="13" t="s">
        <v>215</v>
      </c>
      <c r="CM11" s="15" t="str">
        <f>VLOOKUP(CL11,'Axe 2 Règles de gestion'!$D$2:$F$224,3, FALSE)</f>
        <v>Pour chaque période d'absence découpée, la date de début d'impact rémunération doit être égale à la date de début du congé/absence.</v>
      </c>
      <c r="CN11" s="13" t="s">
        <v>217</v>
      </c>
      <c r="CO11" s="15" t="str">
        <f>VLOOKUP(CN11,'Axe 2 Règles de gestion'!$D$2:$F$224,3, FALSE)</f>
        <v>Pour chaque période d'absence découpée, la date de fin d'impact rémunération doit être égale à la date de fin prévisionnelle du congé/absence.</v>
      </c>
      <c r="CP11" s="13" t="s">
        <v>219</v>
      </c>
      <c r="CQ11" s="15" t="str">
        <f>VLOOKUP(CP11,'Axe 2 Règles de gestion'!$D$2:$F$224,3, FALSE)</f>
        <v>Pour chaque période d'absence découpée, la date de fin d'impact rémunération doit être égale à la date de fin réelle du congé/absence.</v>
      </c>
      <c r="CR11" s="13" t="s">
        <v>221</v>
      </c>
      <c r="CS11" s="15" t="str">
        <f>VLOOKUP(CR11,'Axe 2 Règles de gestion'!$D$2:$F$224,3, FALSE)</f>
        <v>Si l'absence ne commence pas par une demi-journée et si l'absence précédente ne finit pas par une demi journée, la date de début de l'absence saisie est postérieure à la date de fin réelle de l'absence précédente.</v>
      </c>
      <c r="CT11" s="13" t="s">
        <v>223</v>
      </c>
      <c r="CU11" s="15" t="str">
        <f>VLOOKUP(CT11,'Axe 2 Règles de gestion'!$D$2:$F$224,3, FALSE)</f>
        <v>Si l'absence ne commence pas par une demi-journée et si l'absence précédente ne finit pas par une demi journée, la date de début de l'absence saisie est postérieure à la date de fin prévisionnelle de l'absence précédente.</v>
      </c>
      <c r="CV11" s="13" t="s">
        <v>225</v>
      </c>
      <c r="CW11" s="15" t="str">
        <f>VLOOKUP(CV11,'Axe 2 Règles de gestion'!$D$2:$F$224,3, FALSE)</f>
        <v>L'état du congé est renseigné.</v>
      </c>
      <c r="CX11" s="13" t="s">
        <v>227</v>
      </c>
      <c r="CY11" s="15" t="str">
        <f>VLOOKUP(CX11,'Axe 2 Règles de gestion'!$D$2:$F$224,3, FALSE)</f>
        <v>Si le CMO est requalifié en CLM/CLD/CGM/CITIS alors l'impact rémunération saisi doit être un impact spécifique à la requalification.</v>
      </c>
      <c r="CZ11" s="13" t="s">
        <v>229</v>
      </c>
      <c r="DA11" s="15" t="str">
        <f>VLOOKUP(CZ11,'Axe 2 Règles de gestion'!$D$2:$F$224,3, FALSE)</f>
        <v>Si le congé/absence n'est pas issu d'une requalification d'un CMO ou d'un CITIS, alors l'impact rémunération saisi ne doit pas être un impact spécifique à la requalification.</v>
      </c>
      <c r="DB11" s="13"/>
      <c r="DC11" s="15"/>
      <c r="DD11" s="13"/>
      <c r="DE11" s="15"/>
      <c r="DF11" s="13"/>
      <c r="DG11" s="15"/>
      <c r="DH11" s="13"/>
      <c r="DI11" s="15"/>
      <c r="DJ11" s="13"/>
      <c r="DK11" s="15"/>
      <c r="DL11" s="13"/>
      <c r="DM11" s="15"/>
      <c r="DN11" s="13"/>
      <c r="DO11" s="15"/>
      <c r="DP11" s="13"/>
      <c r="DQ11" s="13"/>
    </row>
    <row r="12" spans="1:121" ht="180" x14ac:dyDescent="0.25">
      <c r="A12" s="13" t="s">
        <v>231</v>
      </c>
      <c r="B12" s="13" t="s">
        <v>152</v>
      </c>
      <c r="C12" s="14">
        <v>45520.825694444444</v>
      </c>
      <c r="D12" s="13" t="s">
        <v>124</v>
      </c>
      <c r="E12" s="15" t="s">
        <v>125</v>
      </c>
      <c r="F12" s="13" t="s">
        <v>126</v>
      </c>
      <c r="G12" s="15" t="s">
        <v>127</v>
      </c>
      <c r="H12" s="13" t="s">
        <v>128</v>
      </c>
      <c r="I12" s="15" t="s">
        <v>127</v>
      </c>
      <c r="J12" s="15" t="s">
        <v>129</v>
      </c>
      <c r="K12" s="15" t="s">
        <v>130</v>
      </c>
      <c r="L12" s="13" t="s">
        <v>140</v>
      </c>
      <c r="M12" s="15" t="s">
        <v>141</v>
      </c>
      <c r="N12" s="13" t="s">
        <v>133</v>
      </c>
      <c r="O12" s="15" t="s">
        <v>142</v>
      </c>
      <c r="P12" s="15" t="s">
        <v>143</v>
      </c>
      <c r="Q12" s="15" t="s">
        <v>153</v>
      </c>
      <c r="R12" s="13" t="s">
        <v>154</v>
      </c>
      <c r="S12" s="13" t="s">
        <v>138</v>
      </c>
      <c r="T12" s="13" t="s">
        <v>155</v>
      </c>
      <c r="U12" s="14">
        <v>44634</v>
      </c>
      <c r="V12" s="14">
        <v>45535</v>
      </c>
      <c r="W12" s="15" t="s">
        <v>275</v>
      </c>
      <c r="X12" s="13" t="s">
        <v>276</v>
      </c>
      <c r="Y12" s="15" t="str">
        <f>VLOOKUP(X12,'Axe 2 Règles de gestion'!$D$2:$F$224,3, FALSE)</f>
        <v>Pour obtenir le renouvellement au terme d'une période en cours, l'agent adresse à l'administration un certificat médical de son médecin prolongeant le congé initial et précisant sa durée.</v>
      </c>
      <c r="Z12" s="13" t="s">
        <v>278</v>
      </c>
      <c r="AA12" s="15" t="str">
        <f>VLOOKUP(Z12,'Axe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B12" s="13" t="s">
        <v>280</v>
      </c>
      <c r="AC12" s="15" t="str">
        <f>VLOOKUP(AB12,'Axe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D12" s="13" t="s">
        <v>282</v>
      </c>
      <c r="AE12" s="15" t="str">
        <f>VLOOKUP(AD12,'Axe 2 Règles de gestion'!$D$2:$F$224,3, FALSE)</f>
        <v>Lorsque la période rémunérée à plein traitement est épuisée, le conseil médical en formation restreinte est consulté pour avis sur le renouvellement du congé.</v>
      </c>
      <c r="AF12" s="13" t="s">
        <v>245</v>
      </c>
      <c r="AG12" s="15" t="str">
        <f>VLOOKUP(AF12,'Axe 2 Règles de gestion'!$D$2:$F$224,3, FALSE)</f>
        <v>Un contrôle pourra être effectué à tout moment par un médecin agréé de l'administration.</v>
      </c>
      <c r="AH12" s="13" t="s">
        <v>247</v>
      </c>
      <c r="AI12" s="15" t="str">
        <f>VLOOKUP(AH12,'Axe 2 Règles de gestion'!$D$2:$F$224,3, FALSE)</f>
        <v>L'avis d'un conseil médical rendu en formation restreinte peut être contesté devant le conseil médical supérieur par l'administration ou l'agent dans le délai de deux mois à compter de sa notification.</v>
      </c>
      <c r="AJ12" s="13" t="s">
        <v>249</v>
      </c>
      <c r="AK12" s="15" t="str">
        <f>VLOOKUP(AJ12,'Axe 2 Règles de gestion'!$D$2:$F$224,3, FALSE)</f>
        <v>L'agent informe l'administration de tout changement de domicile et, sauf en cas d'hospitalisation, de toute absence du domicile supérieure à deux semaines. Il informe l'administration de ses dates et lieux de séjour.</v>
      </c>
      <c r="AL12" s="13" t="s">
        <v>251</v>
      </c>
      <c r="AM12" s="15" t="str">
        <f>VLOOKUP(AL12,'Axe 2 Règles de gestion'!$D$2:$F$224,3, FALSE)</f>
        <v>L'agent doit se soumettre aux visites de contrôle prescrites par le médecin agréé ou le conseil médical.</v>
      </c>
      <c r="AN12" s="13" t="s">
        <v>183</v>
      </c>
      <c r="AO12" s="15" t="str">
        <f>VLOOKUP(AN12,'Axe 2 Règles de gestion'!$D$2:$F$224,3, FALSE)</f>
        <v>Le refus répété et sans motif valable de se soumettre aux visites de contrôle peut entraîner, après mise en demeure de l'agent, la perte du bénéfice du congé.</v>
      </c>
      <c r="AP12" s="13" t="s">
        <v>284</v>
      </c>
      <c r="AQ12" s="15" t="str">
        <f>VLOOKUP(AP12,'Axe 2 Règles de gestion'!$D$2:$F$224,3, FALSE)</f>
        <v>Si l'agent est reconnu inapte à exercer ses fonctions par le conseil médical, le congé continue à courir ou est renouvelé pour une nouvelle période sous réserve des droits restants.</v>
      </c>
      <c r="AR12" s="13"/>
      <c r="AS12" s="15"/>
      <c r="AT12" s="13"/>
      <c r="AU12" s="15"/>
      <c r="AV12" s="13"/>
      <c r="AW12" s="15"/>
      <c r="AX12" s="13"/>
      <c r="AY12" s="15"/>
      <c r="AZ12" s="13"/>
      <c r="BA12" s="15"/>
      <c r="BB12" s="13"/>
      <c r="BC12" s="15"/>
      <c r="BD12" s="13" t="s">
        <v>185</v>
      </c>
      <c r="BE12" s="15" t="str">
        <f>VLOOKUP(BD12,'Axe 2 Règles de gestion'!$D$2:$F$224,3, FALSE)</f>
        <v>Le CGM peut être accordé pour chaque période pour une durée maximale de 6 mois.</v>
      </c>
      <c r="BF12" s="13" t="s">
        <v>187</v>
      </c>
      <c r="BG12" s="15" t="str">
        <f>VLOOKUP(BF12,'Axe 2 Règles de gestion'!$D$2:$F$224,3, FALSE)</f>
        <v>La durée du CGM est de 3 ans maximum. Pour certaines pathologies, le CGM peut être accordé de manière fractionnée : les droits aux 3 ans de congé sont alors appréciés sur une période de référence de 4 ans.</v>
      </c>
      <c r="BH12" s="13" t="s">
        <v>195</v>
      </c>
      <c r="BI12" s="15" t="str">
        <f>VLOOKUP(BH12,'Axe 2 Règles de gestion'!$D$2:$F$224,3, FALSE)</f>
        <v>La 1ère année est rémunérée à plein traitement.</v>
      </c>
      <c r="BJ12" s="13" t="s">
        <v>197</v>
      </c>
      <c r="BK12" s="15" t="str">
        <f>VLOOKUP(BJ12,'Axe 2 Règles de gestion'!$D$2:$F$224,3, FALSE)</f>
        <v>Les 2ème et 3ème années sont rémunérées à demi-traitement.</v>
      </c>
      <c r="BL12" s="13"/>
      <c r="BM12" s="15"/>
      <c r="BN12" s="13"/>
      <c r="BO12" s="15"/>
      <c r="BP12" s="13"/>
      <c r="BQ12" s="15"/>
      <c r="BR12" s="13"/>
      <c r="BS12" s="15"/>
      <c r="BT12" s="13"/>
      <c r="BU12" s="15"/>
      <c r="BV12" s="13" t="s">
        <v>199</v>
      </c>
      <c r="BW12" s="15" t="str">
        <f>VLOOKUP(BV12,'Axe 2 Règles de gestion'!$D$2:$F$224,3, FALSE)</f>
        <v>La date de début du congé/absence doit être postérieure ou égale à la date de début du lien juridique.</v>
      </c>
      <c r="BX12" s="13" t="s">
        <v>201</v>
      </c>
      <c r="BY12" s="15" t="str">
        <f>VLOOKUP(BX12,'Axe 2 Règles de gestion'!$D$2:$F$224,3, FALSE)</f>
        <v>La date de début du congé/absence doit être antérieure ou égale à la date de fin réelle du congé/absence.</v>
      </c>
      <c r="BZ12" s="13" t="s">
        <v>203</v>
      </c>
      <c r="CA12" s="15" t="str">
        <f>VLOOKUP(BZ12,'Axe 2 Règles de gestion'!$D$2:$F$224,3, FALSE)</f>
        <v>La date de début du congé/absence doit être antérieure ou égale à la date de fin prévisionnelle du congé/absence.</v>
      </c>
      <c r="CB12" s="13" t="s">
        <v>205</v>
      </c>
      <c r="CC12" s="15" t="str">
        <f>VLOOKUP(CB12,'Axe 2 Règles de gestion'!$D$2:$F$224,3, FALSE)</f>
        <v>La date de fin réelle du congé/absence doit être antérieure ou égale à la date limite de fin réelle ou prévisionnelle du lien juridique.</v>
      </c>
      <c r="CD12" s="13" t="s">
        <v>207</v>
      </c>
      <c r="CE12" s="15" t="str">
        <f>VLOOKUP(CD12,'Axe 2 Règles de gestion'!$D$2:$F$224,3, FALSE)</f>
        <v>La date de fin prévisionnelle du congé/absence doit être antérieure ou égale à la date limite de fin réelle ou prévisionnelle du lien juridique.</v>
      </c>
      <c r="CF12" s="13" t="s">
        <v>209</v>
      </c>
      <c r="CG12" s="15" t="str">
        <f>VLOOKUP(CF12,'Axe 2 Règles de gestion'!$D$2:$F$224,3, FALSE)</f>
        <v>La date de fin réelle du congé/absence doit être antérieure à la date limite de départ à la retraite.</v>
      </c>
      <c r="CH12" s="13" t="s">
        <v>211</v>
      </c>
      <c r="CI12" s="15" t="str">
        <f>VLOOKUP(CH12,'Axe 2 Règles de gestion'!$D$2:$F$224,3, FALSE)</f>
        <v>La date de fin prévisionnelle du congé/absence doit être antérieure à la date limite de départ à la retraite.</v>
      </c>
      <c r="CJ12" s="13" t="s">
        <v>213</v>
      </c>
      <c r="CK12" s="15" t="str">
        <f>VLOOKUP(CJ12,'Axe 2 Règles de gestion'!$D$2:$F$224,3, FALSE)</f>
        <v>La date de fin réelle ou la date de fin prévisionnelle du congé/absence doit être saisie.</v>
      </c>
      <c r="CL12" s="13" t="s">
        <v>215</v>
      </c>
      <c r="CM12" s="15" t="str">
        <f>VLOOKUP(CL12,'Axe 2 Règles de gestion'!$D$2:$F$224,3, FALSE)</f>
        <v>Pour chaque période d'absence découpée, la date de début d'impact rémunération doit être égale à la date de début du congé/absence.</v>
      </c>
      <c r="CN12" s="13" t="s">
        <v>217</v>
      </c>
      <c r="CO12" s="15" t="str">
        <f>VLOOKUP(CN12,'Axe 2 Règles de gestion'!$D$2:$F$224,3, FALSE)</f>
        <v>Pour chaque période d'absence découpée, la date de fin d'impact rémunération doit être égale à la date de fin prévisionnelle du congé/absence.</v>
      </c>
      <c r="CP12" s="13" t="s">
        <v>219</v>
      </c>
      <c r="CQ12" s="15" t="str">
        <f>VLOOKUP(CP12,'Axe 2 Règles de gestion'!$D$2:$F$224,3, FALSE)</f>
        <v>Pour chaque période d'absence découpée, la date de fin d'impact rémunération doit être égale à la date de fin réelle du congé/absence.</v>
      </c>
      <c r="CR12" s="13" t="s">
        <v>221</v>
      </c>
      <c r="CS12" s="15" t="str">
        <f>VLOOKUP(CR12,'Axe 2 Règles de gestion'!$D$2:$F$224,3, FALSE)</f>
        <v>Si l'absence ne commence pas par une demi-journée et si l'absence précédente ne finit pas par une demi journée, la date de début de l'absence saisie est postérieure à la date de fin réelle de l'absence précédente.</v>
      </c>
      <c r="CT12" s="13" t="s">
        <v>223</v>
      </c>
      <c r="CU12" s="15" t="str">
        <f>VLOOKUP(CT12,'Axe 2 Règles de gestion'!$D$2:$F$224,3, FALSE)</f>
        <v>Si l'absence ne commence pas par une demi-journée et si l'absence précédente ne finit pas par une demi journée, la date de début de l'absence saisie est postérieure à la date de fin prévisionnelle de l'absence précédente.</v>
      </c>
      <c r="CV12" s="13" t="s">
        <v>225</v>
      </c>
      <c r="CW12" s="15" t="str">
        <f>VLOOKUP(CV12,'Axe 2 Règles de gestion'!$D$2:$F$224,3, FALSE)</f>
        <v>L'état du congé est renseigné.</v>
      </c>
      <c r="CX12" s="13" t="s">
        <v>227</v>
      </c>
      <c r="CY12" s="15" t="str">
        <f>VLOOKUP(CX12,'Axe 2 Règles de gestion'!$D$2:$F$224,3, FALSE)</f>
        <v>Si le CMO est requalifié en CLM/CLD/CGM/CITIS alors l'impact rémunération saisi doit être un impact spécifique à la requalification.</v>
      </c>
      <c r="CZ12" s="13" t="s">
        <v>229</v>
      </c>
      <c r="DA12" s="15" t="str">
        <f>VLOOKUP(CZ12,'Axe 2 Règles de gestion'!$D$2:$F$224,3, FALSE)</f>
        <v>Si le congé/absence n'est pas issu d'une requalification d'un CMO ou d'un CITIS, alors l'impact rémunération saisi ne doit pas être un impact spécifique à la requalification.</v>
      </c>
      <c r="DB12" s="13"/>
      <c r="DC12" s="15"/>
      <c r="DD12" s="13"/>
      <c r="DE12" s="15"/>
      <c r="DF12" s="13"/>
      <c r="DG12" s="15"/>
      <c r="DH12" s="13"/>
      <c r="DI12" s="15"/>
      <c r="DJ12" s="13"/>
      <c r="DK12" s="15"/>
      <c r="DL12" s="13"/>
      <c r="DM12" s="15"/>
      <c r="DN12" s="13"/>
      <c r="DO12" s="15"/>
      <c r="DP12" s="13"/>
      <c r="DQ12" s="13"/>
    </row>
    <row r="13" spans="1:121" ht="180" x14ac:dyDescent="0.25">
      <c r="A13" s="13" t="s">
        <v>231</v>
      </c>
      <c r="B13" s="13" t="s">
        <v>152</v>
      </c>
      <c r="C13" s="14">
        <v>45609.367361111108</v>
      </c>
      <c r="D13" s="13" t="s">
        <v>124</v>
      </c>
      <c r="E13" s="15" t="s">
        <v>125</v>
      </c>
      <c r="F13" s="13" t="s">
        <v>126</v>
      </c>
      <c r="G13" s="15" t="s">
        <v>127</v>
      </c>
      <c r="H13" s="13" t="s">
        <v>128</v>
      </c>
      <c r="I13" s="15" t="s">
        <v>127</v>
      </c>
      <c r="J13" s="15" t="s">
        <v>129</v>
      </c>
      <c r="K13" s="15" t="s">
        <v>130</v>
      </c>
      <c r="L13" s="13" t="s">
        <v>140</v>
      </c>
      <c r="M13" s="15" t="s">
        <v>141</v>
      </c>
      <c r="N13" s="13" t="s">
        <v>133</v>
      </c>
      <c r="O13" s="15" t="s">
        <v>142</v>
      </c>
      <c r="P13" s="15" t="s">
        <v>143</v>
      </c>
      <c r="Q13" s="15" t="s">
        <v>153</v>
      </c>
      <c r="R13" s="13" t="s">
        <v>154</v>
      </c>
      <c r="S13" s="13" t="s">
        <v>138</v>
      </c>
      <c r="T13" s="13" t="s">
        <v>155</v>
      </c>
      <c r="U13" s="14">
        <v>45536</v>
      </c>
      <c r="V13" s="14"/>
      <c r="W13" s="15" t="s">
        <v>286</v>
      </c>
      <c r="X13" s="13" t="s">
        <v>276</v>
      </c>
      <c r="Y13" s="15" t="str">
        <f>VLOOKUP(X13,'Axe 2 Règles de gestion'!$D$2:$F$224,3, FALSE)</f>
        <v>Pour obtenir le renouvellement au terme d'une période en cours, l'agent adresse à l'administration un certificat médical de son médecin prolongeant le congé initial et précisant sa durée.</v>
      </c>
      <c r="Z13" s="13" t="s">
        <v>278</v>
      </c>
      <c r="AA13" s="15" t="str">
        <f>VLOOKUP(Z13,'Axe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B13" s="13" t="s">
        <v>280</v>
      </c>
      <c r="AC13" s="15" t="str">
        <f>VLOOKUP(AB13,'Axe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D13" s="13" t="s">
        <v>282</v>
      </c>
      <c r="AE13" s="15" t="str">
        <f>VLOOKUP(AD13,'Axe 2 Règles de gestion'!$D$2:$F$224,3, FALSE)</f>
        <v>Lorsque la période rémunérée à plein traitement est épuisée, le conseil médical en formation restreinte est consulté pour avis sur le renouvellement du congé.</v>
      </c>
      <c r="AF13" s="13" t="s">
        <v>245</v>
      </c>
      <c r="AG13" s="15" t="str">
        <f>VLOOKUP(AF13,'Axe 2 Règles de gestion'!$D$2:$F$224,3, FALSE)</f>
        <v>Un contrôle pourra être effectué à tout moment par un médecin agréé de l'administration.</v>
      </c>
      <c r="AH13" s="13" t="s">
        <v>247</v>
      </c>
      <c r="AI13" s="15" t="str">
        <f>VLOOKUP(AH13,'Axe 2 Règles de gestion'!$D$2:$F$224,3, FALSE)</f>
        <v>L'avis d'un conseil médical rendu en formation restreinte peut être contesté devant le conseil médical supérieur par l'administration ou l'agent dans le délai de deux mois à compter de sa notification.</v>
      </c>
      <c r="AJ13" s="13" t="s">
        <v>249</v>
      </c>
      <c r="AK13" s="15" t="str">
        <f>VLOOKUP(AJ13,'Axe 2 Règles de gestion'!$D$2:$F$224,3, FALSE)</f>
        <v>L'agent informe l'administration de tout changement de domicile et, sauf en cas d'hospitalisation, de toute absence du domicile supérieure à deux semaines. Il informe l'administration de ses dates et lieux de séjour.</v>
      </c>
      <c r="AL13" s="13" t="s">
        <v>251</v>
      </c>
      <c r="AM13" s="15" t="str">
        <f>VLOOKUP(AL13,'Axe 2 Règles de gestion'!$D$2:$F$224,3, FALSE)</f>
        <v>L'agent doit se soumettre aux visites de contrôle prescrites par le médecin agréé ou le conseil médical.</v>
      </c>
      <c r="AN13" s="13" t="s">
        <v>183</v>
      </c>
      <c r="AO13" s="15" t="str">
        <f>VLOOKUP(AN13,'Axe 2 Règles de gestion'!$D$2:$F$224,3, FALSE)</f>
        <v>Le refus répété et sans motif valable de se soumettre aux visites de contrôle peut entraîner, après mise en demeure de l'agent, la perte du bénéfice du congé.</v>
      </c>
      <c r="AP13" s="13" t="s">
        <v>284</v>
      </c>
      <c r="AQ13" s="15" t="str">
        <f>VLOOKUP(AP13,'Axe 2 Règles de gestion'!$D$2:$F$224,3, FALSE)</f>
        <v>Si l'agent est reconnu inapte à exercer ses fonctions par le conseil médical, le congé continue à courir ou est renouvelé pour une nouvelle période sous réserve des droits restants.</v>
      </c>
      <c r="AR13" s="13"/>
      <c r="AS13" s="15"/>
      <c r="AT13" s="13"/>
      <c r="AU13" s="15"/>
      <c r="AV13" s="13"/>
      <c r="AW13" s="15"/>
      <c r="AX13" s="13"/>
      <c r="AY13" s="15"/>
      <c r="AZ13" s="13"/>
      <c r="BA13" s="15"/>
      <c r="BB13" s="13"/>
      <c r="BC13" s="15"/>
      <c r="BD13" s="13" t="s">
        <v>185</v>
      </c>
      <c r="BE13" s="15" t="str">
        <f>VLOOKUP(BD13,'Axe 2 Règles de gestion'!$D$2:$F$224,3, FALSE)</f>
        <v>Le CGM peut être accordé pour chaque période pour une durée maximale de 6 mois.</v>
      </c>
      <c r="BF13" s="13" t="s">
        <v>187</v>
      </c>
      <c r="BG13" s="15" t="str">
        <f>VLOOKUP(BF13,'Axe 2 Règles de gestion'!$D$2:$F$224,3, FALSE)</f>
        <v>La durée du CGM est de 3 ans maximum. Pour certaines pathologies, le CGM peut être accordé de manière fractionnée : les droits aux 3 ans de congé sont alors appréciés sur une période de référence de 4 ans.</v>
      </c>
      <c r="BH13" s="13" t="s">
        <v>256</v>
      </c>
      <c r="BI13" s="15" t="str">
        <f>VLOOKUP(BH13,'Axe 2 Règles de gestion'!$D$2:$F$224,3, FALSE)</f>
        <v>La première année du congé de grave maladie est rémunérée à plein traitement.</v>
      </c>
      <c r="BJ13" s="13" t="s">
        <v>258</v>
      </c>
      <c r="BK13" s="15" t="str">
        <f>VLOOKUP(BJ13,'Axe 2 Règles de gestion'!$D$2:$F$224,3, FALSE)</f>
        <v>La deuxième et la troisième années du congé de grave maladie sont rémunérées à 60% du traitement.</v>
      </c>
      <c r="BL13" s="13"/>
      <c r="BM13" s="15"/>
      <c r="BN13" s="13"/>
      <c r="BO13" s="15"/>
      <c r="BP13" s="13"/>
      <c r="BQ13" s="15"/>
      <c r="BR13" s="13"/>
      <c r="BS13" s="15"/>
      <c r="BT13" s="13"/>
      <c r="BU13" s="15"/>
      <c r="BV13" s="13" t="s">
        <v>199</v>
      </c>
      <c r="BW13" s="15" t="str">
        <f>VLOOKUP(BV13,'Axe 2 Règles de gestion'!$D$2:$F$224,3, FALSE)</f>
        <v>La date de début du congé/absence doit être postérieure ou égale à la date de début du lien juridique.</v>
      </c>
      <c r="BX13" s="13" t="s">
        <v>201</v>
      </c>
      <c r="BY13" s="15" t="str">
        <f>VLOOKUP(BX13,'Axe 2 Règles de gestion'!$D$2:$F$224,3, FALSE)</f>
        <v>La date de début du congé/absence doit être antérieure ou égale à la date de fin réelle du congé/absence.</v>
      </c>
      <c r="BZ13" s="13" t="s">
        <v>203</v>
      </c>
      <c r="CA13" s="15" t="str">
        <f>VLOOKUP(BZ13,'Axe 2 Règles de gestion'!$D$2:$F$224,3, FALSE)</f>
        <v>La date de début du congé/absence doit être antérieure ou égale à la date de fin prévisionnelle du congé/absence.</v>
      </c>
      <c r="CB13" s="13" t="s">
        <v>205</v>
      </c>
      <c r="CC13" s="15" t="str">
        <f>VLOOKUP(CB13,'Axe 2 Règles de gestion'!$D$2:$F$224,3, FALSE)</f>
        <v>La date de fin réelle du congé/absence doit être antérieure ou égale à la date limite de fin réelle ou prévisionnelle du lien juridique.</v>
      </c>
      <c r="CD13" s="13" t="s">
        <v>207</v>
      </c>
      <c r="CE13" s="15" t="str">
        <f>VLOOKUP(CD13,'Axe 2 Règles de gestion'!$D$2:$F$224,3, FALSE)</f>
        <v>La date de fin prévisionnelle du congé/absence doit être antérieure ou égale à la date limite de fin réelle ou prévisionnelle du lien juridique.</v>
      </c>
      <c r="CF13" s="13" t="s">
        <v>209</v>
      </c>
      <c r="CG13" s="15" t="str">
        <f>VLOOKUP(CF13,'Axe 2 Règles de gestion'!$D$2:$F$224,3, FALSE)</f>
        <v>La date de fin réelle du congé/absence doit être antérieure à la date limite de départ à la retraite.</v>
      </c>
      <c r="CH13" s="13" t="s">
        <v>211</v>
      </c>
      <c r="CI13" s="15" t="str">
        <f>VLOOKUP(CH13,'Axe 2 Règles de gestion'!$D$2:$F$224,3, FALSE)</f>
        <v>La date de fin prévisionnelle du congé/absence doit être antérieure à la date limite de départ à la retraite.</v>
      </c>
      <c r="CJ13" s="13" t="s">
        <v>213</v>
      </c>
      <c r="CK13" s="15" t="str">
        <f>VLOOKUP(CJ13,'Axe 2 Règles de gestion'!$D$2:$F$224,3, FALSE)</f>
        <v>La date de fin réelle ou la date de fin prévisionnelle du congé/absence doit être saisie.</v>
      </c>
      <c r="CL13" s="13" t="s">
        <v>215</v>
      </c>
      <c r="CM13" s="15" t="str">
        <f>VLOOKUP(CL13,'Axe 2 Règles de gestion'!$D$2:$F$224,3, FALSE)</f>
        <v>Pour chaque période d'absence découpée, la date de début d'impact rémunération doit être égale à la date de début du congé/absence.</v>
      </c>
      <c r="CN13" s="13" t="s">
        <v>217</v>
      </c>
      <c r="CO13" s="15" t="str">
        <f>VLOOKUP(CN13,'Axe 2 Règles de gestion'!$D$2:$F$224,3, FALSE)</f>
        <v>Pour chaque période d'absence découpée, la date de fin d'impact rémunération doit être égale à la date de fin prévisionnelle du congé/absence.</v>
      </c>
      <c r="CP13" s="13" t="s">
        <v>219</v>
      </c>
      <c r="CQ13" s="15" t="str">
        <f>VLOOKUP(CP13,'Axe 2 Règles de gestion'!$D$2:$F$224,3, FALSE)</f>
        <v>Pour chaque période d'absence découpée, la date de fin d'impact rémunération doit être égale à la date de fin réelle du congé/absence.</v>
      </c>
      <c r="CR13" s="13" t="s">
        <v>221</v>
      </c>
      <c r="CS13" s="15" t="str">
        <f>VLOOKUP(CR13,'Axe 2 Règles de gestion'!$D$2:$F$224,3, FALSE)</f>
        <v>Si l'absence ne commence pas par une demi-journée et si l'absence précédente ne finit pas par une demi journée, la date de début de l'absence saisie est postérieure à la date de fin réelle de l'absence précédente.</v>
      </c>
      <c r="CT13" s="13" t="s">
        <v>223</v>
      </c>
      <c r="CU13" s="15" t="str">
        <f>VLOOKUP(CT13,'Axe 2 Règles de gestion'!$D$2:$F$224,3, FALSE)</f>
        <v>Si l'absence ne commence pas par une demi-journée et si l'absence précédente ne finit pas par une demi journée, la date de début de l'absence saisie est postérieure à la date de fin prévisionnelle de l'absence précédente.</v>
      </c>
      <c r="CV13" s="13" t="s">
        <v>225</v>
      </c>
      <c r="CW13" s="15" t="str">
        <f>VLOOKUP(CV13,'Axe 2 Règles de gestion'!$D$2:$F$224,3, FALSE)</f>
        <v>L'état du congé est renseigné.</v>
      </c>
      <c r="CX13" s="13" t="s">
        <v>227</v>
      </c>
      <c r="CY13" s="15" t="str">
        <f>VLOOKUP(CX13,'Axe 2 Règles de gestion'!$D$2:$F$224,3, FALSE)</f>
        <v>Si le CMO est requalifié en CLM/CLD/CGM/CITIS alors l'impact rémunération saisi doit être un impact spécifique à la requalification.</v>
      </c>
      <c r="CZ13" s="13" t="s">
        <v>229</v>
      </c>
      <c r="DA13" s="15" t="str">
        <f>VLOOKUP(CZ13,'Axe 2 Règles de gestion'!$D$2:$F$224,3, FALSE)</f>
        <v>Si le congé/absence n'est pas issu d'une requalification d'un CMO ou d'un CITIS, alors l'impact rémunération saisi ne doit pas être un impact spécifique à la requalification.</v>
      </c>
      <c r="DB13" s="13" t="s">
        <v>260</v>
      </c>
      <c r="DC13" s="15" t="str">
        <f>VLOOKUP(DB13,'Axe 2 Règles de gestion'!$D$2:$F$224,3, FALSE)</f>
        <v>Attention : La date d'effet l'avis du conseil médical doit être saisie afin d'être récupérée automatiquement lors de la génération de l'acte.</v>
      </c>
      <c r="DD13" s="13"/>
      <c r="DE13" s="15"/>
      <c r="DF13" s="13"/>
      <c r="DG13" s="15"/>
      <c r="DH13" s="13"/>
      <c r="DI13" s="15"/>
      <c r="DJ13" s="13"/>
      <c r="DK13" s="15"/>
      <c r="DL13" s="13"/>
      <c r="DM13" s="15"/>
      <c r="DN13" s="13"/>
      <c r="DO13" s="15"/>
      <c r="DP13" s="13"/>
      <c r="DQ13" s="13"/>
    </row>
    <row r="14" spans="1:121" ht="165" x14ac:dyDescent="0.25">
      <c r="A14" s="13" t="s">
        <v>287</v>
      </c>
      <c r="B14" s="13" t="s">
        <v>152</v>
      </c>
      <c r="C14" s="14">
        <v>44140.49722222222</v>
      </c>
      <c r="D14" s="13" t="s">
        <v>124</v>
      </c>
      <c r="E14" s="15" t="s">
        <v>125</v>
      </c>
      <c r="F14" s="13" t="s">
        <v>126</v>
      </c>
      <c r="G14" s="15" t="s">
        <v>127</v>
      </c>
      <c r="H14" s="13" t="s">
        <v>128</v>
      </c>
      <c r="I14" s="15" t="s">
        <v>127</v>
      </c>
      <c r="J14" s="15" t="s">
        <v>129</v>
      </c>
      <c r="K14" s="15" t="s">
        <v>130</v>
      </c>
      <c r="L14" s="13" t="s">
        <v>144</v>
      </c>
      <c r="M14" s="15" t="s">
        <v>145</v>
      </c>
      <c r="N14" s="13" t="s">
        <v>146</v>
      </c>
      <c r="O14" s="15" t="s">
        <v>147</v>
      </c>
      <c r="P14" s="15" t="s">
        <v>148</v>
      </c>
      <c r="Q14" s="15" t="s">
        <v>153</v>
      </c>
      <c r="R14" s="13" t="s">
        <v>154</v>
      </c>
      <c r="S14" s="13" t="s">
        <v>138</v>
      </c>
      <c r="T14" s="13" t="s">
        <v>155</v>
      </c>
      <c r="U14" s="14">
        <v>40725</v>
      </c>
      <c r="V14" s="14">
        <v>43889</v>
      </c>
      <c r="W14" s="15" t="s">
        <v>288</v>
      </c>
      <c r="X14" s="13" t="s">
        <v>289</v>
      </c>
      <c r="Y14" s="15" t="str">
        <f>VLOOKUP(X14,'Axe 2 Règles de gestion'!$D$2:$F$224,3, FALSE)</f>
        <v>Pendant toute la durée de la procédure requérant soit l'avis du comité médical, soit l'avis de la commission de réforme, soit l'avis de ces 2 instances, l'agent est maintenu en congé de grave maladie.</v>
      </c>
      <c r="Z14" s="13" t="s">
        <v>291</v>
      </c>
      <c r="AA14" s="15" t="str">
        <f>VLOOKUP(Z14,'Axe 2 Règles de gestion'!$D$2:$F$224,3, FALSE)</f>
        <v>La reprise de l'agent est subordonnée à la vérification de l'aptitude par un médecin spécialiste agréé et l'avis favorable du comité médical.</v>
      </c>
      <c r="AB14" s="13" t="s">
        <v>293</v>
      </c>
      <c r="AC14" s="15" t="str">
        <f>VLOOKUP(AB14,'Axe 2 Règles de gestion'!$D$2:$F$224,3, FALSE)</f>
        <v>Lorsque le comité médical estime l'agent apte à exercer ses fonctions, ce dernier reprend son activité.</v>
      </c>
      <c r="AD14" s="13" t="s">
        <v>295</v>
      </c>
      <c r="AE14" s="15" t="str">
        <f>VLOOKUP(AD14,'Axe 2 Règles de gestion'!$D$2:$F$224,3, FALSE)</f>
        <v>Au terme du congé, l'agent est réemployé sur son emploi précédent dans la mesure permise par le service. Dans le cas contraire, il dispose d'une priorité pour être réemployé sur un emploi similaire assorti d'une rémunération équivalente.</v>
      </c>
      <c r="AF14" s="13" t="s">
        <v>297</v>
      </c>
      <c r="AG14" s="15" t="str">
        <f>VLOOKUP(AF14,'Axe 2 Règles de gestion'!$D$2:$F$224,3, FALSE)</f>
        <v>L'agent en congé sans rémunération est placé en congé sans traitement pour maladie si l'inaptitude d'exercer les fonctions est temporaire.</v>
      </c>
      <c r="AH14" s="13" t="s">
        <v>299</v>
      </c>
      <c r="AI14" s="15" t="str">
        <f>VLOOKUP(AH14,'Axe 2 Règles de gestion'!$D$2:$F$224,3, FALSE)</f>
        <v>Si l'incapacité de travail est permanente, l'agent est licencié.</v>
      </c>
      <c r="AJ14" s="13" t="s">
        <v>301</v>
      </c>
      <c r="AK14" s="15" t="str">
        <f>VLOOKUP(AJ14,'Axe 2 Règles de gestion'!$D$2:$F$224,3, FALSE)</f>
        <v>Dans le cas où l'agent est présumé définitivement inapte à l'expiration de la période de congé rémunéré, son cas est soumis à la commission de réforme. L'agent est soit reclassé dans un autre emploi, soit mis en disponibilité, soit admis à la retraite.</v>
      </c>
      <c r="AL14" s="13"/>
      <c r="AM14" s="15"/>
      <c r="AN14" s="13"/>
      <c r="AO14" s="15"/>
      <c r="AP14" s="13"/>
      <c r="AQ14" s="15"/>
      <c r="AR14" s="13"/>
      <c r="AS14" s="15"/>
      <c r="AT14" s="13"/>
      <c r="AU14" s="15"/>
      <c r="AV14" s="13"/>
      <c r="AW14" s="15"/>
      <c r="AX14" s="13"/>
      <c r="AY14" s="15"/>
      <c r="AZ14" s="13"/>
      <c r="BA14" s="15"/>
      <c r="BB14" s="13"/>
      <c r="BC14" s="15"/>
      <c r="BD14" s="13" t="s">
        <v>185</v>
      </c>
      <c r="BE14" s="15" t="str">
        <f>VLOOKUP(BD14,'Axe 2 Règles de gestion'!$D$2:$F$224,3, FALSE)</f>
        <v>Le CGM peut être accordé pour chaque période pour une durée maximale de 6 mois.</v>
      </c>
      <c r="BF14" s="13" t="s">
        <v>187</v>
      </c>
      <c r="BG14" s="15" t="str">
        <f>VLOOKUP(BF14,'Axe 2 Règles de gestion'!$D$2:$F$224,3, FALSE)</f>
        <v>La durée du CGM est de 3 ans maximum. Pour certaines pathologies, le CGM peut être accordé de manière fractionnée : les droits aux 3 ans de congé sont alors appréciés sur une période de référence de 4 ans.</v>
      </c>
      <c r="BH14" s="13" t="s">
        <v>195</v>
      </c>
      <c r="BI14" s="15" t="str">
        <f>VLOOKUP(BH14,'Axe 2 Règles de gestion'!$D$2:$F$224,3, FALSE)</f>
        <v>La 1ère année est rémunérée à plein traitement.</v>
      </c>
      <c r="BJ14" s="13" t="s">
        <v>197</v>
      </c>
      <c r="BK14" s="15" t="str">
        <f>VLOOKUP(BJ14,'Axe 2 Règles de gestion'!$D$2:$F$224,3, FALSE)</f>
        <v>Les 2ème et 3ème années sont rémunérées à demi-traitement.</v>
      </c>
      <c r="BL14" s="13"/>
      <c r="BM14" s="15"/>
      <c r="BN14" s="13"/>
      <c r="BO14" s="15"/>
      <c r="BP14" s="13"/>
      <c r="BQ14" s="15"/>
      <c r="BR14" s="13"/>
      <c r="BS14" s="15"/>
      <c r="BT14" s="13"/>
      <c r="BU14" s="15"/>
      <c r="BV14" s="13" t="s">
        <v>201</v>
      </c>
      <c r="BW14" s="15" t="str">
        <f>VLOOKUP(BV14,'Axe 2 Règles de gestion'!$D$2:$F$224,3, FALSE)</f>
        <v>La date de début du congé/absence doit être antérieure ou égale à la date de fin réelle du congé/absence.</v>
      </c>
      <c r="BX14" s="13" t="s">
        <v>203</v>
      </c>
      <c r="BY14" s="15" t="str">
        <f>VLOOKUP(BX14,'Axe 2 Règles de gestion'!$D$2:$F$224,3, FALSE)</f>
        <v>La date de début du congé/absence doit être antérieure ou égale à la date de fin prévisionnelle du congé/absence.</v>
      </c>
      <c r="BZ14" s="13" t="s">
        <v>205</v>
      </c>
      <c r="CA14" s="15" t="str">
        <f>VLOOKUP(BZ14,'Axe 2 Règles de gestion'!$D$2:$F$224,3, FALSE)</f>
        <v>La date de fin réelle du congé/absence doit être antérieure ou égale à la date limite de fin réelle ou prévisionnelle du lien juridique.</v>
      </c>
      <c r="CB14" s="13" t="s">
        <v>207</v>
      </c>
      <c r="CC14" s="15" t="str">
        <f>VLOOKUP(CB14,'Axe 2 Règles de gestion'!$D$2:$F$224,3, FALSE)</f>
        <v>La date de fin prévisionnelle du congé/absence doit être antérieure ou égale à la date limite de fin réelle ou prévisionnelle du lien juridique.</v>
      </c>
      <c r="CD14" s="13" t="s">
        <v>209</v>
      </c>
      <c r="CE14" s="15" t="str">
        <f>VLOOKUP(CD14,'Axe 2 Règles de gestion'!$D$2:$F$224,3, FALSE)</f>
        <v>La date de fin réelle du congé/absence doit être antérieure à la date limite de départ à la retraite.</v>
      </c>
      <c r="CF14" s="13" t="s">
        <v>211</v>
      </c>
      <c r="CG14" s="15" t="str">
        <f>VLOOKUP(CF14,'Axe 2 Règles de gestion'!$D$2:$F$224,3, FALSE)</f>
        <v>La date de fin prévisionnelle du congé/absence doit être antérieure à la date limite de départ à la retraite.</v>
      </c>
      <c r="CH14" s="13" t="s">
        <v>213</v>
      </c>
      <c r="CI14" s="15" t="str">
        <f>VLOOKUP(CH14,'Axe 2 Règles de gestion'!$D$2:$F$224,3, FALSE)</f>
        <v>La date de fin réelle ou la date de fin prévisionnelle du congé/absence doit être saisie.</v>
      </c>
      <c r="CJ14" s="13" t="s">
        <v>217</v>
      </c>
      <c r="CK14" s="15" t="str">
        <f>VLOOKUP(CJ14,'Axe 2 Règles de gestion'!$D$2:$F$224,3, FALSE)</f>
        <v>Pour chaque période d'absence découpée, la date de fin d'impact rémunération doit être égale à la date de fin prévisionnelle du congé/absence.</v>
      </c>
      <c r="CL14" s="13" t="s">
        <v>219</v>
      </c>
      <c r="CM14" s="15" t="str">
        <f>VLOOKUP(CL14,'Axe 2 Règles de gestion'!$D$2:$F$224,3, FALSE)</f>
        <v>Pour chaque période d'absence découpée, la date de fin d'impact rémunération doit être égale à la date de fin réelle du congé/absence.</v>
      </c>
      <c r="CN14" s="13" t="s">
        <v>225</v>
      </c>
      <c r="CO14" s="15" t="str">
        <f>VLOOKUP(CN14,'Axe 2 Règles de gestion'!$D$2:$F$224,3, FALSE)</f>
        <v>L'état du congé est renseigné.</v>
      </c>
      <c r="CP14" s="13" t="s">
        <v>227</v>
      </c>
      <c r="CQ14" s="15" t="str">
        <f>VLOOKUP(CP14,'Axe 2 Règles de gestion'!$D$2:$F$224,3, FALSE)</f>
        <v>Si le CMO est requalifié en CLM/CLD/CGM/CITIS alors l'impact rémunération saisi doit être un impact spécifique à la requalification.</v>
      </c>
      <c r="CR14" s="13" t="s">
        <v>229</v>
      </c>
      <c r="CS14" s="15" t="str">
        <f>VLOOKUP(CR14,'Axe 2 Règles de gestion'!$D$2:$F$224,3, FALSE)</f>
        <v>Si le congé/absence n'est pas issu d'une requalification d'un CMO ou d'un CITIS, alors l'impact rémunération saisi ne doit pas être un impact spécifique à la requalification.</v>
      </c>
      <c r="CT14" s="13"/>
      <c r="CU14" s="15"/>
      <c r="CV14" s="13"/>
      <c r="CW14" s="15"/>
      <c r="CX14" s="13"/>
      <c r="CY14" s="15"/>
      <c r="CZ14" s="13"/>
      <c r="DA14" s="15"/>
      <c r="DB14" s="13"/>
      <c r="DC14" s="15"/>
      <c r="DD14" s="13"/>
      <c r="DE14" s="15"/>
      <c r="DF14" s="13"/>
      <c r="DG14" s="15"/>
      <c r="DH14" s="13"/>
      <c r="DI14" s="15"/>
      <c r="DJ14" s="13"/>
      <c r="DK14" s="15"/>
      <c r="DL14" s="13"/>
      <c r="DM14" s="15"/>
      <c r="DN14" s="13"/>
      <c r="DO14" s="15"/>
      <c r="DP14" s="13"/>
      <c r="DQ14" s="13"/>
    </row>
    <row r="15" spans="1:121" ht="150" x14ac:dyDescent="0.25">
      <c r="A15" s="13" t="s">
        <v>151</v>
      </c>
      <c r="B15" s="13" t="s">
        <v>152</v>
      </c>
      <c r="C15" s="14">
        <v>44724.780555555553</v>
      </c>
      <c r="D15" s="13" t="s">
        <v>124</v>
      </c>
      <c r="E15" s="15" t="s">
        <v>125</v>
      </c>
      <c r="F15" s="13" t="s">
        <v>126</v>
      </c>
      <c r="G15" s="15" t="s">
        <v>127</v>
      </c>
      <c r="H15" s="13" t="s">
        <v>128</v>
      </c>
      <c r="I15" s="15" t="s">
        <v>127</v>
      </c>
      <c r="J15" s="15" t="s">
        <v>129</v>
      </c>
      <c r="K15" s="15" t="s">
        <v>130</v>
      </c>
      <c r="L15" s="13" t="s">
        <v>144</v>
      </c>
      <c r="M15" s="15" t="s">
        <v>145</v>
      </c>
      <c r="N15" s="13" t="s">
        <v>146</v>
      </c>
      <c r="O15" s="15" t="s">
        <v>147</v>
      </c>
      <c r="P15" s="15" t="s">
        <v>148</v>
      </c>
      <c r="Q15" s="15" t="s">
        <v>153</v>
      </c>
      <c r="R15" s="13" t="s">
        <v>154</v>
      </c>
      <c r="S15" s="13" t="s">
        <v>138</v>
      </c>
      <c r="T15" s="13" t="s">
        <v>155</v>
      </c>
      <c r="U15" s="14">
        <v>43890</v>
      </c>
      <c r="V15" s="14">
        <v>44633</v>
      </c>
      <c r="W15" s="15" t="s">
        <v>303</v>
      </c>
      <c r="X15" s="13" t="s">
        <v>289</v>
      </c>
      <c r="Y15" s="15" t="str">
        <f>VLOOKUP(X15,'Axe 2 Règles de gestion'!$D$2:$F$224,3, FALSE)</f>
        <v>Pendant toute la durée de la procédure requérant soit l'avis du comité médical, soit l'avis de la commission de réforme, soit l'avis de ces 2 instances, l'agent est maintenu en congé de grave maladie.</v>
      </c>
      <c r="Z15" s="13" t="s">
        <v>291</v>
      </c>
      <c r="AA15" s="15" t="str">
        <f>VLOOKUP(Z15,'Axe 2 Règles de gestion'!$D$2:$F$224,3, FALSE)</f>
        <v>La reprise de l'agent est subordonnée à la vérification de l'aptitude par un médecin spécialiste agréé et l'avis favorable du comité médical.</v>
      </c>
      <c r="AB15" s="13" t="s">
        <v>293</v>
      </c>
      <c r="AC15" s="15" t="str">
        <f>VLOOKUP(AB15,'Axe 2 Règles de gestion'!$D$2:$F$224,3, FALSE)</f>
        <v>Lorsque le comité médical estime l'agent apte à exercer ses fonctions, ce dernier reprend son activité.</v>
      </c>
      <c r="AD15" s="13" t="s">
        <v>304</v>
      </c>
      <c r="AE15" s="15" t="str">
        <f>VLOOKUP(AD15,'Axe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F15" s="13" t="s">
        <v>306</v>
      </c>
      <c r="AG15" s="15" t="str">
        <f>VLOOKUP(AF15,'Axe 2 Règles de gestion'!$D$2:$F$224,3, FALSE)</f>
        <v>L'agent lié par un contrat de projet, physiquement apte à reprendre son service, et remplissant toujours les conditions requises, est réemployé si la date de demande de réemploi est antérieure au terme du contrat et si le projet court toujours.</v>
      </c>
      <c r="AH15" s="13" t="s">
        <v>297</v>
      </c>
      <c r="AI15" s="15" t="str">
        <f>VLOOKUP(AH15,'Axe 2 Règles de gestion'!$D$2:$F$224,3, FALSE)</f>
        <v>L'agent en congé sans rémunération est placé en congé sans traitement pour maladie si l'inaptitude d'exercer les fonctions est temporaire.</v>
      </c>
      <c r="AJ15" s="13" t="s">
        <v>308</v>
      </c>
      <c r="AK15" s="15" t="str">
        <f>VLOOKUP(AJ15,'Axe 2 Règles de gestion'!$D$2:$F$224,3, FALSE)</f>
        <v>Si l'incapacité de travail est permanente, l'agent non lié par un contrat de projet est licencié.</v>
      </c>
      <c r="AL15" s="13" t="s">
        <v>310</v>
      </c>
      <c r="AM15" s="15" t="str">
        <f>VLOOKUP(AL15,'Axe 2 Règles de gestion'!$D$2:$F$224,3, FALSE)</f>
        <v>Si l'agent non lié par un contrat de projet est présumé définitivement inapte à l'expiration de la période de congé rémunéré, il est reclassé dans un autre emploi, mis en disponibilité ou admis à la retraite, après avis de la commission de réforme.</v>
      </c>
      <c r="AN15" s="13" t="s">
        <v>312</v>
      </c>
      <c r="AO15" s="15" t="str">
        <f>VLOOKUP(AN15,'Axe 2 Règles de gestion'!$D$2:$F$224,3, FALSE)</f>
        <v>En cas d'impossibilité de réemploi de l'agent lié par un contrat de projet, celui-ci est licencié.</v>
      </c>
      <c r="AP15" s="13"/>
      <c r="AQ15" s="15"/>
      <c r="AR15" s="13"/>
      <c r="AS15" s="15"/>
      <c r="AT15" s="13"/>
      <c r="AU15" s="15"/>
      <c r="AV15" s="13"/>
      <c r="AW15" s="15"/>
      <c r="AX15" s="13"/>
      <c r="AY15" s="15"/>
      <c r="AZ15" s="13"/>
      <c r="BA15" s="15"/>
      <c r="BB15" s="13"/>
      <c r="BC15" s="15"/>
      <c r="BD15" s="13" t="s">
        <v>185</v>
      </c>
      <c r="BE15" s="15" t="str">
        <f>VLOOKUP(BD15,'Axe 2 Règles de gestion'!$D$2:$F$224,3, FALSE)</f>
        <v>Le CGM peut être accordé pour chaque période pour une durée maximale de 6 mois.</v>
      </c>
      <c r="BF15" s="13" t="s">
        <v>187</v>
      </c>
      <c r="BG15" s="15" t="str">
        <f>VLOOKUP(BF15,'Axe 2 Règles de gestion'!$D$2:$F$224,3, FALSE)</f>
        <v>La durée du CGM est de 3 ans maximum. Pour certaines pathologies, le CGM peut être accordé de manière fractionnée : les droits aux 3 ans de congé sont alors appréciés sur une période de référence de 4 ans.</v>
      </c>
      <c r="BH15" s="13" t="s">
        <v>195</v>
      </c>
      <c r="BI15" s="15" t="str">
        <f>VLOOKUP(BH15,'Axe 2 Règles de gestion'!$D$2:$F$224,3, FALSE)</f>
        <v>La 1ère année est rémunérée à plein traitement.</v>
      </c>
      <c r="BJ15" s="13" t="s">
        <v>197</v>
      </c>
      <c r="BK15" s="15" t="str">
        <f>VLOOKUP(BJ15,'Axe 2 Règles de gestion'!$D$2:$F$224,3, FALSE)</f>
        <v>Les 2ème et 3ème années sont rémunérées à demi-traitement.</v>
      </c>
      <c r="BL15" s="13"/>
      <c r="BM15" s="15"/>
      <c r="BN15" s="13"/>
      <c r="BO15" s="15"/>
      <c r="BP15" s="13"/>
      <c r="BQ15" s="15"/>
      <c r="BR15" s="13"/>
      <c r="BS15" s="15"/>
      <c r="BT15" s="13"/>
      <c r="BU15" s="15"/>
      <c r="BV15" s="13" t="s">
        <v>201</v>
      </c>
      <c r="BW15" s="15" t="str">
        <f>VLOOKUP(BV15,'Axe 2 Règles de gestion'!$D$2:$F$224,3, FALSE)</f>
        <v>La date de début du congé/absence doit être antérieure ou égale à la date de fin réelle du congé/absence.</v>
      </c>
      <c r="BX15" s="13" t="s">
        <v>203</v>
      </c>
      <c r="BY15" s="15" t="str">
        <f>VLOOKUP(BX15,'Axe 2 Règles de gestion'!$D$2:$F$224,3, FALSE)</f>
        <v>La date de début du congé/absence doit être antérieure ou égale à la date de fin prévisionnelle du congé/absence.</v>
      </c>
      <c r="BZ15" s="13" t="s">
        <v>205</v>
      </c>
      <c r="CA15" s="15" t="str">
        <f>VLOOKUP(BZ15,'Axe 2 Règles de gestion'!$D$2:$F$224,3, FALSE)</f>
        <v>La date de fin réelle du congé/absence doit être antérieure ou égale à la date limite de fin réelle ou prévisionnelle du lien juridique.</v>
      </c>
      <c r="CB15" s="13" t="s">
        <v>207</v>
      </c>
      <c r="CC15" s="15" t="str">
        <f>VLOOKUP(CB15,'Axe 2 Règles de gestion'!$D$2:$F$224,3, FALSE)</f>
        <v>La date de fin prévisionnelle du congé/absence doit être antérieure ou égale à la date limite de fin réelle ou prévisionnelle du lien juridique.</v>
      </c>
      <c r="CD15" s="13" t="s">
        <v>209</v>
      </c>
      <c r="CE15" s="15" t="str">
        <f>VLOOKUP(CD15,'Axe 2 Règles de gestion'!$D$2:$F$224,3, FALSE)</f>
        <v>La date de fin réelle du congé/absence doit être antérieure à la date limite de départ à la retraite.</v>
      </c>
      <c r="CF15" s="13" t="s">
        <v>211</v>
      </c>
      <c r="CG15" s="15" t="str">
        <f>VLOOKUP(CF15,'Axe 2 Règles de gestion'!$D$2:$F$224,3, FALSE)</f>
        <v>La date de fin prévisionnelle du congé/absence doit être antérieure à la date limite de départ à la retraite.</v>
      </c>
      <c r="CH15" s="13" t="s">
        <v>213</v>
      </c>
      <c r="CI15" s="15" t="str">
        <f>VLOOKUP(CH15,'Axe 2 Règles de gestion'!$D$2:$F$224,3, FALSE)</f>
        <v>La date de fin réelle ou la date de fin prévisionnelle du congé/absence doit être saisie.</v>
      </c>
      <c r="CJ15" s="13" t="s">
        <v>217</v>
      </c>
      <c r="CK15" s="15" t="str">
        <f>VLOOKUP(CJ15,'Axe 2 Règles de gestion'!$D$2:$F$224,3, FALSE)</f>
        <v>Pour chaque période d'absence découpée, la date de fin d'impact rémunération doit être égale à la date de fin prévisionnelle du congé/absence.</v>
      </c>
      <c r="CL15" s="13" t="s">
        <v>219</v>
      </c>
      <c r="CM15" s="15" t="str">
        <f>VLOOKUP(CL15,'Axe 2 Règles de gestion'!$D$2:$F$224,3, FALSE)</f>
        <v>Pour chaque période d'absence découpée, la date de fin d'impact rémunération doit être égale à la date de fin réelle du congé/absence.</v>
      </c>
      <c r="CN15" s="13" t="s">
        <v>225</v>
      </c>
      <c r="CO15" s="15" t="str">
        <f>VLOOKUP(CN15,'Axe 2 Règles de gestion'!$D$2:$F$224,3, FALSE)</f>
        <v>L'état du congé est renseigné.</v>
      </c>
      <c r="CP15" s="13" t="s">
        <v>227</v>
      </c>
      <c r="CQ15" s="15" t="str">
        <f>VLOOKUP(CP15,'Axe 2 Règles de gestion'!$D$2:$F$224,3, FALSE)</f>
        <v>Si le CMO est requalifié en CLM/CLD/CGM/CITIS alors l'impact rémunération saisi doit être un impact spécifique à la requalification.</v>
      </c>
      <c r="CR15" s="13" t="s">
        <v>229</v>
      </c>
      <c r="CS15" s="15" t="str">
        <f>VLOOKUP(CR15,'Axe 2 Règles de gestion'!$D$2:$F$224,3, FALSE)</f>
        <v>Si le congé/absence n'est pas issu d'une requalification d'un CMO ou d'un CITIS, alors l'impact rémunération saisi ne doit pas être un impact spécifique à la requalification.</v>
      </c>
      <c r="CT15" s="13"/>
      <c r="CU15" s="15"/>
      <c r="CV15" s="13"/>
      <c r="CW15" s="15"/>
      <c r="CX15" s="13"/>
      <c r="CY15" s="15"/>
      <c r="CZ15" s="13"/>
      <c r="DA15" s="15"/>
      <c r="DB15" s="13"/>
      <c r="DC15" s="15"/>
      <c r="DD15" s="13"/>
      <c r="DE15" s="15"/>
      <c r="DF15" s="13"/>
      <c r="DG15" s="15"/>
      <c r="DH15" s="13"/>
      <c r="DI15" s="15"/>
      <c r="DJ15" s="13"/>
      <c r="DK15" s="15"/>
      <c r="DL15" s="13"/>
      <c r="DM15" s="15"/>
      <c r="DN15" s="13"/>
      <c r="DO15" s="15"/>
      <c r="DP15" s="13"/>
      <c r="DQ15" s="13"/>
    </row>
    <row r="16" spans="1:121" ht="165" x14ac:dyDescent="0.25">
      <c r="A16" s="13" t="s">
        <v>314</v>
      </c>
      <c r="B16" s="13" t="s">
        <v>152</v>
      </c>
      <c r="C16" s="14">
        <v>45520.826388888891</v>
      </c>
      <c r="D16" s="13" t="s">
        <v>124</v>
      </c>
      <c r="E16" s="15" t="s">
        <v>125</v>
      </c>
      <c r="F16" s="13" t="s">
        <v>126</v>
      </c>
      <c r="G16" s="15" t="s">
        <v>127</v>
      </c>
      <c r="H16" s="13" t="s">
        <v>128</v>
      </c>
      <c r="I16" s="15" t="s">
        <v>127</v>
      </c>
      <c r="J16" s="15" t="s">
        <v>129</v>
      </c>
      <c r="K16" s="15" t="s">
        <v>130</v>
      </c>
      <c r="L16" s="13" t="s">
        <v>144</v>
      </c>
      <c r="M16" s="15" t="s">
        <v>145</v>
      </c>
      <c r="N16" s="13" t="s">
        <v>146</v>
      </c>
      <c r="O16" s="15" t="s">
        <v>147</v>
      </c>
      <c r="P16" s="15" t="s">
        <v>148</v>
      </c>
      <c r="Q16" s="15" t="s">
        <v>153</v>
      </c>
      <c r="R16" s="13" t="s">
        <v>154</v>
      </c>
      <c r="S16" s="13" t="s">
        <v>138</v>
      </c>
      <c r="T16" s="13" t="s">
        <v>155</v>
      </c>
      <c r="U16" s="14">
        <v>44634</v>
      </c>
      <c r="V16" s="14">
        <v>44677</v>
      </c>
      <c r="W16" s="15" t="s">
        <v>315</v>
      </c>
      <c r="X16" s="13" t="s">
        <v>316</v>
      </c>
      <c r="Y16" s="15" t="str">
        <f>VLOOKUP(X16,'Axe 2 Règles de gestion'!$D$2:$F$224,3, FALSE)</f>
        <v>Pendant toute la durée de la procédure requérant l'avis d'un conseil médical, l'agent est maintenu en congé maladie.</v>
      </c>
      <c r="Z16" s="13" t="s">
        <v>318</v>
      </c>
      <c r="AA16" s="15" t="str">
        <f>VLOOKUP(Z16,'Axe 2 Règles de gestion'!$D$2:$F$224,3, FALSE)</f>
        <v>La reprise de l'agent est subordonnée à la production d'un certificat médical d'aptitude à la reprise.</v>
      </c>
      <c r="AB16" s="13" t="s">
        <v>320</v>
      </c>
      <c r="AC16" s="15" t="str">
        <f>VLOOKUP(AB16,'Axe 2 Règles de gestion'!$D$2:$F$224,3, FALSE)</f>
        <v>Après expiration des droits à congés pour raison de santé, l'agent ne peut reprendre son service sans avis favorable du conseil médical compétent.</v>
      </c>
      <c r="AD16" s="13" t="s">
        <v>322</v>
      </c>
      <c r="AE16" s="15" t="str">
        <f>VLOOKUP(AD16,'Axe 2 Règles de gestion'!$D$2:$F$224,3, FALSE)</f>
        <v>A l'issue d'une période de congé lorsque l'agent exerce des fonctions qui exigent des conditions de santé particulières, l'agent ne peut reprendre son service sans avis favorable du conseil médical compétent.</v>
      </c>
      <c r="AF16" s="13" t="s">
        <v>324</v>
      </c>
      <c r="AG16" s="15" t="str">
        <f>VLOOKUP(AF16,'Axe 2 Règles de gestion'!$D$2:$F$224,3, FALSE)</f>
        <v>Lorsque le congé a fait l'objet d'une saisine du conseil médical par le chef de service, l'agent ne peut reprendre son service sans avis favorable du conseil médical compétent.</v>
      </c>
      <c r="AH16" s="13" t="s">
        <v>326</v>
      </c>
      <c r="AI16" s="15" t="str">
        <f>VLOOKUP(AH16,'Axe 2 Règles de gestion'!$D$2:$F$224,3, FALSE)</f>
        <v>Lorsque le conseil médical estime l'agent apte à exercer ses fonctions, ce dernier reprend son activité.</v>
      </c>
      <c r="AJ16" s="13" t="s">
        <v>304</v>
      </c>
      <c r="AK16" s="15" t="str">
        <f>VLOOKUP(AJ16,'Axe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6" s="13" t="s">
        <v>306</v>
      </c>
      <c r="AM16" s="15" t="str">
        <f>VLOOKUP(AL16,'Axe 2 Règles de gestion'!$D$2:$F$224,3, FALSE)</f>
        <v>L'agent lié par un contrat de projet, physiquement apte à reprendre son service, et remplissant toujours les conditions requises, est réemployé si la date de demande de réemploi est antérieure au terme du contrat et si le projet court toujours.</v>
      </c>
      <c r="AN16" s="13" t="s">
        <v>297</v>
      </c>
      <c r="AO16" s="15" t="str">
        <f>VLOOKUP(AN16,'Axe 2 Règles de gestion'!$D$2:$F$224,3, FALSE)</f>
        <v>L'agent en congé sans rémunération est placé en congé sans traitement pour maladie si l'inaptitude d'exercer les fonctions est temporaire.</v>
      </c>
      <c r="AP16" s="13" t="s">
        <v>308</v>
      </c>
      <c r="AQ16" s="15" t="str">
        <f>VLOOKUP(AP16,'Axe 2 Règles de gestion'!$D$2:$F$224,3, FALSE)</f>
        <v>Si l'incapacité de travail est permanente, l'agent non lié par un contrat de projet est licencié.</v>
      </c>
      <c r="AR16" s="13" t="s">
        <v>328</v>
      </c>
      <c r="AS16" s="15" t="str">
        <f>VLOOKUP(AR16,'Axe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T16" s="13" t="s">
        <v>312</v>
      </c>
      <c r="AU16" s="15" t="str">
        <f>VLOOKUP(AT16,'Axe 2 Règles de gestion'!$D$2:$F$224,3, FALSE)</f>
        <v>En cas d'impossibilité de réemploi de l'agent lié par un contrat de projet, celui-ci est licencié.</v>
      </c>
      <c r="AV16" s="13" t="s">
        <v>330</v>
      </c>
      <c r="AW16" s="15" t="str">
        <f>VLOOKUP(AV16,'Axe 2 Règles de gestion'!$D$2:$F$224,3, FALSE)</f>
        <v>A l'expiration de la dernière période de congé rémunéré, le conseil médical se prononce sur l'aptitude du fonctionnaire à reprendre ses fonctions.</v>
      </c>
      <c r="AX16" s="13" t="s">
        <v>284</v>
      </c>
      <c r="AY16" s="15" t="str">
        <f>VLOOKUP(AX16,'Axe 2 Règles de gestion'!$D$2:$F$224,3, FALSE)</f>
        <v>Si l'agent est reconnu inapte à exercer ses fonctions par le conseil médical, le congé continue à courir ou est renouvelé pour une nouvelle période sous réserve des droits restants.</v>
      </c>
      <c r="AZ16" s="13" t="s">
        <v>247</v>
      </c>
      <c r="BA16" s="15" t="str">
        <f>VLOOKUP(AZ16,'Axe 2 Règles de gestion'!$D$2:$F$224,3, FALSE)</f>
        <v>L'avis d'un conseil médical rendu en formation restreinte peut être contesté devant le conseil médical supérieur par l'administration ou l'agent dans le délai de deux mois à compter de sa notification.</v>
      </c>
      <c r="BB16" s="13"/>
      <c r="BC16" s="15"/>
      <c r="BD16" s="13" t="s">
        <v>185</v>
      </c>
      <c r="BE16" s="15" t="str">
        <f>VLOOKUP(BD16,'Axe 2 Règles de gestion'!$D$2:$F$224,3, FALSE)</f>
        <v>Le CGM peut être accordé pour chaque période pour une durée maximale de 6 mois.</v>
      </c>
      <c r="BF16" s="13" t="s">
        <v>187</v>
      </c>
      <c r="BG16" s="15" t="str">
        <f>VLOOKUP(BF16,'Axe 2 Règles de gestion'!$D$2:$F$224,3, FALSE)</f>
        <v>La durée du CGM est de 3 ans maximum. Pour certaines pathologies, le CGM peut être accordé de manière fractionnée : les droits aux 3 ans de congé sont alors appréciés sur une période de référence de 4 ans.</v>
      </c>
      <c r="BH16" s="13" t="s">
        <v>195</v>
      </c>
      <c r="BI16" s="15" t="str">
        <f>VLOOKUP(BH16,'Axe 2 Règles de gestion'!$D$2:$F$224,3, FALSE)</f>
        <v>La 1ère année est rémunérée à plein traitement.</v>
      </c>
      <c r="BJ16" s="13" t="s">
        <v>197</v>
      </c>
      <c r="BK16" s="15" t="str">
        <f>VLOOKUP(BJ16,'Axe 2 Règles de gestion'!$D$2:$F$224,3, FALSE)</f>
        <v>Les 2ème et 3ème années sont rémunérées à demi-traitement.</v>
      </c>
      <c r="BL16" s="13"/>
      <c r="BM16" s="15"/>
      <c r="BN16" s="13"/>
      <c r="BO16" s="15"/>
      <c r="BP16" s="13"/>
      <c r="BQ16" s="15"/>
      <c r="BR16" s="13"/>
      <c r="BS16" s="15"/>
      <c r="BT16" s="13"/>
      <c r="BU16" s="15"/>
      <c r="BV16" s="13" t="s">
        <v>201</v>
      </c>
      <c r="BW16" s="15" t="str">
        <f>VLOOKUP(BV16,'Axe 2 Règles de gestion'!$D$2:$F$224,3, FALSE)</f>
        <v>La date de début du congé/absence doit être antérieure ou égale à la date de fin réelle du congé/absence.</v>
      </c>
      <c r="BX16" s="13" t="s">
        <v>203</v>
      </c>
      <c r="BY16" s="15" t="str">
        <f>VLOOKUP(BX16,'Axe 2 Règles de gestion'!$D$2:$F$224,3, FALSE)</f>
        <v>La date de début du congé/absence doit être antérieure ou égale à la date de fin prévisionnelle du congé/absence.</v>
      </c>
      <c r="BZ16" s="13" t="s">
        <v>205</v>
      </c>
      <c r="CA16" s="15" t="str">
        <f>VLOOKUP(BZ16,'Axe 2 Règles de gestion'!$D$2:$F$224,3, FALSE)</f>
        <v>La date de fin réelle du congé/absence doit être antérieure ou égale à la date limite de fin réelle ou prévisionnelle du lien juridique.</v>
      </c>
      <c r="CB16" s="13" t="s">
        <v>207</v>
      </c>
      <c r="CC16" s="15" t="str">
        <f>VLOOKUP(CB16,'Axe 2 Règles de gestion'!$D$2:$F$224,3, FALSE)</f>
        <v>La date de fin prévisionnelle du congé/absence doit être antérieure ou égale à la date limite de fin réelle ou prévisionnelle du lien juridique.</v>
      </c>
      <c r="CD16" s="13" t="s">
        <v>209</v>
      </c>
      <c r="CE16" s="15" t="str">
        <f>VLOOKUP(CD16,'Axe 2 Règles de gestion'!$D$2:$F$224,3, FALSE)</f>
        <v>La date de fin réelle du congé/absence doit être antérieure à la date limite de départ à la retraite.</v>
      </c>
      <c r="CF16" s="13" t="s">
        <v>211</v>
      </c>
      <c r="CG16" s="15" t="str">
        <f>VLOOKUP(CF16,'Axe 2 Règles de gestion'!$D$2:$F$224,3, FALSE)</f>
        <v>La date de fin prévisionnelle du congé/absence doit être antérieure à la date limite de départ à la retraite.</v>
      </c>
      <c r="CH16" s="13" t="s">
        <v>213</v>
      </c>
      <c r="CI16" s="15" t="str">
        <f>VLOOKUP(CH16,'Axe 2 Règles de gestion'!$D$2:$F$224,3, FALSE)</f>
        <v>La date de fin réelle ou la date de fin prévisionnelle du congé/absence doit être saisie.</v>
      </c>
      <c r="CJ16" s="13" t="s">
        <v>217</v>
      </c>
      <c r="CK16" s="15" t="str">
        <f>VLOOKUP(CJ16,'Axe 2 Règles de gestion'!$D$2:$F$224,3, FALSE)</f>
        <v>Pour chaque période d'absence découpée, la date de fin d'impact rémunération doit être égale à la date de fin prévisionnelle du congé/absence.</v>
      </c>
      <c r="CL16" s="13" t="s">
        <v>219</v>
      </c>
      <c r="CM16" s="15" t="str">
        <f>VLOOKUP(CL16,'Axe 2 Règles de gestion'!$D$2:$F$224,3, FALSE)</f>
        <v>Pour chaque période d'absence découpée, la date de fin d'impact rémunération doit être égale à la date de fin réelle du congé/absence.</v>
      </c>
      <c r="CN16" s="13" t="s">
        <v>225</v>
      </c>
      <c r="CO16" s="15" t="str">
        <f>VLOOKUP(CN16,'Axe 2 Règles de gestion'!$D$2:$F$224,3, FALSE)</f>
        <v>L'état du congé est renseigné.</v>
      </c>
      <c r="CP16" s="13" t="s">
        <v>227</v>
      </c>
      <c r="CQ16" s="15" t="str">
        <f>VLOOKUP(CP16,'Axe 2 Règles de gestion'!$D$2:$F$224,3, FALSE)</f>
        <v>Si le CMO est requalifié en CLM/CLD/CGM/CITIS alors l'impact rémunération saisi doit être un impact spécifique à la requalification.</v>
      </c>
      <c r="CR16" s="13" t="s">
        <v>229</v>
      </c>
      <c r="CS16" s="15" t="str">
        <f>VLOOKUP(CR16,'Axe 2 Règles de gestion'!$D$2:$F$224,3, FALSE)</f>
        <v>Si le congé/absence n'est pas issu d'une requalification d'un CMO ou d'un CITIS, alors l'impact rémunération saisi ne doit pas être un impact spécifique à la requalification.</v>
      </c>
      <c r="CT16" s="13"/>
      <c r="CU16" s="15"/>
      <c r="CV16" s="13"/>
      <c r="CW16" s="15"/>
      <c r="CX16" s="13"/>
      <c r="CY16" s="15"/>
      <c r="CZ16" s="13"/>
      <c r="DA16" s="15"/>
      <c r="DB16" s="13"/>
      <c r="DC16" s="15"/>
      <c r="DD16" s="13"/>
      <c r="DE16" s="15"/>
      <c r="DF16" s="13"/>
      <c r="DG16" s="15"/>
      <c r="DH16" s="13"/>
      <c r="DI16" s="15"/>
      <c r="DJ16" s="13"/>
      <c r="DK16" s="15"/>
      <c r="DL16" s="13"/>
      <c r="DM16" s="15"/>
      <c r="DN16" s="13"/>
      <c r="DO16" s="15"/>
      <c r="DP16" s="13"/>
      <c r="DQ16" s="13"/>
    </row>
    <row r="17" spans="1:121" ht="165" x14ac:dyDescent="0.25">
      <c r="A17" s="13" t="s">
        <v>231</v>
      </c>
      <c r="B17" s="13" t="s">
        <v>152</v>
      </c>
      <c r="C17" s="14">
        <v>45520.826388888891</v>
      </c>
      <c r="D17" s="13" t="s">
        <v>124</v>
      </c>
      <c r="E17" s="15" t="s">
        <v>125</v>
      </c>
      <c r="F17" s="13" t="s">
        <v>126</v>
      </c>
      <c r="G17" s="15" t="s">
        <v>127</v>
      </c>
      <c r="H17" s="13" t="s">
        <v>128</v>
      </c>
      <c r="I17" s="15" t="s">
        <v>127</v>
      </c>
      <c r="J17" s="15" t="s">
        <v>129</v>
      </c>
      <c r="K17" s="15" t="s">
        <v>130</v>
      </c>
      <c r="L17" s="13" t="s">
        <v>144</v>
      </c>
      <c r="M17" s="15" t="s">
        <v>145</v>
      </c>
      <c r="N17" s="13" t="s">
        <v>146</v>
      </c>
      <c r="O17" s="15" t="s">
        <v>147</v>
      </c>
      <c r="P17" s="15" t="s">
        <v>148</v>
      </c>
      <c r="Q17" s="15" t="s">
        <v>153</v>
      </c>
      <c r="R17" s="13" t="s">
        <v>154</v>
      </c>
      <c r="S17" s="13" t="s">
        <v>138</v>
      </c>
      <c r="T17" s="13" t="s">
        <v>155</v>
      </c>
      <c r="U17" s="14">
        <v>44678</v>
      </c>
      <c r="V17" s="14">
        <v>45535</v>
      </c>
      <c r="W17" s="15" t="s">
        <v>332</v>
      </c>
      <c r="X17" s="13" t="s">
        <v>316</v>
      </c>
      <c r="Y17" s="15" t="str">
        <f>VLOOKUP(X17,'Axe 2 Règles de gestion'!$D$2:$F$224,3, FALSE)</f>
        <v>Pendant toute la durée de la procédure requérant l'avis d'un conseil médical, l'agent est maintenu en congé maladie.</v>
      </c>
      <c r="Z17" s="13" t="s">
        <v>318</v>
      </c>
      <c r="AA17" s="15" t="str">
        <f>VLOOKUP(Z17,'Axe 2 Règles de gestion'!$D$2:$F$224,3, FALSE)</f>
        <v>La reprise de l'agent est subordonnée à la production d'un certificat médical d'aptitude à la reprise.</v>
      </c>
      <c r="AB17" s="13" t="s">
        <v>320</v>
      </c>
      <c r="AC17" s="15" t="str">
        <f>VLOOKUP(AB17,'Axe 2 Règles de gestion'!$D$2:$F$224,3, FALSE)</f>
        <v>Après expiration des droits à congés pour raison de santé, l'agent ne peut reprendre son service sans avis favorable du conseil médical compétent.</v>
      </c>
      <c r="AD17" s="13" t="s">
        <v>322</v>
      </c>
      <c r="AE17" s="15" t="str">
        <f>VLOOKUP(AD17,'Axe 2 Règles de gestion'!$D$2:$F$224,3, FALSE)</f>
        <v>A l'issue d'une période de congé lorsque l'agent exerce des fonctions qui exigent des conditions de santé particulières, l'agent ne peut reprendre son service sans avis favorable du conseil médical compétent.</v>
      </c>
      <c r="AF17" s="13" t="s">
        <v>324</v>
      </c>
      <c r="AG17" s="15" t="str">
        <f>VLOOKUP(AF17,'Axe 2 Règles de gestion'!$D$2:$F$224,3, FALSE)</f>
        <v>Lorsque le congé a fait l'objet d'une saisine du conseil médical par le chef de service, l'agent ne peut reprendre son service sans avis favorable du conseil médical compétent.</v>
      </c>
      <c r="AH17" s="13" t="s">
        <v>326</v>
      </c>
      <c r="AI17" s="15" t="str">
        <f>VLOOKUP(AH17,'Axe 2 Règles de gestion'!$D$2:$F$224,3, FALSE)</f>
        <v>Lorsque le conseil médical estime l'agent apte à exercer ses fonctions, ce dernier reprend son activité.</v>
      </c>
      <c r="AJ17" s="13" t="s">
        <v>304</v>
      </c>
      <c r="AK17" s="15" t="str">
        <f>VLOOKUP(AJ17,'Axe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7" s="13" t="s">
        <v>333</v>
      </c>
      <c r="AM17" s="15" t="str">
        <f>VLOOKUP(AL17,'Axe 2 Règles de gestion'!$D$2:$F$224,3, FALSE)</f>
        <v>L'agent lié par un contrat de projet et remplissant toujours les conditions requises est réemployé si la date de demande de réemploi est antérieure au terme du contrat et si le projet court toujours.</v>
      </c>
      <c r="AN17" s="13" t="s">
        <v>297</v>
      </c>
      <c r="AO17" s="15" t="str">
        <f>VLOOKUP(AN17,'Axe 2 Règles de gestion'!$D$2:$F$224,3, FALSE)</f>
        <v>L'agent en congé sans rémunération est placé en congé sans traitement pour maladie si l'inaptitude d'exercer les fonctions est temporaire.</v>
      </c>
      <c r="AP17" s="13" t="s">
        <v>308</v>
      </c>
      <c r="AQ17" s="15" t="str">
        <f>VLOOKUP(AP17,'Axe 2 Règles de gestion'!$D$2:$F$224,3, FALSE)</f>
        <v>Si l'incapacité de travail est permanente, l'agent non lié par un contrat de projet est licencié.</v>
      </c>
      <c r="AR17" s="13" t="s">
        <v>328</v>
      </c>
      <c r="AS17" s="15" t="str">
        <f>VLOOKUP(AR17,'Axe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T17" s="13" t="s">
        <v>312</v>
      </c>
      <c r="AU17" s="15" t="str">
        <f>VLOOKUP(AT17,'Axe 2 Règles de gestion'!$D$2:$F$224,3, FALSE)</f>
        <v>En cas d'impossibilité de réemploi de l'agent lié par un contrat de projet, celui-ci est licencié.</v>
      </c>
      <c r="AV17" s="13" t="s">
        <v>330</v>
      </c>
      <c r="AW17" s="15" t="str">
        <f>VLOOKUP(AV17,'Axe 2 Règles de gestion'!$D$2:$F$224,3, FALSE)</f>
        <v>A l'expiration de la dernière période de congé rémunéré, le conseil médical se prononce sur l'aptitude du fonctionnaire à reprendre ses fonctions.</v>
      </c>
      <c r="AX17" s="13" t="s">
        <v>284</v>
      </c>
      <c r="AY17" s="15" t="str">
        <f>VLOOKUP(AX17,'Axe 2 Règles de gestion'!$D$2:$F$224,3, FALSE)</f>
        <v>Si l'agent est reconnu inapte à exercer ses fonctions par le conseil médical, le congé continue à courir ou est renouvelé pour une nouvelle période sous réserve des droits restants.</v>
      </c>
      <c r="AZ17" s="13" t="s">
        <v>247</v>
      </c>
      <c r="BA17" s="15" t="str">
        <f>VLOOKUP(AZ17,'Axe 2 Règles de gestion'!$D$2:$F$224,3, FALSE)</f>
        <v>L'avis d'un conseil médical rendu en formation restreinte peut être contesté devant le conseil médical supérieur par l'administration ou l'agent dans le délai de deux mois à compter de sa notification.</v>
      </c>
      <c r="BB17" s="13"/>
      <c r="BC17" s="15"/>
      <c r="BD17" s="13" t="s">
        <v>185</v>
      </c>
      <c r="BE17" s="15" t="str">
        <f>VLOOKUP(BD17,'Axe 2 Règles de gestion'!$D$2:$F$224,3, FALSE)</f>
        <v>Le CGM peut être accordé pour chaque période pour une durée maximale de 6 mois.</v>
      </c>
      <c r="BF17" s="13" t="s">
        <v>187</v>
      </c>
      <c r="BG17" s="15" t="str">
        <f>VLOOKUP(BF17,'Axe 2 Règles de gestion'!$D$2:$F$224,3, FALSE)</f>
        <v>La durée du CGM est de 3 ans maximum. Pour certaines pathologies, le CGM peut être accordé de manière fractionnée : les droits aux 3 ans de congé sont alors appréciés sur une période de référence de 4 ans.</v>
      </c>
      <c r="BH17" s="13" t="s">
        <v>195</v>
      </c>
      <c r="BI17" s="15" t="str">
        <f>VLOOKUP(BH17,'Axe 2 Règles de gestion'!$D$2:$F$224,3, FALSE)</f>
        <v>La 1ère année est rémunérée à plein traitement.</v>
      </c>
      <c r="BJ17" s="13" t="s">
        <v>197</v>
      </c>
      <c r="BK17" s="15" t="str">
        <f>VLOOKUP(BJ17,'Axe 2 Règles de gestion'!$D$2:$F$224,3, FALSE)</f>
        <v>Les 2ème et 3ème années sont rémunérées à demi-traitement.</v>
      </c>
      <c r="BL17" s="13"/>
      <c r="BM17" s="15"/>
      <c r="BN17" s="13"/>
      <c r="BO17" s="15"/>
      <c r="BP17" s="13"/>
      <c r="BQ17" s="15"/>
      <c r="BR17" s="13"/>
      <c r="BS17" s="15"/>
      <c r="BT17" s="13"/>
      <c r="BU17" s="15"/>
      <c r="BV17" s="13" t="s">
        <v>201</v>
      </c>
      <c r="BW17" s="15" t="str">
        <f>VLOOKUP(BV17,'Axe 2 Règles de gestion'!$D$2:$F$224,3, FALSE)</f>
        <v>La date de début du congé/absence doit être antérieure ou égale à la date de fin réelle du congé/absence.</v>
      </c>
      <c r="BX17" s="13" t="s">
        <v>203</v>
      </c>
      <c r="BY17" s="15" t="str">
        <f>VLOOKUP(BX17,'Axe 2 Règles de gestion'!$D$2:$F$224,3, FALSE)</f>
        <v>La date de début du congé/absence doit être antérieure ou égale à la date de fin prévisionnelle du congé/absence.</v>
      </c>
      <c r="BZ17" s="13" t="s">
        <v>205</v>
      </c>
      <c r="CA17" s="15" t="str">
        <f>VLOOKUP(BZ17,'Axe 2 Règles de gestion'!$D$2:$F$224,3, FALSE)</f>
        <v>La date de fin réelle du congé/absence doit être antérieure ou égale à la date limite de fin réelle ou prévisionnelle du lien juridique.</v>
      </c>
      <c r="CB17" s="13" t="s">
        <v>207</v>
      </c>
      <c r="CC17" s="15" t="str">
        <f>VLOOKUP(CB17,'Axe 2 Règles de gestion'!$D$2:$F$224,3, FALSE)</f>
        <v>La date de fin prévisionnelle du congé/absence doit être antérieure ou égale à la date limite de fin réelle ou prévisionnelle du lien juridique.</v>
      </c>
      <c r="CD17" s="13" t="s">
        <v>209</v>
      </c>
      <c r="CE17" s="15" t="str">
        <f>VLOOKUP(CD17,'Axe 2 Règles de gestion'!$D$2:$F$224,3, FALSE)</f>
        <v>La date de fin réelle du congé/absence doit être antérieure à la date limite de départ à la retraite.</v>
      </c>
      <c r="CF17" s="13" t="s">
        <v>211</v>
      </c>
      <c r="CG17" s="15" t="str">
        <f>VLOOKUP(CF17,'Axe 2 Règles de gestion'!$D$2:$F$224,3, FALSE)</f>
        <v>La date de fin prévisionnelle du congé/absence doit être antérieure à la date limite de départ à la retraite.</v>
      </c>
      <c r="CH17" s="13" t="s">
        <v>213</v>
      </c>
      <c r="CI17" s="15" t="str">
        <f>VLOOKUP(CH17,'Axe 2 Règles de gestion'!$D$2:$F$224,3, FALSE)</f>
        <v>La date de fin réelle ou la date de fin prévisionnelle du congé/absence doit être saisie.</v>
      </c>
      <c r="CJ17" s="13" t="s">
        <v>217</v>
      </c>
      <c r="CK17" s="15" t="str">
        <f>VLOOKUP(CJ17,'Axe 2 Règles de gestion'!$D$2:$F$224,3, FALSE)</f>
        <v>Pour chaque période d'absence découpée, la date de fin d'impact rémunération doit être égale à la date de fin prévisionnelle du congé/absence.</v>
      </c>
      <c r="CL17" s="13" t="s">
        <v>219</v>
      </c>
      <c r="CM17" s="15" t="str">
        <f>VLOOKUP(CL17,'Axe 2 Règles de gestion'!$D$2:$F$224,3, FALSE)</f>
        <v>Pour chaque période d'absence découpée, la date de fin d'impact rémunération doit être égale à la date de fin réelle du congé/absence.</v>
      </c>
      <c r="CN17" s="13" t="s">
        <v>225</v>
      </c>
      <c r="CO17" s="15" t="str">
        <f>VLOOKUP(CN17,'Axe 2 Règles de gestion'!$D$2:$F$224,3, FALSE)</f>
        <v>L'état du congé est renseigné.</v>
      </c>
      <c r="CP17" s="13" t="s">
        <v>227</v>
      </c>
      <c r="CQ17" s="15" t="str">
        <f>VLOOKUP(CP17,'Axe 2 Règles de gestion'!$D$2:$F$224,3, FALSE)</f>
        <v>Si le CMO est requalifié en CLM/CLD/CGM/CITIS alors l'impact rémunération saisi doit être un impact spécifique à la requalification.</v>
      </c>
      <c r="CR17" s="13" t="s">
        <v>229</v>
      </c>
      <c r="CS17" s="15" t="str">
        <f>VLOOKUP(CR17,'Axe 2 Règles de gestion'!$D$2:$F$224,3, FALSE)</f>
        <v>Si le congé/absence n'est pas issu d'une requalification d'un CMO ou d'un CITIS, alors l'impact rémunération saisi ne doit pas être un impact spécifique à la requalification.</v>
      </c>
      <c r="CT17" s="13"/>
      <c r="CU17" s="15"/>
      <c r="CV17" s="13"/>
      <c r="CW17" s="15"/>
      <c r="CX17" s="13"/>
      <c r="CY17" s="15"/>
      <c r="CZ17" s="13"/>
      <c r="DA17" s="15"/>
      <c r="DB17" s="13"/>
      <c r="DC17" s="15"/>
      <c r="DD17" s="13"/>
      <c r="DE17" s="15"/>
      <c r="DF17" s="13"/>
      <c r="DG17" s="15"/>
      <c r="DH17" s="13"/>
      <c r="DI17" s="15"/>
      <c r="DJ17" s="13"/>
      <c r="DK17" s="15"/>
      <c r="DL17" s="13"/>
      <c r="DM17" s="15"/>
      <c r="DN17" s="13"/>
      <c r="DO17" s="15"/>
      <c r="DP17" s="13"/>
      <c r="DQ17" s="13"/>
    </row>
    <row r="18" spans="1:121" ht="165" x14ac:dyDescent="0.25">
      <c r="A18" s="13" t="s">
        <v>231</v>
      </c>
      <c r="B18" s="13" t="s">
        <v>152</v>
      </c>
      <c r="C18" s="14">
        <v>45624.423611111109</v>
      </c>
      <c r="D18" s="13" t="s">
        <v>124</v>
      </c>
      <c r="E18" s="15" t="s">
        <v>125</v>
      </c>
      <c r="F18" s="13" t="s">
        <v>126</v>
      </c>
      <c r="G18" s="15" t="s">
        <v>127</v>
      </c>
      <c r="H18" s="13" t="s">
        <v>128</v>
      </c>
      <c r="I18" s="15" t="s">
        <v>127</v>
      </c>
      <c r="J18" s="15" t="s">
        <v>129</v>
      </c>
      <c r="K18" s="15" t="s">
        <v>130</v>
      </c>
      <c r="L18" s="13" t="s">
        <v>144</v>
      </c>
      <c r="M18" s="15" t="s">
        <v>145</v>
      </c>
      <c r="N18" s="13" t="s">
        <v>146</v>
      </c>
      <c r="O18" s="15" t="s">
        <v>147</v>
      </c>
      <c r="P18" s="15" t="s">
        <v>148</v>
      </c>
      <c r="Q18" s="15" t="s">
        <v>153</v>
      </c>
      <c r="R18" s="13" t="s">
        <v>154</v>
      </c>
      <c r="S18" s="13" t="s">
        <v>138</v>
      </c>
      <c r="T18" s="13" t="s">
        <v>155</v>
      </c>
      <c r="U18" s="14">
        <v>45536</v>
      </c>
      <c r="V18" s="14"/>
      <c r="W18" s="15" t="s">
        <v>335</v>
      </c>
      <c r="X18" s="13" t="s">
        <v>318</v>
      </c>
      <c r="Y18" s="15" t="str">
        <f>VLOOKUP(X18,'Axe 2 Règles de gestion'!$D$2:$F$224,3, FALSE)</f>
        <v>La reprise de l'agent est subordonnée à la production d'un certificat médical d'aptitude à la reprise.</v>
      </c>
      <c r="Z18" s="13" t="s">
        <v>320</v>
      </c>
      <c r="AA18" s="15" t="str">
        <f>VLOOKUP(Z18,'Axe 2 Règles de gestion'!$D$2:$F$224,3, FALSE)</f>
        <v>Après expiration des droits à congés pour raison de santé, l'agent ne peut reprendre son service sans avis favorable du conseil médical compétent.</v>
      </c>
      <c r="AB18" s="13" t="s">
        <v>322</v>
      </c>
      <c r="AC18" s="15" t="str">
        <f>VLOOKUP(AB18,'Axe 2 Règles de gestion'!$D$2:$F$224,3, FALSE)</f>
        <v>A l'issue d'une période de congé lorsque l'agent exerce des fonctions qui exigent des conditions de santé particulières, l'agent ne peut reprendre son service sans avis favorable du conseil médical compétent.</v>
      </c>
      <c r="AD18" s="13" t="s">
        <v>324</v>
      </c>
      <c r="AE18" s="15" t="str">
        <f>VLOOKUP(AD18,'Axe 2 Règles de gestion'!$D$2:$F$224,3, FALSE)</f>
        <v>Lorsque le congé a fait l'objet d'une saisine du conseil médical par le chef de service, l'agent ne peut reprendre son service sans avis favorable du conseil médical compétent.</v>
      </c>
      <c r="AF18" s="13" t="s">
        <v>326</v>
      </c>
      <c r="AG18" s="15" t="str">
        <f>VLOOKUP(AF18,'Axe 2 Règles de gestion'!$D$2:$F$224,3, FALSE)</f>
        <v>Lorsque le conseil médical estime l'agent apte à exercer ses fonctions, ce dernier reprend son activité.</v>
      </c>
      <c r="AH18" s="13" t="s">
        <v>304</v>
      </c>
      <c r="AI18" s="15" t="str">
        <f>VLOOKUP(AH18,'Axe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J18" s="13" t="s">
        <v>333</v>
      </c>
      <c r="AK18" s="15" t="str">
        <f>VLOOKUP(AJ18,'Axe 2 Règles de gestion'!$D$2:$F$224,3, FALSE)</f>
        <v>L'agent lié par un contrat de projet et remplissant toujours les conditions requises est réemployé si la date de demande de réemploi est antérieure au terme du contrat et si le projet court toujours.</v>
      </c>
      <c r="AL18" s="13" t="s">
        <v>297</v>
      </c>
      <c r="AM18" s="15" t="str">
        <f>VLOOKUP(AL18,'Axe 2 Règles de gestion'!$D$2:$F$224,3, FALSE)</f>
        <v>L'agent en congé sans rémunération est placé en congé sans traitement pour maladie si l'inaptitude d'exercer les fonctions est temporaire.</v>
      </c>
      <c r="AN18" s="13" t="s">
        <v>308</v>
      </c>
      <c r="AO18" s="15" t="str">
        <f>VLOOKUP(AN18,'Axe 2 Règles de gestion'!$D$2:$F$224,3, FALSE)</f>
        <v>Si l'incapacité de travail est permanente, l'agent non lié par un contrat de projet est licencié.</v>
      </c>
      <c r="AP18" s="13" t="s">
        <v>328</v>
      </c>
      <c r="AQ18" s="15" t="str">
        <f>VLOOKUP(AP18,'Axe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R18" s="13" t="s">
        <v>312</v>
      </c>
      <c r="AS18" s="15" t="str">
        <f>VLOOKUP(AR18,'Axe 2 Règles de gestion'!$D$2:$F$224,3, FALSE)</f>
        <v>En cas d'impossibilité de réemploi de l'agent lié par un contrat de projet, celui-ci est licencié.</v>
      </c>
      <c r="AT18" s="13" t="s">
        <v>330</v>
      </c>
      <c r="AU18" s="15" t="str">
        <f>VLOOKUP(AT18,'Axe 2 Règles de gestion'!$D$2:$F$224,3, FALSE)</f>
        <v>A l'expiration de la dernière période de congé rémunéré, le conseil médical se prononce sur l'aptitude du fonctionnaire à reprendre ses fonctions.</v>
      </c>
      <c r="AV18" s="13" t="s">
        <v>284</v>
      </c>
      <c r="AW18" s="15" t="str">
        <f>VLOOKUP(AV18,'Axe 2 Règles de gestion'!$D$2:$F$224,3, FALSE)</f>
        <v>Si l'agent est reconnu inapte à exercer ses fonctions par le conseil médical, le congé continue à courir ou est renouvelé pour une nouvelle période sous réserve des droits restants.</v>
      </c>
      <c r="AX18" s="13" t="s">
        <v>247</v>
      </c>
      <c r="AY18" s="15" t="str">
        <f>VLOOKUP(AX18,'Axe 2 Règles de gestion'!$D$2:$F$224,3, FALSE)</f>
        <v>L'avis d'un conseil médical rendu en formation restreinte peut être contesté devant le conseil médical supérieur par l'administration ou l'agent dans le délai de deux mois à compter de sa notification.</v>
      </c>
      <c r="AZ18" s="13"/>
      <c r="BA18" s="15"/>
      <c r="BB18" s="13"/>
      <c r="BC18" s="15"/>
      <c r="BD18" s="13" t="s">
        <v>185</v>
      </c>
      <c r="BE18" s="15" t="str">
        <f>VLOOKUP(BD18,'Axe 2 Règles de gestion'!$D$2:$F$224,3, FALSE)</f>
        <v>Le CGM peut être accordé pour chaque période pour une durée maximale de 6 mois.</v>
      </c>
      <c r="BF18" s="13" t="s">
        <v>187</v>
      </c>
      <c r="BG18" s="15" t="str">
        <f>VLOOKUP(BF18,'Axe 2 Règles de gestion'!$D$2:$F$224,3, FALSE)</f>
        <v>La durée du CGM est de 3 ans maximum. Pour certaines pathologies, le CGM peut être accordé de manière fractionnée : les droits aux 3 ans de congé sont alors appréciés sur une période de référence de 4 ans.</v>
      </c>
      <c r="BH18" s="13" t="s">
        <v>256</v>
      </c>
      <c r="BI18" s="15" t="str">
        <f>VLOOKUP(BH18,'Axe 2 Règles de gestion'!$D$2:$F$224,3, FALSE)</f>
        <v>La première année du congé de grave maladie est rémunérée à plein traitement.</v>
      </c>
      <c r="BJ18" s="13" t="s">
        <v>258</v>
      </c>
      <c r="BK18" s="15" t="str">
        <f>VLOOKUP(BJ18,'Axe 2 Règles de gestion'!$D$2:$F$224,3, FALSE)</f>
        <v>La deuxième et la troisième années du congé de grave maladie sont rémunérées à 60% du traitement.</v>
      </c>
      <c r="BL18" s="13"/>
      <c r="BM18" s="15"/>
      <c r="BN18" s="13"/>
      <c r="BO18" s="15"/>
      <c r="BP18" s="13"/>
      <c r="BQ18" s="15"/>
      <c r="BR18" s="13"/>
      <c r="BS18" s="15"/>
      <c r="BT18" s="13"/>
      <c r="BU18" s="15"/>
      <c r="BV18" s="13" t="s">
        <v>201</v>
      </c>
      <c r="BW18" s="15" t="str">
        <f>VLOOKUP(BV18,'Axe 2 Règles de gestion'!$D$2:$F$224,3, FALSE)</f>
        <v>La date de début du congé/absence doit être antérieure ou égale à la date de fin réelle du congé/absence.</v>
      </c>
      <c r="BX18" s="13" t="s">
        <v>203</v>
      </c>
      <c r="BY18" s="15" t="str">
        <f>VLOOKUP(BX18,'Axe 2 Règles de gestion'!$D$2:$F$224,3, FALSE)</f>
        <v>La date de début du congé/absence doit être antérieure ou égale à la date de fin prévisionnelle du congé/absence.</v>
      </c>
      <c r="BZ18" s="13" t="s">
        <v>205</v>
      </c>
      <c r="CA18" s="15" t="str">
        <f>VLOOKUP(BZ18,'Axe 2 Règles de gestion'!$D$2:$F$224,3, FALSE)</f>
        <v>La date de fin réelle du congé/absence doit être antérieure ou égale à la date limite de fin réelle ou prévisionnelle du lien juridique.</v>
      </c>
      <c r="CB18" s="13" t="s">
        <v>207</v>
      </c>
      <c r="CC18" s="15" t="str">
        <f>VLOOKUP(CB18,'Axe 2 Règles de gestion'!$D$2:$F$224,3, FALSE)</f>
        <v>La date de fin prévisionnelle du congé/absence doit être antérieure ou égale à la date limite de fin réelle ou prévisionnelle du lien juridique.</v>
      </c>
      <c r="CD18" s="13" t="s">
        <v>209</v>
      </c>
      <c r="CE18" s="15" t="str">
        <f>VLOOKUP(CD18,'Axe 2 Règles de gestion'!$D$2:$F$224,3, FALSE)</f>
        <v>La date de fin réelle du congé/absence doit être antérieure à la date limite de départ à la retraite.</v>
      </c>
      <c r="CF18" s="13" t="s">
        <v>211</v>
      </c>
      <c r="CG18" s="15" t="str">
        <f>VLOOKUP(CF18,'Axe 2 Règles de gestion'!$D$2:$F$224,3, FALSE)</f>
        <v>La date de fin prévisionnelle du congé/absence doit être antérieure à la date limite de départ à la retraite.</v>
      </c>
      <c r="CH18" s="13" t="s">
        <v>213</v>
      </c>
      <c r="CI18" s="15" t="str">
        <f>VLOOKUP(CH18,'Axe 2 Règles de gestion'!$D$2:$F$224,3, FALSE)</f>
        <v>La date de fin réelle ou la date de fin prévisionnelle du congé/absence doit être saisie.</v>
      </c>
      <c r="CJ18" s="13" t="s">
        <v>217</v>
      </c>
      <c r="CK18" s="15" t="str">
        <f>VLOOKUP(CJ18,'Axe 2 Règles de gestion'!$D$2:$F$224,3, FALSE)</f>
        <v>Pour chaque période d'absence découpée, la date de fin d'impact rémunération doit être égale à la date de fin prévisionnelle du congé/absence.</v>
      </c>
      <c r="CL18" s="13" t="s">
        <v>219</v>
      </c>
      <c r="CM18" s="15" t="str">
        <f>VLOOKUP(CL18,'Axe 2 Règles de gestion'!$D$2:$F$224,3, FALSE)</f>
        <v>Pour chaque période d'absence découpée, la date de fin d'impact rémunération doit être égale à la date de fin réelle du congé/absence.</v>
      </c>
      <c r="CN18" s="13" t="s">
        <v>225</v>
      </c>
      <c r="CO18" s="15" t="str">
        <f>VLOOKUP(CN18,'Axe 2 Règles de gestion'!$D$2:$F$224,3, FALSE)</f>
        <v>L'état du congé est renseigné.</v>
      </c>
      <c r="CP18" s="13" t="s">
        <v>227</v>
      </c>
      <c r="CQ18" s="15" t="str">
        <f>VLOOKUP(CP18,'Axe 2 Règles de gestion'!$D$2:$F$224,3, FALSE)</f>
        <v>Si le CMO est requalifié en CLM/CLD/CGM/CITIS alors l'impact rémunération saisi doit être un impact spécifique à la requalification.</v>
      </c>
      <c r="CR18" s="13" t="s">
        <v>229</v>
      </c>
      <c r="CS18" s="15" t="str">
        <f>VLOOKUP(CR18,'Axe 2 Règles de gestion'!$D$2:$F$224,3, FALSE)</f>
        <v>Si le congé/absence n'est pas issu d'une requalification d'un CMO ou d'un CITIS, alors l'impact rémunération saisi ne doit pas être un impact spécifique à la requalification.</v>
      </c>
      <c r="CT18" s="13" t="s">
        <v>260</v>
      </c>
      <c r="CU18" s="15" t="str">
        <f>VLOOKUP(CT18,'Axe 2 Règles de gestion'!$D$2:$F$224,3, FALSE)</f>
        <v>Attention : La date d'effet l'avis du conseil médical doit être saisie afin d'être récupérée automatiquement lors de la génération de l'acte.</v>
      </c>
      <c r="CV18" s="13"/>
      <c r="CW18" s="15"/>
      <c r="CX18" s="13"/>
      <c r="CY18" s="15"/>
      <c r="CZ18" s="13"/>
      <c r="DA18" s="15"/>
      <c r="DB18" s="13"/>
      <c r="DC18" s="15"/>
      <c r="DD18" s="13"/>
      <c r="DE18" s="15"/>
      <c r="DF18" s="13"/>
      <c r="DG18" s="15"/>
      <c r="DH18" s="13"/>
      <c r="DI18" s="15"/>
      <c r="DJ18" s="13"/>
      <c r="DK18" s="15"/>
      <c r="DL18" s="13"/>
      <c r="DM18" s="15"/>
      <c r="DN18" s="13"/>
      <c r="DO18" s="15"/>
      <c r="DP18" s="13"/>
      <c r="DQ18" s="13"/>
    </row>
    <row r="19" spans="1:121" ht="60" x14ac:dyDescent="0.25">
      <c r="A19" s="13" t="s">
        <v>122</v>
      </c>
      <c r="B19" s="13" t="s">
        <v>123</v>
      </c>
      <c r="C19" s="14">
        <v>43152.5</v>
      </c>
      <c r="D19" s="13" t="s">
        <v>124</v>
      </c>
      <c r="E19" s="15" t="s">
        <v>125</v>
      </c>
      <c r="F19" s="13" t="s">
        <v>126</v>
      </c>
      <c r="G19" s="15" t="s">
        <v>127</v>
      </c>
      <c r="H19" s="13" t="s">
        <v>128</v>
      </c>
      <c r="I19" s="15" t="s">
        <v>127</v>
      </c>
      <c r="J19" s="15" t="s">
        <v>129</v>
      </c>
      <c r="K19" s="15" t="s">
        <v>130</v>
      </c>
      <c r="L19" s="13" t="s">
        <v>131</v>
      </c>
      <c r="M19" s="15" t="s">
        <v>132</v>
      </c>
      <c r="N19" s="13" t="s">
        <v>133</v>
      </c>
      <c r="O19" s="15" t="s">
        <v>134</v>
      </c>
      <c r="P19" s="15" t="s">
        <v>135</v>
      </c>
      <c r="Q19" s="15" t="s">
        <v>336</v>
      </c>
      <c r="R19" s="13" t="s">
        <v>337</v>
      </c>
      <c r="S19" s="13" t="s">
        <v>138</v>
      </c>
      <c r="T19" s="13" t="s">
        <v>139</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5"/>
      <c r="CX19" s="13"/>
      <c r="CY19" s="15"/>
      <c r="CZ19" s="13"/>
      <c r="DA19" s="15"/>
      <c r="DB19" s="13"/>
      <c r="DC19" s="15"/>
      <c r="DD19" s="13"/>
      <c r="DE19" s="15"/>
      <c r="DF19" s="13"/>
      <c r="DG19" s="15"/>
      <c r="DH19" s="13"/>
      <c r="DI19" s="15"/>
      <c r="DJ19" s="13"/>
      <c r="DK19" s="15"/>
      <c r="DL19" s="13"/>
      <c r="DM19" s="15"/>
      <c r="DN19" s="13"/>
      <c r="DO19" s="15"/>
      <c r="DP19" s="13"/>
      <c r="DQ19" s="13"/>
    </row>
    <row r="20" spans="1:121" ht="75" x14ac:dyDescent="0.25">
      <c r="A20" s="13" t="s">
        <v>122</v>
      </c>
      <c r="B20" s="13" t="s">
        <v>123</v>
      </c>
      <c r="C20" s="14">
        <v>43152.5</v>
      </c>
      <c r="D20" s="13" t="s">
        <v>124</v>
      </c>
      <c r="E20" s="15" t="s">
        <v>125</v>
      </c>
      <c r="F20" s="13" t="s">
        <v>126</v>
      </c>
      <c r="G20" s="15" t="s">
        <v>127</v>
      </c>
      <c r="H20" s="13" t="s">
        <v>128</v>
      </c>
      <c r="I20" s="15" t="s">
        <v>127</v>
      </c>
      <c r="J20" s="15" t="s">
        <v>129</v>
      </c>
      <c r="K20" s="15" t="s">
        <v>130</v>
      </c>
      <c r="L20" s="13" t="s">
        <v>140</v>
      </c>
      <c r="M20" s="15" t="s">
        <v>141</v>
      </c>
      <c r="N20" s="13" t="s">
        <v>133</v>
      </c>
      <c r="O20" s="15" t="s">
        <v>142</v>
      </c>
      <c r="P20" s="15" t="s">
        <v>143</v>
      </c>
      <c r="Q20" s="15" t="s">
        <v>336</v>
      </c>
      <c r="R20" s="13" t="s">
        <v>337</v>
      </c>
      <c r="S20" s="13" t="s">
        <v>138</v>
      </c>
      <c r="T20" s="13" t="s">
        <v>139</v>
      </c>
      <c r="U20" s="14">
        <v>40725</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5"/>
      <c r="BV20" s="13"/>
      <c r="BW20" s="15"/>
      <c r="BX20" s="13"/>
      <c r="BY20" s="15"/>
      <c r="BZ20" s="13"/>
      <c r="CA20" s="15"/>
      <c r="CB20" s="13"/>
      <c r="CC20" s="15"/>
      <c r="CD20" s="13"/>
      <c r="CE20" s="15"/>
      <c r="CF20" s="13"/>
      <c r="CG20" s="15"/>
      <c r="CH20" s="13"/>
      <c r="CI20" s="15"/>
      <c r="CJ20" s="13"/>
      <c r="CK20" s="15"/>
      <c r="CL20" s="13"/>
      <c r="CM20" s="15"/>
      <c r="CN20" s="13"/>
      <c r="CO20" s="15"/>
      <c r="CP20" s="13"/>
      <c r="CQ20" s="15"/>
      <c r="CR20" s="13"/>
      <c r="CS20" s="15"/>
      <c r="CT20" s="13"/>
      <c r="CU20" s="15"/>
      <c r="CV20" s="13"/>
      <c r="CW20" s="15"/>
      <c r="CX20" s="13"/>
      <c r="CY20" s="15"/>
      <c r="CZ20" s="13"/>
      <c r="DA20" s="15"/>
      <c r="DB20" s="13"/>
      <c r="DC20" s="15"/>
      <c r="DD20" s="13"/>
      <c r="DE20" s="15"/>
      <c r="DF20" s="13"/>
      <c r="DG20" s="15"/>
      <c r="DH20" s="13"/>
      <c r="DI20" s="15"/>
      <c r="DJ20" s="13"/>
      <c r="DK20" s="15"/>
      <c r="DL20" s="13"/>
      <c r="DM20" s="15"/>
      <c r="DN20" s="13"/>
      <c r="DO20" s="15"/>
      <c r="DP20" s="13"/>
      <c r="DQ20" s="13"/>
    </row>
    <row r="21" spans="1:121" ht="45" x14ac:dyDescent="0.25">
      <c r="A21" s="13" t="s">
        <v>122</v>
      </c>
      <c r="B21" s="13" t="s">
        <v>123</v>
      </c>
      <c r="C21" s="14">
        <v>43152.5</v>
      </c>
      <c r="D21" s="13" t="s">
        <v>124</v>
      </c>
      <c r="E21" s="15" t="s">
        <v>125</v>
      </c>
      <c r="F21" s="13" t="s">
        <v>126</v>
      </c>
      <c r="G21" s="15" t="s">
        <v>127</v>
      </c>
      <c r="H21" s="13" t="s">
        <v>128</v>
      </c>
      <c r="I21" s="15" t="s">
        <v>127</v>
      </c>
      <c r="J21" s="15" t="s">
        <v>129</v>
      </c>
      <c r="K21" s="15" t="s">
        <v>130</v>
      </c>
      <c r="L21" s="13" t="s">
        <v>144</v>
      </c>
      <c r="M21" s="15" t="s">
        <v>145</v>
      </c>
      <c r="N21" s="13" t="s">
        <v>146</v>
      </c>
      <c r="O21" s="15" t="s">
        <v>147</v>
      </c>
      <c r="P21" s="15" t="s">
        <v>148</v>
      </c>
      <c r="Q21" s="15" t="s">
        <v>336</v>
      </c>
      <c r="R21" s="13" t="s">
        <v>337</v>
      </c>
      <c r="S21" s="13" t="s">
        <v>138</v>
      </c>
      <c r="T21" s="13" t="s">
        <v>139</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c r="BY21" s="15"/>
      <c r="BZ21" s="13"/>
      <c r="CA21" s="15"/>
      <c r="CB21" s="13"/>
      <c r="CC21" s="15"/>
      <c r="CD21" s="13"/>
      <c r="CE21" s="15"/>
      <c r="CF21" s="13"/>
      <c r="CG21" s="15"/>
      <c r="CH21" s="13"/>
      <c r="CI21" s="15"/>
      <c r="CJ21" s="13"/>
      <c r="CK21" s="15"/>
      <c r="CL21" s="13"/>
      <c r="CM21" s="15"/>
      <c r="CN21" s="13"/>
      <c r="CO21" s="15"/>
      <c r="CP21" s="13"/>
      <c r="CQ21" s="15"/>
      <c r="CR21" s="13"/>
      <c r="CS21" s="15"/>
      <c r="CT21" s="13"/>
      <c r="CU21" s="15"/>
      <c r="CV21" s="13"/>
      <c r="CW21" s="15"/>
      <c r="CX21" s="13"/>
      <c r="CY21" s="15"/>
      <c r="CZ21" s="13"/>
      <c r="DA21" s="15"/>
      <c r="DB21" s="13"/>
      <c r="DC21" s="15"/>
      <c r="DD21" s="13"/>
      <c r="DE21" s="15"/>
      <c r="DF21" s="13"/>
      <c r="DG21" s="15"/>
      <c r="DH21" s="13"/>
      <c r="DI21" s="15"/>
      <c r="DJ21" s="13"/>
      <c r="DK21" s="15"/>
      <c r="DL21" s="13"/>
      <c r="DM21" s="15"/>
      <c r="DN21" s="13"/>
      <c r="DO21" s="15"/>
      <c r="DP21" s="13"/>
      <c r="DQ21" s="13"/>
    </row>
    <row r="22" spans="1:121" ht="60" x14ac:dyDescent="0.25">
      <c r="A22" s="13" t="s">
        <v>122</v>
      </c>
      <c r="B22" s="13" t="s">
        <v>123</v>
      </c>
      <c r="C22" s="14">
        <v>43189.5</v>
      </c>
      <c r="D22" s="13" t="s">
        <v>124</v>
      </c>
      <c r="E22" s="15" t="s">
        <v>125</v>
      </c>
      <c r="F22" s="13" t="s">
        <v>126</v>
      </c>
      <c r="G22" s="15" t="s">
        <v>127</v>
      </c>
      <c r="H22" s="13" t="s">
        <v>128</v>
      </c>
      <c r="I22" s="15" t="s">
        <v>127</v>
      </c>
      <c r="J22" s="15" t="s">
        <v>129</v>
      </c>
      <c r="K22" s="15" t="s">
        <v>130</v>
      </c>
      <c r="L22" s="13" t="s">
        <v>131</v>
      </c>
      <c r="M22" s="15" t="s">
        <v>132</v>
      </c>
      <c r="N22" s="13" t="s">
        <v>133</v>
      </c>
      <c r="O22" s="15" t="s">
        <v>134</v>
      </c>
      <c r="P22" s="15" t="s">
        <v>135</v>
      </c>
      <c r="Q22" s="15" t="s">
        <v>338</v>
      </c>
      <c r="R22" s="13" t="s">
        <v>339</v>
      </c>
      <c r="S22" s="13" t="s">
        <v>138</v>
      </c>
      <c r="T22" s="13" t="s">
        <v>139</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5"/>
      <c r="BV22" s="13"/>
      <c r="BW22" s="15"/>
      <c r="BX22" s="13"/>
      <c r="BY22" s="15"/>
      <c r="BZ22" s="13"/>
      <c r="CA22" s="15"/>
      <c r="CB22" s="13"/>
      <c r="CC22" s="15"/>
      <c r="CD22" s="13"/>
      <c r="CE22" s="15"/>
      <c r="CF22" s="13"/>
      <c r="CG22" s="15"/>
      <c r="CH22" s="13"/>
      <c r="CI22" s="15"/>
      <c r="CJ22" s="13"/>
      <c r="CK22" s="15"/>
      <c r="CL22" s="13"/>
      <c r="CM22" s="15"/>
      <c r="CN22" s="13"/>
      <c r="CO22" s="15"/>
      <c r="CP22" s="13"/>
      <c r="CQ22" s="15"/>
      <c r="CR22" s="13"/>
      <c r="CS22" s="15"/>
      <c r="CT22" s="13"/>
      <c r="CU22" s="15"/>
      <c r="CV22" s="13"/>
      <c r="CW22" s="15"/>
      <c r="CX22" s="13"/>
      <c r="CY22" s="15"/>
      <c r="CZ22" s="13"/>
      <c r="DA22" s="15"/>
      <c r="DB22" s="13"/>
      <c r="DC22" s="15"/>
      <c r="DD22" s="13"/>
      <c r="DE22" s="15"/>
      <c r="DF22" s="13"/>
      <c r="DG22" s="15"/>
      <c r="DH22" s="13"/>
      <c r="DI22" s="15"/>
      <c r="DJ22" s="13"/>
      <c r="DK22" s="15"/>
      <c r="DL22" s="13"/>
      <c r="DM22" s="15"/>
      <c r="DN22" s="13"/>
      <c r="DO22" s="15"/>
      <c r="DP22" s="13"/>
      <c r="DQ22" s="13"/>
    </row>
    <row r="23" spans="1:121" ht="75" x14ac:dyDescent="0.25">
      <c r="A23" s="13" t="s">
        <v>122</v>
      </c>
      <c r="B23" s="13" t="s">
        <v>123</v>
      </c>
      <c r="C23" s="14">
        <v>43189.5</v>
      </c>
      <c r="D23" s="13" t="s">
        <v>124</v>
      </c>
      <c r="E23" s="15" t="s">
        <v>125</v>
      </c>
      <c r="F23" s="13" t="s">
        <v>126</v>
      </c>
      <c r="G23" s="15" t="s">
        <v>127</v>
      </c>
      <c r="H23" s="13" t="s">
        <v>128</v>
      </c>
      <c r="I23" s="15" t="s">
        <v>127</v>
      </c>
      <c r="J23" s="15" t="s">
        <v>129</v>
      </c>
      <c r="K23" s="15" t="s">
        <v>130</v>
      </c>
      <c r="L23" s="13" t="s">
        <v>140</v>
      </c>
      <c r="M23" s="15" t="s">
        <v>141</v>
      </c>
      <c r="N23" s="13" t="s">
        <v>133</v>
      </c>
      <c r="O23" s="15" t="s">
        <v>142</v>
      </c>
      <c r="P23" s="15" t="s">
        <v>143</v>
      </c>
      <c r="Q23" s="15" t="s">
        <v>338</v>
      </c>
      <c r="R23" s="13" t="s">
        <v>339</v>
      </c>
      <c r="S23" s="13" t="s">
        <v>138</v>
      </c>
      <c r="T23" s="13" t="s">
        <v>139</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c r="CZ23" s="13"/>
      <c r="DA23" s="15"/>
      <c r="DB23" s="13"/>
      <c r="DC23" s="15"/>
      <c r="DD23" s="13"/>
      <c r="DE23" s="15"/>
      <c r="DF23" s="13"/>
      <c r="DG23" s="15"/>
      <c r="DH23" s="13"/>
      <c r="DI23" s="15"/>
      <c r="DJ23" s="13"/>
      <c r="DK23" s="15"/>
      <c r="DL23" s="13"/>
      <c r="DM23" s="15"/>
      <c r="DN23" s="13"/>
      <c r="DO23" s="15"/>
      <c r="DP23" s="13"/>
      <c r="DQ23" s="13"/>
    </row>
    <row r="24" spans="1:121" ht="45" x14ac:dyDescent="0.25">
      <c r="A24" s="13" t="s">
        <v>122</v>
      </c>
      <c r="B24" s="13" t="s">
        <v>123</v>
      </c>
      <c r="C24" s="14">
        <v>43189.5</v>
      </c>
      <c r="D24" s="13" t="s">
        <v>124</v>
      </c>
      <c r="E24" s="15" t="s">
        <v>125</v>
      </c>
      <c r="F24" s="13" t="s">
        <v>126</v>
      </c>
      <c r="G24" s="15" t="s">
        <v>127</v>
      </c>
      <c r="H24" s="13" t="s">
        <v>128</v>
      </c>
      <c r="I24" s="15" t="s">
        <v>127</v>
      </c>
      <c r="J24" s="15" t="s">
        <v>129</v>
      </c>
      <c r="K24" s="15" t="s">
        <v>130</v>
      </c>
      <c r="L24" s="13" t="s">
        <v>144</v>
      </c>
      <c r="M24" s="15" t="s">
        <v>145</v>
      </c>
      <c r="N24" s="13" t="s">
        <v>146</v>
      </c>
      <c r="O24" s="15" t="s">
        <v>147</v>
      </c>
      <c r="P24" s="15" t="s">
        <v>148</v>
      </c>
      <c r="Q24" s="15" t="s">
        <v>338</v>
      </c>
      <c r="R24" s="13" t="s">
        <v>339</v>
      </c>
      <c r="S24" s="13" t="s">
        <v>138</v>
      </c>
      <c r="T24" s="13" t="s">
        <v>139</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c r="CE24" s="15"/>
      <c r="CF24" s="13"/>
      <c r="CG24" s="15"/>
      <c r="CH24" s="13"/>
      <c r="CI24" s="15"/>
      <c r="CJ24" s="13"/>
      <c r="CK24" s="15"/>
      <c r="CL24" s="13"/>
      <c r="CM24" s="15"/>
      <c r="CN24" s="13"/>
      <c r="CO24" s="15"/>
      <c r="CP24" s="13"/>
      <c r="CQ24" s="15"/>
      <c r="CR24" s="13"/>
      <c r="CS24" s="15"/>
      <c r="CT24" s="13"/>
      <c r="CU24" s="15"/>
      <c r="CV24" s="13"/>
      <c r="CW24" s="15"/>
      <c r="CX24" s="13"/>
      <c r="CY24" s="15"/>
      <c r="CZ24" s="13"/>
      <c r="DA24" s="15"/>
      <c r="DB24" s="13"/>
      <c r="DC24" s="15"/>
      <c r="DD24" s="13"/>
      <c r="DE24" s="15"/>
      <c r="DF24" s="13"/>
      <c r="DG24" s="15"/>
      <c r="DH24" s="13"/>
      <c r="DI24" s="15"/>
      <c r="DJ24" s="13"/>
      <c r="DK24" s="15"/>
      <c r="DL24" s="13"/>
      <c r="DM24" s="15"/>
      <c r="DN24" s="13"/>
      <c r="DO24" s="15"/>
      <c r="DP24" s="13"/>
      <c r="DQ24" s="13"/>
    </row>
    <row r="25" spans="1:121" ht="60" x14ac:dyDescent="0.25">
      <c r="A25" s="13" t="s">
        <v>340</v>
      </c>
      <c r="B25" s="13" t="s">
        <v>123</v>
      </c>
      <c r="C25" s="14">
        <v>43152.5</v>
      </c>
      <c r="D25" s="13" t="s">
        <v>124</v>
      </c>
      <c r="E25" s="15" t="s">
        <v>125</v>
      </c>
      <c r="F25" s="13" t="s">
        <v>126</v>
      </c>
      <c r="G25" s="15" t="s">
        <v>127</v>
      </c>
      <c r="H25" s="13" t="s">
        <v>128</v>
      </c>
      <c r="I25" s="15" t="s">
        <v>127</v>
      </c>
      <c r="J25" s="15" t="s">
        <v>129</v>
      </c>
      <c r="K25" s="15" t="s">
        <v>130</v>
      </c>
      <c r="L25" s="13" t="s">
        <v>131</v>
      </c>
      <c r="M25" s="15" t="s">
        <v>132</v>
      </c>
      <c r="N25" s="13" t="s">
        <v>133</v>
      </c>
      <c r="O25" s="15" t="s">
        <v>134</v>
      </c>
      <c r="P25" s="15" t="s">
        <v>135</v>
      </c>
      <c r="Q25" s="15" t="s">
        <v>341</v>
      </c>
      <c r="R25" s="13" t="s">
        <v>342</v>
      </c>
      <c r="S25" s="13" t="s">
        <v>343</v>
      </c>
      <c r="T25" s="13" t="s">
        <v>139</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5"/>
      <c r="CL25" s="13"/>
      <c r="CM25" s="15"/>
      <c r="CN25" s="13"/>
      <c r="CO25" s="15"/>
      <c r="CP25" s="13"/>
      <c r="CQ25" s="15"/>
      <c r="CR25" s="13"/>
      <c r="CS25" s="15"/>
      <c r="CT25" s="13"/>
      <c r="CU25" s="15"/>
      <c r="CV25" s="13"/>
      <c r="CW25" s="15"/>
      <c r="CX25" s="13"/>
      <c r="CY25" s="15"/>
      <c r="CZ25" s="13"/>
      <c r="DA25" s="15"/>
      <c r="DB25" s="13"/>
      <c r="DC25" s="15"/>
      <c r="DD25" s="13"/>
      <c r="DE25" s="15"/>
      <c r="DF25" s="13"/>
      <c r="DG25" s="15"/>
      <c r="DH25" s="13"/>
      <c r="DI25" s="15"/>
      <c r="DJ25" s="13"/>
      <c r="DK25" s="15"/>
      <c r="DL25" s="13"/>
      <c r="DM25" s="15"/>
      <c r="DN25" s="13"/>
      <c r="DO25" s="15"/>
      <c r="DP25" s="13"/>
      <c r="DQ25" s="13"/>
    </row>
    <row r="26" spans="1:121" ht="75" x14ac:dyDescent="0.25">
      <c r="A26" s="13" t="s">
        <v>122</v>
      </c>
      <c r="B26" s="13" t="s">
        <v>123</v>
      </c>
      <c r="C26" s="14">
        <v>43152.5</v>
      </c>
      <c r="D26" s="13" t="s">
        <v>124</v>
      </c>
      <c r="E26" s="15" t="s">
        <v>125</v>
      </c>
      <c r="F26" s="13" t="s">
        <v>126</v>
      </c>
      <c r="G26" s="15" t="s">
        <v>127</v>
      </c>
      <c r="H26" s="13" t="s">
        <v>128</v>
      </c>
      <c r="I26" s="15" t="s">
        <v>127</v>
      </c>
      <c r="J26" s="15" t="s">
        <v>129</v>
      </c>
      <c r="K26" s="15" t="s">
        <v>130</v>
      </c>
      <c r="L26" s="13" t="s">
        <v>140</v>
      </c>
      <c r="M26" s="15" t="s">
        <v>141</v>
      </c>
      <c r="N26" s="13" t="s">
        <v>133</v>
      </c>
      <c r="O26" s="15" t="s">
        <v>142</v>
      </c>
      <c r="P26" s="15" t="s">
        <v>143</v>
      </c>
      <c r="Q26" s="15" t="s">
        <v>341</v>
      </c>
      <c r="R26" s="13" t="s">
        <v>342</v>
      </c>
      <c r="S26" s="13" t="s">
        <v>343</v>
      </c>
      <c r="T26" s="13" t="s">
        <v>139</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5"/>
      <c r="BZ26" s="13"/>
      <c r="CA26" s="15"/>
      <c r="CB26" s="13"/>
      <c r="CC26" s="15"/>
      <c r="CD26" s="13"/>
      <c r="CE26" s="15"/>
      <c r="CF26" s="13"/>
      <c r="CG26" s="15"/>
      <c r="CH26" s="13"/>
      <c r="CI26" s="15"/>
      <c r="CJ26" s="13"/>
      <c r="CK26" s="15"/>
      <c r="CL26" s="13"/>
      <c r="CM26" s="15"/>
      <c r="CN26" s="13"/>
      <c r="CO26" s="15"/>
      <c r="CP26" s="13"/>
      <c r="CQ26" s="15"/>
      <c r="CR26" s="13"/>
      <c r="CS26" s="15"/>
      <c r="CT26" s="13"/>
      <c r="CU26" s="15"/>
      <c r="CV26" s="13"/>
      <c r="CW26" s="15"/>
      <c r="CX26" s="13"/>
      <c r="CY26" s="15"/>
      <c r="CZ26" s="13"/>
      <c r="DA26" s="15"/>
      <c r="DB26" s="13"/>
      <c r="DC26" s="15"/>
      <c r="DD26" s="13"/>
      <c r="DE26" s="15"/>
      <c r="DF26" s="13"/>
      <c r="DG26" s="15"/>
      <c r="DH26" s="13"/>
      <c r="DI26" s="15"/>
      <c r="DJ26" s="13"/>
      <c r="DK26" s="15"/>
      <c r="DL26" s="13"/>
      <c r="DM26" s="15"/>
      <c r="DN26" s="13"/>
      <c r="DO26" s="15"/>
      <c r="DP26" s="13"/>
      <c r="DQ26" s="13"/>
    </row>
    <row r="27" spans="1:121" ht="45" x14ac:dyDescent="0.25">
      <c r="A27" s="13" t="s">
        <v>122</v>
      </c>
      <c r="B27" s="13" t="s">
        <v>123</v>
      </c>
      <c r="C27" s="14">
        <v>43152.5</v>
      </c>
      <c r="D27" s="13" t="s">
        <v>124</v>
      </c>
      <c r="E27" s="15" t="s">
        <v>125</v>
      </c>
      <c r="F27" s="13" t="s">
        <v>126</v>
      </c>
      <c r="G27" s="15" t="s">
        <v>127</v>
      </c>
      <c r="H27" s="13" t="s">
        <v>128</v>
      </c>
      <c r="I27" s="15" t="s">
        <v>127</v>
      </c>
      <c r="J27" s="15" t="s">
        <v>129</v>
      </c>
      <c r="K27" s="15" t="s">
        <v>130</v>
      </c>
      <c r="L27" s="13" t="s">
        <v>144</v>
      </c>
      <c r="M27" s="15" t="s">
        <v>145</v>
      </c>
      <c r="N27" s="13" t="s">
        <v>146</v>
      </c>
      <c r="O27" s="15" t="s">
        <v>147</v>
      </c>
      <c r="P27" s="15" t="s">
        <v>148</v>
      </c>
      <c r="Q27" s="15" t="s">
        <v>341</v>
      </c>
      <c r="R27" s="13" t="s">
        <v>342</v>
      </c>
      <c r="S27" s="13" t="s">
        <v>343</v>
      </c>
      <c r="T27" s="13" t="s">
        <v>139</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c r="CE27" s="15"/>
      <c r="CF27" s="13"/>
      <c r="CG27" s="15"/>
      <c r="CH27" s="13"/>
      <c r="CI27" s="15"/>
      <c r="CJ27" s="13"/>
      <c r="CK27" s="15"/>
      <c r="CL27" s="13"/>
      <c r="CM27" s="15"/>
      <c r="CN27" s="13"/>
      <c r="CO27" s="15"/>
      <c r="CP27" s="13"/>
      <c r="CQ27" s="15"/>
      <c r="CR27" s="13"/>
      <c r="CS27" s="15"/>
      <c r="CT27" s="13"/>
      <c r="CU27" s="15"/>
      <c r="CV27" s="13"/>
      <c r="CW27" s="15"/>
      <c r="CX27" s="13"/>
      <c r="CY27" s="15"/>
      <c r="CZ27" s="13"/>
      <c r="DA27" s="15"/>
      <c r="DB27" s="13"/>
      <c r="DC27" s="15"/>
      <c r="DD27" s="13"/>
      <c r="DE27" s="15"/>
      <c r="DF27" s="13"/>
      <c r="DG27" s="15"/>
      <c r="DH27" s="13"/>
      <c r="DI27" s="15"/>
      <c r="DJ27" s="13"/>
      <c r="DK27" s="15"/>
      <c r="DL27" s="13"/>
      <c r="DM27" s="15"/>
      <c r="DN27" s="13"/>
      <c r="DO27" s="15"/>
      <c r="DP27" s="13"/>
      <c r="DQ27" s="13"/>
    </row>
    <row r="28" spans="1:121" ht="180" x14ac:dyDescent="0.25">
      <c r="A28" s="13" t="s">
        <v>151</v>
      </c>
      <c r="B28" s="13" t="s">
        <v>152</v>
      </c>
      <c r="C28" s="14">
        <v>45520.827777777777</v>
      </c>
      <c r="D28" s="13" t="s">
        <v>124</v>
      </c>
      <c r="E28" s="15" t="s">
        <v>125</v>
      </c>
      <c r="F28" s="13" t="s">
        <v>126</v>
      </c>
      <c r="G28" s="15" t="s">
        <v>127</v>
      </c>
      <c r="H28" s="13" t="s">
        <v>128</v>
      </c>
      <c r="I28" s="15" t="s">
        <v>127</v>
      </c>
      <c r="J28" s="15" t="s">
        <v>129</v>
      </c>
      <c r="K28" s="15" t="s">
        <v>130</v>
      </c>
      <c r="L28" s="13" t="s">
        <v>131</v>
      </c>
      <c r="M28" s="15" t="s">
        <v>132</v>
      </c>
      <c r="N28" s="13" t="s">
        <v>133</v>
      </c>
      <c r="O28" s="15" t="s">
        <v>134</v>
      </c>
      <c r="P28" s="15" t="s">
        <v>135</v>
      </c>
      <c r="Q28" s="15" t="s">
        <v>344</v>
      </c>
      <c r="R28" s="13" t="s">
        <v>345</v>
      </c>
      <c r="S28" s="13" t="s">
        <v>343</v>
      </c>
      <c r="T28" s="13" t="s">
        <v>155</v>
      </c>
      <c r="U28" s="14">
        <v>40725</v>
      </c>
      <c r="V28" s="14">
        <v>44633</v>
      </c>
      <c r="W28" s="15" t="s">
        <v>346</v>
      </c>
      <c r="X28" s="13" t="s">
        <v>347</v>
      </c>
      <c r="Y28" s="15" t="str">
        <f>VLOOKUP(X28,'Axe 2 Règles de gestion'!$D$2:$F$224,3, FALSE)</f>
        <v>Le bénéfice d'un congé de grave maladie demandé pour une affection qui n'est pas inscrite sur la liste indicative de maladies peut être accordé après l'avis du comité médical compétent.</v>
      </c>
      <c r="Z28" s="13" t="s">
        <v>348</v>
      </c>
      <c r="AA28" s="15" t="str">
        <f>VLOOKUP(Z28,'Axe 2 Règles de gestion'!$D$2:$F$224,3, FALSE)</f>
        <v>L'agent ou son représentant légal doit adresser à son chef de service une demande.</v>
      </c>
      <c r="AB28" s="13" t="s">
        <v>349</v>
      </c>
      <c r="AC28" s="15" t="str">
        <f>VLOOKUP(AB28,'Axe 2 Règles de gestion'!$D$2:$F$224,3, FALSE)</f>
        <v>La demande doit être appuyée d'un certificat du médecin traitant spécifiant que l'agent est susceptible de bénéficier d'un congé de grave maladie.</v>
      </c>
      <c r="AD28" s="13" t="s">
        <v>350</v>
      </c>
      <c r="AE28" s="15" t="str">
        <f>VLOOKUP(AD28,'Axe 2 Règles de gestion'!$D$2:$F$224,3, FALSE)</f>
        <v>Le congé peut être octroyé d'office au vu d'une attestation médicale ou d'un rapport des supérieurs hiérarchiques.</v>
      </c>
      <c r="AF28" s="13" t="s">
        <v>351</v>
      </c>
      <c r="AG28" s="15" t="str">
        <f>VLOOKUP(AF28,'Axe 2 Règles de gestion'!$D$2:$F$224,3, FALSE)</f>
        <v>Le dossier doit être appuyé d'un rapport du médecin de prévention.</v>
      </c>
      <c r="AH28" s="13" t="s">
        <v>352</v>
      </c>
      <c r="AI28" s="15" t="str">
        <f>VLOOKUP(AH28,'Axe 2 Règles de gestion'!$D$2:$F$224,3, FALSE)</f>
        <v>Si le chef de service est à l'origine de l'examen médical de l'agent, le rapport écrit du médecin doit figurer au dossier soumis au comité médical.</v>
      </c>
      <c r="AJ28" s="13" t="s">
        <v>353</v>
      </c>
      <c r="AK28" s="15" t="str">
        <f>VLOOKUP(AJ28,'Axe 2 Règles de gestion'!$D$2:$F$224,3, FALSE)</f>
        <v>Le secrétaire du comité médical fait procéder à la contre-visite du demandeur par un médecin agréé.</v>
      </c>
      <c r="AL28" s="13" t="s">
        <v>354</v>
      </c>
      <c r="AM28" s="15" t="str">
        <f>VLOOKUP(AL28,'Axe 2 Règles de gestion'!$D$2:$F$224,3, FALSE)</f>
        <v>En cas de contestation par l'administration ou l'agent de la décision du comité médical, ce dernier est soumis au comité médical supérieur.</v>
      </c>
      <c r="AN28" s="13" t="s">
        <v>355</v>
      </c>
      <c r="AO28" s="15" t="str">
        <f>VLOOKUP(AN28,'Axe 2 Règles de gestion'!$D$2:$F$224,3, FALSE)</f>
        <v>La durée du congé est fixée sur la proposition du comité médical.</v>
      </c>
      <c r="AP28" s="13" t="s">
        <v>356</v>
      </c>
      <c r="AQ28" s="15" t="str">
        <f>VLOOKUP(AP28,'Axe 2 Règles de gestion'!$D$2:$F$224,3, FALSE)</f>
        <v>L'agent est tenu de notifier ses changements de résidence successifs au chef de service chargé de la gestion du personnel de l'administration dont il dépend.</v>
      </c>
      <c r="AR28" s="13" t="s">
        <v>357</v>
      </c>
      <c r="AS28" s="15" t="str">
        <f>VLOOKUP(AR28,'Axe 2 Règles de gestion'!$D$2:$F$224,3, FALSE)</f>
        <v>Le chef de service s'assure par les contrôles appropriés que l'agent n'exerce pas pendant son congé d'activité interdite.</v>
      </c>
      <c r="AT28" s="13" t="s">
        <v>358</v>
      </c>
      <c r="AU28" s="15" t="str">
        <f>VLOOKUP(AT28,'Axe 2 Règles de gestion'!$D$2:$F$224,3, FALSE)</f>
        <v>Un contrôle pourra être effectué à tout moment par un médecin agréé de l'administration. Si les conclusions du médecin agréé donnent lieu à contestation, le comité médical peut être saisi.</v>
      </c>
      <c r="AV28" s="13" t="s">
        <v>359</v>
      </c>
      <c r="AW28" s="15" t="str">
        <f>VLOOKUP(AV28,'Axe 2 Règles de gestion'!$D$2:$F$224,3, FALSE)</f>
        <v>L'agent doit se soumettre, sous le contrôle du médecin agréé, et s'il y a lieu, du comité médical compétent, aux prescriptions et aux visites de contrôles que son état comporte.</v>
      </c>
      <c r="AX28" s="13" t="s">
        <v>360</v>
      </c>
      <c r="AY28" s="15" t="str">
        <f>VLOOKUP(AX28,'Axe 2 Règles de gestion'!$D$2:$F$224,3, FALSE)</f>
        <v>Le refus répété et sans motif valable de se soumettre aux visites de contrôle peut entraîner, après mise en demeure de l'agent, la perte du bénéfice du congé.</v>
      </c>
      <c r="AZ28" s="13"/>
      <c r="BA28" s="15"/>
      <c r="BB28" s="13"/>
      <c r="BC28" s="15"/>
      <c r="BD28" s="13" t="s">
        <v>361</v>
      </c>
      <c r="BE28" s="15" t="str">
        <f>VLOOKUP(BD28,'Axe 2 Règles de gestion'!$D$2:$F$224,3, FALSE)</f>
        <v>Le CGM peut être accordé pour chaque période pour une durée maximale de 6 mois.</v>
      </c>
      <c r="BF28" s="13" t="s">
        <v>362</v>
      </c>
      <c r="BG28" s="15" t="str">
        <f>VLOOKUP(BF28,'Axe 2 Règles de gestion'!$D$2:$F$224,3, FALSE)</f>
        <v>L'agent est admis au bénéfice du CGM pour une durée réelle ou prévisionnelle maximale de trois ans, à compter de la date de la première constatation médicale de l'affection y ouvrant droit.</v>
      </c>
      <c r="BH28" s="13" t="s">
        <v>364</v>
      </c>
      <c r="BI28" s="15" t="str">
        <f>VLOOKUP(BH28,'Axe 2 Règles de gestion'!$D$2:$F$224,3, FALSE)</f>
        <v>L'agent doit être en activité.</v>
      </c>
      <c r="BJ28" s="13" t="s">
        <v>365</v>
      </c>
      <c r="BK28" s="15" t="str">
        <f>VLOOKUP(BJ28,'Axe 2 Règles de gestion'!$D$2:$F$224,3, FALSE)</f>
        <v>L'agent doit compter au moins 4 ans de services.</v>
      </c>
      <c r="BL28" s="13" t="s">
        <v>367</v>
      </c>
      <c r="BM28" s="15" t="str">
        <f>VLOOKUP(BL28,'Axe 2 Règles de gestion'!$D$2:$F$224,3, FALSE)</f>
        <v>Les 6 premiers mois sont rémunérés à plein traitement.</v>
      </c>
      <c r="BN28" s="13" t="s">
        <v>369</v>
      </c>
      <c r="BO28" s="15" t="str">
        <f>VLOOKUP(BN28,'Axe 2 Règles de gestion'!$D$2:$F$224,3, FALSE)</f>
        <v>Les 30 mois suivants sont rémunérés à demi-traitement.</v>
      </c>
      <c r="BP28" s="13"/>
      <c r="BQ28" s="15"/>
      <c r="BR28" s="13"/>
      <c r="BS28" s="15"/>
      <c r="BT28" s="13"/>
      <c r="BU28" s="15"/>
      <c r="BV28" s="13" t="s">
        <v>199</v>
      </c>
      <c r="BW28" s="15" t="str">
        <f>VLOOKUP(BV28,'Axe 2 Règles de gestion'!$D$2:$F$224,3, FALSE)</f>
        <v>La date de début du congé/absence doit être postérieure ou égale à la date de début du lien juridique.</v>
      </c>
      <c r="BX28" s="13" t="s">
        <v>201</v>
      </c>
      <c r="BY28" s="15" t="str">
        <f>VLOOKUP(BX28,'Axe 2 Règles de gestion'!$D$2:$F$224,3, FALSE)</f>
        <v>La date de début du congé/absence doit être antérieure ou égale à la date de fin réelle du congé/absence.</v>
      </c>
      <c r="BZ28" s="13" t="s">
        <v>203</v>
      </c>
      <c r="CA28" s="15" t="str">
        <f>VLOOKUP(BZ28,'Axe 2 Règles de gestion'!$D$2:$F$224,3, FALSE)</f>
        <v>La date de début du congé/absence doit être antérieure ou égale à la date de fin prévisionnelle du congé/absence.</v>
      </c>
      <c r="CB28" s="13" t="s">
        <v>205</v>
      </c>
      <c r="CC28" s="15" t="str">
        <f>VLOOKUP(CB28,'Axe 2 Règles de gestion'!$D$2:$F$224,3, FALSE)</f>
        <v>La date de fin réelle du congé/absence doit être antérieure ou égale à la date limite de fin réelle ou prévisionnelle du lien juridique.</v>
      </c>
      <c r="CD28" s="13" t="s">
        <v>207</v>
      </c>
      <c r="CE28" s="15" t="str">
        <f>VLOOKUP(CD28,'Axe 2 Règles de gestion'!$D$2:$F$224,3, FALSE)</f>
        <v>La date de fin prévisionnelle du congé/absence doit être antérieure ou égale à la date limite de fin réelle ou prévisionnelle du lien juridique.</v>
      </c>
      <c r="CF28" s="13" t="s">
        <v>209</v>
      </c>
      <c r="CG28" s="15" t="str">
        <f>VLOOKUP(CF28,'Axe 2 Règles de gestion'!$D$2:$F$224,3, FALSE)</f>
        <v>La date de fin réelle du congé/absence doit être antérieure à la date limite de départ à la retraite.</v>
      </c>
      <c r="CH28" s="13" t="s">
        <v>211</v>
      </c>
      <c r="CI28" s="15" t="str">
        <f>VLOOKUP(CH28,'Axe 2 Règles de gestion'!$D$2:$F$224,3, FALSE)</f>
        <v>La date de fin prévisionnelle du congé/absence doit être antérieure à la date limite de départ à la retraite.</v>
      </c>
      <c r="CJ28" s="13" t="s">
        <v>213</v>
      </c>
      <c r="CK28" s="15" t="str">
        <f>VLOOKUP(CJ28,'Axe 2 Règles de gestion'!$D$2:$F$224,3, FALSE)</f>
        <v>La date de fin réelle ou la date de fin prévisionnelle du congé/absence doit être saisie.</v>
      </c>
      <c r="CL28" s="13" t="s">
        <v>215</v>
      </c>
      <c r="CM28" s="15" t="str">
        <f>VLOOKUP(CL28,'Axe 2 Règles de gestion'!$D$2:$F$224,3, FALSE)</f>
        <v>Pour chaque période d'absence découpée, la date de début d'impact rémunération doit être égale à la date de début du congé/absence.</v>
      </c>
      <c r="CN28" s="13" t="s">
        <v>217</v>
      </c>
      <c r="CO28" s="15" t="str">
        <f>VLOOKUP(CN28,'Axe 2 Règles de gestion'!$D$2:$F$224,3, FALSE)</f>
        <v>Pour chaque période d'absence découpée, la date de fin d'impact rémunération doit être égale à la date de fin prévisionnelle du congé/absence.</v>
      </c>
      <c r="CP28" s="13" t="s">
        <v>219</v>
      </c>
      <c r="CQ28" s="15" t="str">
        <f>VLOOKUP(CP28,'Axe 2 Règles de gestion'!$D$2:$F$224,3, FALSE)</f>
        <v>Pour chaque période d'absence découpée, la date de fin d'impact rémunération doit être égale à la date de fin réelle du congé/absence.</v>
      </c>
      <c r="CR28" s="13" t="s">
        <v>221</v>
      </c>
      <c r="CS28" s="15" t="str">
        <f>VLOOKUP(CR28,'Axe 2 Règles de gestion'!$D$2:$F$224,3, FALSE)</f>
        <v>Si l'absence ne commence pas par une demi-journée et si l'absence précédente ne finit pas par une demi journée, la date de début de l'absence saisie est postérieure à la date de fin réelle de l'absence précédente.</v>
      </c>
      <c r="CT28" s="13" t="s">
        <v>223</v>
      </c>
      <c r="CU28" s="15" t="str">
        <f>VLOOKUP(CT28,'Axe 2 Règles de gestion'!$D$2:$F$224,3, FALSE)</f>
        <v>Si l'absence ne commence pas par une demi-journée et si l'absence précédente ne finit pas par une demi journée, la date de début de l'absence saisie est postérieure à la date de fin prévisionnelle de l'absence précédente.</v>
      </c>
      <c r="CV28" s="13" t="s">
        <v>225</v>
      </c>
      <c r="CW28" s="15" t="str">
        <f>VLOOKUP(CV28,'Axe 2 Règles de gestion'!$D$2:$F$224,3, FALSE)</f>
        <v>L'état du congé est renseigné.</v>
      </c>
      <c r="CX28" s="13" t="s">
        <v>227</v>
      </c>
      <c r="CY28" s="15" t="str">
        <f>VLOOKUP(CX28,'Axe 2 Règles de gestion'!$D$2:$F$224,3, FALSE)</f>
        <v>Si le CMO est requalifié en CLM/CLD/CGM/CITIS alors l'impact rémunération saisi doit être un impact spécifique à la requalification.</v>
      </c>
      <c r="CZ28" s="13" t="s">
        <v>229</v>
      </c>
      <c r="DA28" s="15" t="str">
        <f>VLOOKUP(CZ28,'Axe 2 Règles de gestion'!$D$2:$F$224,3, FALSE)</f>
        <v>Si le congé/absence n'est pas issu d'une requalification d'un CMO ou d'un CITIS, alors l'impact rémunération saisi ne doit pas être un impact spécifique à la requalification.</v>
      </c>
      <c r="DB28" s="13"/>
      <c r="DC28" s="15"/>
      <c r="DD28" s="13"/>
      <c r="DE28" s="15"/>
      <c r="DF28" s="13"/>
      <c r="DG28" s="15"/>
      <c r="DH28" s="13"/>
      <c r="DI28" s="15"/>
      <c r="DJ28" s="13"/>
      <c r="DK28" s="15"/>
      <c r="DL28" s="13"/>
      <c r="DM28" s="15"/>
      <c r="DN28" s="13"/>
      <c r="DO28" s="15"/>
      <c r="DP28" s="13"/>
      <c r="DQ28" s="13"/>
    </row>
    <row r="29" spans="1:121" ht="180" x14ac:dyDescent="0.25">
      <c r="A29" s="13" t="s">
        <v>231</v>
      </c>
      <c r="B29" s="13" t="s">
        <v>152</v>
      </c>
      <c r="C29" s="14">
        <v>45520.827777777777</v>
      </c>
      <c r="D29" s="13" t="s">
        <v>124</v>
      </c>
      <c r="E29" s="15" t="s">
        <v>125</v>
      </c>
      <c r="F29" s="13" t="s">
        <v>126</v>
      </c>
      <c r="G29" s="15" t="s">
        <v>127</v>
      </c>
      <c r="H29" s="13" t="s">
        <v>128</v>
      </c>
      <c r="I29" s="15" t="s">
        <v>127</v>
      </c>
      <c r="J29" s="15" t="s">
        <v>129</v>
      </c>
      <c r="K29" s="15" t="s">
        <v>130</v>
      </c>
      <c r="L29" s="13" t="s">
        <v>131</v>
      </c>
      <c r="M29" s="15" t="s">
        <v>132</v>
      </c>
      <c r="N29" s="13" t="s">
        <v>133</v>
      </c>
      <c r="O29" s="15" t="s">
        <v>134</v>
      </c>
      <c r="P29" s="15" t="s">
        <v>135</v>
      </c>
      <c r="Q29" s="15" t="s">
        <v>344</v>
      </c>
      <c r="R29" s="13" t="s">
        <v>345</v>
      </c>
      <c r="S29" s="13" t="s">
        <v>343</v>
      </c>
      <c r="T29" s="13" t="s">
        <v>155</v>
      </c>
      <c r="U29" s="14">
        <v>44634</v>
      </c>
      <c r="V29" s="14">
        <v>45535</v>
      </c>
      <c r="W29" s="15" t="s">
        <v>371</v>
      </c>
      <c r="X29" s="13" t="s">
        <v>372</v>
      </c>
      <c r="Y29" s="15" t="str">
        <f>VLOOKUP(X29,'Axe 2 Règles de gestion'!$D$2:$F$224,3, FALSE)</f>
        <v>L'agent bénéficie des dispositions applicables aux agents contractuels pour le congé de grave maladie.</v>
      </c>
      <c r="Z29" s="13" t="s">
        <v>233</v>
      </c>
      <c r="AA29" s="15" t="str">
        <f>VLOOKUP(Z29,'Axe 2 Règles de gestion'!$D$2:$F$224,3, FALSE)</f>
        <v>Le bénéfice d'un congé de grave maladie demandé pour une affection qui n'est pas inscrite sur la liste indicative de maladies peut être accordé après l'avis du conseil médical compétent.</v>
      </c>
      <c r="AB29" s="13" t="s">
        <v>235</v>
      </c>
      <c r="AC29" s="15" t="str">
        <f>VLOOKUP(AB29,'Axe 2 Règles de gestion'!$D$2:$F$224,3, FALSE)</f>
        <v>L'agent doit adresser à son chef de service une demande appuyée d'un certificat d'un médecin.</v>
      </c>
      <c r="AD29" s="13" t="s">
        <v>237</v>
      </c>
      <c r="AE29" s="15" t="str">
        <f>VLOOKUP(AD29,'Axe 2 Règles de gestion'!$D$2:$F$224,3, FALSE)</f>
        <v>L'avis du conseil médical doit être rendu.</v>
      </c>
      <c r="AF29" s="13" t="s">
        <v>239</v>
      </c>
      <c r="AG29" s="15" t="str">
        <f>VLOOKUP(AF29,'Axe 2 Règles de gestion'!$D$2:$F$224,3, FALSE)</f>
        <v>Le médecin adresse au président du conseil médical un résumé de ses observations et toute pièce justifiant la situation de l'agent.</v>
      </c>
      <c r="AH29" s="13" t="s">
        <v>241</v>
      </c>
      <c r="AI29" s="15" t="str">
        <f>VLOOKUP(AH29,'Axe 2 Règles de gestion'!$D$2:$F$224,3, FALSE)</f>
        <v>Le congé peut être octroyé d'office au vu d'une attestation médicale ou d'un rapport des supérieurs hiérarchiques. Le chef de service saisit alors le conseil médical.</v>
      </c>
      <c r="AJ29" s="13" t="s">
        <v>243</v>
      </c>
      <c r="AK29" s="15" t="str">
        <f>VLOOKUP(AJ29,'Axe 2 Règles de gestion'!$D$2:$F$224,3, FALSE)</f>
        <v>Si le chef de service saisit le conseil médical, il informe de cette saisine le médecin du travail qui transmet un rapport au conseil médical.</v>
      </c>
      <c r="AL29" s="13" t="s">
        <v>245</v>
      </c>
      <c r="AM29" s="15" t="str">
        <f>VLOOKUP(AL29,'Axe 2 Règles de gestion'!$D$2:$F$224,3, FALSE)</f>
        <v>Un contrôle pourra être effectué à tout moment par un médecin agréé de l'administration.</v>
      </c>
      <c r="AN29" s="13" t="s">
        <v>247</v>
      </c>
      <c r="AO29" s="15" t="str">
        <f>VLOOKUP(AN29,'Axe 2 Règles de gestion'!$D$2:$F$224,3, FALSE)</f>
        <v>L'avis d'un conseil médical rendu en formation restreinte peut être contesté devant le conseil médical supérieur par l'administration ou l'agent dans le délai de deux mois à compter de sa notification.</v>
      </c>
      <c r="AP29" s="13" t="s">
        <v>249</v>
      </c>
      <c r="AQ29" s="15" t="str">
        <f>VLOOKUP(AP29,'Axe 2 Règles de gestion'!$D$2:$F$224,3, FALSE)</f>
        <v>L'agent informe l'administration de tout changement de domicile et, sauf en cas d'hospitalisation, de toute absence du domicile supérieure à deux semaines. Il informe l'administration de ses dates et lieux de séjour.</v>
      </c>
      <c r="AR29" s="13" t="s">
        <v>251</v>
      </c>
      <c r="AS29" s="15" t="str">
        <f>VLOOKUP(AR29,'Axe 2 Règles de gestion'!$D$2:$F$224,3, FALSE)</f>
        <v>L'agent doit se soumettre aux visites de contrôle prescrites par le médecin agréé ou le conseil médical.</v>
      </c>
      <c r="AT29" s="13" t="s">
        <v>183</v>
      </c>
      <c r="AU29" s="15" t="str">
        <f>VLOOKUP(AT29,'Axe 2 Règles de gestion'!$D$2:$F$224,3, FALSE)</f>
        <v>Le refus répété et sans motif valable de se soumettre aux visites de contrôle peut entraîner, après mise en demeure de l'agent, la perte du bénéfice du congé.</v>
      </c>
      <c r="AV29" s="13"/>
      <c r="AW29" s="15"/>
      <c r="AX29" s="13"/>
      <c r="AY29" s="15"/>
      <c r="AZ29" s="13"/>
      <c r="BA29" s="15"/>
      <c r="BB29" s="13"/>
      <c r="BC29" s="15"/>
      <c r="BD29" s="13" t="s">
        <v>185</v>
      </c>
      <c r="BE29" s="15" t="str">
        <f>VLOOKUP(BD29,'Axe 2 Règles de gestion'!$D$2:$F$224,3, FALSE)</f>
        <v>Le CGM peut être accordé pour chaque période pour une durée maximale de 6 mois.</v>
      </c>
      <c r="BF29" s="13" t="s">
        <v>187</v>
      </c>
      <c r="BG29" s="15" t="str">
        <f>VLOOKUP(BF29,'Axe 2 Règles de gestion'!$D$2:$F$224,3, FALSE)</f>
        <v>La durée du CGM est de 3 ans maximum. Pour certaines pathologies, le CGM peut être accordé de manière fractionnée : les droits aux 3 ans de congé sont alors appréciés sur une période de référence de 4 ans.</v>
      </c>
      <c r="BH29" s="13" t="s">
        <v>189</v>
      </c>
      <c r="BI29" s="15" t="str">
        <f>VLOOKUP(BH29,'Axe 2 Règles de gestion'!$D$2:$F$224,3, FALSE)</f>
        <v>L'agent doit être en activité.</v>
      </c>
      <c r="BJ29" s="13" t="s">
        <v>191</v>
      </c>
      <c r="BK29" s="15" t="str">
        <f>VLOOKUP(BJ29,'Axe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29" s="13" t="s">
        <v>193</v>
      </c>
      <c r="BM29" s="15" t="str">
        <f>VLOOKUP(BL29,'Axe 2 Règles de gestion'!$D$2:$F$224,3, FALSE)</f>
        <v>L'agent doit compter au moins 3 ans de services.</v>
      </c>
      <c r="BN29" s="13" t="s">
        <v>195</v>
      </c>
      <c r="BO29" s="15" t="str">
        <f>VLOOKUP(BN29,'Axe 2 Règles de gestion'!$D$2:$F$224,3, FALSE)</f>
        <v>La 1ère année est rémunérée à plein traitement.</v>
      </c>
      <c r="BP29" s="13" t="s">
        <v>197</v>
      </c>
      <c r="BQ29" s="15" t="str">
        <f>VLOOKUP(BP29,'Axe 2 Règles de gestion'!$D$2:$F$224,3, FALSE)</f>
        <v>Les 2ème et 3ème années sont rémunérées à demi-traitement.</v>
      </c>
      <c r="BR29" s="13"/>
      <c r="BS29" s="15"/>
      <c r="BT29" s="13"/>
      <c r="BU29" s="15"/>
      <c r="BV29" s="13" t="s">
        <v>199</v>
      </c>
      <c r="BW29" s="15" t="str">
        <f>VLOOKUP(BV29,'Axe 2 Règles de gestion'!$D$2:$F$224,3, FALSE)</f>
        <v>La date de début du congé/absence doit être postérieure ou égale à la date de début du lien juridique.</v>
      </c>
      <c r="BX29" s="13" t="s">
        <v>201</v>
      </c>
      <c r="BY29" s="15" t="str">
        <f>VLOOKUP(BX29,'Axe 2 Règles de gestion'!$D$2:$F$224,3, FALSE)</f>
        <v>La date de début du congé/absence doit être antérieure ou égale à la date de fin réelle du congé/absence.</v>
      </c>
      <c r="BZ29" s="13" t="s">
        <v>203</v>
      </c>
      <c r="CA29" s="15" t="str">
        <f>VLOOKUP(BZ29,'Axe 2 Règles de gestion'!$D$2:$F$224,3, FALSE)</f>
        <v>La date de début du congé/absence doit être antérieure ou égale à la date de fin prévisionnelle du congé/absence.</v>
      </c>
      <c r="CB29" s="13" t="s">
        <v>205</v>
      </c>
      <c r="CC29" s="15" t="str">
        <f>VLOOKUP(CB29,'Axe 2 Règles de gestion'!$D$2:$F$224,3, FALSE)</f>
        <v>La date de fin réelle du congé/absence doit être antérieure ou égale à la date limite de fin réelle ou prévisionnelle du lien juridique.</v>
      </c>
      <c r="CD29" s="13" t="s">
        <v>207</v>
      </c>
      <c r="CE29" s="15" t="str">
        <f>VLOOKUP(CD29,'Axe 2 Règles de gestion'!$D$2:$F$224,3, FALSE)</f>
        <v>La date de fin prévisionnelle du congé/absence doit être antérieure ou égale à la date limite de fin réelle ou prévisionnelle du lien juridique.</v>
      </c>
      <c r="CF29" s="13" t="s">
        <v>209</v>
      </c>
      <c r="CG29" s="15" t="str">
        <f>VLOOKUP(CF29,'Axe 2 Règles de gestion'!$D$2:$F$224,3, FALSE)</f>
        <v>La date de fin réelle du congé/absence doit être antérieure à la date limite de départ à la retraite.</v>
      </c>
      <c r="CH29" s="13" t="s">
        <v>211</v>
      </c>
      <c r="CI29" s="15" t="str">
        <f>VLOOKUP(CH29,'Axe 2 Règles de gestion'!$D$2:$F$224,3, FALSE)</f>
        <v>La date de fin prévisionnelle du congé/absence doit être antérieure à la date limite de départ à la retraite.</v>
      </c>
      <c r="CJ29" s="13" t="s">
        <v>213</v>
      </c>
      <c r="CK29" s="15" t="str">
        <f>VLOOKUP(CJ29,'Axe 2 Règles de gestion'!$D$2:$F$224,3, FALSE)</f>
        <v>La date de fin réelle ou la date de fin prévisionnelle du congé/absence doit être saisie.</v>
      </c>
      <c r="CL29" s="13" t="s">
        <v>215</v>
      </c>
      <c r="CM29" s="15" t="str">
        <f>VLOOKUP(CL29,'Axe 2 Règles de gestion'!$D$2:$F$224,3, FALSE)</f>
        <v>Pour chaque période d'absence découpée, la date de début d'impact rémunération doit être égale à la date de début du congé/absence.</v>
      </c>
      <c r="CN29" s="13" t="s">
        <v>217</v>
      </c>
      <c r="CO29" s="15" t="str">
        <f>VLOOKUP(CN29,'Axe 2 Règles de gestion'!$D$2:$F$224,3, FALSE)</f>
        <v>Pour chaque période d'absence découpée, la date de fin d'impact rémunération doit être égale à la date de fin prévisionnelle du congé/absence.</v>
      </c>
      <c r="CP29" s="13" t="s">
        <v>219</v>
      </c>
      <c r="CQ29" s="15" t="str">
        <f>VLOOKUP(CP29,'Axe 2 Règles de gestion'!$D$2:$F$224,3, FALSE)</f>
        <v>Pour chaque période d'absence découpée, la date de fin d'impact rémunération doit être égale à la date de fin réelle du congé/absence.</v>
      </c>
      <c r="CR29" s="13" t="s">
        <v>221</v>
      </c>
      <c r="CS29" s="15" t="str">
        <f>VLOOKUP(CR29,'Axe 2 Règles de gestion'!$D$2:$F$224,3, FALSE)</f>
        <v>Si l'absence ne commence pas par une demi-journée et si l'absence précédente ne finit pas par une demi journée, la date de début de l'absence saisie est postérieure à la date de fin réelle de l'absence précédente.</v>
      </c>
      <c r="CT29" s="13" t="s">
        <v>223</v>
      </c>
      <c r="CU29" s="15" t="str">
        <f>VLOOKUP(CT29,'Axe 2 Règles de gestion'!$D$2:$F$224,3, FALSE)</f>
        <v>Si l'absence ne commence pas par une demi-journée et si l'absence précédente ne finit pas par une demi journée, la date de début de l'absence saisie est postérieure à la date de fin prévisionnelle de l'absence précédente.</v>
      </c>
      <c r="CV29" s="13" t="s">
        <v>225</v>
      </c>
      <c r="CW29" s="15" t="str">
        <f>VLOOKUP(CV29,'Axe 2 Règles de gestion'!$D$2:$F$224,3, FALSE)</f>
        <v>L'état du congé est renseigné.</v>
      </c>
      <c r="CX29" s="13" t="s">
        <v>227</v>
      </c>
      <c r="CY29" s="15" t="str">
        <f>VLOOKUP(CX29,'Axe 2 Règles de gestion'!$D$2:$F$224,3, FALSE)</f>
        <v>Si le CMO est requalifié en CLM/CLD/CGM/CITIS alors l'impact rémunération saisi doit être un impact spécifique à la requalification.</v>
      </c>
      <c r="CZ29" s="13" t="s">
        <v>229</v>
      </c>
      <c r="DA29" s="15" t="str">
        <f>VLOOKUP(CZ29,'Axe 2 Règles de gestion'!$D$2:$F$224,3, FALSE)</f>
        <v>Si le congé/absence n'est pas issu d'une requalification d'un CMO ou d'un CITIS, alors l'impact rémunération saisi ne doit pas être un impact spécifique à la requalification.</v>
      </c>
      <c r="DB29" s="13"/>
      <c r="DC29" s="15"/>
      <c r="DD29" s="13"/>
      <c r="DE29" s="15"/>
      <c r="DF29" s="13"/>
      <c r="DG29" s="15"/>
      <c r="DH29" s="13"/>
      <c r="DI29" s="15"/>
      <c r="DJ29" s="13"/>
      <c r="DK29" s="15"/>
      <c r="DL29" s="13"/>
      <c r="DM29" s="15"/>
      <c r="DN29" s="13"/>
      <c r="DO29" s="15"/>
      <c r="DP29" s="13"/>
      <c r="DQ29" s="13"/>
    </row>
    <row r="30" spans="1:121" ht="180" x14ac:dyDescent="0.25">
      <c r="A30" s="13" t="s">
        <v>231</v>
      </c>
      <c r="B30" s="13" t="s">
        <v>123</v>
      </c>
      <c r="C30" s="14">
        <v>45520.827777777777</v>
      </c>
      <c r="D30" s="13" t="s">
        <v>124</v>
      </c>
      <c r="E30" s="15" t="s">
        <v>125</v>
      </c>
      <c r="F30" s="13" t="s">
        <v>126</v>
      </c>
      <c r="G30" s="15" t="s">
        <v>127</v>
      </c>
      <c r="H30" s="13" t="s">
        <v>128</v>
      </c>
      <c r="I30" s="15" t="s">
        <v>127</v>
      </c>
      <c r="J30" s="15" t="s">
        <v>129</v>
      </c>
      <c r="K30" s="15" t="s">
        <v>130</v>
      </c>
      <c r="L30" s="13" t="s">
        <v>131</v>
      </c>
      <c r="M30" s="15" t="s">
        <v>132</v>
      </c>
      <c r="N30" s="13" t="s">
        <v>133</v>
      </c>
      <c r="O30" s="15" t="s">
        <v>134</v>
      </c>
      <c r="P30" s="15" t="s">
        <v>135</v>
      </c>
      <c r="Q30" s="15" t="s">
        <v>344</v>
      </c>
      <c r="R30" s="13" t="s">
        <v>345</v>
      </c>
      <c r="S30" s="13" t="s">
        <v>343</v>
      </c>
      <c r="T30" s="13" t="s">
        <v>155</v>
      </c>
      <c r="U30" s="14">
        <v>45536</v>
      </c>
      <c r="V30" s="14"/>
      <c r="W30" s="15" t="s">
        <v>374</v>
      </c>
      <c r="X30" s="13" t="s">
        <v>372</v>
      </c>
      <c r="Y30" s="15" t="str">
        <f>VLOOKUP(X30,'Axe 2 Règles de gestion'!$D$2:$F$224,3, FALSE)</f>
        <v>L'agent bénéficie des dispositions applicables aux agents contractuels pour le congé de grave maladie.</v>
      </c>
      <c r="Z30" s="13" t="s">
        <v>233</v>
      </c>
      <c r="AA30" s="15" t="str">
        <f>VLOOKUP(Z30,'Axe 2 Règles de gestion'!$D$2:$F$224,3, FALSE)</f>
        <v>Le bénéfice d'un congé de grave maladie demandé pour une affection qui n'est pas inscrite sur la liste indicative de maladies peut être accordé après l'avis du conseil médical compétent.</v>
      </c>
      <c r="AB30" s="13" t="s">
        <v>235</v>
      </c>
      <c r="AC30" s="15" t="str">
        <f>VLOOKUP(AB30,'Axe 2 Règles de gestion'!$D$2:$F$224,3, FALSE)</f>
        <v>L'agent doit adresser à son chef de service une demande appuyée d'un certificat d'un médecin.</v>
      </c>
      <c r="AD30" s="13" t="s">
        <v>237</v>
      </c>
      <c r="AE30" s="15" t="str">
        <f>VLOOKUP(AD30,'Axe 2 Règles de gestion'!$D$2:$F$224,3, FALSE)</f>
        <v>L'avis du conseil médical doit être rendu.</v>
      </c>
      <c r="AF30" s="13" t="s">
        <v>239</v>
      </c>
      <c r="AG30" s="15" t="str">
        <f>VLOOKUP(AF30,'Axe 2 Règles de gestion'!$D$2:$F$224,3, FALSE)</f>
        <v>Le médecin adresse au président du conseil médical un résumé de ses observations et toute pièce justifiant la situation de l'agent.</v>
      </c>
      <c r="AH30" s="13" t="s">
        <v>241</v>
      </c>
      <c r="AI30" s="15" t="str">
        <f>VLOOKUP(AH30,'Axe 2 Règles de gestion'!$D$2:$F$224,3, FALSE)</f>
        <v>Le congé peut être octroyé d'office au vu d'une attestation médicale ou d'un rapport des supérieurs hiérarchiques. Le chef de service saisit alors le conseil médical.</v>
      </c>
      <c r="AJ30" s="13" t="s">
        <v>243</v>
      </c>
      <c r="AK30" s="15" t="str">
        <f>VLOOKUP(AJ30,'Axe 2 Règles de gestion'!$D$2:$F$224,3, FALSE)</f>
        <v>Si le chef de service saisit le conseil médical, il informe de cette saisine le médecin du travail qui transmet un rapport au conseil médical.</v>
      </c>
      <c r="AL30" s="13" t="s">
        <v>245</v>
      </c>
      <c r="AM30" s="15" t="str">
        <f>VLOOKUP(AL30,'Axe 2 Règles de gestion'!$D$2:$F$224,3, FALSE)</f>
        <v>Un contrôle pourra être effectué à tout moment par un médecin agréé de l'administration.</v>
      </c>
      <c r="AN30" s="13" t="s">
        <v>247</v>
      </c>
      <c r="AO30" s="15" t="str">
        <f>VLOOKUP(AN30,'Axe 2 Règles de gestion'!$D$2:$F$224,3, FALSE)</f>
        <v>L'avis d'un conseil médical rendu en formation restreinte peut être contesté devant le conseil médical supérieur par l'administration ou l'agent dans le délai de deux mois à compter de sa notification.</v>
      </c>
      <c r="AP30" s="13" t="s">
        <v>249</v>
      </c>
      <c r="AQ30" s="15" t="str">
        <f>VLOOKUP(AP30,'Axe 2 Règles de gestion'!$D$2:$F$224,3, FALSE)</f>
        <v>L'agent informe l'administration de tout changement de domicile et, sauf en cas d'hospitalisation, de toute absence du domicile supérieure à deux semaines. Il informe l'administration de ses dates et lieux de séjour.</v>
      </c>
      <c r="AR30" s="13" t="s">
        <v>251</v>
      </c>
      <c r="AS30" s="15" t="str">
        <f>VLOOKUP(AR30,'Axe 2 Règles de gestion'!$D$2:$F$224,3, FALSE)</f>
        <v>L'agent doit se soumettre aux visites de contrôle prescrites par le médecin agréé ou le conseil médical.</v>
      </c>
      <c r="AT30" s="13" t="s">
        <v>183</v>
      </c>
      <c r="AU30" s="15" t="str">
        <f>VLOOKUP(AT30,'Axe 2 Règles de gestion'!$D$2:$F$224,3, FALSE)</f>
        <v>Le refus répété et sans motif valable de se soumettre aux visites de contrôle peut entraîner, après mise en demeure de l'agent, la perte du bénéfice du congé.</v>
      </c>
      <c r="AV30" s="13"/>
      <c r="AW30" s="15"/>
      <c r="AX30" s="13"/>
      <c r="AY30" s="15"/>
      <c r="AZ30" s="13"/>
      <c r="BA30" s="15"/>
      <c r="BB30" s="13"/>
      <c r="BC30" s="15"/>
      <c r="BD30" s="13" t="s">
        <v>185</v>
      </c>
      <c r="BE30" s="15" t="str">
        <f>VLOOKUP(BD30,'Axe 2 Règles de gestion'!$D$2:$F$224,3, FALSE)</f>
        <v>Le CGM peut être accordé pour chaque période pour une durée maximale de 6 mois.</v>
      </c>
      <c r="BF30" s="13" t="s">
        <v>187</v>
      </c>
      <c r="BG30" s="15" t="str">
        <f>VLOOKUP(BF30,'Axe 2 Règles de gestion'!$D$2:$F$224,3, FALSE)</f>
        <v>La durée du CGM est de 3 ans maximum. Pour certaines pathologies, le CGM peut être accordé de manière fractionnée : les droits aux 3 ans de congé sont alors appréciés sur une période de référence de 4 ans.</v>
      </c>
      <c r="BH30" s="13" t="s">
        <v>189</v>
      </c>
      <c r="BI30" s="15" t="str">
        <f>VLOOKUP(BH30,'Axe 2 Règles de gestion'!$D$2:$F$224,3, FALSE)</f>
        <v>L'agent doit être en activité.</v>
      </c>
      <c r="BJ30" s="13" t="s">
        <v>191</v>
      </c>
      <c r="BK30" s="15" t="str">
        <f>VLOOKUP(BJ30,'Axe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30" s="13" t="s">
        <v>254</v>
      </c>
      <c r="BM30" s="15" t="str">
        <f>VLOOKUP(BL30,'Axe 2 Règles de gestion'!$D$2:$F$224,3, FALSE)</f>
        <v>L'agent doit compter au moins 4 mois de services effectués en qualité d'agent public pour le compte des personnes publiques mentionnées à l'article L. 2 du code général de la fonction publique.</v>
      </c>
      <c r="BN30" s="13" t="s">
        <v>256</v>
      </c>
      <c r="BO30" s="15" t="str">
        <f>VLOOKUP(BN30,'Axe 2 Règles de gestion'!$D$2:$F$224,3, FALSE)</f>
        <v>La première année du congé de grave maladie est rémunérée à plein traitement.</v>
      </c>
      <c r="BP30" s="13" t="s">
        <v>258</v>
      </c>
      <c r="BQ30" s="15" t="str">
        <f>VLOOKUP(BP30,'Axe 2 Règles de gestion'!$D$2:$F$224,3, FALSE)</f>
        <v>La deuxième et la troisième années du congé de grave maladie sont rémunérées à 60% du traitement.</v>
      </c>
      <c r="BR30" s="13"/>
      <c r="BS30" s="15"/>
      <c r="BT30" s="13"/>
      <c r="BU30" s="15"/>
      <c r="BV30" s="13" t="s">
        <v>199</v>
      </c>
      <c r="BW30" s="15" t="str">
        <f>VLOOKUP(BV30,'Axe 2 Règles de gestion'!$D$2:$F$224,3, FALSE)</f>
        <v>La date de début du congé/absence doit être postérieure ou égale à la date de début du lien juridique.</v>
      </c>
      <c r="BX30" s="13" t="s">
        <v>201</v>
      </c>
      <c r="BY30" s="15" t="str">
        <f>VLOOKUP(BX30,'Axe 2 Règles de gestion'!$D$2:$F$224,3, FALSE)</f>
        <v>La date de début du congé/absence doit être antérieure ou égale à la date de fin réelle du congé/absence.</v>
      </c>
      <c r="BZ30" s="13" t="s">
        <v>203</v>
      </c>
      <c r="CA30" s="15" t="str">
        <f>VLOOKUP(BZ30,'Axe 2 Règles de gestion'!$D$2:$F$224,3, FALSE)</f>
        <v>La date de début du congé/absence doit être antérieure ou égale à la date de fin prévisionnelle du congé/absence.</v>
      </c>
      <c r="CB30" s="13" t="s">
        <v>205</v>
      </c>
      <c r="CC30" s="15" t="str">
        <f>VLOOKUP(CB30,'Axe 2 Règles de gestion'!$D$2:$F$224,3, FALSE)</f>
        <v>La date de fin réelle du congé/absence doit être antérieure ou égale à la date limite de fin réelle ou prévisionnelle du lien juridique.</v>
      </c>
      <c r="CD30" s="13" t="s">
        <v>207</v>
      </c>
      <c r="CE30" s="15" t="str">
        <f>VLOOKUP(CD30,'Axe 2 Règles de gestion'!$D$2:$F$224,3, FALSE)</f>
        <v>La date de fin prévisionnelle du congé/absence doit être antérieure ou égale à la date limite de fin réelle ou prévisionnelle du lien juridique.</v>
      </c>
      <c r="CF30" s="13" t="s">
        <v>209</v>
      </c>
      <c r="CG30" s="15" t="str">
        <f>VLOOKUP(CF30,'Axe 2 Règles de gestion'!$D$2:$F$224,3, FALSE)</f>
        <v>La date de fin réelle du congé/absence doit être antérieure à la date limite de départ à la retraite.</v>
      </c>
      <c r="CH30" s="13" t="s">
        <v>211</v>
      </c>
      <c r="CI30" s="15" t="str">
        <f>VLOOKUP(CH30,'Axe 2 Règles de gestion'!$D$2:$F$224,3, FALSE)</f>
        <v>La date de fin prévisionnelle du congé/absence doit être antérieure à la date limite de départ à la retraite.</v>
      </c>
      <c r="CJ30" s="13" t="s">
        <v>213</v>
      </c>
      <c r="CK30" s="15" t="str">
        <f>VLOOKUP(CJ30,'Axe 2 Règles de gestion'!$D$2:$F$224,3, FALSE)</f>
        <v>La date de fin réelle ou la date de fin prévisionnelle du congé/absence doit être saisie.</v>
      </c>
      <c r="CL30" s="13" t="s">
        <v>215</v>
      </c>
      <c r="CM30" s="15" t="str">
        <f>VLOOKUP(CL30,'Axe 2 Règles de gestion'!$D$2:$F$224,3, FALSE)</f>
        <v>Pour chaque période d'absence découpée, la date de début d'impact rémunération doit être égale à la date de début du congé/absence.</v>
      </c>
      <c r="CN30" s="13" t="s">
        <v>217</v>
      </c>
      <c r="CO30" s="15" t="str">
        <f>VLOOKUP(CN30,'Axe 2 Règles de gestion'!$D$2:$F$224,3, FALSE)</f>
        <v>Pour chaque période d'absence découpée, la date de fin d'impact rémunération doit être égale à la date de fin prévisionnelle du congé/absence.</v>
      </c>
      <c r="CP30" s="13" t="s">
        <v>219</v>
      </c>
      <c r="CQ30" s="15" t="str">
        <f>VLOOKUP(CP30,'Axe 2 Règles de gestion'!$D$2:$F$224,3, FALSE)</f>
        <v>Pour chaque période d'absence découpée, la date de fin d'impact rémunération doit être égale à la date de fin réelle du congé/absence.</v>
      </c>
      <c r="CR30" s="13" t="s">
        <v>221</v>
      </c>
      <c r="CS30" s="15" t="str">
        <f>VLOOKUP(CR30,'Axe 2 Règles de gestion'!$D$2:$F$224,3, FALSE)</f>
        <v>Si l'absence ne commence pas par une demi-journée et si l'absence précédente ne finit pas par une demi journée, la date de début de l'absence saisie est postérieure à la date de fin réelle de l'absence précédente.</v>
      </c>
      <c r="CT30" s="13" t="s">
        <v>223</v>
      </c>
      <c r="CU30" s="15" t="str">
        <f>VLOOKUP(CT30,'Axe 2 Règles de gestion'!$D$2:$F$224,3, FALSE)</f>
        <v>Si l'absence ne commence pas par une demi-journée et si l'absence précédente ne finit pas par une demi journée, la date de début de l'absence saisie est postérieure à la date de fin prévisionnelle de l'absence précédente.</v>
      </c>
      <c r="CV30" s="13" t="s">
        <v>225</v>
      </c>
      <c r="CW30" s="15" t="str">
        <f>VLOOKUP(CV30,'Axe 2 Règles de gestion'!$D$2:$F$224,3, FALSE)</f>
        <v>L'état du congé est renseigné.</v>
      </c>
      <c r="CX30" s="13" t="s">
        <v>227</v>
      </c>
      <c r="CY30" s="15" t="str">
        <f>VLOOKUP(CX30,'Axe 2 Règles de gestion'!$D$2:$F$224,3, FALSE)</f>
        <v>Si le CMO est requalifié en CLM/CLD/CGM/CITIS alors l'impact rémunération saisi doit être un impact spécifique à la requalification.</v>
      </c>
      <c r="CZ30" s="13" t="s">
        <v>229</v>
      </c>
      <c r="DA30" s="15" t="str">
        <f>VLOOKUP(CZ30,'Axe 2 Règles de gestion'!$D$2:$F$224,3, FALSE)</f>
        <v>Si le congé/absence n'est pas issu d'une requalification d'un CMO ou d'un CITIS, alors l'impact rémunération saisi ne doit pas être un impact spécifique à la requalification.</v>
      </c>
      <c r="DB30" s="13"/>
      <c r="DC30" s="15"/>
      <c r="DD30" s="13"/>
      <c r="DE30" s="15"/>
      <c r="DF30" s="13"/>
      <c r="DG30" s="15"/>
      <c r="DH30" s="13"/>
      <c r="DI30" s="15"/>
      <c r="DJ30" s="13"/>
      <c r="DK30" s="15"/>
      <c r="DL30" s="13"/>
      <c r="DM30" s="15"/>
      <c r="DN30" s="13"/>
      <c r="DO30" s="15"/>
      <c r="DP30" s="13"/>
      <c r="DQ30" s="13"/>
    </row>
    <row r="31" spans="1:121" ht="180" x14ac:dyDescent="0.25">
      <c r="A31" s="13" t="s">
        <v>151</v>
      </c>
      <c r="B31" s="13" t="s">
        <v>152</v>
      </c>
      <c r="C31" s="14">
        <v>45520.828472222223</v>
      </c>
      <c r="D31" s="13" t="s">
        <v>124</v>
      </c>
      <c r="E31" s="15" t="s">
        <v>125</v>
      </c>
      <c r="F31" s="13" t="s">
        <v>126</v>
      </c>
      <c r="G31" s="15" t="s">
        <v>127</v>
      </c>
      <c r="H31" s="13" t="s">
        <v>128</v>
      </c>
      <c r="I31" s="15" t="s">
        <v>127</v>
      </c>
      <c r="J31" s="15" t="s">
        <v>129</v>
      </c>
      <c r="K31" s="15" t="s">
        <v>130</v>
      </c>
      <c r="L31" s="13" t="s">
        <v>140</v>
      </c>
      <c r="M31" s="15" t="s">
        <v>141</v>
      </c>
      <c r="N31" s="13" t="s">
        <v>133</v>
      </c>
      <c r="O31" s="15" t="s">
        <v>142</v>
      </c>
      <c r="P31" s="15" t="s">
        <v>143</v>
      </c>
      <c r="Q31" s="15" t="s">
        <v>344</v>
      </c>
      <c r="R31" s="13" t="s">
        <v>345</v>
      </c>
      <c r="S31" s="13" t="s">
        <v>343</v>
      </c>
      <c r="T31" s="13" t="s">
        <v>155</v>
      </c>
      <c r="U31" s="14">
        <v>40725</v>
      </c>
      <c r="V31" s="14">
        <v>44633</v>
      </c>
      <c r="W31" s="15" t="s">
        <v>375</v>
      </c>
      <c r="X31" s="13" t="s">
        <v>376</v>
      </c>
      <c r="Y31" s="15" t="str">
        <f>VLOOKUP(X31,'Axe 2 Règles de gestion'!$D$2:$F$224,3, FALSE)</f>
        <v>Avant l'expiration de chaque période de congé et à l'occasion de chaque demande de renouvellement, l'agent est tenu de produire à son administration certaines justifications.</v>
      </c>
      <c r="Z31" s="13" t="s">
        <v>377</v>
      </c>
      <c r="AA31" s="15" t="str">
        <f>VLOOKUP(Z31,'Axe 2 Règles de gestion'!$D$2:$F$224,3, FALSE)</f>
        <v>L'agent ou son représentant légal doit adresser la demande de renouvellement à l'administration 1 mois avant l'expiration de la période en cours appuyée d'un certificat du médecin traitant.</v>
      </c>
      <c r="AB31" s="13" t="s">
        <v>353</v>
      </c>
      <c r="AC31" s="15" t="str">
        <f>VLOOKUP(AB31,'Axe 2 Règles de gestion'!$D$2:$F$224,3, FALSE)</f>
        <v>Le secrétaire du comité médical fait procéder à la contre-visite du demandeur par un médecin agréé.</v>
      </c>
      <c r="AD31" s="13" t="s">
        <v>378</v>
      </c>
      <c r="AE31" s="15" t="str">
        <f>VLOOKUP(AD31,'Axe 2 Règles de gestion'!$D$2:$F$224,3, FALSE)</f>
        <v>Lorsque l'agent sollicite l'octroi de l'ultime période de congé rétribué à laquelle il a droit, le comité médical doit également se prononcer sur l'aptitude ou l'inaptitude présumée de l'agent à reprendre ses fonctions à l'issue de cette prolongation.</v>
      </c>
      <c r="AF31" s="13" t="s">
        <v>354</v>
      </c>
      <c r="AG31" s="15" t="str">
        <f>VLOOKUP(AF31,'Axe 2 Règles de gestion'!$D$2:$F$224,3, FALSE)</f>
        <v>En cas de contestation par l'administration ou l'agent de la décision du comité médical, ce dernier est soumis au comité médical supérieur.</v>
      </c>
      <c r="AH31" s="13" t="s">
        <v>355</v>
      </c>
      <c r="AI31" s="15" t="str">
        <f>VLOOKUP(AH31,'Axe 2 Règles de gestion'!$D$2:$F$224,3, FALSE)</f>
        <v>La durée du congé est fixée sur la proposition du comité médical.</v>
      </c>
      <c r="AJ31" s="13" t="s">
        <v>356</v>
      </c>
      <c r="AK31" s="15" t="str">
        <f>VLOOKUP(AJ31,'Axe 2 Règles de gestion'!$D$2:$F$224,3, FALSE)</f>
        <v>L'agent est tenu de notifier ses changements de résidence successifs au chef de service chargé de la gestion du personnel de l'administration dont il dépend.</v>
      </c>
      <c r="AL31" s="13" t="s">
        <v>357</v>
      </c>
      <c r="AM31" s="15" t="str">
        <f>VLOOKUP(AL31,'Axe 2 Règles de gestion'!$D$2:$F$224,3, FALSE)</f>
        <v>Le chef de service s'assure par les contrôles appropriés que l'agent n'exerce pas pendant son congé d'activité interdite.</v>
      </c>
      <c r="AN31" s="13" t="s">
        <v>358</v>
      </c>
      <c r="AO31" s="15" t="str">
        <f>VLOOKUP(AN31,'Axe 2 Règles de gestion'!$D$2:$F$224,3, FALSE)</f>
        <v>Un contrôle pourra être effectué à tout moment par un médecin agréé de l'administration. Si les conclusions du médecin agréé donnent lieu à contestation, le comité médical peut être saisi.</v>
      </c>
      <c r="AP31" s="13" t="s">
        <v>359</v>
      </c>
      <c r="AQ31" s="15" t="str">
        <f>VLOOKUP(AP31,'Axe 2 Règles de gestion'!$D$2:$F$224,3, FALSE)</f>
        <v>L'agent doit se soumettre, sous le contrôle du médecin agréé, et s'il y a lieu, du comité médical compétent, aux prescriptions et aux visites de contrôles que son état comporte.</v>
      </c>
      <c r="AR31" s="13" t="s">
        <v>360</v>
      </c>
      <c r="AS31" s="15" t="str">
        <f>VLOOKUP(AR31,'Axe 2 Règles de gestion'!$D$2:$F$224,3, FALSE)</f>
        <v>Le refus répété et sans motif valable de se soumettre aux visites de contrôle peut entraîner, après mise en demeure de l'agent, la perte du bénéfice du congé.</v>
      </c>
      <c r="AT31" s="13" t="s">
        <v>379</v>
      </c>
      <c r="AU31" s="15" t="str">
        <f>VLOOKUP(AT31,'Axe 2 Règles de gestion'!$D$2:$F$224,3, FALSE)</f>
        <v>A l'issue de chaque période de congé, l'agent doit passer un examen et le comité médical compétent doit se prononcer sur son état de santé.</v>
      </c>
      <c r="AV31" s="13" t="s">
        <v>380</v>
      </c>
      <c r="AW31" s="15" t="str">
        <f>VLOOKUP(AV31,'Axe 2 Règles de gestion'!$D$2:$F$224,3, FALSE)</f>
        <v>Cet examen peut être demandé soit par l'agent, soit par l'administration dont il relève.</v>
      </c>
      <c r="AX31" s="13" t="s">
        <v>381</v>
      </c>
      <c r="AY31" s="15" t="str">
        <f>VLOOKUP(AX31,'Axe 2 Règles de gestion'!$D$2:$F$224,3, FALSE)</f>
        <v>Si l'agent est reconnu inapte à exercer ses fonctions, le congé continue à courir ou est renouvelé.</v>
      </c>
      <c r="AZ31" s="13"/>
      <c r="BA31" s="15"/>
      <c r="BB31" s="13"/>
      <c r="BC31" s="15"/>
      <c r="BD31" s="13" t="s">
        <v>361</v>
      </c>
      <c r="BE31" s="15" t="str">
        <f>VLOOKUP(BD31,'Axe 2 Règles de gestion'!$D$2:$F$224,3, FALSE)</f>
        <v>Le CGM peut être accordé pour chaque période pour une durée maximale de 6 mois.</v>
      </c>
      <c r="BF31" s="13" t="s">
        <v>362</v>
      </c>
      <c r="BG31" s="15" t="str">
        <f>VLOOKUP(BF31,'Axe 2 Règles de gestion'!$D$2:$F$224,3, FALSE)</f>
        <v>L'agent est admis au bénéfice du CGM pour une durée réelle ou prévisionnelle maximale de trois ans, à compter de la date de la première constatation médicale de l'affection y ouvrant droit.</v>
      </c>
      <c r="BH31" s="13" t="s">
        <v>367</v>
      </c>
      <c r="BI31" s="15" t="str">
        <f>VLOOKUP(BH31,'Axe 2 Règles de gestion'!$D$2:$F$224,3, FALSE)</f>
        <v>Les 6 premiers mois sont rémunérés à plein traitement.</v>
      </c>
      <c r="BJ31" s="13" t="s">
        <v>369</v>
      </c>
      <c r="BK31" s="15" t="str">
        <f>VLOOKUP(BJ31,'Axe 2 Règles de gestion'!$D$2:$F$224,3, FALSE)</f>
        <v>Les 30 mois suivants sont rémunérés à demi-traitement.</v>
      </c>
      <c r="BL31" s="13"/>
      <c r="BM31" s="15"/>
      <c r="BN31" s="13"/>
      <c r="BO31" s="15"/>
      <c r="BP31" s="13"/>
      <c r="BQ31" s="15"/>
      <c r="BR31" s="13"/>
      <c r="BS31" s="15"/>
      <c r="BT31" s="13"/>
      <c r="BU31" s="15"/>
      <c r="BV31" s="13" t="s">
        <v>199</v>
      </c>
      <c r="BW31" s="15" t="str">
        <f>VLOOKUP(BV31,'Axe 2 Règles de gestion'!$D$2:$F$224,3, FALSE)</f>
        <v>La date de début du congé/absence doit être postérieure ou égale à la date de début du lien juridique.</v>
      </c>
      <c r="BX31" s="13" t="s">
        <v>201</v>
      </c>
      <c r="BY31" s="15" t="str">
        <f>VLOOKUP(BX31,'Axe 2 Règles de gestion'!$D$2:$F$224,3, FALSE)</f>
        <v>La date de début du congé/absence doit être antérieure ou égale à la date de fin réelle du congé/absence.</v>
      </c>
      <c r="BZ31" s="13" t="s">
        <v>203</v>
      </c>
      <c r="CA31" s="15" t="str">
        <f>VLOOKUP(BZ31,'Axe 2 Règles de gestion'!$D$2:$F$224,3, FALSE)</f>
        <v>La date de début du congé/absence doit être antérieure ou égale à la date de fin prévisionnelle du congé/absence.</v>
      </c>
      <c r="CB31" s="13" t="s">
        <v>205</v>
      </c>
      <c r="CC31" s="15" t="str">
        <f>VLOOKUP(CB31,'Axe 2 Règles de gestion'!$D$2:$F$224,3, FALSE)</f>
        <v>La date de fin réelle du congé/absence doit être antérieure ou égale à la date limite de fin réelle ou prévisionnelle du lien juridique.</v>
      </c>
      <c r="CD31" s="13" t="s">
        <v>207</v>
      </c>
      <c r="CE31" s="15" t="str">
        <f>VLOOKUP(CD31,'Axe 2 Règles de gestion'!$D$2:$F$224,3, FALSE)</f>
        <v>La date de fin prévisionnelle du congé/absence doit être antérieure ou égale à la date limite de fin réelle ou prévisionnelle du lien juridique.</v>
      </c>
      <c r="CF31" s="13" t="s">
        <v>209</v>
      </c>
      <c r="CG31" s="15" t="str">
        <f>VLOOKUP(CF31,'Axe 2 Règles de gestion'!$D$2:$F$224,3, FALSE)</f>
        <v>La date de fin réelle du congé/absence doit être antérieure à la date limite de départ à la retraite.</v>
      </c>
      <c r="CH31" s="13" t="s">
        <v>211</v>
      </c>
      <c r="CI31" s="15" t="str">
        <f>VLOOKUP(CH31,'Axe 2 Règles de gestion'!$D$2:$F$224,3, FALSE)</f>
        <v>La date de fin prévisionnelle du congé/absence doit être antérieure à la date limite de départ à la retraite.</v>
      </c>
      <c r="CJ31" s="13" t="s">
        <v>213</v>
      </c>
      <c r="CK31" s="15" t="str">
        <f>VLOOKUP(CJ31,'Axe 2 Règles de gestion'!$D$2:$F$224,3, FALSE)</f>
        <v>La date de fin réelle ou la date de fin prévisionnelle du congé/absence doit être saisie.</v>
      </c>
      <c r="CL31" s="13" t="s">
        <v>215</v>
      </c>
      <c r="CM31" s="15" t="str">
        <f>VLOOKUP(CL31,'Axe 2 Règles de gestion'!$D$2:$F$224,3, FALSE)</f>
        <v>Pour chaque période d'absence découpée, la date de début d'impact rémunération doit être égale à la date de début du congé/absence.</v>
      </c>
      <c r="CN31" s="13" t="s">
        <v>217</v>
      </c>
      <c r="CO31" s="15" t="str">
        <f>VLOOKUP(CN31,'Axe 2 Règles de gestion'!$D$2:$F$224,3, FALSE)</f>
        <v>Pour chaque période d'absence découpée, la date de fin d'impact rémunération doit être égale à la date de fin prévisionnelle du congé/absence.</v>
      </c>
      <c r="CP31" s="13" t="s">
        <v>219</v>
      </c>
      <c r="CQ31" s="15" t="str">
        <f>VLOOKUP(CP31,'Axe 2 Règles de gestion'!$D$2:$F$224,3, FALSE)</f>
        <v>Pour chaque période d'absence découpée, la date de fin d'impact rémunération doit être égale à la date de fin réelle du congé/absence.</v>
      </c>
      <c r="CR31" s="13" t="s">
        <v>221</v>
      </c>
      <c r="CS31" s="15" t="str">
        <f>VLOOKUP(CR31,'Axe 2 Règles de gestion'!$D$2:$F$224,3, FALSE)</f>
        <v>Si l'absence ne commence pas par une demi-journée et si l'absence précédente ne finit pas par une demi journée, la date de début de l'absence saisie est postérieure à la date de fin réelle de l'absence précédente.</v>
      </c>
      <c r="CT31" s="13" t="s">
        <v>223</v>
      </c>
      <c r="CU31" s="15" t="str">
        <f>VLOOKUP(CT31,'Axe 2 Règles de gestion'!$D$2:$F$224,3, FALSE)</f>
        <v>Si l'absence ne commence pas par une demi-journée et si l'absence précédente ne finit pas par une demi journée, la date de début de l'absence saisie est postérieure à la date de fin prévisionnelle de l'absence précédente.</v>
      </c>
      <c r="CV31" s="13" t="s">
        <v>225</v>
      </c>
      <c r="CW31" s="15" t="str">
        <f>VLOOKUP(CV31,'Axe 2 Règles de gestion'!$D$2:$F$224,3, FALSE)</f>
        <v>L'état du congé est renseigné.</v>
      </c>
      <c r="CX31" s="13" t="s">
        <v>227</v>
      </c>
      <c r="CY31" s="15" t="str">
        <f>VLOOKUP(CX31,'Axe 2 Règles de gestion'!$D$2:$F$224,3, FALSE)</f>
        <v>Si le CMO est requalifié en CLM/CLD/CGM/CITIS alors l'impact rémunération saisi doit être un impact spécifique à la requalification.</v>
      </c>
      <c r="CZ31" s="13" t="s">
        <v>229</v>
      </c>
      <c r="DA31" s="15" t="str">
        <f>VLOOKUP(CZ31,'Axe 2 Règles de gestion'!$D$2:$F$224,3, FALSE)</f>
        <v>Si le congé/absence n'est pas issu d'une requalification d'un CMO ou d'un CITIS, alors l'impact rémunération saisi ne doit pas être un impact spécifique à la requalification.</v>
      </c>
      <c r="DB31" s="13"/>
      <c r="DC31" s="15"/>
      <c r="DD31" s="13"/>
      <c r="DE31" s="15"/>
      <c r="DF31" s="13"/>
      <c r="DG31" s="15"/>
      <c r="DH31" s="13"/>
      <c r="DI31" s="15"/>
      <c r="DJ31" s="13"/>
      <c r="DK31" s="15"/>
      <c r="DL31" s="13"/>
      <c r="DM31" s="15"/>
      <c r="DN31" s="13"/>
      <c r="DO31" s="15"/>
      <c r="DP31" s="13"/>
      <c r="DQ31" s="13"/>
    </row>
    <row r="32" spans="1:121" ht="180" x14ac:dyDescent="0.25">
      <c r="A32" s="13" t="s">
        <v>231</v>
      </c>
      <c r="B32" s="13" t="s">
        <v>152</v>
      </c>
      <c r="C32" s="14">
        <v>45520.828472222223</v>
      </c>
      <c r="D32" s="13" t="s">
        <v>124</v>
      </c>
      <c r="E32" s="15" t="s">
        <v>125</v>
      </c>
      <c r="F32" s="13" t="s">
        <v>126</v>
      </c>
      <c r="G32" s="15" t="s">
        <v>127</v>
      </c>
      <c r="H32" s="13" t="s">
        <v>128</v>
      </c>
      <c r="I32" s="15" t="s">
        <v>127</v>
      </c>
      <c r="J32" s="15" t="s">
        <v>129</v>
      </c>
      <c r="K32" s="15" t="s">
        <v>130</v>
      </c>
      <c r="L32" s="13" t="s">
        <v>140</v>
      </c>
      <c r="M32" s="15" t="s">
        <v>141</v>
      </c>
      <c r="N32" s="13" t="s">
        <v>133</v>
      </c>
      <c r="O32" s="15" t="s">
        <v>142</v>
      </c>
      <c r="P32" s="15" t="s">
        <v>143</v>
      </c>
      <c r="Q32" s="15" t="s">
        <v>344</v>
      </c>
      <c r="R32" s="13" t="s">
        <v>345</v>
      </c>
      <c r="S32" s="13" t="s">
        <v>343</v>
      </c>
      <c r="T32" s="13" t="s">
        <v>155</v>
      </c>
      <c r="U32" s="14">
        <v>44634</v>
      </c>
      <c r="V32" s="14">
        <v>45535</v>
      </c>
      <c r="W32" s="15" t="s">
        <v>382</v>
      </c>
      <c r="X32" s="13" t="s">
        <v>372</v>
      </c>
      <c r="Y32" s="15" t="str">
        <f>VLOOKUP(X32,'Axe 2 Règles de gestion'!$D$2:$F$224,3, FALSE)</f>
        <v>L'agent bénéficie des dispositions applicables aux agents contractuels pour le congé de grave maladie.</v>
      </c>
      <c r="Z32" s="13" t="s">
        <v>276</v>
      </c>
      <c r="AA32" s="15" t="str">
        <f>VLOOKUP(Z32,'Axe 2 Règles de gestion'!$D$2:$F$224,3, FALSE)</f>
        <v>Pour obtenir le renouvellement au terme d'une période en cours, l'agent adresse à l'administration un certificat médical de son médecin prolongeant le congé initial et précisant sa durée.</v>
      </c>
      <c r="AB32" s="13" t="s">
        <v>278</v>
      </c>
      <c r="AC32" s="15" t="str">
        <f>VLOOKUP(AB32,'Axe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D32" s="13" t="s">
        <v>280</v>
      </c>
      <c r="AE32" s="15" t="str">
        <f>VLOOKUP(AD32,'Axe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F32" s="13" t="s">
        <v>282</v>
      </c>
      <c r="AG32" s="15" t="str">
        <f>VLOOKUP(AF32,'Axe 2 Règles de gestion'!$D$2:$F$224,3, FALSE)</f>
        <v>Lorsque la période rémunérée à plein traitement est épuisée, le conseil médical en formation restreinte est consulté pour avis sur le renouvellement du congé.</v>
      </c>
      <c r="AH32" s="13" t="s">
        <v>245</v>
      </c>
      <c r="AI32" s="15" t="str">
        <f>VLOOKUP(AH32,'Axe 2 Règles de gestion'!$D$2:$F$224,3, FALSE)</f>
        <v>Un contrôle pourra être effectué à tout moment par un médecin agréé de l'administration.</v>
      </c>
      <c r="AJ32" s="13" t="s">
        <v>247</v>
      </c>
      <c r="AK32" s="15" t="str">
        <f>VLOOKUP(AJ32,'Axe 2 Règles de gestion'!$D$2:$F$224,3, FALSE)</f>
        <v>L'avis d'un conseil médical rendu en formation restreinte peut être contesté devant le conseil médical supérieur par l'administration ou l'agent dans le délai de deux mois à compter de sa notification.</v>
      </c>
      <c r="AL32" s="13" t="s">
        <v>249</v>
      </c>
      <c r="AM32" s="15" t="str">
        <f>VLOOKUP(AL32,'Axe 2 Règles de gestion'!$D$2:$F$224,3, FALSE)</f>
        <v>L'agent informe l'administration de tout changement de domicile et, sauf en cas d'hospitalisation, de toute absence du domicile supérieure à deux semaines. Il informe l'administration de ses dates et lieux de séjour.</v>
      </c>
      <c r="AN32" s="13" t="s">
        <v>251</v>
      </c>
      <c r="AO32" s="15" t="str">
        <f>VLOOKUP(AN32,'Axe 2 Règles de gestion'!$D$2:$F$224,3, FALSE)</f>
        <v>L'agent doit se soumettre aux visites de contrôle prescrites par le médecin agréé ou le conseil médical.</v>
      </c>
      <c r="AP32" s="13" t="s">
        <v>183</v>
      </c>
      <c r="AQ32" s="15" t="str">
        <f>VLOOKUP(AP32,'Axe 2 Règles de gestion'!$D$2:$F$224,3, FALSE)</f>
        <v>Le refus répété et sans motif valable de se soumettre aux visites de contrôle peut entraîner, après mise en demeure de l'agent, la perte du bénéfice du congé.</v>
      </c>
      <c r="AR32" s="13" t="s">
        <v>284</v>
      </c>
      <c r="AS32" s="15" t="str">
        <f>VLOOKUP(AR32,'Axe 2 Règles de gestion'!$D$2:$F$224,3, FALSE)</f>
        <v>Si l'agent est reconnu inapte à exercer ses fonctions par le conseil médical, le congé continue à courir ou est renouvelé pour une nouvelle période sous réserve des droits restants.</v>
      </c>
      <c r="AT32" s="13"/>
      <c r="AU32" s="15"/>
      <c r="AV32" s="13"/>
      <c r="AW32" s="15"/>
      <c r="AX32" s="13"/>
      <c r="AY32" s="15"/>
      <c r="AZ32" s="13"/>
      <c r="BA32" s="15"/>
      <c r="BB32" s="13"/>
      <c r="BC32" s="15"/>
      <c r="BD32" s="13" t="s">
        <v>185</v>
      </c>
      <c r="BE32" s="15" t="str">
        <f>VLOOKUP(BD32,'Axe 2 Règles de gestion'!$D$2:$F$224,3, FALSE)</f>
        <v>Le CGM peut être accordé pour chaque période pour une durée maximale de 6 mois.</v>
      </c>
      <c r="BF32" s="13" t="s">
        <v>187</v>
      </c>
      <c r="BG32" s="15" t="str">
        <f>VLOOKUP(BF32,'Axe 2 Règles de gestion'!$D$2:$F$224,3, FALSE)</f>
        <v>La durée du CGM est de 3 ans maximum. Pour certaines pathologies, le CGM peut être accordé de manière fractionnée : les droits aux 3 ans de congé sont alors appréciés sur une période de référence de 4 ans.</v>
      </c>
      <c r="BH32" s="13" t="s">
        <v>195</v>
      </c>
      <c r="BI32" s="15" t="str">
        <f>VLOOKUP(BH32,'Axe 2 Règles de gestion'!$D$2:$F$224,3, FALSE)</f>
        <v>La 1ère année est rémunérée à plein traitement.</v>
      </c>
      <c r="BJ32" s="13" t="s">
        <v>197</v>
      </c>
      <c r="BK32" s="15" t="str">
        <f>VLOOKUP(BJ32,'Axe 2 Règles de gestion'!$D$2:$F$224,3, FALSE)</f>
        <v>Les 2ème et 3ème années sont rémunérées à demi-traitement.</v>
      </c>
      <c r="BL32" s="13"/>
      <c r="BM32" s="15"/>
      <c r="BN32" s="13"/>
      <c r="BO32" s="15"/>
      <c r="BP32" s="13"/>
      <c r="BQ32" s="15"/>
      <c r="BR32" s="13"/>
      <c r="BS32" s="15"/>
      <c r="BT32" s="13"/>
      <c r="BU32" s="15"/>
      <c r="BV32" s="13" t="s">
        <v>199</v>
      </c>
      <c r="BW32" s="15" t="str">
        <f>VLOOKUP(BV32,'Axe 2 Règles de gestion'!$D$2:$F$224,3, FALSE)</f>
        <v>La date de début du congé/absence doit être postérieure ou égale à la date de début du lien juridique.</v>
      </c>
      <c r="BX32" s="13" t="s">
        <v>201</v>
      </c>
      <c r="BY32" s="15" t="str">
        <f>VLOOKUP(BX32,'Axe 2 Règles de gestion'!$D$2:$F$224,3, FALSE)</f>
        <v>La date de début du congé/absence doit être antérieure ou égale à la date de fin réelle du congé/absence.</v>
      </c>
      <c r="BZ32" s="13" t="s">
        <v>203</v>
      </c>
      <c r="CA32" s="15" t="str">
        <f>VLOOKUP(BZ32,'Axe 2 Règles de gestion'!$D$2:$F$224,3, FALSE)</f>
        <v>La date de début du congé/absence doit être antérieure ou égale à la date de fin prévisionnelle du congé/absence.</v>
      </c>
      <c r="CB32" s="13" t="s">
        <v>205</v>
      </c>
      <c r="CC32" s="15" t="str">
        <f>VLOOKUP(CB32,'Axe 2 Règles de gestion'!$D$2:$F$224,3, FALSE)</f>
        <v>La date de fin réelle du congé/absence doit être antérieure ou égale à la date limite de fin réelle ou prévisionnelle du lien juridique.</v>
      </c>
      <c r="CD32" s="13" t="s">
        <v>207</v>
      </c>
      <c r="CE32" s="15" t="str">
        <f>VLOOKUP(CD32,'Axe 2 Règles de gestion'!$D$2:$F$224,3, FALSE)</f>
        <v>La date de fin prévisionnelle du congé/absence doit être antérieure ou égale à la date limite de fin réelle ou prévisionnelle du lien juridique.</v>
      </c>
      <c r="CF32" s="13" t="s">
        <v>209</v>
      </c>
      <c r="CG32" s="15" t="str">
        <f>VLOOKUP(CF32,'Axe 2 Règles de gestion'!$D$2:$F$224,3, FALSE)</f>
        <v>La date de fin réelle du congé/absence doit être antérieure à la date limite de départ à la retraite.</v>
      </c>
      <c r="CH32" s="13" t="s">
        <v>211</v>
      </c>
      <c r="CI32" s="15" t="str">
        <f>VLOOKUP(CH32,'Axe 2 Règles de gestion'!$D$2:$F$224,3, FALSE)</f>
        <v>La date de fin prévisionnelle du congé/absence doit être antérieure à la date limite de départ à la retraite.</v>
      </c>
      <c r="CJ32" s="13" t="s">
        <v>213</v>
      </c>
      <c r="CK32" s="15" t="str">
        <f>VLOOKUP(CJ32,'Axe 2 Règles de gestion'!$D$2:$F$224,3, FALSE)</f>
        <v>La date de fin réelle ou la date de fin prévisionnelle du congé/absence doit être saisie.</v>
      </c>
      <c r="CL32" s="13" t="s">
        <v>215</v>
      </c>
      <c r="CM32" s="15" t="str">
        <f>VLOOKUP(CL32,'Axe 2 Règles de gestion'!$D$2:$F$224,3, FALSE)</f>
        <v>Pour chaque période d'absence découpée, la date de début d'impact rémunération doit être égale à la date de début du congé/absence.</v>
      </c>
      <c r="CN32" s="13" t="s">
        <v>217</v>
      </c>
      <c r="CO32" s="15" t="str">
        <f>VLOOKUP(CN32,'Axe 2 Règles de gestion'!$D$2:$F$224,3, FALSE)</f>
        <v>Pour chaque période d'absence découpée, la date de fin d'impact rémunération doit être égale à la date de fin prévisionnelle du congé/absence.</v>
      </c>
      <c r="CP32" s="13" t="s">
        <v>219</v>
      </c>
      <c r="CQ32" s="15" t="str">
        <f>VLOOKUP(CP32,'Axe 2 Règles de gestion'!$D$2:$F$224,3, FALSE)</f>
        <v>Pour chaque période d'absence découpée, la date de fin d'impact rémunération doit être égale à la date de fin réelle du congé/absence.</v>
      </c>
      <c r="CR32" s="13" t="s">
        <v>221</v>
      </c>
      <c r="CS32" s="15" t="str">
        <f>VLOOKUP(CR32,'Axe 2 Règles de gestion'!$D$2:$F$224,3, FALSE)</f>
        <v>Si l'absence ne commence pas par une demi-journée et si l'absence précédente ne finit pas par une demi journée, la date de début de l'absence saisie est postérieure à la date de fin réelle de l'absence précédente.</v>
      </c>
      <c r="CT32" s="13" t="s">
        <v>223</v>
      </c>
      <c r="CU32" s="15" t="str">
        <f>VLOOKUP(CT32,'Axe 2 Règles de gestion'!$D$2:$F$224,3, FALSE)</f>
        <v>Si l'absence ne commence pas par une demi-journée et si l'absence précédente ne finit pas par une demi journée, la date de début de l'absence saisie est postérieure à la date de fin prévisionnelle de l'absence précédente.</v>
      </c>
      <c r="CV32" s="13" t="s">
        <v>225</v>
      </c>
      <c r="CW32" s="15" t="str">
        <f>VLOOKUP(CV32,'Axe 2 Règles de gestion'!$D$2:$F$224,3, FALSE)</f>
        <v>L'état du congé est renseigné.</v>
      </c>
      <c r="CX32" s="13" t="s">
        <v>227</v>
      </c>
      <c r="CY32" s="15" t="str">
        <f>VLOOKUP(CX32,'Axe 2 Règles de gestion'!$D$2:$F$224,3, FALSE)</f>
        <v>Si le CMO est requalifié en CLM/CLD/CGM/CITIS alors l'impact rémunération saisi doit être un impact spécifique à la requalification.</v>
      </c>
      <c r="CZ32" s="13" t="s">
        <v>229</v>
      </c>
      <c r="DA32" s="15" t="str">
        <f>VLOOKUP(CZ32,'Axe 2 Règles de gestion'!$D$2:$F$224,3, FALSE)</f>
        <v>Si le congé/absence n'est pas issu d'une requalification d'un CMO ou d'un CITIS, alors l'impact rémunération saisi ne doit pas être un impact spécifique à la requalification.</v>
      </c>
      <c r="DB32" s="13"/>
      <c r="DC32" s="15"/>
      <c r="DD32" s="13"/>
      <c r="DE32" s="15"/>
      <c r="DF32" s="13"/>
      <c r="DG32" s="15"/>
      <c r="DH32" s="13"/>
      <c r="DI32" s="15"/>
      <c r="DJ32" s="13"/>
      <c r="DK32" s="15"/>
      <c r="DL32" s="13"/>
      <c r="DM32" s="15"/>
      <c r="DN32" s="13"/>
      <c r="DO32" s="15"/>
      <c r="DP32" s="13"/>
      <c r="DQ32" s="13"/>
    </row>
    <row r="33" spans="1:121" ht="180" x14ac:dyDescent="0.25">
      <c r="A33" s="13" t="s">
        <v>231</v>
      </c>
      <c r="B33" s="13" t="s">
        <v>123</v>
      </c>
      <c r="C33" s="14">
        <v>45520.828472222223</v>
      </c>
      <c r="D33" s="13" t="s">
        <v>124</v>
      </c>
      <c r="E33" s="15" t="s">
        <v>125</v>
      </c>
      <c r="F33" s="13" t="s">
        <v>126</v>
      </c>
      <c r="G33" s="15" t="s">
        <v>127</v>
      </c>
      <c r="H33" s="13" t="s">
        <v>128</v>
      </c>
      <c r="I33" s="15" t="s">
        <v>127</v>
      </c>
      <c r="J33" s="15" t="s">
        <v>129</v>
      </c>
      <c r="K33" s="15" t="s">
        <v>130</v>
      </c>
      <c r="L33" s="13" t="s">
        <v>140</v>
      </c>
      <c r="M33" s="15" t="s">
        <v>141</v>
      </c>
      <c r="N33" s="13" t="s">
        <v>133</v>
      </c>
      <c r="O33" s="15" t="s">
        <v>142</v>
      </c>
      <c r="P33" s="15" t="s">
        <v>143</v>
      </c>
      <c r="Q33" s="15" t="s">
        <v>344</v>
      </c>
      <c r="R33" s="13" t="s">
        <v>345</v>
      </c>
      <c r="S33" s="13" t="s">
        <v>343</v>
      </c>
      <c r="T33" s="13" t="s">
        <v>155</v>
      </c>
      <c r="U33" s="14">
        <v>45536</v>
      </c>
      <c r="V33" s="14"/>
      <c r="W33" s="15" t="s">
        <v>383</v>
      </c>
      <c r="X33" s="13" t="s">
        <v>372</v>
      </c>
      <c r="Y33" s="15" t="str">
        <f>VLOOKUP(X33,'Axe 2 Règles de gestion'!$D$2:$F$224,3, FALSE)</f>
        <v>L'agent bénéficie des dispositions applicables aux agents contractuels pour le congé de grave maladie.</v>
      </c>
      <c r="Z33" s="13" t="s">
        <v>276</v>
      </c>
      <c r="AA33" s="15" t="str">
        <f>VLOOKUP(Z33,'Axe 2 Règles de gestion'!$D$2:$F$224,3, FALSE)</f>
        <v>Pour obtenir le renouvellement au terme d'une période en cours, l'agent adresse à l'administration un certificat médical de son médecin prolongeant le congé initial et précisant sa durée.</v>
      </c>
      <c r="AB33" s="13" t="s">
        <v>278</v>
      </c>
      <c r="AC33" s="15" t="str">
        <f>VLOOKUP(AB33,'Axe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D33" s="13" t="s">
        <v>280</v>
      </c>
      <c r="AE33" s="15" t="str">
        <f>VLOOKUP(AD33,'Axe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F33" s="13" t="s">
        <v>282</v>
      </c>
      <c r="AG33" s="15" t="str">
        <f>VLOOKUP(AF33,'Axe 2 Règles de gestion'!$D$2:$F$224,3, FALSE)</f>
        <v>Lorsque la période rémunérée à plein traitement est épuisée, le conseil médical en formation restreinte est consulté pour avis sur le renouvellement du congé.</v>
      </c>
      <c r="AH33" s="13" t="s">
        <v>245</v>
      </c>
      <c r="AI33" s="15" t="str">
        <f>VLOOKUP(AH33,'Axe 2 Règles de gestion'!$D$2:$F$224,3, FALSE)</f>
        <v>Un contrôle pourra être effectué à tout moment par un médecin agréé de l'administration.</v>
      </c>
      <c r="AJ33" s="13" t="s">
        <v>247</v>
      </c>
      <c r="AK33" s="15" t="str">
        <f>VLOOKUP(AJ33,'Axe 2 Règles de gestion'!$D$2:$F$224,3, FALSE)</f>
        <v>L'avis d'un conseil médical rendu en formation restreinte peut être contesté devant le conseil médical supérieur par l'administration ou l'agent dans le délai de deux mois à compter de sa notification.</v>
      </c>
      <c r="AL33" s="13" t="s">
        <v>249</v>
      </c>
      <c r="AM33" s="15" t="str">
        <f>VLOOKUP(AL33,'Axe 2 Règles de gestion'!$D$2:$F$224,3, FALSE)</f>
        <v>L'agent informe l'administration de tout changement de domicile et, sauf en cas d'hospitalisation, de toute absence du domicile supérieure à deux semaines. Il informe l'administration de ses dates et lieux de séjour.</v>
      </c>
      <c r="AN33" s="13" t="s">
        <v>251</v>
      </c>
      <c r="AO33" s="15" t="str">
        <f>VLOOKUP(AN33,'Axe 2 Règles de gestion'!$D$2:$F$224,3, FALSE)</f>
        <v>L'agent doit se soumettre aux visites de contrôle prescrites par le médecin agréé ou le conseil médical.</v>
      </c>
      <c r="AP33" s="13" t="s">
        <v>183</v>
      </c>
      <c r="AQ33" s="15" t="str">
        <f>VLOOKUP(AP33,'Axe 2 Règles de gestion'!$D$2:$F$224,3, FALSE)</f>
        <v>Le refus répété et sans motif valable de se soumettre aux visites de contrôle peut entraîner, après mise en demeure de l'agent, la perte du bénéfice du congé.</v>
      </c>
      <c r="AR33" s="13" t="s">
        <v>284</v>
      </c>
      <c r="AS33" s="15" t="str">
        <f>VLOOKUP(AR33,'Axe 2 Règles de gestion'!$D$2:$F$224,3, FALSE)</f>
        <v>Si l'agent est reconnu inapte à exercer ses fonctions par le conseil médical, le congé continue à courir ou est renouvelé pour une nouvelle période sous réserve des droits restants.</v>
      </c>
      <c r="AT33" s="13"/>
      <c r="AU33" s="15"/>
      <c r="AV33" s="13"/>
      <c r="AW33" s="15"/>
      <c r="AX33" s="13"/>
      <c r="AY33" s="15"/>
      <c r="AZ33" s="13"/>
      <c r="BA33" s="15"/>
      <c r="BB33" s="13"/>
      <c r="BC33" s="15"/>
      <c r="BD33" s="13" t="s">
        <v>185</v>
      </c>
      <c r="BE33" s="15" t="str">
        <f>VLOOKUP(BD33,'Axe 2 Règles de gestion'!$D$2:$F$224,3, FALSE)</f>
        <v>Le CGM peut être accordé pour chaque période pour une durée maximale de 6 mois.</v>
      </c>
      <c r="BF33" s="13" t="s">
        <v>187</v>
      </c>
      <c r="BG33" s="15" t="str">
        <f>VLOOKUP(BF33,'Axe 2 Règles de gestion'!$D$2:$F$224,3, FALSE)</f>
        <v>La durée du CGM est de 3 ans maximum. Pour certaines pathologies, le CGM peut être accordé de manière fractionnée : les droits aux 3 ans de congé sont alors appréciés sur une période de référence de 4 ans.</v>
      </c>
      <c r="BH33" s="13" t="s">
        <v>256</v>
      </c>
      <c r="BI33" s="15" t="str">
        <f>VLOOKUP(BH33,'Axe 2 Règles de gestion'!$D$2:$F$224,3, FALSE)</f>
        <v>La première année du congé de grave maladie est rémunérée à plein traitement.</v>
      </c>
      <c r="BJ33" s="13" t="s">
        <v>258</v>
      </c>
      <c r="BK33" s="15" t="str">
        <f>VLOOKUP(BJ33,'Axe 2 Règles de gestion'!$D$2:$F$224,3, FALSE)</f>
        <v>La deuxième et la troisième années du congé de grave maladie sont rémunérées à 60% du traitement.</v>
      </c>
      <c r="BL33" s="13"/>
      <c r="BM33" s="15"/>
      <c r="BN33" s="13"/>
      <c r="BO33" s="15"/>
      <c r="BP33" s="13"/>
      <c r="BQ33" s="15"/>
      <c r="BR33" s="13"/>
      <c r="BS33" s="15"/>
      <c r="BT33" s="13"/>
      <c r="BU33" s="15"/>
      <c r="BV33" s="13" t="s">
        <v>199</v>
      </c>
      <c r="BW33" s="15" t="str">
        <f>VLOOKUP(BV33,'Axe 2 Règles de gestion'!$D$2:$F$224,3, FALSE)</f>
        <v>La date de début du congé/absence doit être postérieure ou égale à la date de début du lien juridique.</v>
      </c>
      <c r="BX33" s="13" t="s">
        <v>201</v>
      </c>
      <c r="BY33" s="15" t="str">
        <f>VLOOKUP(BX33,'Axe 2 Règles de gestion'!$D$2:$F$224,3, FALSE)</f>
        <v>La date de début du congé/absence doit être antérieure ou égale à la date de fin réelle du congé/absence.</v>
      </c>
      <c r="BZ33" s="13" t="s">
        <v>203</v>
      </c>
      <c r="CA33" s="15" t="str">
        <f>VLOOKUP(BZ33,'Axe 2 Règles de gestion'!$D$2:$F$224,3, FALSE)</f>
        <v>La date de début du congé/absence doit être antérieure ou égale à la date de fin prévisionnelle du congé/absence.</v>
      </c>
      <c r="CB33" s="13" t="s">
        <v>205</v>
      </c>
      <c r="CC33" s="15" t="str">
        <f>VLOOKUP(CB33,'Axe 2 Règles de gestion'!$D$2:$F$224,3, FALSE)</f>
        <v>La date de fin réelle du congé/absence doit être antérieure ou égale à la date limite de fin réelle ou prévisionnelle du lien juridique.</v>
      </c>
      <c r="CD33" s="13" t="s">
        <v>207</v>
      </c>
      <c r="CE33" s="15" t="str">
        <f>VLOOKUP(CD33,'Axe 2 Règles de gestion'!$D$2:$F$224,3, FALSE)</f>
        <v>La date de fin prévisionnelle du congé/absence doit être antérieure ou égale à la date limite de fin réelle ou prévisionnelle du lien juridique.</v>
      </c>
      <c r="CF33" s="13" t="s">
        <v>209</v>
      </c>
      <c r="CG33" s="15" t="str">
        <f>VLOOKUP(CF33,'Axe 2 Règles de gestion'!$D$2:$F$224,3, FALSE)</f>
        <v>La date de fin réelle du congé/absence doit être antérieure à la date limite de départ à la retraite.</v>
      </c>
      <c r="CH33" s="13" t="s">
        <v>211</v>
      </c>
      <c r="CI33" s="15" t="str">
        <f>VLOOKUP(CH33,'Axe 2 Règles de gestion'!$D$2:$F$224,3, FALSE)</f>
        <v>La date de fin prévisionnelle du congé/absence doit être antérieure à la date limite de départ à la retraite.</v>
      </c>
      <c r="CJ33" s="13" t="s">
        <v>213</v>
      </c>
      <c r="CK33" s="15" t="str">
        <f>VLOOKUP(CJ33,'Axe 2 Règles de gestion'!$D$2:$F$224,3, FALSE)</f>
        <v>La date de fin réelle ou la date de fin prévisionnelle du congé/absence doit être saisie.</v>
      </c>
      <c r="CL33" s="13" t="s">
        <v>215</v>
      </c>
      <c r="CM33" s="15" t="str">
        <f>VLOOKUP(CL33,'Axe 2 Règles de gestion'!$D$2:$F$224,3, FALSE)</f>
        <v>Pour chaque période d'absence découpée, la date de début d'impact rémunération doit être égale à la date de début du congé/absence.</v>
      </c>
      <c r="CN33" s="13" t="s">
        <v>217</v>
      </c>
      <c r="CO33" s="15" t="str">
        <f>VLOOKUP(CN33,'Axe 2 Règles de gestion'!$D$2:$F$224,3, FALSE)</f>
        <v>Pour chaque période d'absence découpée, la date de fin d'impact rémunération doit être égale à la date de fin prévisionnelle du congé/absence.</v>
      </c>
      <c r="CP33" s="13" t="s">
        <v>219</v>
      </c>
      <c r="CQ33" s="15" t="str">
        <f>VLOOKUP(CP33,'Axe 2 Règles de gestion'!$D$2:$F$224,3, FALSE)</f>
        <v>Pour chaque période d'absence découpée, la date de fin d'impact rémunération doit être égale à la date de fin réelle du congé/absence.</v>
      </c>
      <c r="CR33" s="13" t="s">
        <v>221</v>
      </c>
      <c r="CS33" s="15" t="str">
        <f>VLOOKUP(CR33,'Axe 2 Règles de gestion'!$D$2:$F$224,3, FALSE)</f>
        <v>Si l'absence ne commence pas par une demi-journée et si l'absence précédente ne finit pas par une demi journée, la date de début de l'absence saisie est postérieure à la date de fin réelle de l'absence précédente.</v>
      </c>
      <c r="CT33" s="13" t="s">
        <v>223</v>
      </c>
      <c r="CU33" s="15" t="str">
        <f>VLOOKUP(CT33,'Axe 2 Règles de gestion'!$D$2:$F$224,3, FALSE)</f>
        <v>Si l'absence ne commence pas par une demi-journée et si l'absence précédente ne finit pas par une demi journée, la date de début de l'absence saisie est postérieure à la date de fin prévisionnelle de l'absence précédente.</v>
      </c>
      <c r="CV33" s="13" t="s">
        <v>225</v>
      </c>
      <c r="CW33" s="15" t="str">
        <f>VLOOKUP(CV33,'Axe 2 Règles de gestion'!$D$2:$F$224,3, FALSE)</f>
        <v>L'état du congé est renseigné.</v>
      </c>
      <c r="CX33" s="13" t="s">
        <v>227</v>
      </c>
      <c r="CY33" s="15" t="str">
        <f>VLOOKUP(CX33,'Axe 2 Règles de gestion'!$D$2:$F$224,3, FALSE)</f>
        <v>Si le CMO est requalifié en CLM/CLD/CGM/CITIS alors l'impact rémunération saisi doit être un impact spécifique à la requalification.</v>
      </c>
      <c r="CZ33" s="13" t="s">
        <v>229</v>
      </c>
      <c r="DA33" s="15" t="str">
        <f>VLOOKUP(CZ33,'Axe 2 Règles de gestion'!$D$2:$F$224,3, FALSE)</f>
        <v>Si le congé/absence n'est pas issu d'une requalification d'un CMO ou d'un CITIS, alors l'impact rémunération saisi ne doit pas être un impact spécifique à la requalification.</v>
      </c>
      <c r="DB33" s="13"/>
      <c r="DC33" s="15"/>
      <c r="DD33" s="13"/>
      <c r="DE33" s="15"/>
      <c r="DF33" s="13"/>
      <c r="DG33" s="15"/>
      <c r="DH33" s="13"/>
      <c r="DI33" s="15"/>
      <c r="DJ33" s="13"/>
      <c r="DK33" s="15"/>
      <c r="DL33" s="13"/>
      <c r="DM33" s="15"/>
      <c r="DN33" s="13"/>
      <c r="DO33" s="15"/>
      <c r="DP33" s="13"/>
      <c r="DQ33" s="13"/>
    </row>
    <row r="34" spans="1:121" ht="165" x14ac:dyDescent="0.25">
      <c r="A34" s="13" t="s">
        <v>151</v>
      </c>
      <c r="B34" s="13" t="s">
        <v>152</v>
      </c>
      <c r="C34" s="14">
        <v>45520.829861111109</v>
      </c>
      <c r="D34" s="13" t="s">
        <v>124</v>
      </c>
      <c r="E34" s="15" t="s">
        <v>125</v>
      </c>
      <c r="F34" s="13" t="s">
        <v>126</v>
      </c>
      <c r="G34" s="15" t="s">
        <v>127</v>
      </c>
      <c r="H34" s="13" t="s">
        <v>128</v>
      </c>
      <c r="I34" s="15" t="s">
        <v>127</v>
      </c>
      <c r="J34" s="15" t="s">
        <v>129</v>
      </c>
      <c r="K34" s="15" t="s">
        <v>130</v>
      </c>
      <c r="L34" s="13" t="s">
        <v>144</v>
      </c>
      <c r="M34" s="15" t="s">
        <v>145</v>
      </c>
      <c r="N34" s="13" t="s">
        <v>146</v>
      </c>
      <c r="O34" s="15" t="s">
        <v>147</v>
      </c>
      <c r="P34" s="15" t="s">
        <v>148</v>
      </c>
      <c r="Q34" s="15" t="s">
        <v>344</v>
      </c>
      <c r="R34" s="13" t="s">
        <v>345</v>
      </c>
      <c r="S34" s="13" t="s">
        <v>343</v>
      </c>
      <c r="T34" s="13" t="s">
        <v>155</v>
      </c>
      <c r="U34" s="14">
        <v>40725</v>
      </c>
      <c r="V34" s="14">
        <v>44677</v>
      </c>
      <c r="W34" s="15" t="s">
        <v>384</v>
      </c>
      <c r="X34" s="13" t="s">
        <v>385</v>
      </c>
      <c r="Y34" s="15" t="str">
        <f>VLOOKUP(X34,'Axe 2 Règles de gestion'!$D$2:$F$224,3, FALSE)</f>
        <v>Pendant toute la durée de la procédure requérant soit l'avis du comité médical, soit l'avis de la commission de réforme, soit l'avis de ces 2 instances, l'agent est maintenu en congé de grave maladie.</v>
      </c>
      <c r="Z34" s="13" t="s">
        <v>386</v>
      </c>
      <c r="AA34" s="15" t="str">
        <f>VLOOKUP(Z34,'Axe 2 Règles de gestion'!$D$2:$F$224,3, FALSE)</f>
        <v>La reprise de l'agent est subordonnée à la vérification de l'aptitude par un médecin spécialiste agréé et l'avis favorable du comité médical.</v>
      </c>
      <c r="AB34" s="13" t="s">
        <v>387</v>
      </c>
      <c r="AC34" s="15" t="str">
        <f>VLOOKUP(AB34,'Axe 2 Règles de gestion'!$D$2:$F$224,3, FALSE)</f>
        <v>Lorsque le comité médical estime l'agent apte à exercer ses fonctions, ce dernier reprend son activité.</v>
      </c>
      <c r="AD34" s="13" t="s">
        <v>388</v>
      </c>
      <c r="AE34" s="15" t="str">
        <f>VLOOKUP(AD34,'Axe 2 Règles de gestion'!$D$2:$F$224,3, FALSE)</f>
        <v>Au terme du congé, l'agent est réemployé sur son emploi précédent dans la mesure permise par le service. Dans le cas contraire, il dispose d'une priorité pour être réemployé sur un emploi similaire assorti d'une rémunération équivalente.</v>
      </c>
      <c r="AF34" s="13" t="s">
        <v>389</v>
      </c>
      <c r="AG34" s="15" t="str">
        <f>VLOOKUP(AF34,'Axe 2 Règles de gestion'!$D$2:$F$224,3, FALSE)</f>
        <v>L'agent en congé sans rémunération est placé en congé sans traitement pour maladie pour une durée maximale de 1 an si l'inaptitude d'exercer les fonctions est temporaire.</v>
      </c>
      <c r="AH34" s="13" t="s">
        <v>391</v>
      </c>
      <c r="AI34" s="15" t="str">
        <f>VLOOKUP(AH34,'Axe 2 Règles de gestion'!$D$2:$F$224,3, FALSE)</f>
        <v>Si l'incapacité de travail est permanente, l'agent est licencié.</v>
      </c>
      <c r="AJ34" s="13" t="s">
        <v>392</v>
      </c>
      <c r="AK34" s="15" t="str">
        <f>VLOOKUP(AJ34,'Axe 2 Règles de gestion'!$D$2:$F$224,3, FALSE)</f>
        <v>Dans le cas où l'agent est présumé définitivement inapte à l'expiration de la période de congé rémunéré, son cas est soumis à la commission de réforme. L'agent est soit reclassé dans un autre emploi, soit mis en disponibilité, soit admis à la retraite.</v>
      </c>
      <c r="AL34" s="13"/>
      <c r="AM34" s="15"/>
      <c r="AN34" s="13"/>
      <c r="AO34" s="15"/>
      <c r="AP34" s="13"/>
      <c r="AQ34" s="15"/>
      <c r="AR34" s="13"/>
      <c r="AS34" s="15"/>
      <c r="AT34" s="13"/>
      <c r="AU34" s="15"/>
      <c r="AV34" s="13"/>
      <c r="AW34" s="15"/>
      <c r="AX34" s="13"/>
      <c r="AY34" s="15"/>
      <c r="AZ34" s="13"/>
      <c r="BA34" s="15"/>
      <c r="BB34" s="13"/>
      <c r="BC34" s="15"/>
      <c r="BD34" s="13" t="s">
        <v>361</v>
      </c>
      <c r="BE34" s="15" t="str">
        <f>VLOOKUP(BD34,'Axe 2 Règles de gestion'!$D$2:$F$224,3, FALSE)</f>
        <v>Le CGM peut être accordé pour chaque période pour une durée maximale de 6 mois.</v>
      </c>
      <c r="BF34" s="13" t="s">
        <v>362</v>
      </c>
      <c r="BG34" s="15" t="str">
        <f>VLOOKUP(BF34,'Axe 2 Règles de gestion'!$D$2:$F$224,3, FALSE)</f>
        <v>L'agent est admis au bénéfice du CGM pour une durée réelle ou prévisionnelle maximale de trois ans, à compter de la date de la première constatation médicale de l'affection y ouvrant droit.</v>
      </c>
      <c r="BH34" s="13" t="s">
        <v>367</v>
      </c>
      <c r="BI34" s="15" t="str">
        <f>VLOOKUP(BH34,'Axe 2 Règles de gestion'!$D$2:$F$224,3, FALSE)</f>
        <v>Les 6 premiers mois sont rémunérés à plein traitement.</v>
      </c>
      <c r="BJ34" s="13" t="s">
        <v>369</v>
      </c>
      <c r="BK34" s="15" t="str">
        <f>VLOOKUP(BJ34,'Axe 2 Règles de gestion'!$D$2:$F$224,3, FALSE)</f>
        <v>Les 30 mois suivants sont rémunérés à demi-traitement.</v>
      </c>
      <c r="BL34" s="13"/>
      <c r="BM34" s="15"/>
      <c r="BN34" s="13"/>
      <c r="BO34" s="15"/>
      <c r="BP34" s="13"/>
      <c r="BQ34" s="15"/>
      <c r="BR34" s="13"/>
      <c r="BS34" s="15"/>
      <c r="BT34" s="13"/>
      <c r="BU34" s="15"/>
      <c r="BV34" s="13" t="s">
        <v>201</v>
      </c>
      <c r="BW34" s="15" t="str">
        <f>VLOOKUP(BV34,'Axe 2 Règles de gestion'!$D$2:$F$224,3, FALSE)</f>
        <v>La date de début du congé/absence doit être antérieure ou égale à la date de fin réelle du congé/absence.</v>
      </c>
      <c r="BX34" s="13" t="s">
        <v>203</v>
      </c>
      <c r="BY34" s="15" t="str">
        <f>VLOOKUP(BX34,'Axe 2 Règles de gestion'!$D$2:$F$224,3, FALSE)</f>
        <v>La date de début du congé/absence doit être antérieure ou égale à la date de fin prévisionnelle du congé/absence.</v>
      </c>
      <c r="BZ34" s="13" t="s">
        <v>205</v>
      </c>
      <c r="CA34" s="15" t="str">
        <f>VLOOKUP(BZ34,'Axe 2 Règles de gestion'!$D$2:$F$224,3, FALSE)</f>
        <v>La date de fin réelle du congé/absence doit être antérieure ou égale à la date limite de fin réelle ou prévisionnelle du lien juridique.</v>
      </c>
      <c r="CB34" s="13" t="s">
        <v>207</v>
      </c>
      <c r="CC34" s="15" t="str">
        <f>VLOOKUP(CB34,'Axe 2 Règles de gestion'!$D$2:$F$224,3, FALSE)</f>
        <v>La date de fin prévisionnelle du congé/absence doit être antérieure ou égale à la date limite de fin réelle ou prévisionnelle du lien juridique.</v>
      </c>
      <c r="CD34" s="13" t="s">
        <v>209</v>
      </c>
      <c r="CE34" s="15" t="str">
        <f>VLOOKUP(CD34,'Axe 2 Règles de gestion'!$D$2:$F$224,3, FALSE)</f>
        <v>La date de fin réelle du congé/absence doit être antérieure à la date limite de départ à la retraite.</v>
      </c>
      <c r="CF34" s="13" t="s">
        <v>211</v>
      </c>
      <c r="CG34" s="15" t="str">
        <f>VLOOKUP(CF34,'Axe 2 Règles de gestion'!$D$2:$F$224,3, FALSE)</f>
        <v>La date de fin prévisionnelle du congé/absence doit être antérieure à la date limite de départ à la retraite.</v>
      </c>
      <c r="CH34" s="13" t="s">
        <v>213</v>
      </c>
      <c r="CI34" s="15" t="str">
        <f>VLOOKUP(CH34,'Axe 2 Règles de gestion'!$D$2:$F$224,3, FALSE)</f>
        <v>La date de fin réelle ou la date de fin prévisionnelle du congé/absence doit être saisie.</v>
      </c>
      <c r="CJ34" s="13" t="s">
        <v>217</v>
      </c>
      <c r="CK34" s="15" t="str">
        <f>VLOOKUP(CJ34,'Axe 2 Règles de gestion'!$D$2:$F$224,3, FALSE)</f>
        <v>Pour chaque période d'absence découpée, la date de fin d'impact rémunération doit être égale à la date de fin prévisionnelle du congé/absence.</v>
      </c>
      <c r="CL34" s="13" t="s">
        <v>219</v>
      </c>
      <c r="CM34" s="15" t="str">
        <f>VLOOKUP(CL34,'Axe 2 Règles de gestion'!$D$2:$F$224,3, FALSE)</f>
        <v>Pour chaque période d'absence découpée, la date de fin d'impact rémunération doit être égale à la date de fin réelle du congé/absence.</v>
      </c>
      <c r="CN34" s="13" t="s">
        <v>225</v>
      </c>
      <c r="CO34" s="15" t="str">
        <f>VLOOKUP(CN34,'Axe 2 Règles de gestion'!$D$2:$F$224,3, FALSE)</f>
        <v>L'état du congé est renseigné.</v>
      </c>
      <c r="CP34" s="13" t="s">
        <v>227</v>
      </c>
      <c r="CQ34" s="15" t="str">
        <f>VLOOKUP(CP34,'Axe 2 Règles de gestion'!$D$2:$F$224,3, FALSE)</f>
        <v>Si le CMO est requalifié en CLM/CLD/CGM/CITIS alors l'impact rémunération saisi doit être un impact spécifique à la requalification.</v>
      </c>
      <c r="CR34" s="13" t="s">
        <v>229</v>
      </c>
      <c r="CS34" s="15" t="str">
        <f>VLOOKUP(CR34,'Axe 2 Règles de gestion'!$D$2:$F$224,3, FALSE)</f>
        <v>Si le congé/absence n'est pas issu d'une requalification d'un CMO ou d'un CITIS, alors l'impact rémunération saisi ne doit pas être un impact spécifique à la requalification.</v>
      </c>
      <c r="CT34" s="13"/>
      <c r="CU34" s="15"/>
      <c r="CV34" s="13"/>
      <c r="CW34" s="15"/>
      <c r="CX34" s="13"/>
      <c r="CY34" s="15"/>
      <c r="CZ34" s="13"/>
      <c r="DA34" s="15"/>
      <c r="DB34" s="13"/>
      <c r="DC34" s="15"/>
      <c r="DD34" s="13"/>
      <c r="DE34" s="15"/>
      <c r="DF34" s="13"/>
      <c r="DG34" s="15"/>
      <c r="DH34" s="13"/>
      <c r="DI34" s="15"/>
      <c r="DJ34" s="13"/>
      <c r="DK34" s="15"/>
      <c r="DL34" s="13"/>
      <c r="DM34" s="15"/>
      <c r="DN34" s="13"/>
      <c r="DO34" s="15"/>
      <c r="DP34" s="13"/>
      <c r="DQ34" s="13"/>
    </row>
    <row r="35" spans="1:121" ht="165" x14ac:dyDescent="0.25">
      <c r="A35" s="13" t="s">
        <v>231</v>
      </c>
      <c r="B35" s="13" t="s">
        <v>152</v>
      </c>
      <c r="C35" s="14">
        <v>45520.829861111109</v>
      </c>
      <c r="D35" s="13" t="s">
        <v>124</v>
      </c>
      <c r="E35" s="15" t="s">
        <v>125</v>
      </c>
      <c r="F35" s="13" t="s">
        <v>126</v>
      </c>
      <c r="G35" s="15" t="s">
        <v>127</v>
      </c>
      <c r="H35" s="13" t="s">
        <v>128</v>
      </c>
      <c r="I35" s="15" t="s">
        <v>127</v>
      </c>
      <c r="J35" s="15" t="s">
        <v>129</v>
      </c>
      <c r="K35" s="15" t="s">
        <v>130</v>
      </c>
      <c r="L35" s="13" t="s">
        <v>144</v>
      </c>
      <c r="M35" s="15" t="s">
        <v>145</v>
      </c>
      <c r="N35" s="13" t="s">
        <v>146</v>
      </c>
      <c r="O35" s="15" t="s">
        <v>147</v>
      </c>
      <c r="P35" s="15" t="s">
        <v>148</v>
      </c>
      <c r="Q35" s="15" t="s">
        <v>344</v>
      </c>
      <c r="R35" s="13" t="s">
        <v>345</v>
      </c>
      <c r="S35" s="13" t="s">
        <v>343</v>
      </c>
      <c r="T35" s="13" t="s">
        <v>155</v>
      </c>
      <c r="U35" s="14">
        <v>44678</v>
      </c>
      <c r="V35" s="14">
        <v>45535</v>
      </c>
      <c r="W35" s="15" t="s">
        <v>393</v>
      </c>
      <c r="X35" s="13" t="s">
        <v>372</v>
      </c>
      <c r="Y35" s="15" t="str">
        <f>VLOOKUP(X35,'Axe 2 Règles de gestion'!$D$2:$F$224,3, FALSE)</f>
        <v>L'agent bénéficie des dispositions applicables aux agents contractuels pour le congé de grave maladie.</v>
      </c>
      <c r="Z35" s="13" t="s">
        <v>316</v>
      </c>
      <c r="AA35" s="15" t="str">
        <f>VLOOKUP(Z35,'Axe 2 Règles de gestion'!$D$2:$F$224,3, FALSE)</f>
        <v>Pendant toute la durée de la procédure requérant l'avis d'un conseil médical, l'agent est maintenu en congé maladie.</v>
      </c>
      <c r="AB35" s="13" t="s">
        <v>318</v>
      </c>
      <c r="AC35" s="15" t="str">
        <f>VLOOKUP(AB35,'Axe 2 Règles de gestion'!$D$2:$F$224,3, FALSE)</f>
        <v>La reprise de l'agent est subordonnée à la production d'un certificat médical d'aptitude à la reprise.</v>
      </c>
      <c r="AD35" s="13" t="s">
        <v>320</v>
      </c>
      <c r="AE35" s="15" t="str">
        <f>VLOOKUP(AD35,'Axe 2 Règles de gestion'!$D$2:$F$224,3, FALSE)</f>
        <v>Après expiration des droits à congés pour raison de santé, l'agent ne peut reprendre son service sans avis favorable du conseil médical compétent.</v>
      </c>
      <c r="AF35" s="13" t="s">
        <v>322</v>
      </c>
      <c r="AG35" s="15" t="str">
        <f>VLOOKUP(AF35,'Axe 2 Règles de gestion'!$D$2:$F$224,3, FALSE)</f>
        <v>A l'issue d'une période de congé lorsque l'agent exerce des fonctions qui exigent des conditions de santé particulières, l'agent ne peut reprendre son service sans avis favorable du conseil médical compétent.</v>
      </c>
      <c r="AH35" s="13" t="s">
        <v>324</v>
      </c>
      <c r="AI35" s="15" t="str">
        <f>VLOOKUP(AH35,'Axe 2 Règles de gestion'!$D$2:$F$224,3, FALSE)</f>
        <v>Lorsque le congé a fait l'objet d'une saisine du conseil médical par le chef de service, l'agent ne peut reprendre son service sans avis favorable du conseil médical compétent.</v>
      </c>
      <c r="AJ35" s="13" t="s">
        <v>326</v>
      </c>
      <c r="AK35" s="15" t="str">
        <f>VLOOKUP(AJ35,'Axe 2 Règles de gestion'!$D$2:$F$224,3, FALSE)</f>
        <v>Lorsque le conseil médical estime l'agent apte à exercer ses fonctions, ce dernier reprend son activité.</v>
      </c>
      <c r="AL35" s="13" t="s">
        <v>304</v>
      </c>
      <c r="AM35" s="15" t="str">
        <f>VLOOKUP(AL35,'Axe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N35" s="13" t="s">
        <v>333</v>
      </c>
      <c r="AO35" s="15" t="str">
        <f>VLOOKUP(AN35,'Axe 2 Règles de gestion'!$D$2:$F$224,3, FALSE)</f>
        <v>L'agent lié par un contrat de projet et remplissant toujours les conditions requises est réemployé si la date de demande de réemploi est antérieure au terme du contrat et si le projet court toujours.</v>
      </c>
      <c r="AP35" s="13" t="s">
        <v>297</v>
      </c>
      <c r="AQ35" s="15" t="str">
        <f>VLOOKUP(AP35,'Axe 2 Règles de gestion'!$D$2:$F$224,3, FALSE)</f>
        <v>L'agent en congé sans rémunération est placé en congé sans traitement pour maladie si l'inaptitude d'exercer les fonctions est temporaire.</v>
      </c>
      <c r="AR35" s="13" t="s">
        <v>308</v>
      </c>
      <c r="AS35" s="15" t="str">
        <f>VLOOKUP(AR35,'Axe 2 Règles de gestion'!$D$2:$F$224,3, FALSE)</f>
        <v>Si l'incapacité de travail est permanente, l'agent non lié par un contrat de projet est licencié.</v>
      </c>
      <c r="AT35" s="13" t="s">
        <v>328</v>
      </c>
      <c r="AU35" s="15" t="str">
        <f>VLOOKUP(AT35,'Axe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V35" s="13" t="s">
        <v>312</v>
      </c>
      <c r="AW35" s="15" t="str">
        <f>VLOOKUP(AV35,'Axe 2 Règles de gestion'!$D$2:$F$224,3, FALSE)</f>
        <v>En cas d'impossibilité de réemploi de l'agent lié par un contrat de projet, celui-ci est licencié.</v>
      </c>
      <c r="AX35" s="13" t="s">
        <v>330</v>
      </c>
      <c r="AY35" s="15" t="str">
        <f>VLOOKUP(AX35,'Axe 2 Règles de gestion'!$D$2:$F$224,3, FALSE)</f>
        <v>A l'expiration de la dernière période de congé rémunéré, le conseil médical se prononce sur l'aptitude du fonctionnaire à reprendre ses fonctions.</v>
      </c>
      <c r="AZ35" s="13" t="s">
        <v>284</v>
      </c>
      <c r="BA35" s="15" t="str">
        <f>VLOOKUP(AZ35,'Axe 2 Règles de gestion'!$D$2:$F$224,3, FALSE)</f>
        <v>Si l'agent est reconnu inapte à exercer ses fonctions par le conseil médical, le congé continue à courir ou est renouvelé pour une nouvelle période sous réserve des droits restants.</v>
      </c>
      <c r="BB35" s="13" t="s">
        <v>247</v>
      </c>
      <c r="BC35" s="15" t="str">
        <f>VLOOKUP(BB35,'Axe 2 Règles de gestion'!$D$2:$F$224,3, FALSE)</f>
        <v>L'avis d'un conseil médical rendu en formation restreinte peut être contesté devant le conseil médical supérieur par l'administration ou l'agent dans le délai de deux mois à compter de sa notification.</v>
      </c>
      <c r="BD35" s="13" t="s">
        <v>185</v>
      </c>
      <c r="BE35" s="15" t="str">
        <f>VLOOKUP(BD35,'Axe 2 Règles de gestion'!$D$2:$F$224,3, FALSE)</f>
        <v>Le CGM peut être accordé pour chaque période pour une durée maximale de 6 mois.</v>
      </c>
      <c r="BF35" s="13" t="s">
        <v>187</v>
      </c>
      <c r="BG35" s="15" t="str">
        <f>VLOOKUP(BF35,'Axe 2 Règles de gestion'!$D$2:$F$224,3, FALSE)</f>
        <v>La durée du CGM est de 3 ans maximum. Pour certaines pathologies, le CGM peut être accordé de manière fractionnée : les droits aux 3 ans de congé sont alors appréciés sur une période de référence de 4 ans.</v>
      </c>
      <c r="BH35" s="13" t="s">
        <v>195</v>
      </c>
      <c r="BI35" s="15" t="str">
        <f>VLOOKUP(BH35,'Axe 2 Règles de gestion'!$D$2:$F$224,3, FALSE)</f>
        <v>La 1ère année est rémunérée à plein traitement.</v>
      </c>
      <c r="BJ35" s="13" t="s">
        <v>197</v>
      </c>
      <c r="BK35" s="15" t="str">
        <f>VLOOKUP(BJ35,'Axe 2 Règles de gestion'!$D$2:$F$224,3, FALSE)</f>
        <v>Les 2ème et 3ème années sont rémunérées à demi-traitement.</v>
      </c>
      <c r="BL35" s="13"/>
      <c r="BM35" s="15"/>
      <c r="BN35" s="13"/>
      <c r="BO35" s="15"/>
      <c r="BP35" s="13"/>
      <c r="BQ35" s="15"/>
      <c r="BR35" s="13"/>
      <c r="BS35" s="15"/>
      <c r="BT35" s="13"/>
      <c r="BU35" s="15"/>
      <c r="BV35" s="13" t="s">
        <v>201</v>
      </c>
      <c r="BW35" s="15" t="str">
        <f>VLOOKUP(BV35,'Axe 2 Règles de gestion'!$D$2:$F$224,3, FALSE)</f>
        <v>La date de début du congé/absence doit être antérieure ou égale à la date de fin réelle du congé/absence.</v>
      </c>
      <c r="BX35" s="13" t="s">
        <v>203</v>
      </c>
      <c r="BY35" s="15" t="str">
        <f>VLOOKUP(BX35,'Axe 2 Règles de gestion'!$D$2:$F$224,3, FALSE)</f>
        <v>La date de début du congé/absence doit être antérieure ou égale à la date de fin prévisionnelle du congé/absence.</v>
      </c>
      <c r="BZ35" s="13" t="s">
        <v>205</v>
      </c>
      <c r="CA35" s="15" t="str">
        <f>VLOOKUP(BZ35,'Axe 2 Règles de gestion'!$D$2:$F$224,3, FALSE)</f>
        <v>La date de fin réelle du congé/absence doit être antérieure ou égale à la date limite de fin réelle ou prévisionnelle du lien juridique.</v>
      </c>
      <c r="CB35" s="13" t="s">
        <v>207</v>
      </c>
      <c r="CC35" s="15" t="str">
        <f>VLOOKUP(CB35,'Axe 2 Règles de gestion'!$D$2:$F$224,3, FALSE)</f>
        <v>La date de fin prévisionnelle du congé/absence doit être antérieure ou égale à la date limite de fin réelle ou prévisionnelle du lien juridique.</v>
      </c>
      <c r="CD35" s="13" t="s">
        <v>209</v>
      </c>
      <c r="CE35" s="15" t="str">
        <f>VLOOKUP(CD35,'Axe 2 Règles de gestion'!$D$2:$F$224,3, FALSE)</f>
        <v>La date de fin réelle du congé/absence doit être antérieure à la date limite de départ à la retraite.</v>
      </c>
      <c r="CF35" s="13" t="s">
        <v>211</v>
      </c>
      <c r="CG35" s="15" t="str">
        <f>VLOOKUP(CF35,'Axe 2 Règles de gestion'!$D$2:$F$224,3, FALSE)</f>
        <v>La date de fin prévisionnelle du congé/absence doit être antérieure à la date limite de départ à la retraite.</v>
      </c>
      <c r="CH35" s="13" t="s">
        <v>213</v>
      </c>
      <c r="CI35" s="15" t="str">
        <f>VLOOKUP(CH35,'Axe 2 Règles de gestion'!$D$2:$F$224,3, FALSE)</f>
        <v>La date de fin réelle ou la date de fin prévisionnelle du congé/absence doit être saisie.</v>
      </c>
      <c r="CJ35" s="13" t="s">
        <v>217</v>
      </c>
      <c r="CK35" s="15" t="str">
        <f>VLOOKUP(CJ35,'Axe 2 Règles de gestion'!$D$2:$F$224,3, FALSE)</f>
        <v>Pour chaque période d'absence découpée, la date de fin d'impact rémunération doit être égale à la date de fin prévisionnelle du congé/absence.</v>
      </c>
      <c r="CL35" s="13" t="s">
        <v>219</v>
      </c>
      <c r="CM35" s="15" t="str">
        <f>VLOOKUP(CL35,'Axe 2 Règles de gestion'!$D$2:$F$224,3, FALSE)</f>
        <v>Pour chaque période d'absence découpée, la date de fin d'impact rémunération doit être égale à la date de fin réelle du congé/absence.</v>
      </c>
      <c r="CN35" s="13" t="s">
        <v>225</v>
      </c>
      <c r="CO35" s="15" t="str">
        <f>VLOOKUP(CN35,'Axe 2 Règles de gestion'!$D$2:$F$224,3, FALSE)</f>
        <v>L'état du congé est renseigné.</v>
      </c>
      <c r="CP35" s="13" t="s">
        <v>227</v>
      </c>
      <c r="CQ35" s="15" t="str">
        <f>VLOOKUP(CP35,'Axe 2 Règles de gestion'!$D$2:$F$224,3, FALSE)</f>
        <v>Si le CMO est requalifié en CLM/CLD/CGM/CITIS alors l'impact rémunération saisi doit être un impact spécifique à la requalification.</v>
      </c>
      <c r="CR35" s="13" t="s">
        <v>229</v>
      </c>
      <c r="CS35" s="15" t="str">
        <f>VLOOKUP(CR35,'Axe 2 Règles de gestion'!$D$2:$F$224,3, FALSE)</f>
        <v>Si le congé/absence n'est pas issu d'une requalification d'un CMO ou d'un CITIS, alors l'impact rémunération saisi ne doit pas être un impact spécifique à la requalification.</v>
      </c>
      <c r="CT35" s="13"/>
      <c r="CU35" s="15"/>
      <c r="CV35" s="13"/>
      <c r="CW35" s="15"/>
      <c r="CX35" s="13"/>
      <c r="CY35" s="15"/>
      <c r="CZ35" s="13"/>
      <c r="DA35" s="15"/>
      <c r="DB35" s="13"/>
      <c r="DC35" s="15"/>
      <c r="DD35" s="13"/>
      <c r="DE35" s="15"/>
      <c r="DF35" s="13"/>
      <c r="DG35" s="15"/>
      <c r="DH35" s="13"/>
      <c r="DI35" s="15"/>
      <c r="DJ35" s="13"/>
      <c r="DK35" s="15"/>
      <c r="DL35" s="13"/>
      <c r="DM35" s="15"/>
      <c r="DN35" s="13"/>
      <c r="DO35" s="15"/>
      <c r="DP35" s="13"/>
      <c r="DQ35" s="13"/>
    </row>
    <row r="36" spans="1:121" ht="165" x14ac:dyDescent="0.25">
      <c r="A36" s="13" t="s">
        <v>231</v>
      </c>
      <c r="B36" s="13" t="s">
        <v>152</v>
      </c>
      <c r="C36" s="14">
        <v>45624.424305555556</v>
      </c>
      <c r="D36" s="13" t="s">
        <v>124</v>
      </c>
      <c r="E36" s="15" t="s">
        <v>125</v>
      </c>
      <c r="F36" s="13" t="s">
        <v>126</v>
      </c>
      <c r="G36" s="15" t="s">
        <v>127</v>
      </c>
      <c r="H36" s="13" t="s">
        <v>128</v>
      </c>
      <c r="I36" s="15" t="s">
        <v>127</v>
      </c>
      <c r="J36" s="15" t="s">
        <v>129</v>
      </c>
      <c r="K36" s="15" t="s">
        <v>130</v>
      </c>
      <c r="L36" s="13" t="s">
        <v>144</v>
      </c>
      <c r="M36" s="15" t="s">
        <v>145</v>
      </c>
      <c r="N36" s="13" t="s">
        <v>146</v>
      </c>
      <c r="O36" s="15" t="s">
        <v>147</v>
      </c>
      <c r="P36" s="15" t="s">
        <v>148</v>
      </c>
      <c r="Q36" s="15" t="s">
        <v>344</v>
      </c>
      <c r="R36" s="13" t="s">
        <v>345</v>
      </c>
      <c r="S36" s="13" t="s">
        <v>343</v>
      </c>
      <c r="T36" s="13" t="s">
        <v>155</v>
      </c>
      <c r="U36" s="14">
        <v>45536</v>
      </c>
      <c r="V36" s="14"/>
      <c r="W36" s="15" t="s">
        <v>394</v>
      </c>
      <c r="X36" s="13" t="s">
        <v>372</v>
      </c>
      <c r="Y36" s="15" t="str">
        <f>VLOOKUP(X36,'Axe 2 Règles de gestion'!$D$2:$F$224,3, FALSE)</f>
        <v>L'agent bénéficie des dispositions applicables aux agents contractuels pour le congé de grave maladie.</v>
      </c>
      <c r="Z36" s="13" t="s">
        <v>318</v>
      </c>
      <c r="AA36" s="15" t="str">
        <f>VLOOKUP(Z36,'Axe 2 Règles de gestion'!$D$2:$F$224,3, FALSE)</f>
        <v>La reprise de l'agent est subordonnée à la production d'un certificat médical d'aptitude à la reprise.</v>
      </c>
      <c r="AB36" s="13" t="s">
        <v>320</v>
      </c>
      <c r="AC36" s="15" t="str">
        <f>VLOOKUP(AB36,'Axe 2 Règles de gestion'!$D$2:$F$224,3, FALSE)</f>
        <v>Après expiration des droits à congés pour raison de santé, l'agent ne peut reprendre son service sans avis favorable du conseil médical compétent.</v>
      </c>
      <c r="AD36" s="13" t="s">
        <v>322</v>
      </c>
      <c r="AE36" s="15" t="str">
        <f>VLOOKUP(AD36,'Axe 2 Règles de gestion'!$D$2:$F$224,3, FALSE)</f>
        <v>A l'issue d'une période de congé lorsque l'agent exerce des fonctions qui exigent des conditions de santé particulières, l'agent ne peut reprendre son service sans avis favorable du conseil médical compétent.</v>
      </c>
      <c r="AF36" s="13" t="s">
        <v>324</v>
      </c>
      <c r="AG36" s="15" t="str">
        <f>VLOOKUP(AF36,'Axe 2 Règles de gestion'!$D$2:$F$224,3, FALSE)</f>
        <v>Lorsque le congé a fait l'objet d'une saisine du conseil médical par le chef de service, l'agent ne peut reprendre son service sans avis favorable du conseil médical compétent.</v>
      </c>
      <c r="AH36" s="13" t="s">
        <v>326</v>
      </c>
      <c r="AI36" s="15" t="str">
        <f>VLOOKUP(AH36,'Axe 2 Règles de gestion'!$D$2:$F$224,3, FALSE)</f>
        <v>Lorsque le conseil médical estime l'agent apte à exercer ses fonctions, ce dernier reprend son activité.</v>
      </c>
      <c r="AJ36" s="13" t="s">
        <v>304</v>
      </c>
      <c r="AK36" s="15" t="str">
        <f>VLOOKUP(AJ36,'Axe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L36" s="13" t="s">
        <v>333</v>
      </c>
      <c r="AM36" s="15" t="str">
        <f>VLOOKUP(AL36,'Axe 2 Règles de gestion'!$D$2:$F$224,3, FALSE)</f>
        <v>L'agent lié par un contrat de projet et remplissant toujours les conditions requises est réemployé si la date de demande de réemploi est antérieure au terme du contrat et si le projet court toujours.</v>
      </c>
      <c r="AN36" s="13" t="s">
        <v>297</v>
      </c>
      <c r="AO36" s="15" t="str">
        <f>VLOOKUP(AN36,'Axe 2 Règles de gestion'!$D$2:$F$224,3, FALSE)</f>
        <v>L'agent en congé sans rémunération est placé en congé sans traitement pour maladie si l'inaptitude d'exercer les fonctions est temporaire.</v>
      </c>
      <c r="AP36" s="13" t="s">
        <v>308</v>
      </c>
      <c r="AQ36" s="15" t="str">
        <f>VLOOKUP(AP36,'Axe 2 Règles de gestion'!$D$2:$F$224,3, FALSE)</f>
        <v>Si l'incapacité de travail est permanente, l'agent non lié par un contrat de projet est licencié.</v>
      </c>
      <c r="AR36" s="13" t="s">
        <v>328</v>
      </c>
      <c r="AS36" s="15" t="str">
        <f>VLOOKUP(AR36,'Axe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T36" s="13" t="s">
        <v>312</v>
      </c>
      <c r="AU36" s="15" t="str">
        <f>VLOOKUP(AT36,'Axe 2 Règles de gestion'!$D$2:$F$224,3, FALSE)</f>
        <v>En cas d'impossibilité de réemploi de l'agent lié par un contrat de projet, celui-ci est licencié.</v>
      </c>
      <c r="AV36" s="13" t="s">
        <v>330</v>
      </c>
      <c r="AW36" s="15" t="str">
        <f>VLOOKUP(AV36,'Axe 2 Règles de gestion'!$D$2:$F$224,3, FALSE)</f>
        <v>A l'expiration de la dernière période de congé rémunéré, le conseil médical se prononce sur l'aptitude du fonctionnaire à reprendre ses fonctions.</v>
      </c>
      <c r="AX36" s="13" t="s">
        <v>284</v>
      </c>
      <c r="AY36" s="15" t="str">
        <f>VLOOKUP(AX36,'Axe 2 Règles de gestion'!$D$2:$F$224,3, FALSE)</f>
        <v>Si l'agent est reconnu inapte à exercer ses fonctions par le conseil médical, le congé continue à courir ou est renouvelé pour une nouvelle période sous réserve des droits restants.</v>
      </c>
      <c r="AZ36" s="13" t="s">
        <v>247</v>
      </c>
      <c r="BA36" s="15" t="str">
        <f>VLOOKUP(AZ36,'Axe 2 Règles de gestion'!$D$2:$F$224,3, FALSE)</f>
        <v>L'avis d'un conseil médical rendu en formation restreinte peut être contesté devant le conseil médical supérieur par l'administration ou l'agent dans le délai de deux mois à compter de sa notification.</v>
      </c>
      <c r="BB36" s="13"/>
      <c r="BC36" s="15"/>
      <c r="BD36" s="13" t="s">
        <v>185</v>
      </c>
      <c r="BE36" s="15" t="str">
        <f>VLOOKUP(BD36,'Axe 2 Règles de gestion'!$D$2:$F$224,3, FALSE)</f>
        <v>Le CGM peut être accordé pour chaque période pour une durée maximale de 6 mois.</v>
      </c>
      <c r="BF36" s="13" t="s">
        <v>187</v>
      </c>
      <c r="BG36" s="15" t="str">
        <f>VLOOKUP(BF36,'Axe 2 Règles de gestion'!$D$2:$F$224,3, FALSE)</f>
        <v>La durée du CGM est de 3 ans maximum. Pour certaines pathologies, le CGM peut être accordé de manière fractionnée : les droits aux 3 ans de congé sont alors appréciés sur une période de référence de 4 ans.</v>
      </c>
      <c r="BH36" s="13" t="s">
        <v>256</v>
      </c>
      <c r="BI36" s="15" t="str">
        <f>VLOOKUP(BH36,'Axe 2 Règles de gestion'!$D$2:$F$224,3, FALSE)</f>
        <v>La première année du congé de grave maladie est rémunérée à plein traitement.</v>
      </c>
      <c r="BJ36" s="13" t="s">
        <v>258</v>
      </c>
      <c r="BK36" s="15" t="str">
        <f>VLOOKUP(BJ36,'Axe 2 Règles de gestion'!$D$2:$F$224,3, FALSE)</f>
        <v>La deuxième et la troisième années du congé de grave maladie sont rémunérées à 60% du traitement.</v>
      </c>
      <c r="BL36" s="13"/>
      <c r="BM36" s="15"/>
      <c r="BN36" s="13"/>
      <c r="BO36" s="15"/>
      <c r="BP36" s="13"/>
      <c r="BQ36" s="15"/>
      <c r="BR36" s="13"/>
      <c r="BS36" s="15"/>
      <c r="BT36" s="13"/>
      <c r="BU36" s="15"/>
      <c r="BV36" s="13" t="s">
        <v>201</v>
      </c>
      <c r="BW36" s="15" t="str">
        <f>VLOOKUP(BV36,'Axe 2 Règles de gestion'!$D$2:$F$224,3, FALSE)</f>
        <v>La date de début du congé/absence doit être antérieure ou égale à la date de fin réelle du congé/absence.</v>
      </c>
      <c r="BX36" s="13" t="s">
        <v>203</v>
      </c>
      <c r="BY36" s="15" t="str">
        <f>VLOOKUP(BX36,'Axe 2 Règles de gestion'!$D$2:$F$224,3, FALSE)</f>
        <v>La date de début du congé/absence doit être antérieure ou égale à la date de fin prévisionnelle du congé/absence.</v>
      </c>
      <c r="BZ36" s="13" t="s">
        <v>205</v>
      </c>
      <c r="CA36" s="15" t="str">
        <f>VLOOKUP(BZ36,'Axe 2 Règles de gestion'!$D$2:$F$224,3, FALSE)</f>
        <v>La date de fin réelle du congé/absence doit être antérieure ou égale à la date limite de fin réelle ou prévisionnelle du lien juridique.</v>
      </c>
      <c r="CB36" s="13" t="s">
        <v>207</v>
      </c>
      <c r="CC36" s="15" t="str">
        <f>VLOOKUP(CB36,'Axe 2 Règles de gestion'!$D$2:$F$224,3, FALSE)</f>
        <v>La date de fin prévisionnelle du congé/absence doit être antérieure ou égale à la date limite de fin réelle ou prévisionnelle du lien juridique.</v>
      </c>
      <c r="CD36" s="13" t="s">
        <v>209</v>
      </c>
      <c r="CE36" s="15" t="str">
        <f>VLOOKUP(CD36,'Axe 2 Règles de gestion'!$D$2:$F$224,3, FALSE)</f>
        <v>La date de fin réelle du congé/absence doit être antérieure à la date limite de départ à la retraite.</v>
      </c>
      <c r="CF36" s="13" t="s">
        <v>211</v>
      </c>
      <c r="CG36" s="15" t="str">
        <f>VLOOKUP(CF36,'Axe 2 Règles de gestion'!$D$2:$F$224,3, FALSE)</f>
        <v>La date de fin prévisionnelle du congé/absence doit être antérieure à la date limite de départ à la retraite.</v>
      </c>
      <c r="CH36" s="13" t="s">
        <v>213</v>
      </c>
      <c r="CI36" s="15" t="str">
        <f>VLOOKUP(CH36,'Axe 2 Règles de gestion'!$D$2:$F$224,3, FALSE)</f>
        <v>La date de fin réelle ou la date de fin prévisionnelle du congé/absence doit être saisie.</v>
      </c>
      <c r="CJ36" s="13" t="s">
        <v>217</v>
      </c>
      <c r="CK36" s="15" t="str">
        <f>VLOOKUP(CJ36,'Axe 2 Règles de gestion'!$D$2:$F$224,3, FALSE)</f>
        <v>Pour chaque période d'absence découpée, la date de fin d'impact rémunération doit être égale à la date de fin prévisionnelle du congé/absence.</v>
      </c>
      <c r="CL36" s="13" t="s">
        <v>219</v>
      </c>
      <c r="CM36" s="15" t="str">
        <f>VLOOKUP(CL36,'Axe 2 Règles de gestion'!$D$2:$F$224,3, FALSE)</f>
        <v>Pour chaque période d'absence découpée, la date de fin d'impact rémunération doit être égale à la date de fin réelle du congé/absence.</v>
      </c>
      <c r="CN36" s="13" t="s">
        <v>225</v>
      </c>
      <c r="CO36" s="15" t="str">
        <f>VLOOKUP(CN36,'Axe 2 Règles de gestion'!$D$2:$F$224,3, FALSE)</f>
        <v>L'état du congé est renseigné.</v>
      </c>
      <c r="CP36" s="13" t="s">
        <v>227</v>
      </c>
      <c r="CQ36" s="15" t="str">
        <f>VLOOKUP(CP36,'Axe 2 Règles de gestion'!$D$2:$F$224,3, FALSE)</f>
        <v>Si le CMO est requalifié en CLM/CLD/CGM/CITIS alors l'impact rémunération saisi doit être un impact spécifique à la requalification.</v>
      </c>
      <c r="CR36" s="13" t="s">
        <v>229</v>
      </c>
      <c r="CS36" s="15" t="str">
        <f>VLOOKUP(CR36,'Axe 2 Règles de gestion'!$D$2:$F$224,3, FALSE)</f>
        <v>Si le congé/absence n'est pas issu d'une requalification d'un CMO ou d'un CITIS, alors l'impact rémunération saisi ne doit pas être un impact spécifique à la requalification.</v>
      </c>
      <c r="CT36" s="13"/>
      <c r="CU36" s="15"/>
      <c r="CV36" s="13"/>
      <c r="CW36" s="15"/>
      <c r="CX36" s="13"/>
      <c r="CY36" s="15"/>
      <c r="CZ36" s="13"/>
      <c r="DA36" s="15"/>
      <c r="DB36" s="13"/>
      <c r="DC36" s="15"/>
      <c r="DD36" s="13"/>
      <c r="DE36" s="15"/>
      <c r="DF36" s="13"/>
      <c r="DG36" s="15"/>
      <c r="DH36" s="13"/>
      <c r="DI36" s="15"/>
      <c r="DJ36" s="13"/>
      <c r="DK36" s="15"/>
      <c r="DL36" s="13"/>
      <c r="DM36" s="15"/>
      <c r="DN36" s="13"/>
      <c r="DO36" s="15"/>
      <c r="DP36" s="13"/>
      <c r="DQ36" s="13"/>
    </row>
    <row r="37" spans="1:121" ht="60" x14ac:dyDescent="0.25">
      <c r="A37" s="13" t="s">
        <v>395</v>
      </c>
      <c r="B37" s="13" t="s">
        <v>123</v>
      </c>
      <c r="C37" s="14">
        <v>43775.679166666669</v>
      </c>
      <c r="D37" s="13" t="s">
        <v>124</v>
      </c>
      <c r="E37" s="15" t="s">
        <v>125</v>
      </c>
      <c r="F37" s="13" t="s">
        <v>126</v>
      </c>
      <c r="G37" s="15" t="s">
        <v>127</v>
      </c>
      <c r="H37" s="13" t="s">
        <v>128</v>
      </c>
      <c r="I37" s="15" t="s">
        <v>127</v>
      </c>
      <c r="J37" s="15" t="s">
        <v>129</v>
      </c>
      <c r="K37" s="15" t="s">
        <v>130</v>
      </c>
      <c r="L37" s="13" t="s">
        <v>131</v>
      </c>
      <c r="M37" s="15" t="s">
        <v>132</v>
      </c>
      <c r="N37" s="13" t="s">
        <v>133</v>
      </c>
      <c r="O37" s="15" t="s">
        <v>134</v>
      </c>
      <c r="P37" s="15" t="s">
        <v>135</v>
      </c>
      <c r="Q37" s="15" t="s">
        <v>396</v>
      </c>
      <c r="R37" s="13" t="s">
        <v>397</v>
      </c>
      <c r="S37" s="13" t="s">
        <v>343</v>
      </c>
      <c r="T37" s="13" t="s">
        <v>139</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5"/>
      <c r="CL37" s="13"/>
      <c r="CM37" s="15"/>
      <c r="CN37" s="13"/>
      <c r="CO37" s="15"/>
      <c r="CP37" s="13"/>
      <c r="CQ37" s="15"/>
      <c r="CR37" s="13"/>
      <c r="CS37" s="15"/>
      <c r="CT37" s="13"/>
      <c r="CU37" s="15"/>
      <c r="CV37" s="13"/>
      <c r="CW37" s="15"/>
      <c r="CX37" s="13"/>
      <c r="CY37" s="15"/>
      <c r="CZ37" s="13"/>
      <c r="DA37" s="15"/>
      <c r="DB37" s="13"/>
      <c r="DC37" s="15"/>
      <c r="DD37" s="13"/>
      <c r="DE37" s="15"/>
      <c r="DF37" s="13"/>
      <c r="DG37" s="15"/>
      <c r="DH37" s="13"/>
      <c r="DI37" s="15"/>
      <c r="DJ37" s="13"/>
      <c r="DK37" s="15"/>
      <c r="DL37" s="13"/>
      <c r="DM37" s="15"/>
      <c r="DN37" s="13"/>
      <c r="DO37" s="15"/>
      <c r="DP37" s="13"/>
      <c r="DQ37" s="13"/>
    </row>
    <row r="38" spans="1:121" ht="75" x14ac:dyDescent="0.25">
      <c r="A38" s="13" t="s">
        <v>395</v>
      </c>
      <c r="B38" s="13" t="s">
        <v>123</v>
      </c>
      <c r="C38" s="14">
        <v>43775.681944444441</v>
      </c>
      <c r="D38" s="13" t="s">
        <v>124</v>
      </c>
      <c r="E38" s="15" t="s">
        <v>125</v>
      </c>
      <c r="F38" s="13" t="s">
        <v>126</v>
      </c>
      <c r="G38" s="15" t="s">
        <v>127</v>
      </c>
      <c r="H38" s="13" t="s">
        <v>128</v>
      </c>
      <c r="I38" s="15" t="s">
        <v>127</v>
      </c>
      <c r="J38" s="15" t="s">
        <v>129</v>
      </c>
      <c r="K38" s="15" t="s">
        <v>130</v>
      </c>
      <c r="L38" s="13" t="s">
        <v>140</v>
      </c>
      <c r="M38" s="15" t="s">
        <v>141</v>
      </c>
      <c r="N38" s="13" t="s">
        <v>133</v>
      </c>
      <c r="O38" s="15" t="s">
        <v>142</v>
      </c>
      <c r="P38" s="15" t="s">
        <v>143</v>
      </c>
      <c r="Q38" s="15" t="s">
        <v>396</v>
      </c>
      <c r="R38" s="13" t="s">
        <v>397</v>
      </c>
      <c r="S38" s="13" t="s">
        <v>343</v>
      </c>
      <c r="T38" s="13" t="s">
        <v>139</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c r="CU38" s="15"/>
      <c r="CV38" s="13"/>
      <c r="CW38" s="15"/>
      <c r="CX38" s="13"/>
      <c r="CY38" s="15"/>
      <c r="CZ38" s="13"/>
      <c r="DA38" s="15"/>
      <c r="DB38" s="13"/>
      <c r="DC38" s="15"/>
      <c r="DD38" s="13"/>
      <c r="DE38" s="15"/>
      <c r="DF38" s="13"/>
      <c r="DG38" s="15"/>
      <c r="DH38" s="13"/>
      <c r="DI38" s="15"/>
      <c r="DJ38" s="13"/>
      <c r="DK38" s="15"/>
      <c r="DL38" s="13"/>
      <c r="DM38" s="15"/>
      <c r="DN38" s="13"/>
      <c r="DO38" s="15"/>
      <c r="DP38" s="13"/>
      <c r="DQ38" s="13"/>
    </row>
    <row r="39" spans="1:121" ht="60" x14ac:dyDescent="0.25">
      <c r="A39" s="13" t="s">
        <v>395</v>
      </c>
      <c r="B39" s="13" t="s">
        <v>123</v>
      </c>
      <c r="C39" s="14">
        <v>43775.68472222222</v>
      </c>
      <c r="D39" s="13" t="s">
        <v>124</v>
      </c>
      <c r="E39" s="15" t="s">
        <v>125</v>
      </c>
      <c r="F39" s="13" t="s">
        <v>126</v>
      </c>
      <c r="G39" s="15" t="s">
        <v>127</v>
      </c>
      <c r="H39" s="13" t="s">
        <v>128</v>
      </c>
      <c r="I39" s="15" t="s">
        <v>127</v>
      </c>
      <c r="J39" s="15" t="s">
        <v>129</v>
      </c>
      <c r="K39" s="15" t="s">
        <v>130</v>
      </c>
      <c r="L39" s="13" t="s">
        <v>144</v>
      </c>
      <c r="M39" s="15" t="s">
        <v>145</v>
      </c>
      <c r="N39" s="13" t="s">
        <v>146</v>
      </c>
      <c r="O39" s="15" t="s">
        <v>147</v>
      </c>
      <c r="P39" s="15" t="s">
        <v>148</v>
      </c>
      <c r="Q39" s="15" t="s">
        <v>396</v>
      </c>
      <c r="R39" s="13" t="s">
        <v>397</v>
      </c>
      <c r="S39" s="13" t="s">
        <v>343</v>
      </c>
      <c r="T39" s="13" t="s">
        <v>139</v>
      </c>
      <c r="U39" s="14">
        <v>40725</v>
      </c>
      <c r="V39" s="14"/>
      <c r="W39" s="15"/>
      <c r="X39" s="13"/>
      <c r="Y39" s="15"/>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5"/>
      <c r="CT39" s="13"/>
      <c r="CU39" s="15"/>
      <c r="CV39" s="13"/>
      <c r="CW39" s="15"/>
      <c r="CX39" s="13"/>
      <c r="CY39" s="15"/>
      <c r="CZ39" s="13"/>
      <c r="DA39" s="15"/>
      <c r="DB39" s="13"/>
      <c r="DC39" s="15"/>
      <c r="DD39" s="13"/>
      <c r="DE39" s="15"/>
      <c r="DF39" s="13"/>
      <c r="DG39" s="15"/>
      <c r="DH39" s="13"/>
      <c r="DI39" s="15"/>
      <c r="DJ39" s="13"/>
      <c r="DK39" s="15"/>
      <c r="DL39" s="13"/>
      <c r="DM39" s="15"/>
      <c r="DN39" s="13"/>
      <c r="DO39" s="15"/>
      <c r="DP39" s="13"/>
      <c r="DQ39" s="13"/>
    </row>
    <row r="40" spans="1:121" ht="60" x14ac:dyDescent="0.25">
      <c r="A40" s="13" t="s">
        <v>395</v>
      </c>
      <c r="B40" s="13" t="s">
        <v>123</v>
      </c>
      <c r="C40" s="14">
        <v>43775.680555555555</v>
      </c>
      <c r="D40" s="13" t="s">
        <v>124</v>
      </c>
      <c r="E40" s="15" t="s">
        <v>125</v>
      </c>
      <c r="F40" s="13" t="s">
        <v>126</v>
      </c>
      <c r="G40" s="15" t="s">
        <v>127</v>
      </c>
      <c r="H40" s="13" t="s">
        <v>128</v>
      </c>
      <c r="I40" s="15" t="s">
        <v>127</v>
      </c>
      <c r="J40" s="15" t="s">
        <v>129</v>
      </c>
      <c r="K40" s="15" t="s">
        <v>130</v>
      </c>
      <c r="L40" s="13" t="s">
        <v>131</v>
      </c>
      <c r="M40" s="15" t="s">
        <v>132</v>
      </c>
      <c r="N40" s="13" t="s">
        <v>133</v>
      </c>
      <c r="O40" s="15" t="s">
        <v>134</v>
      </c>
      <c r="P40" s="15" t="s">
        <v>135</v>
      </c>
      <c r="Q40" s="15" t="s">
        <v>398</v>
      </c>
      <c r="R40" s="13" t="s">
        <v>399</v>
      </c>
      <c r="S40" s="13" t="s">
        <v>343</v>
      </c>
      <c r="T40" s="13" t="s">
        <v>139</v>
      </c>
      <c r="U40" s="14">
        <v>40725</v>
      </c>
      <c r="V40" s="14"/>
      <c r="W40" s="15"/>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5"/>
      <c r="CH40" s="13"/>
      <c r="CI40" s="15"/>
      <c r="CJ40" s="13"/>
      <c r="CK40" s="15"/>
      <c r="CL40" s="13"/>
      <c r="CM40" s="15"/>
      <c r="CN40" s="13"/>
      <c r="CO40" s="15"/>
      <c r="CP40" s="13"/>
      <c r="CQ40" s="15"/>
      <c r="CR40" s="13"/>
      <c r="CS40" s="15"/>
      <c r="CT40" s="13"/>
      <c r="CU40" s="15"/>
      <c r="CV40" s="13"/>
      <c r="CW40" s="15"/>
      <c r="CX40" s="13"/>
      <c r="CY40" s="15"/>
      <c r="CZ40" s="13"/>
      <c r="DA40" s="15"/>
      <c r="DB40" s="13"/>
      <c r="DC40" s="15"/>
      <c r="DD40" s="13"/>
      <c r="DE40" s="15"/>
      <c r="DF40" s="13"/>
      <c r="DG40" s="15"/>
      <c r="DH40" s="13"/>
      <c r="DI40" s="15"/>
      <c r="DJ40" s="13"/>
      <c r="DK40" s="15"/>
      <c r="DL40" s="13"/>
      <c r="DM40" s="15"/>
      <c r="DN40" s="13"/>
      <c r="DO40" s="15"/>
      <c r="DP40" s="13"/>
      <c r="DQ40" s="13"/>
    </row>
    <row r="41" spans="1:121" ht="75" x14ac:dyDescent="0.25">
      <c r="A41" s="13" t="s">
        <v>395</v>
      </c>
      <c r="B41" s="13" t="s">
        <v>123</v>
      </c>
      <c r="C41" s="14">
        <v>43775.684027777781</v>
      </c>
      <c r="D41" s="13" t="s">
        <v>124</v>
      </c>
      <c r="E41" s="15" t="s">
        <v>125</v>
      </c>
      <c r="F41" s="13" t="s">
        <v>126</v>
      </c>
      <c r="G41" s="15" t="s">
        <v>127</v>
      </c>
      <c r="H41" s="13" t="s">
        <v>128</v>
      </c>
      <c r="I41" s="15" t="s">
        <v>127</v>
      </c>
      <c r="J41" s="15" t="s">
        <v>129</v>
      </c>
      <c r="K41" s="15" t="s">
        <v>130</v>
      </c>
      <c r="L41" s="13" t="s">
        <v>140</v>
      </c>
      <c r="M41" s="15" t="s">
        <v>141</v>
      </c>
      <c r="N41" s="13" t="s">
        <v>133</v>
      </c>
      <c r="O41" s="15" t="s">
        <v>142</v>
      </c>
      <c r="P41" s="15" t="s">
        <v>143</v>
      </c>
      <c r="Q41" s="15" t="s">
        <v>398</v>
      </c>
      <c r="R41" s="13" t="s">
        <v>399</v>
      </c>
      <c r="S41" s="13" t="s">
        <v>343</v>
      </c>
      <c r="T41" s="13" t="s">
        <v>139</v>
      </c>
      <c r="U41" s="14">
        <v>40725</v>
      </c>
      <c r="V41" s="14"/>
      <c r="W41" s="15"/>
      <c r="X41" s="13"/>
      <c r="Y41" s="15"/>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c r="CE41" s="15"/>
      <c r="CF41" s="13"/>
      <c r="CG41" s="15"/>
      <c r="CH41" s="13"/>
      <c r="CI41" s="15"/>
      <c r="CJ41" s="13"/>
      <c r="CK41" s="15"/>
      <c r="CL41" s="13"/>
      <c r="CM41" s="15"/>
      <c r="CN41" s="13"/>
      <c r="CO41" s="15"/>
      <c r="CP41" s="13"/>
      <c r="CQ41" s="15"/>
      <c r="CR41" s="13"/>
      <c r="CS41" s="15"/>
      <c r="CT41" s="13"/>
      <c r="CU41" s="15"/>
      <c r="CV41" s="13"/>
      <c r="CW41" s="15"/>
      <c r="CX41" s="13"/>
      <c r="CY41" s="15"/>
      <c r="CZ41" s="13"/>
      <c r="DA41" s="15"/>
      <c r="DB41" s="13"/>
      <c r="DC41" s="15"/>
      <c r="DD41" s="13"/>
      <c r="DE41" s="15"/>
      <c r="DF41" s="13"/>
      <c r="DG41" s="15"/>
      <c r="DH41" s="13"/>
      <c r="DI41" s="15"/>
      <c r="DJ41" s="13"/>
      <c r="DK41" s="15"/>
      <c r="DL41" s="13"/>
      <c r="DM41" s="15"/>
      <c r="DN41" s="13"/>
      <c r="DO41" s="15"/>
      <c r="DP41" s="13"/>
      <c r="DQ41" s="13"/>
    </row>
    <row r="42" spans="1:121" ht="60" x14ac:dyDescent="0.25">
      <c r="A42" s="13" t="s">
        <v>395</v>
      </c>
      <c r="B42" s="13" t="s">
        <v>123</v>
      </c>
      <c r="C42" s="14">
        <v>43775.6875</v>
      </c>
      <c r="D42" s="13" t="s">
        <v>124</v>
      </c>
      <c r="E42" s="15" t="s">
        <v>125</v>
      </c>
      <c r="F42" s="13" t="s">
        <v>126</v>
      </c>
      <c r="G42" s="15" t="s">
        <v>127</v>
      </c>
      <c r="H42" s="13" t="s">
        <v>128</v>
      </c>
      <c r="I42" s="15" t="s">
        <v>127</v>
      </c>
      <c r="J42" s="15" t="s">
        <v>129</v>
      </c>
      <c r="K42" s="15" t="s">
        <v>130</v>
      </c>
      <c r="L42" s="13" t="s">
        <v>144</v>
      </c>
      <c r="M42" s="15" t="s">
        <v>145</v>
      </c>
      <c r="N42" s="13" t="s">
        <v>146</v>
      </c>
      <c r="O42" s="15" t="s">
        <v>147</v>
      </c>
      <c r="P42" s="15" t="s">
        <v>148</v>
      </c>
      <c r="Q42" s="15" t="s">
        <v>398</v>
      </c>
      <c r="R42" s="13" t="s">
        <v>399</v>
      </c>
      <c r="S42" s="13" t="s">
        <v>343</v>
      </c>
      <c r="T42" s="13" t="s">
        <v>139</v>
      </c>
      <c r="U42" s="14">
        <v>40725</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5"/>
      <c r="CH42" s="13"/>
      <c r="CI42" s="15"/>
      <c r="CJ42" s="13"/>
      <c r="CK42" s="15"/>
      <c r="CL42" s="13"/>
      <c r="CM42" s="15"/>
      <c r="CN42" s="13"/>
      <c r="CO42" s="15"/>
      <c r="CP42" s="13"/>
      <c r="CQ42" s="15"/>
      <c r="CR42" s="13"/>
      <c r="CS42" s="15"/>
      <c r="CT42" s="13"/>
      <c r="CU42" s="15"/>
      <c r="CV42" s="13"/>
      <c r="CW42" s="15"/>
      <c r="CX42" s="13"/>
      <c r="CY42" s="15"/>
      <c r="CZ42" s="13"/>
      <c r="DA42" s="15"/>
      <c r="DB42" s="13"/>
      <c r="DC42" s="15"/>
      <c r="DD42" s="13"/>
      <c r="DE42" s="15"/>
      <c r="DF42" s="13"/>
      <c r="DG42" s="15"/>
      <c r="DH42" s="13"/>
      <c r="DI42" s="15"/>
      <c r="DJ42" s="13"/>
      <c r="DK42" s="15"/>
      <c r="DL42" s="13"/>
      <c r="DM42" s="15"/>
      <c r="DN42" s="13"/>
      <c r="DO42" s="15"/>
      <c r="DP42" s="13"/>
      <c r="DQ42" s="13"/>
    </row>
    <row r="43" spans="1:121" ht="60" x14ac:dyDescent="0.25">
      <c r="A43" s="13" t="s">
        <v>122</v>
      </c>
      <c r="B43" s="13" t="s">
        <v>123</v>
      </c>
      <c r="C43" s="14">
        <v>43152.5</v>
      </c>
      <c r="D43" s="13" t="s">
        <v>124</v>
      </c>
      <c r="E43" s="15" t="s">
        <v>125</v>
      </c>
      <c r="F43" s="13" t="s">
        <v>126</v>
      </c>
      <c r="G43" s="15" t="s">
        <v>127</v>
      </c>
      <c r="H43" s="13" t="s">
        <v>128</v>
      </c>
      <c r="I43" s="15" t="s">
        <v>127</v>
      </c>
      <c r="J43" s="15" t="s">
        <v>129</v>
      </c>
      <c r="K43" s="15" t="s">
        <v>130</v>
      </c>
      <c r="L43" s="13" t="s">
        <v>131</v>
      </c>
      <c r="M43" s="15" t="s">
        <v>132</v>
      </c>
      <c r="N43" s="13" t="s">
        <v>133</v>
      </c>
      <c r="O43" s="15" t="s">
        <v>134</v>
      </c>
      <c r="P43" s="15" t="s">
        <v>135</v>
      </c>
      <c r="Q43" s="15" t="s">
        <v>400</v>
      </c>
      <c r="R43" s="13" t="s">
        <v>401</v>
      </c>
      <c r="S43" s="13" t="s">
        <v>343</v>
      </c>
      <c r="T43" s="13" t="s">
        <v>139</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c r="CA43" s="15"/>
      <c r="CB43" s="13"/>
      <c r="CC43" s="15"/>
      <c r="CD43" s="13"/>
      <c r="CE43" s="15"/>
      <c r="CF43" s="13"/>
      <c r="CG43" s="15"/>
      <c r="CH43" s="13"/>
      <c r="CI43" s="15"/>
      <c r="CJ43" s="13"/>
      <c r="CK43" s="15"/>
      <c r="CL43" s="13"/>
      <c r="CM43" s="15"/>
      <c r="CN43" s="13"/>
      <c r="CO43" s="15"/>
      <c r="CP43" s="13"/>
      <c r="CQ43" s="15"/>
      <c r="CR43" s="13"/>
      <c r="CS43" s="15"/>
      <c r="CT43" s="13"/>
      <c r="CU43" s="15"/>
      <c r="CV43" s="13"/>
      <c r="CW43" s="15"/>
      <c r="CX43" s="13"/>
      <c r="CY43" s="15"/>
      <c r="CZ43" s="13"/>
      <c r="DA43" s="15"/>
      <c r="DB43" s="13"/>
      <c r="DC43" s="15"/>
      <c r="DD43" s="13"/>
      <c r="DE43" s="15"/>
      <c r="DF43" s="13"/>
      <c r="DG43" s="15"/>
      <c r="DH43" s="13"/>
      <c r="DI43" s="15"/>
      <c r="DJ43" s="13"/>
      <c r="DK43" s="15"/>
      <c r="DL43" s="13"/>
      <c r="DM43" s="15"/>
      <c r="DN43" s="13"/>
      <c r="DO43" s="15"/>
      <c r="DP43" s="13"/>
      <c r="DQ43" s="13"/>
    </row>
    <row r="44" spans="1:121" ht="75" x14ac:dyDescent="0.25">
      <c r="A44" s="13" t="s">
        <v>122</v>
      </c>
      <c r="B44" s="13" t="s">
        <v>123</v>
      </c>
      <c r="C44" s="14">
        <v>43152.5</v>
      </c>
      <c r="D44" s="13" t="s">
        <v>124</v>
      </c>
      <c r="E44" s="15" t="s">
        <v>125</v>
      </c>
      <c r="F44" s="13" t="s">
        <v>126</v>
      </c>
      <c r="G44" s="15" t="s">
        <v>127</v>
      </c>
      <c r="H44" s="13" t="s">
        <v>128</v>
      </c>
      <c r="I44" s="15" t="s">
        <v>127</v>
      </c>
      <c r="J44" s="15" t="s">
        <v>129</v>
      </c>
      <c r="K44" s="15" t="s">
        <v>130</v>
      </c>
      <c r="L44" s="13" t="s">
        <v>140</v>
      </c>
      <c r="M44" s="15" t="s">
        <v>141</v>
      </c>
      <c r="N44" s="13" t="s">
        <v>133</v>
      </c>
      <c r="O44" s="15" t="s">
        <v>142</v>
      </c>
      <c r="P44" s="15" t="s">
        <v>143</v>
      </c>
      <c r="Q44" s="15" t="s">
        <v>400</v>
      </c>
      <c r="R44" s="13" t="s">
        <v>401</v>
      </c>
      <c r="S44" s="13" t="s">
        <v>343</v>
      </c>
      <c r="T44" s="13" t="s">
        <v>139</v>
      </c>
      <c r="U44" s="14">
        <v>40725</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5"/>
      <c r="CH44" s="13"/>
      <c r="CI44" s="15"/>
      <c r="CJ44" s="13"/>
      <c r="CK44" s="15"/>
      <c r="CL44" s="13"/>
      <c r="CM44" s="15"/>
      <c r="CN44" s="13"/>
      <c r="CO44" s="15"/>
      <c r="CP44" s="13"/>
      <c r="CQ44" s="15"/>
      <c r="CR44" s="13"/>
      <c r="CS44" s="15"/>
      <c r="CT44" s="13"/>
      <c r="CU44" s="15"/>
      <c r="CV44" s="13"/>
      <c r="CW44" s="15"/>
      <c r="CX44" s="13"/>
      <c r="CY44" s="15"/>
      <c r="CZ44" s="13"/>
      <c r="DA44" s="15"/>
      <c r="DB44" s="13"/>
      <c r="DC44" s="15"/>
      <c r="DD44" s="13"/>
      <c r="DE44" s="15"/>
      <c r="DF44" s="13"/>
      <c r="DG44" s="15"/>
      <c r="DH44" s="13"/>
      <c r="DI44" s="15"/>
      <c r="DJ44" s="13"/>
      <c r="DK44" s="15"/>
      <c r="DL44" s="13"/>
      <c r="DM44" s="15"/>
      <c r="DN44" s="13"/>
      <c r="DO44" s="15"/>
      <c r="DP44" s="13"/>
      <c r="DQ44" s="13"/>
    </row>
    <row r="45" spans="1:121" ht="45" x14ac:dyDescent="0.25">
      <c r="A45" s="13" t="s">
        <v>122</v>
      </c>
      <c r="B45" s="13" t="s">
        <v>123</v>
      </c>
      <c r="C45" s="14">
        <v>43152.5</v>
      </c>
      <c r="D45" s="13" t="s">
        <v>124</v>
      </c>
      <c r="E45" s="15" t="s">
        <v>125</v>
      </c>
      <c r="F45" s="13" t="s">
        <v>126</v>
      </c>
      <c r="G45" s="15" t="s">
        <v>127</v>
      </c>
      <c r="H45" s="13" t="s">
        <v>128</v>
      </c>
      <c r="I45" s="15" t="s">
        <v>127</v>
      </c>
      <c r="J45" s="15" t="s">
        <v>129</v>
      </c>
      <c r="K45" s="15" t="s">
        <v>130</v>
      </c>
      <c r="L45" s="13" t="s">
        <v>144</v>
      </c>
      <c r="M45" s="15" t="s">
        <v>145</v>
      </c>
      <c r="N45" s="13" t="s">
        <v>146</v>
      </c>
      <c r="O45" s="15" t="s">
        <v>147</v>
      </c>
      <c r="P45" s="15" t="s">
        <v>148</v>
      </c>
      <c r="Q45" s="15" t="s">
        <v>400</v>
      </c>
      <c r="R45" s="13" t="s">
        <v>401</v>
      </c>
      <c r="S45" s="13" t="s">
        <v>343</v>
      </c>
      <c r="T45" s="13" t="s">
        <v>139</v>
      </c>
      <c r="U45" s="14">
        <v>40725</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c r="CE45" s="15"/>
      <c r="CF45" s="13"/>
      <c r="CG45" s="15"/>
      <c r="CH45" s="13"/>
      <c r="CI45" s="15"/>
      <c r="CJ45" s="13"/>
      <c r="CK45" s="15"/>
      <c r="CL45" s="13"/>
      <c r="CM45" s="15"/>
      <c r="CN45" s="13"/>
      <c r="CO45" s="15"/>
      <c r="CP45" s="13"/>
      <c r="CQ45" s="15"/>
      <c r="CR45" s="13"/>
      <c r="CS45" s="15"/>
      <c r="CT45" s="13"/>
      <c r="CU45" s="15"/>
      <c r="CV45" s="13"/>
      <c r="CW45" s="15"/>
      <c r="CX45" s="13"/>
      <c r="CY45" s="15"/>
      <c r="CZ45" s="13"/>
      <c r="DA45" s="15"/>
      <c r="DB45" s="13"/>
      <c r="DC45" s="15"/>
      <c r="DD45" s="13"/>
      <c r="DE45" s="15"/>
      <c r="DF45" s="13"/>
      <c r="DG45" s="15"/>
      <c r="DH45" s="13"/>
      <c r="DI45" s="15"/>
      <c r="DJ45" s="13"/>
      <c r="DK45" s="15"/>
      <c r="DL45" s="13"/>
      <c r="DM45" s="15"/>
      <c r="DN45" s="13"/>
      <c r="DO45" s="15"/>
      <c r="DP45" s="13"/>
      <c r="DQ45" s="13"/>
    </row>
    <row r="46" spans="1:121" ht="60" x14ac:dyDescent="0.25">
      <c r="A46" s="13" t="s">
        <v>122</v>
      </c>
      <c r="B46" s="13" t="s">
        <v>123</v>
      </c>
      <c r="C46" s="14">
        <v>43152.5</v>
      </c>
      <c r="D46" s="13" t="s">
        <v>124</v>
      </c>
      <c r="E46" s="15" t="s">
        <v>125</v>
      </c>
      <c r="F46" s="13" t="s">
        <v>126</v>
      </c>
      <c r="G46" s="15" t="s">
        <v>127</v>
      </c>
      <c r="H46" s="13" t="s">
        <v>128</v>
      </c>
      <c r="I46" s="15" t="s">
        <v>127</v>
      </c>
      <c r="J46" s="15" t="s">
        <v>129</v>
      </c>
      <c r="K46" s="15" t="s">
        <v>130</v>
      </c>
      <c r="L46" s="13" t="s">
        <v>131</v>
      </c>
      <c r="M46" s="15" t="s">
        <v>132</v>
      </c>
      <c r="N46" s="13" t="s">
        <v>133</v>
      </c>
      <c r="O46" s="15" t="s">
        <v>134</v>
      </c>
      <c r="P46" s="15" t="s">
        <v>135</v>
      </c>
      <c r="Q46" s="15" t="s">
        <v>402</v>
      </c>
      <c r="R46" s="13" t="s">
        <v>403</v>
      </c>
      <c r="S46" s="13" t="s">
        <v>343</v>
      </c>
      <c r="T46" s="13" t="s">
        <v>139</v>
      </c>
      <c r="U46" s="14">
        <v>40725</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c r="CZ46" s="13"/>
      <c r="DA46" s="15"/>
      <c r="DB46" s="13"/>
      <c r="DC46" s="15"/>
      <c r="DD46" s="13"/>
      <c r="DE46" s="15"/>
      <c r="DF46" s="13"/>
      <c r="DG46" s="15"/>
      <c r="DH46" s="13"/>
      <c r="DI46" s="15"/>
      <c r="DJ46" s="13"/>
      <c r="DK46" s="15"/>
      <c r="DL46" s="13"/>
      <c r="DM46" s="15"/>
      <c r="DN46" s="13"/>
      <c r="DO46" s="15"/>
      <c r="DP46" s="13"/>
      <c r="DQ46" s="13"/>
    </row>
    <row r="47" spans="1:121" ht="75" x14ac:dyDescent="0.25">
      <c r="A47" s="13" t="s">
        <v>122</v>
      </c>
      <c r="B47" s="13" t="s">
        <v>123</v>
      </c>
      <c r="C47" s="14">
        <v>43152.5</v>
      </c>
      <c r="D47" s="13" t="s">
        <v>124</v>
      </c>
      <c r="E47" s="15" t="s">
        <v>125</v>
      </c>
      <c r="F47" s="13" t="s">
        <v>126</v>
      </c>
      <c r="G47" s="15" t="s">
        <v>127</v>
      </c>
      <c r="H47" s="13" t="s">
        <v>128</v>
      </c>
      <c r="I47" s="15" t="s">
        <v>127</v>
      </c>
      <c r="J47" s="15" t="s">
        <v>129</v>
      </c>
      <c r="K47" s="15" t="s">
        <v>130</v>
      </c>
      <c r="L47" s="13" t="s">
        <v>140</v>
      </c>
      <c r="M47" s="15" t="s">
        <v>141</v>
      </c>
      <c r="N47" s="13" t="s">
        <v>133</v>
      </c>
      <c r="O47" s="15" t="s">
        <v>142</v>
      </c>
      <c r="P47" s="15" t="s">
        <v>143</v>
      </c>
      <c r="Q47" s="15" t="s">
        <v>402</v>
      </c>
      <c r="R47" s="13" t="s">
        <v>403</v>
      </c>
      <c r="S47" s="13" t="s">
        <v>343</v>
      </c>
      <c r="T47" s="13" t="s">
        <v>139</v>
      </c>
      <c r="U47" s="14">
        <v>40725</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c r="CA47" s="15"/>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c r="CZ47" s="13"/>
      <c r="DA47" s="15"/>
      <c r="DB47" s="13"/>
      <c r="DC47" s="15"/>
      <c r="DD47" s="13"/>
      <c r="DE47" s="15"/>
      <c r="DF47" s="13"/>
      <c r="DG47" s="15"/>
      <c r="DH47" s="13"/>
      <c r="DI47" s="15"/>
      <c r="DJ47" s="13"/>
      <c r="DK47" s="15"/>
      <c r="DL47" s="13"/>
      <c r="DM47" s="15"/>
      <c r="DN47" s="13"/>
      <c r="DO47" s="15"/>
      <c r="DP47" s="13"/>
      <c r="DQ47" s="13"/>
    </row>
    <row r="48" spans="1:121" ht="45" x14ac:dyDescent="0.25">
      <c r="A48" s="13" t="s">
        <v>122</v>
      </c>
      <c r="B48" s="13" t="s">
        <v>123</v>
      </c>
      <c r="C48" s="14">
        <v>43152.5</v>
      </c>
      <c r="D48" s="13" t="s">
        <v>124</v>
      </c>
      <c r="E48" s="15" t="s">
        <v>125</v>
      </c>
      <c r="F48" s="13" t="s">
        <v>126</v>
      </c>
      <c r="G48" s="15" t="s">
        <v>127</v>
      </c>
      <c r="H48" s="13" t="s">
        <v>128</v>
      </c>
      <c r="I48" s="15" t="s">
        <v>127</v>
      </c>
      <c r="J48" s="15" t="s">
        <v>129</v>
      </c>
      <c r="K48" s="15" t="s">
        <v>130</v>
      </c>
      <c r="L48" s="13" t="s">
        <v>144</v>
      </c>
      <c r="M48" s="15" t="s">
        <v>145</v>
      </c>
      <c r="N48" s="13" t="s">
        <v>146</v>
      </c>
      <c r="O48" s="15" t="s">
        <v>147</v>
      </c>
      <c r="P48" s="15" t="s">
        <v>148</v>
      </c>
      <c r="Q48" s="15" t="s">
        <v>402</v>
      </c>
      <c r="R48" s="13" t="s">
        <v>403</v>
      </c>
      <c r="S48" s="13" t="s">
        <v>343</v>
      </c>
      <c r="T48" s="13" t="s">
        <v>139</v>
      </c>
      <c r="U48" s="14">
        <v>40725</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c r="CZ48" s="13"/>
      <c r="DA48" s="15"/>
      <c r="DB48" s="13"/>
      <c r="DC48" s="15"/>
      <c r="DD48" s="13"/>
      <c r="DE48" s="15"/>
      <c r="DF48" s="13"/>
      <c r="DG48" s="15"/>
      <c r="DH48" s="13"/>
      <c r="DI48" s="15"/>
      <c r="DJ48" s="13"/>
      <c r="DK48" s="15"/>
      <c r="DL48" s="13"/>
      <c r="DM48" s="15"/>
      <c r="DN48" s="13"/>
      <c r="DO48" s="15"/>
      <c r="DP48" s="13"/>
      <c r="DQ48" s="13"/>
    </row>
    <row r="49" spans="1:121" s="23" customFormat="1" ht="195" x14ac:dyDescent="0.25">
      <c r="A49" s="20" t="s">
        <v>404</v>
      </c>
      <c r="B49" s="20" t="s">
        <v>123</v>
      </c>
      <c r="C49" s="21">
        <v>45799.609027777777</v>
      </c>
      <c r="D49" s="20" t="s">
        <v>124</v>
      </c>
      <c r="E49" s="22" t="s">
        <v>125</v>
      </c>
      <c r="F49" s="20" t="s">
        <v>126</v>
      </c>
      <c r="G49" s="22" t="s">
        <v>127</v>
      </c>
      <c r="H49" s="20" t="s">
        <v>128</v>
      </c>
      <c r="I49" s="22" t="s">
        <v>127</v>
      </c>
      <c r="J49" s="22" t="s">
        <v>129</v>
      </c>
      <c r="K49" s="22" t="s">
        <v>130</v>
      </c>
      <c r="L49" s="20" t="s">
        <v>131</v>
      </c>
      <c r="M49" s="22" t="s">
        <v>132</v>
      </c>
      <c r="N49" s="20" t="s">
        <v>133</v>
      </c>
      <c r="O49" s="22" t="s">
        <v>134</v>
      </c>
      <c r="P49" s="22" t="s">
        <v>135</v>
      </c>
      <c r="Q49" s="22" t="s">
        <v>405</v>
      </c>
      <c r="R49" s="20" t="s">
        <v>406</v>
      </c>
      <c r="S49" s="20" t="s">
        <v>343</v>
      </c>
      <c r="T49" s="20" t="s">
        <v>155</v>
      </c>
      <c r="U49" s="21">
        <v>45717</v>
      </c>
      <c r="V49" s="21"/>
      <c r="W49" s="22" t="s">
        <v>407</v>
      </c>
      <c r="X49" s="20" t="s">
        <v>408</v>
      </c>
      <c r="Y49" s="22" t="str">
        <f>VLOOKUP(X49,'Axe 2 Règles de gestion'!$D$2:$F$224,3, FALSE)</f>
        <v>L'agent bénéficie des dispositions applicables aux agents contractuels pour le congé de grave maladie.</v>
      </c>
      <c r="Z49" s="20" t="s">
        <v>233</v>
      </c>
      <c r="AA49" s="22" t="str">
        <f>VLOOKUP(Z49,'Axe 2 Règles de gestion'!$D$2:$F$224,3, FALSE)</f>
        <v>Le bénéfice d'un congé de grave maladie demandé pour une affection qui n'est pas inscrite sur la liste indicative de maladies peut être accordé après l'avis du conseil médical compétent.</v>
      </c>
      <c r="AB49" s="20" t="s">
        <v>235</v>
      </c>
      <c r="AC49" s="22" t="str">
        <f>VLOOKUP(AB49,'Axe 2 Règles de gestion'!$D$2:$F$224,3, FALSE)</f>
        <v>L'agent doit adresser à son chef de service une demande appuyée d'un certificat d'un médecin.</v>
      </c>
      <c r="AD49" s="20" t="s">
        <v>237</v>
      </c>
      <c r="AE49" s="22" t="str">
        <f>VLOOKUP(AD49,'Axe 2 Règles de gestion'!$D$2:$F$224,3, FALSE)</f>
        <v>L'avis du conseil médical doit être rendu.</v>
      </c>
      <c r="AF49" s="20" t="s">
        <v>239</v>
      </c>
      <c r="AG49" s="22" t="str">
        <f>VLOOKUP(AF49,'Axe 2 Règles de gestion'!$D$2:$F$224,3, FALSE)</f>
        <v>Le médecin adresse au président du conseil médical un résumé de ses observations et toute pièce justifiant la situation de l'agent.</v>
      </c>
      <c r="AH49" s="20" t="s">
        <v>241</v>
      </c>
      <c r="AI49" s="22" t="str">
        <f>VLOOKUP(AH49,'Axe 2 Règles de gestion'!$D$2:$F$224,3, FALSE)</f>
        <v>Le congé peut être octroyé d'office au vu d'une attestation médicale ou d'un rapport des supérieurs hiérarchiques. Le chef de service saisit alors le conseil médical.</v>
      </c>
      <c r="AJ49" s="20" t="s">
        <v>243</v>
      </c>
      <c r="AK49" s="22" t="str">
        <f>VLOOKUP(AJ49,'Axe 2 Règles de gestion'!$D$2:$F$224,3, FALSE)</f>
        <v>Si le chef de service saisit le conseil médical, il informe de cette saisine le médecin du travail qui transmet un rapport au conseil médical.</v>
      </c>
      <c r="AL49" s="20" t="s">
        <v>245</v>
      </c>
      <c r="AM49" s="22" t="str">
        <f>VLOOKUP(AL49,'Axe 2 Règles de gestion'!$D$2:$F$224,3, FALSE)</f>
        <v>Un contrôle pourra être effectué à tout moment par un médecin agréé de l'administration.</v>
      </c>
      <c r="AN49" s="20" t="s">
        <v>247</v>
      </c>
      <c r="AO49" s="22" t="str">
        <f>VLOOKUP(AN49,'Axe 2 Règles de gestion'!$D$2:$F$224,3, FALSE)</f>
        <v>L'avis d'un conseil médical rendu en formation restreinte peut être contesté devant le conseil médical supérieur par l'administration ou l'agent dans le délai de deux mois à compter de sa notification.</v>
      </c>
      <c r="AP49" s="20" t="s">
        <v>249</v>
      </c>
      <c r="AQ49" s="22" t="str">
        <f>VLOOKUP(AP49,'Axe 2 Règles de gestion'!$D$2:$F$224,3, FALSE)</f>
        <v>L'agent informe l'administration de tout changement de domicile et, sauf en cas d'hospitalisation, de toute absence du domicile supérieure à deux semaines. Il informe l'administration de ses dates et lieux de séjour.</v>
      </c>
      <c r="AR49" s="20" t="s">
        <v>251</v>
      </c>
      <c r="AS49" s="22" t="str">
        <f>VLOOKUP(AR49,'Axe 2 Règles de gestion'!$D$2:$F$224,3, FALSE)</f>
        <v>L'agent doit se soumettre aux visites de contrôle prescrites par le médecin agréé ou le conseil médical.</v>
      </c>
      <c r="AT49" s="20" t="s">
        <v>183</v>
      </c>
      <c r="AU49" s="22" t="str">
        <f>VLOOKUP(AT49,'Axe 2 Règles de gestion'!$D$2:$F$224,3, FALSE)</f>
        <v>Le refus répété et sans motif valable de se soumettre aux visites de contrôle peut entraîner, après mise en demeure de l'agent, la perte du bénéfice du congé.</v>
      </c>
      <c r="AV49" s="20"/>
      <c r="AW49" s="22"/>
      <c r="AX49" s="20"/>
      <c r="AY49" s="22"/>
      <c r="AZ49" s="20"/>
      <c r="BA49" s="22"/>
      <c r="BB49" s="20"/>
      <c r="BC49" s="22"/>
      <c r="BD49" s="20" t="s">
        <v>185</v>
      </c>
      <c r="BE49" s="22" t="str">
        <f>VLOOKUP(BD49,'Axe 2 Règles de gestion'!$D$2:$F$224,3, FALSE)</f>
        <v>Le CGM peut être accordé pour chaque période pour une durée maximale de 6 mois.</v>
      </c>
      <c r="BF49" s="20" t="s">
        <v>187</v>
      </c>
      <c r="BG49" s="22" t="str">
        <f>VLOOKUP(BF49,'Axe 2 Règles de gestion'!$D$2:$F$224,3, FALSE)</f>
        <v>La durée du CGM est de 3 ans maximum. Pour certaines pathologies, le CGM peut être accordé de manière fractionnée : les droits aux 3 ans de congé sont alors appréciés sur une période de référence de 4 ans.</v>
      </c>
      <c r="BH49" s="20" t="s">
        <v>189</v>
      </c>
      <c r="BI49" s="22" t="str">
        <f>VLOOKUP(BH49,'Axe 2 Règles de gestion'!$D$2:$F$224,3, FALSE)</f>
        <v>L'agent doit être en activité.</v>
      </c>
      <c r="BJ49" s="20" t="s">
        <v>191</v>
      </c>
      <c r="BK49" s="22" t="str">
        <f>VLOOKUP(BJ49,'Axe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49" s="20" t="s">
        <v>254</v>
      </c>
      <c r="BM49" s="22" t="str">
        <f>VLOOKUP(BL49,'Axe 2 Règles de gestion'!$D$2:$F$224,3, FALSE)</f>
        <v>L'agent doit compter au moins 4 mois de services effectués en qualité d'agent public pour le compte des personnes publiques mentionnées à l'article L. 2 du code général de la fonction publique.</v>
      </c>
      <c r="BN49" s="20" t="s">
        <v>256</v>
      </c>
      <c r="BO49" s="22" t="str">
        <f>VLOOKUP(BN49,'Axe 2 Règles de gestion'!$D$2:$F$224,3, FALSE)</f>
        <v>La première année du congé de grave maladie est rémunérée à plein traitement.</v>
      </c>
      <c r="BP49" s="20" t="s">
        <v>258</v>
      </c>
      <c r="BQ49" s="22" t="str">
        <f>VLOOKUP(BP49,'Axe 2 Règles de gestion'!$D$2:$F$224,3, FALSE)</f>
        <v>La deuxième et la troisième années du congé de grave maladie sont rémunérées à 60% du traitement.</v>
      </c>
      <c r="BR49" s="20"/>
      <c r="BS49" s="22"/>
      <c r="BT49" s="20"/>
      <c r="BU49" s="22"/>
      <c r="BV49" s="20" t="s">
        <v>199</v>
      </c>
      <c r="BW49" s="22" t="str">
        <f>VLOOKUP(BV49,'Axe 2 Règles de gestion'!$D$2:$F$224,3, FALSE)</f>
        <v>La date de début du congé/absence doit être postérieure ou égale à la date de début du lien juridique.</v>
      </c>
      <c r="BX49" s="20" t="s">
        <v>201</v>
      </c>
      <c r="BY49" s="22" t="str">
        <f>VLOOKUP(BX49,'Axe 2 Règles de gestion'!$D$2:$F$224,3, FALSE)</f>
        <v>La date de début du congé/absence doit être antérieure ou égale à la date de fin réelle du congé/absence.</v>
      </c>
      <c r="BZ49" s="20" t="s">
        <v>203</v>
      </c>
      <c r="CA49" s="22" t="str">
        <f>VLOOKUP(BZ49,'Axe 2 Règles de gestion'!$D$2:$F$224,3, FALSE)</f>
        <v>La date de début du congé/absence doit être antérieure ou égale à la date de fin prévisionnelle du congé/absence.</v>
      </c>
      <c r="CB49" s="20" t="s">
        <v>205</v>
      </c>
      <c r="CC49" s="22" t="str">
        <f>VLOOKUP(CB49,'Axe 2 Règles de gestion'!$D$2:$F$224,3, FALSE)</f>
        <v>La date de fin réelle du congé/absence doit être antérieure ou égale à la date limite de fin réelle ou prévisionnelle du lien juridique.</v>
      </c>
      <c r="CD49" s="20" t="s">
        <v>207</v>
      </c>
      <c r="CE49" s="22" t="str">
        <f>VLOOKUP(CD49,'Axe 2 Règles de gestion'!$D$2:$F$224,3, FALSE)</f>
        <v>La date de fin prévisionnelle du congé/absence doit être antérieure ou égale à la date limite de fin réelle ou prévisionnelle du lien juridique.</v>
      </c>
      <c r="CF49" s="20" t="s">
        <v>209</v>
      </c>
      <c r="CG49" s="22" t="str">
        <f>VLOOKUP(CF49,'Axe 2 Règles de gestion'!$D$2:$F$224,3, FALSE)</f>
        <v>La date de fin réelle du congé/absence doit être antérieure à la date limite de départ à la retraite.</v>
      </c>
      <c r="CH49" s="20" t="s">
        <v>211</v>
      </c>
      <c r="CI49" s="22" t="str">
        <f>VLOOKUP(CH49,'Axe 2 Règles de gestion'!$D$2:$F$224,3, FALSE)</f>
        <v>La date de fin prévisionnelle du congé/absence doit être antérieure à la date limite de départ à la retraite.</v>
      </c>
      <c r="CJ49" s="20" t="s">
        <v>213</v>
      </c>
      <c r="CK49" s="22" t="str">
        <f>VLOOKUP(CJ49,'Axe 2 Règles de gestion'!$D$2:$F$224,3, FALSE)</f>
        <v>La date de fin réelle ou la date de fin prévisionnelle du congé/absence doit être saisie.</v>
      </c>
      <c r="CL49" s="20" t="s">
        <v>215</v>
      </c>
      <c r="CM49" s="22" t="str">
        <f>VLOOKUP(CL49,'Axe 2 Règles de gestion'!$D$2:$F$224,3, FALSE)</f>
        <v>Pour chaque période d'absence découpée, la date de début d'impact rémunération doit être égale à la date de début du congé/absence.</v>
      </c>
      <c r="CN49" s="20" t="s">
        <v>217</v>
      </c>
      <c r="CO49" s="22" t="str">
        <f>VLOOKUP(CN49,'Axe 2 Règles de gestion'!$D$2:$F$224,3, FALSE)</f>
        <v>Pour chaque période d'absence découpée, la date de fin d'impact rémunération doit être égale à la date de fin prévisionnelle du congé/absence.</v>
      </c>
      <c r="CP49" s="20" t="s">
        <v>219</v>
      </c>
      <c r="CQ49" s="22" t="str">
        <f>VLOOKUP(CP49,'Axe 2 Règles de gestion'!$D$2:$F$224,3, FALSE)</f>
        <v>Pour chaque période d'absence découpée, la date de fin d'impact rémunération doit être égale à la date de fin réelle du congé/absence.</v>
      </c>
      <c r="CR49" s="20" t="s">
        <v>221</v>
      </c>
      <c r="CS49" s="22" t="str">
        <f>VLOOKUP(CR49,'Axe 2 Règles de gestion'!$D$2:$F$224,3, FALSE)</f>
        <v>Si l'absence ne commence pas par une demi-journée et si l'absence précédente ne finit pas par une demi journée, la date de début de l'absence saisie est postérieure à la date de fin réelle de l'absence précédente.</v>
      </c>
      <c r="CT49" s="20" t="s">
        <v>223</v>
      </c>
      <c r="CU49" s="22" t="str">
        <f>VLOOKUP(CT49,'Axe 2 Règles de gestion'!$D$2:$F$224,3, FALSE)</f>
        <v>Si l'absence ne commence pas par une demi-journée et si l'absence précédente ne finit pas par une demi journée, la date de début de l'absence saisie est postérieure à la date de fin prévisionnelle de l'absence précédente.</v>
      </c>
      <c r="CV49" s="20" t="s">
        <v>225</v>
      </c>
      <c r="CW49" s="22" t="str">
        <f>VLOOKUP(CV49,'Axe 2 Règles de gestion'!$D$2:$F$224,3, FALSE)</f>
        <v>L'état du congé est renseigné.</v>
      </c>
      <c r="CX49" s="20" t="s">
        <v>227</v>
      </c>
      <c r="CY49" s="22" t="str">
        <f>VLOOKUP(CX49,'Axe 2 Règles de gestion'!$D$2:$F$224,3, FALSE)</f>
        <v>Si le CMO est requalifié en CLM/CLD/CGM/CITIS alors l'impact rémunération saisi doit être un impact spécifique à la requalification.</v>
      </c>
      <c r="CZ49" s="20" t="s">
        <v>229</v>
      </c>
      <c r="DA49" s="22" t="str">
        <f>VLOOKUP(CZ49,'Axe 2 Règles de gestion'!$D$2:$F$224,3, FALSE)</f>
        <v>Si le congé/absence n'est pas issu d'une requalification d'un CMO ou d'un CITIS, alors l'impact rémunération saisi ne doit pas être un impact spécifique à la requalification.</v>
      </c>
      <c r="DB49" s="20" t="s">
        <v>260</v>
      </c>
      <c r="DC49" s="22" t="str">
        <f>VLOOKUP(DB49,'Axe 2 Règles de gestion'!$D$2:$F$224,3, FALSE)</f>
        <v>Attention : La date d'effet l'avis du conseil médical doit être saisie afin d'être récupérée automatiquement lors de la génération de l'acte.</v>
      </c>
      <c r="DD49" s="20"/>
      <c r="DE49" s="22"/>
      <c r="DF49" s="20"/>
      <c r="DG49" s="22"/>
      <c r="DH49" s="20"/>
      <c r="DI49" s="22"/>
      <c r="DJ49" s="20"/>
      <c r="DK49" s="22"/>
      <c r="DL49" s="20"/>
      <c r="DM49" s="22"/>
      <c r="DN49" s="20"/>
      <c r="DO49" s="22"/>
      <c r="DP49" s="20" t="s">
        <v>409</v>
      </c>
      <c r="DQ49" s="20"/>
    </row>
    <row r="50" spans="1:121" s="23" customFormat="1" ht="180" x14ac:dyDescent="0.25">
      <c r="A50" s="20" t="s">
        <v>404</v>
      </c>
      <c r="B50" s="20" t="s">
        <v>123</v>
      </c>
      <c r="C50" s="21">
        <v>45799.615972222222</v>
      </c>
      <c r="D50" s="20" t="s">
        <v>124</v>
      </c>
      <c r="E50" s="22" t="s">
        <v>125</v>
      </c>
      <c r="F50" s="20" t="s">
        <v>126</v>
      </c>
      <c r="G50" s="22" t="s">
        <v>127</v>
      </c>
      <c r="H50" s="20" t="s">
        <v>128</v>
      </c>
      <c r="I50" s="22" t="s">
        <v>127</v>
      </c>
      <c r="J50" s="22" t="s">
        <v>129</v>
      </c>
      <c r="K50" s="22" t="s">
        <v>130</v>
      </c>
      <c r="L50" s="20" t="s">
        <v>140</v>
      </c>
      <c r="M50" s="22" t="s">
        <v>141</v>
      </c>
      <c r="N50" s="20" t="s">
        <v>133</v>
      </c>
      <c r="O50" s="22" t="s">
        <v>142</v>
      </c>
      <c r="P50" s="22" t="s">
        <v>143</v>
      </c>
      <c r="Q50" s="22" t="s">
        <v>405</v>
      </c>
      <c r="R50" s="20" t="s">
        <v>406</v>
      </c>
      <c r="S50" s="20" t="s">
        <v>343</v>
      </c>
      <c r="T50" s="20" t="s">
        <v>155</v>
      </c>
      <c r="U50" s="21">
        <v>45717</v>
      </c>
      <c r="V50" s="21"/>
      <c r="W50" s="22" t="s">
        <v>410</v>
      </c>
      <c r="X50" s="20" t="s">
        <v>408</v>
      </c>
      <c r="Y50" s="22" t="str">
        <f>VLOOKUP(X50,'Axe 2 Règles de gestion'!$D$2:$F$224,3, FALSE)</f>
        <v>L'agent bénéficie des dispositions applicables aux agents contractuels pour le congé de grave maladie.</v>
      </c>
      <c r="Z50" s="20" t="s">
        <v>276</v>
      </c>
      <c r="AA50" s="22" t="str">
        <f>VLOOKUP(Z50,'Axe 2 Règles de gestion'!$D$2:$F$224,3, FALSE)</f>
        <v>Pour obtenir le renouvellement au terme d'une période en cours, l'agent adresse à l'administration un certificat médical de son médecin prolongeant le congé initial et précisant sa durée.</v>
      </c>
      <c r="AB50" s="20" t="s">
        <v>278</v>
      </c>
      <c r="AC50" s="22" t="str">
        <f>VLOOKUP(AB50,'Axe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D50" s="20" t="s">
        <v>280</v>
      </c>
      <c r="AE50" s="22" t="str">
        <f>VLOOKUP(AD50,'Axe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F50" s="20" t="s">
        <v>282</v>
      </c>
      <c r="AG50" s="22" t="str">
        <f>VLOOKUP(AF50,'Axe 2 Règles de gestion'!$D$2:$F$224,3, FALSE)</f>
        <v>Lorsque la période rémunérée à plein traitement est épuisée, le conseil médical en formation restreinte est consulté pour avis sur le renouvellement du congé.</v>
      </c>
      <c r="AH50" s="20" t="s">
        <v>245</v>
      </c>
      <c r="AI50" s="22" t="str">
        <f>VLOOKUP(AH50,'Axe 2 Règles de gestion'!$D$2:$F$224,3, FALSE)</f>
        <v>Un contrôle pourra être effectué à tout moment par un médecin agréé de l'administration.</v>
      </c>
      <c r="AJ50" s="20" t="s">
        <v>247</v>
      </c>
      <c r="AK50" s="22" t="str">
        <f>VLOOKUP(AJ50,'Axe 2 Règles de gestion'!$D$2:$F$224,3, FALSE)</f>
        <v>L'avis d'un conseil médical rendu en formation restreinte peut être contesté devant le conseil médical supérieur par l'administration ou l'agent dans le délai de deux mois à compter de sa notification.</v>
      </c>
      <c r="AL50" s="20" t="s">
        <v>249</v>
      </c>
      <c r="AM50" s="22" t="str">
        <f>VLOOKUP(AL50,'Axe 2 Règles de gestion'!$D$2:$F$224,3, FALSE)</f>
        <v>L'agent informe l'administration de tout changement de domicile et, sauf en cas d'hospitalisation, de toute absence du domicile supérieure à deux semaines. Il informe l'administration de ses dates et lieux de séjour.</v>
      </c>
      <c r="AN50" s="20" t="s">
        <v>251</v>
      </c>
      <c r="AO50" s="22" t="str">
        <f>VLOOKUP(AN50,'Axe 2 Règles de gestion'!$D$2:$F$224,3, FALSE)</f>
        <v>L'agent doit se soumettre aux visites de contrôle prescrites par le médecin agréé ou le conseil médical.</v>
      </c>
      <c r="AP50" s="20" t="s">
        <v>183</v>
      </c>
      <c r="AQ50" s="22" t="str">
        <f>VLOOKUP(AP50,'Axe 2 Règles de gestion'!$D$2:$F$224,3, FALSE)</f>
        <v>Le refus répété et sans motif valable de se soumettre aux visites de contrôle peut entraîner, après mise en demeure de l'agent, la perte du bénéfice du congé.</v>
      </c>
      <c r="AR50" s="20" t="s">
        <v>284</v>
      </c>
      <c r="AS50" s="22" t="str">
        <f>VLOOKUP(AR50,'Axe 2 Règles de gestion'!$D$2:$F$224,3, FALSE)</f>
        <v>Si l'agent est reconnu inapte à exercer ses fonctions par le conseil médical, le congé continue à courir ou est renouvelé pour une nouvelle période sous réserve des droits restants.</v>
      </c>
      <c r="AT50" s="20"/>
      <c r="AU50" s="22"/>
      <c r="AV50" s="20"/>
      <c r="AW50" s="22"/>
      <c r="AX50" s="20"/>
      <c r="AY50" s="22"/>
      <c r="AZ50" s="20"/>
      <c r="BA50" s="22"/>
      <c r="BB50" s="20"/>
      <c r="BC50" s="22"/>
      <c r="BD50" s="20" t="s">
        <v>185</v>
      </c>
      <c r="BE50" s="22" t="str">
        <f>VLOOKUP(BD50,'Axe 2 Règles de gestion'!$D$2:$F$224,3, FALSE)</f>
        <v>Le CGM peut être accordé pour chaque période pour une durée maximale de 6 mois.</v>
      </c>
      <c r="BF50" s="20" t="s">
        <v>187</v>
      </c>
      <c r="BG50" s="22" t="str">
        <f>VLOOKUP(BF50,'Axe 2 Règles de gestion'!$D$2:$F$224,3, FALSE)</f>
        <v>La durée du CGM est de 3 ans maximum. Pour certaines pathologies, le CGM peut être accordé de manière fractionnée : les droits aux 3 ans de congé sont alors appréciés sur une période de référence de 4 ans.</v>
      </c>
      <c r="BH50" s="20" t="s">
        <v>256</v>
      </c>
      <c r="BI50" s="22" t="str">
        <f>VLOOKUP(BH50,'Axe 2 Règles de gestion'!$D$2:$F$224,3, FALSE)</f>
        <v>La première année du congé de grave maladie est rémunérée à plein traitement.</v>
      </c>
      <c r="BJ50" s="20" t="s">
        <v>258</v>
      </c>
      <c r="BK50" s="22" t="str">
        <f>VLOOKUP(BJ50,'Axe 2 Règles de gestion'!$D$2:$F$224,3, FALSE)</f>
        <v>La deuxième et la troisième années du congé de grave maladie sont rémunérées à 60% du traitement.</v>
      </c>
      <c r="BL50" s="20"/>
      <c r="BM50" s="22"/>
      <c r="BN50" s="20"/>
      <c r="BO50" s="22"/>
      <c r="BP50" s="20"/>
      <c r="BQ50" s="22"/>
      <c r="BR50" s="20"/>
      <c r="BS50" s="22"/>
      <c r="BT50" s="20"/>
      <c r="BU50" s="22"/>
      <c r="BV50" s="20" t="s">
        <v>199</v>
      </c>
      <c r="BW50" s="22" t="str">
        <f>VLOOKUP(BV50,'Axe 2 Règles de gestion'!$D$2:$F$224,3, FALSE)</f>
        <v>La date de début du congé/absence doit être postérieure ou égale à la date de début du lien juridique.</v>
      </c>
      <c r="BX50" s="20" t="s">
        <v>201</v>
      </c>
      <c r="BY50" s="22" t="str">
        <f>VLOOKUP(BX50,'Axe 2 Règles de gestion'!$D$2:$F$224,3, FALSE)</f>
        <v>La date de début du congé/absence doit être antérieure ou égale à la date de fin réelle du congé/absence.</v>
      </c>
      <c r="BZ50" s="20" t="s">
        <v>203</v>
      </c>
      <c r="CA50" s="22" t="str">
        <f>VLOOKUP(BZ50,'Axe 2 Règles de gestion'!$D$2:$F$224,3, FALSE)</f>
        <v>La date de début du congé/absence doit être antérieure ou égale à la date de fin prévisionnelle du congé/absence.</v>
      </c>
      <c r="CB50" s="20" t="s">
        <v>205</v>
      </c>
      <c r="CC50" s="22" t="str">
        <f>VLOOKUP(CB50,'Axe 2 Règles de gestion'!$D$2:$F$224,3, FALSE)</f>
        <v>La date de fin réelle du congé/absence doit être antérieure ou égale à la date limite de fin réelle ou prévisionnelle du lien juridique.</v>
      </c>
      <c r="CD50" s="20" t="s">
        <v>207</v>
      </c>
      <c r="CE50" s="22" t="str">
        <f>VLOOKUP(CD50,'Axe 2 Règles de gestion'!$D$2:$F$224,3, FALSE)</f>
        <v>La date de fin prévisionnelle du congé/absence doit être antérieure ou égale à la date limite de fin réelle ou prévisionnelle du lien juridique.</v>
      </c>
      <c r="CF50" s="20" t="s">
        <v>209</v>
      </c>
      <c r="CG50" s="22" t="str">
        <f>VLOOKUP(CF50,'Axe 2 Règles de gestion'!$D$2:$F$224,3, FALSE)</f>
        <v>La date de fin réelle du congé/absence doit être antérieure à la date limite de départ à la retraite.</v>
      </c>
      <c r="CH50" s="20" t="s">
        <v>211</v>
      </c>
      <c r="CI50" s="22" t="str">
        <f>VLOOKUP(CH50,'Axe 2 Règles de gestion'!$D$2:$F$224,3, FALSE)</f>
        <v>La date de fin prévisionnelle du congé/absence doit être antérieure à la date limite de départ à la retraite.</v>
      </c>
      <c r="CJ50" s="20" t="s">
        <v>213</v>
      </c>
      <c r="CK50" s="22" t="str">
        <f>VLOOKUP(CJ50,'Axe 2 Règles de gestion'!$D$2:$F$224,3, FALSE)</f>
        <v>La date de fin réelle ou la date de fin prévisionnelle du congé/absence doit être saisie.</v>
      </c>
      <c r="CL50" s="20" t="s">
        <v>215</v>
      </c>
      <c r="CM50" s="22" t="str">
        <f>VLOOKUP(CL50,'Axe 2 Règles de gestion'!$D$2:$F$224,3, FALSE)</f>
        <v>Pour chaque période d'absence découpée, la date de début d'impact rémunération doit être égale à la date de début du congé/absence.</v>
      </c>
      <c r="CN50" s="20" t="s">
        <v>217</v>
      </c>
      <c r="CO50" s="22" t="str">
        <f>VLOOKUP(CN50,'Axe 2 Règles de gestion'!$D$2:$F$224,3, FALSE)</f>
        <v>Pour chaque période d'absence découpée, la date de fin d'impact rémunération doit être égale à la date de fin prévisionnelle du congé/absence.</v>
      </c>
      <c r="CP50" s="20" t="s">
        <v>219</v>
      </c>
      <c r="CQ50" s="22" t="str">
        <f>VLOOKUP(CP50,'Axe 2 Règles de gestion'!$D$2:$F$224,3, FALSE)</f>
        <v>Pour chaque période d'absence découpée, la date de fin d'impact rémunération doit être égale à la date de fin réelle du congé/absence.</v>
      </c>
      <c r="CR50" s="20" t="s">
        <v>221</v>
      </c>
      <c r="CS50" s="22" t="str">
        <f>VLOOKUP(CR50,'Axe 2 Règles de gestion'!$D$2:$F$224,3, FALSE)</f>
        <v>Si l'absence ne commence pas par une demi-journée et si l'absence précédente ne finit pas par une demi journée, la date de début de l'absence saisie est postérieure à la date de fin réelle de l'absence précédente.</v>
      </c>
      <c r="CT50" s="20" t="s">
        <v>223</v>
      </c>
      <c r="CU50" s="22" t="str">
        <f>VLOOKUP(CT50,'Axe 2 Règles de gestion'!$D$2:$F$224,3, FALSE)</f>
        <v>Si l'absence ne commence pas par une demi-journée et si l'absence précédente ne finit pas par une demi journée, la date de début de l'absence saisie est postérieure à la date de fin prévisionnelle de l'absence précédente.</v>
      </c>
      <c r="CV50" s="20" t="s">
        <v>225</v>
      </c>
      <c r="CW50" s="22" t="str">
        <f>VLOOKUP(CV50,'Axe 2 Règles de gestion'!$D$2:$F$224,3, FALSE)</f>
        <v>L'état du congé est renseigné.</v>
      </c>
      <c r="CX50" s="20" t="s">
        <v>227</v>
      </c>
      <c r="CY50" s="22" t="str">
        <f>VLOOKUP(CX50,'Axe 2 Règles de gestion'!$D$2:$F$224,3, FALSE)</f>
        <v>Si le CMO est requalifié en CLM/CLD/CGM/CITIS alors l'impact rémunération saisi doit être un impact spécifique à la requalification.</v>
      </c>
      <c r="CZ50" s="20" t="s">
        <v>229</v>
      </c>
      <c r="DA50" s="22" t="str">
        <f>VLOOKUP(CZ50,'Axe 2 Règles de gestion'!$D$2:$F$224,3, FALSE)</f>
        <v>Si le congé/absence n'est pas issu d'une requalification d'un CMO ou d'un CITIS, alors l'impact rémunération saisi ne doit pas être un impact spécifique à la requalification.</v>
      </c>
      <c r="DB50" s="20" t="s">
        <v>260</v>
      </c>
      <c r="DC50" s="22" t="str">
        <f>VLOOKUP(DB50,'Axe 2 Règles de gestion'!$D$2:$F$224,3, FALSE)</f>
        <v>Attention : La date d'effet l'avis du conseil médical doit être saisie afin d'être récupérée automatiquement lors de la génération de l'acte.</v>
      </c>
      <c r="DD50" s="20"/>
      <c r="DE50" s="22"/>
      <c r="DF50" s="20"/>
      <c r="DG50" s="22"/>
      <c r="DH50" s="20"/>
      <c r="DI50" s="22"/>
      <c r="DJ50" s="20"/>
      <c r="DK50" s="22"/>
      <c r="DL50" s="20"/>
      <c r="DM50" s="22"/>
      <c r="DN50" s="20"/>
      <c r="DO50" s="22"/>
      <c r="DP50" s="20" t="s">
        <v>409</v>
      </c>
      <c r="DQ50" s="20"/>
    </row>
    <row r="51" spans="1:121" s="23" customFormat="1" ht="165" x14ac:dyDescent="0.25">
      <c r="A51" s="20" t="s">
        <v>404</v>
      </c>
      <c r="B51" s="20" t="s">
        <v>123</v>
      </c>
      <c r="C51" s="21">
        <v>45799.618750000001</v>
      </c>
      <c r="D51" s="20" t="s">
        <v>124</v>
      </c>
      <c r="E51" s="22" t="s">
        <v>125</v>
      </c>
      <c r="F51" s="20" t="s">
        <v>126</v>
      </c>
      <c r="G51" s="22" t="s">
        <v>127</v>
      </c>
      <c r="H51" s="20" t="s">
        <v>128</v>
      </c>
      <c r="I51" s="22" t="s">
        <v>127</v>
      </c>
      <c r="J51" s="22" t="s">
        <v>129</v>
      </c>
      <c r="K51" s="22" t="s">
        <v>130</v>
      </c>
      <c r="L51" s="20" t="s">
        <v>144</v>
      </c>
      <c r="M51" s="22" t="s">
        <v>145</v>
      </c>
      <c r="N51" s="20" t="s">
        <v>146</v>
      </c>
      <c r="O51" s="22" t="s">
        <v>147</v>
      </c>
      <c r="P51" s="22" t="s">
        <v>148</v>
      </c>
      <c r="Q51" s="22" t="s">
        <v>405</v>
      </c>
      <c r="R51" s="20" t="s">
        <v>406</v>
      </c>
      <c r="S51" s="20" t="s">
        <v>343</v>
      </c>
      <c r="T51" s="20" t="s">
        <v>155</v>
      </c>
      <c r="U51" s="21">
        <v>45717</v>
      </c>
      <c r="V51" s="21"/>
      <c r="W51" s="22" t="s">
        <v>411</v>
      </c>
      <c r="X51" s="20" t="s">
        <v>408</v>
      </c>
      <c r="Y51" s="22" t="str">
        <f>VLOOKUP(X51,'Axe 2 Règles de gestion'!$D$2:$F$224,3, FALSE)</f>
        <v>L'agent bénéficie des dispositions applicables aux agents contractuels pour le congé de grave maladie.</v>
      </c>
      <c r="Z51" s="20" t="s">
        <v>318</v>
      </c>
      <c r="AA51" s="22" t="str">
        <f>VLOOKUP(Z51,'Axe 2 Règles de gestion'!$D$2:$F$224,3, FALSE)</f>
        <v>La reprise de l'agent est subordonnée à la production d'un certificat médical d'aptitude à la reprise.</v>
      </c>
      <c r="AB51" s="20" t="s">
        <v>320</v>
      </c>
      <c r="AC51" s="22" t="str">
        <f>VLOOKUP(AB51,'Axe 2 Règles de gestion'!$D$2:$F$224,3, FALSE)</f>
        <v>Après expiration des droits à congés pour raison de santé, l'agent ne peut reprendre son service sans avis favorable du conseil médical compétent.</v>
      </c>
      <c r="AD51" s="20" t="s">
        <v>322</v>
      </c>
      <c r="AE51" s="22" t="str">
        <f>VLOOKUP(AD51,'Axe 2 Règles de gestion'!$D$2:$F$224,3, FALSE)</f>
        <v>A l'issue d'une période de congé lorsque l'agent exerce des fonctions qui exigent des conditions de santé particulières, l'agent ne peut reprendre son service sans avis favorable du conseil médical compétent.</v>
      </c>
      <c r="AF51" s="20" t="s">
        <v>324</v>
      </c>
      <c r="AG51" s="22" t="str">
        <f>VLOOKUP(AF51,'Axe 2 Règles de gestion'!$D$2:$F$224,3, FALSE)</f>
        <v>Lorsque le congé a fait l'objet d'une saisine du conseil médical par le chef de service, l'agent ne peut reprendre son service sans avis favorable du conseil médical compétent.</v>
      </c>
      <c r="AH51" s="20" t="s">
        <v>326</v>
      </c>
      <c r="AI51" s="22" t="str">
        <f>VLOOKUP(AH51,'Axe 2 Règles de gestion'!$D$2:$F$224,3, FALSE)</f>
        <v>Lorsque le conseil médical estime l'agent apte à exercer ses fonctions, ce dernier reprend son activité.</v>
      </c>
      <c r="AJ51" s="20" t="s">
        <v>304</v>
      </c>
      <c r="AK51" s="22" t="str">
        <f>VLOOKUP(AJ51,'Axe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L51" s="20" t="s">
        <v>333</v>
      </c>
      <c r="AM51" s="22" t="str">
        <f>VLOOKUP(AL51,'Axe 2 Règles de gestion'!$D$2:$F$224,3, FALSE)</f>
        <v>L'agent lié par un contrat de projet et remplissant toujours les conditions requises est réemployé si la date de demande de réemploi est antérieure au terme du contrat et si le projet court toujours.</v>
      </c>
      <c r="AN51" s="20" t="s">
        <v>297</v>
      </c>
      <c r="AO51" s="22" t="str">
        <f>VLOOKUP(AN51,'Axe 2 Règles de gestion'!$D$2:$F$224,3, FALSE)</f>
        <v>L'agent en congé sans rémunération est placé en congé sans traitement pour maladie si l'inaptitude d'exercer les fonctions est temporaire.</v>
      </c>
      <c r="AP51" s="20" t="s">
        <v>308</v>
      </c>
      <c r="AQ51" s="22" t="str">
        <f>VLOOKUP(AP51,'Axe 2 Règles de gestion'!$D$2:$F$224,3, FALSE)</f>
        <v>Si l'incapacité de travail est permanente, l'agent non lié par un contrat de projet est licencié.</v>
      </c>
      <c r="AR51" s="20" t="s">
        <v>328</v>
      </c>
      <c r="AS51" s="22" t="str">
        <f>VLOOKUP(AR51,'Axe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T51" s="20" t="s">
        <v>312</v>
      </c>
      <c r="AU51" s="22" t="str">
        <f>VLOOKUP(AT51,'Axe 2 Règles de gestion'!$D$2:$F$224,3, FALSE)</f>
        <v>En cas d'impossibilité de réemploi de l'agent lié par un contrat de projet, celui-ci est licencié.</v>
      </c>
      <c r="AV51" s="20" t="s">
        <v>330</v>
      </c>
      <c r="AW51" s="22" t="str">
        <f>VLOOKUP(AV51,'Axe 2 Règles de gestion'!$D$2:$F$224,3, FALSE)</f>
        <v>A l'expiration de la dernière période de congé rémunéré, le conseil médical se prononce sur l'aptitude du fonctionnaire à reprendre ses fonctions.</v>
      </c>
      <c r="AX51" s="20" t="s">
        <v>284</v>
      </c>
      <c r="AY51" s="22" t="str">
        <f>VLOOKUP(AX51,'Axe 2 Règles de gestion'!$D$2:$F$224,3, FALSE)</f>
        <v>Si l'agent est reconnu inapte à exercer ses fonctions par le conseil médical, le congé continue à courir ou est renouvelé pour une nouvelle période sous réserve des droits restants.</v>
      </c>
      <c r="AZ51" s="20" t="s">
        <v>247</v>
      </c>
      <c r="BA51" s="22" t="str">
        <f>VLOOKUP(AZ51,'Axe 2 Règles de gestion'!$D$2:$F$224,3, FALSE)</f>
        <v>L'avis d'un conseil médical rendu en formation restreinte peut être contesté devant le conseil médical supérieur par l'administration ou l'agent dans le délai de deux mois à compter de sa notification.</v>
      </c>
      <c r="BB51" s="20"/>
      <c r="BC51" s="22"/>
      <c r="BD51" s="20" t="s">
        <v>185</v>
      </c>
      <c r="BE51" s="22" t="str">
        <f>VLOOKUP(BD51,'Axe 2 Règles de gestion'!$D$2:$F$224,3, FALSE)</f>
        <v>Le CGM peut être accordé pour chaque période pour une durée maximale de 6 mois.</v>
      </c>
      <c r="BF51" s="20" t="s">
        <v>187</v>
      </c>
      <c r="BG51" s="22" t="str">
        <f>VLOOKUP(BF51,'Axe 2 Règles de gestion'!$D$2:$F$224,3, FALSE)</f>
        <v>La durée du CGM est de 3 ans maximum. Pour certaines pathologies, le CGM peut être accordé de manière fractionnée : les droits aux 3 ans de congé sont alors appréciés sur une période de référence de 4 ans.</v>
      </c>
      <c r="BH51" s="20" t="s">
        <v>256</v>
      </c>
      <c r="BI51" s="22" t="str">
        <f>VLOOKUP(BH51,'Axe 2 Règles de gestion'!$D$2:$F$224,3, FALSE)</f>
        <v>La première année du congé de grave maladie est rémunérée à plein traitement.</v>
      </c>
      <c r="BJ51" s="20" t="s">
        <v>258</v>
      </c>
      <c r="BK51" s="22" t="str">
        <f>VLOOKUP(BJ51,'Axe 2 Règles de gestion'!$D$2:$F$224,3, FALSE)</f>
        <v>La deuxième et la troisième années du congé de grave maladie sont rémunérées à 60% du traitement.</v>
      </c>
      <c r="BL51" s="20"/>
      <c r="BM51" s="22"/>
      <c r="BN51" s="20"/>
      <c r="BO51" s="22"/>
      <c r="BP51" s="20"/>
      <c r="BQ51" s="22"/>
      <c r="BR51" s="20"/>
      <c r="BS51" s="22"/>
      <c r="BT51" s="20"/>
      <c r="BU51" s="22"/>
      <c r="BV51" s="20" t="s">
        <v>201</v>
      </c>
      <c r="BW51" s="22" t="str">
        <f>VLOOKUP(BV51,'Axe 2 Règles de gestion'!$D$2:$F$224,3, FALSE)</f>
        <v>La date de début du congé/absence doit être antérieure ou égale à la date de fin réelle du congé/absence.</v>
      </c>
      <c r="BX51" s="20" t="s">
        <v>203</v>
      </c>
      <c r="BY51" s="22" t="str">
        <f>VLOOKUP(BX51,'Axe 2 Règles de gestion'!$D$2:$F$224,3, FALSE)</f>
        <v>La date de début du congé/absence doit être antérieure ou égale à la date de fin prévisionnelle du congé/absence.</v>
      </c>
      <c r="BZ51" s="20" t="s">
        <v>205</v>
      </c>
      <c r="CA51" s="22" t="str">
        <f>VLOOKUP(BZ51,'Axe 2 Règles de gestion'!$D$2:$F$224,3, FALSE)</f>
        <v>La date de fin réelle du congé/absence doit être antérieure ou égale à la date limite de fin réelle ou prévisionnelle du lien juridique.</v>
      </c>
      <c r="CB51" s="20" t="s">
        <v>207</v>
      </c>
      <c r="CC51" s="22" t="str">
        <f>VLOOKUP(CB51,'Axe 2 Règles de gestion'!$D$2:$F$224,3, FALSE)</f>
        <v>La date de fin prévisionnelle du congé/absence doit être antérieure ou égale à la date limite de fin réelle ou prévisionnelle du lien juridique.</v>
      </c>
      <c r="CD51" s="20" t="s">
        <v>209</v>
      </c>
      <c r="CE51" s="22" t="str">
        <f>VLOOKUP(CD51,'Axe 2 Règles de gestion'!$D$2:$F$224,3, FALSE)</f>
        <v>La date de fin réelle du congé/absence doit être antérieure à la date limite de départ à la retraite.</v>
      </c>
      <c r="CF51" s="20" t="s">
        <v>211</v>
      </c>
      <c r="CG51" s="22" t="str">
        <f>VLOOKUP(CF51,'Axe 2 Règles de gestion'!$D$2:$F$224,3, FALSE)</f>
        <v>La date de fin prévisionnelle du congé/absence doit être antérieure à la date limite de départ à la retraite.</v>
      </c>
      <c r="CH51" s="20" t="s">
        <v>213</v>
      </c>
      <c r="CI51" s="22" t="str">
        <f>VLOOKUP(CH51,'Axe 2 Règles de gestion'!$D$2:$F$224,3, FALSE)</f>
        <v>La date de fin réelle ou la date de fin prévisionnelle du congé/absence doit être saisie.</v>
      </c>
      <c r="CJ51" s="20" t="s">
        <v>217</v>
      </c>
      <c r="CK51" s="22" t="str">
        <f>VLOOKUP(CJ51,'Axe 2 Règles de gestion'!$D$2:$F$224,3, FALSE)</f>
        <v>Pour chaque période d'absence découpée, la date de fin d'impact rémunération doit être égale à la date de fin prévisionnelle du congé/absence.</v>
      </c>
      <c r="CL51" s="20" t="s">
        <v>219</v>
      </c>
      <c r="CM51" s="22" t="str">
        <f>VLOOKUP(CL51,'Axe 2 Règles de gestion'!$D$2:$F$224,3, FALSE)</f>
        <v>Pour chaque période d'absence découpée, la date de fin d'impact rémunération doit être égale à la date de fin réelle du congé/absence.</v>
      </c>
      <c r="CN51" s="20" t="s">
        <v>225</v>
      </c>
      <c r="CO51" s="22" t="str">
        <f>VLOOKUP(CN51,'Axe 2 Règles de gestion'!$D$2:$F$224,3, FALSE)</f>
        <v>L'état du congé est renseigné.</v>
      </c>
      <c r="CP51" s="20" t="s">
        <v>227</v>
      </c>
      <c r="CQ51" s="22" t="str">
        <f>VLOOKUP(CP51,'Axe 2 Règles de gestion'!$D$2:$F$224,3, FALSE)</f>
        <v>Si le CMO est requalifié en CLM/CLD/CGM/CITIS alors l'impact rémunération saisi doit être un impact spécifique à la requalification.</v>
      </c>
      <c r="CR51" s="20" t="s">
        <v>229</v>
      </c>
      <c r="CS51" s="22" t="str">
        <f>VLOOKUP(CR51,'Axe 2 Règles de gestion'!$D$2:$F$224,3, FALSE)</f>
        <v>Si le congé/absence n'est pas issu d'une requalification d'un CMO ou d'un CITIS, alors l'impact rémunération saisi ne doit pas être un impact spécifique à la requalification.</v>
      </c>
      <c r="CT51" s="20" t="s">
        <v>260</v>
      </c>
      <c r="CU51" s="22" t="str">
        <f>VLOOKUP(CT51,'Axe 2 Règles de gestion'!$D$2:$F$224,3, FALSE)</f>
        <v>Attention : La date d'effet l'avis du conseil médical doit être saisie afin d'être récupérée automatiquement lors de la génération de l'acte.</v>
      </c>
      <c r="CV51" s="20"/>
      <c r="CW51" s="22"/>
      <c r="CX51" s="20"/>
      <c r="CY51" s="22"/>
      <c r="CZ51" s="20"/>
      <c r="DA51" s="22"/>
      <c r="DB51" s="20"/>
      <c r="DC51" s="22"/>
      <c r="DD51" s="20"/>
      <c r="DE51" s="22"/>
      <c r="DF51" s="20"/>
      <c r="DG51" s="22"/>
      <c r="DH51" s="20"/>
      <c r="DI51" s="22"/>
      <c r="DJ51" s="20"/>
      <c r="DK51" s="22"/>
      <c r="DL51" s="20"/>
      <c r="DM51" s="22"/>
      <c r="DN51" s="20"/>
      <c r="DO51" s="22"/>
      <c r="DP51" s="20" t="s">
        <v>409</v>
      </c>
      <c r="DQ51" s="20"/>
    </row>
    <row r="52" spans="1:121" ht="135" x14ac:dyDescent="0.25">
      <c r="A52" s="13" t="s">
        <v>122</v>
      </c>
      <c r="B52" s="13" t="s">
        <v>152</v>
      </c>
      <c r="C52" s="14">
        <v>43322.629166666666</v>
      </c>
      <c r="D52" s="13" t="s">
        <v>124</v>
      </c>
      <c r="E52" s="15" t="s">
        <v>125</v>
      </c>
      <c r="F52" s="13" t="s">
        <v>126</v>
      </c>
      <c r="G52" s="15" t="s">
        <v>127</v>
      </c>
      <c r="H52" s="13" t="s">
        <v>128</v>
      </c>
      <c r="I52" s="15" t="s">
        <v>127</v>
      </c>
      <c r="J52" s="15" t="s">
        <v>129</v>
      </c>
      <c r="K52" s="15" t="s">
        <v>130</v>
      </c>
      <c r="L52" s="13" t="s">
        <v>131</v>
      </c>
      <c r="M52" s="15" t="s">
        <v>132</v>
      </c>
      <c r="N52" s="13" t="s">
        <v>133</v>
      </c>
      <c r="O52" s="15" t="s">
        <v>134</v>
      </c>
      <c r="P52" s="15" t="s">
        <v>135</v>
      </c>
      <c r="Q52" s="15" t="s">
        <v>412</v>
      </c>
      <c r="R52" s="13" t="s">
        <v>413</v>
      </c>
      <c r="S52" s="13" t="s">
        <v>343</v>
      </c>
      <c r="T52" s="13" t="s">
        <v>155</v>
      </c>
      <c r="U52" s="14">
        <v>40725</v>
      </c>
      <c r="V52" s="14">
        <v>43022</v>
      </c>
      <c r="W52" s="15" t="s">
        <v>414</v>
      </c>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t="s">
        <v>415</v>
      </c>
      <c r="BE52" s="15" t="str">
        <f>VLOOKUP(BD52,'Axe 2 Règles de gestion'!$D$2:$F$224,3, FALSE)</f>
        <v>Le CGM peut être accordé pour chaque période pour une durée maximale de 6 mois.</v>
      </c>
      <c r="BF52" s="13" t="s">
        <v>416</v>
      </c>
      <c r="BG52" s="15" t="str">
        <f>VLOOKUP(BF52,'Axe 2 Règles de gestion'!$D$2:$F$224,3, FALSE)</f>
        <v>Le CGM est accordé pour une durée réelle ou prévisionnelle maximale de 18 mois.</v>
      </c>
      <c r="BH52" s="13" t="s">
        <v>418</v>
      </c>
      <c r="BI52" s="15" t="str">
        <f>VLOOKUP(BH52,'Axe 2 Règles de gestion'!$D$2:$F$224,3, FALSE)</f>
        <v>Les 6 premiers mois sont rémunérés à plein traitement.</v>
      </c>
      <c r="BJ52" s="13" t="s">
        <v>419</v>
      </c>
      <c r="BK52" s="15" t="str">
        <f>VLOOKUP(BJ52,'Axe 2 Règles de gestion'!$D$2:$F$224,3, FALSE)</f>
        <v>Les 12 mois suivants sont rémunérés à demi-traitement.</v>
      </c>
      <c r="BL52" s="13"/>
      <c r="BM52" s="15"/>
      <c r="BN52" s="13"/>
      <c r="BO52" s="15"/>
      <c r="BP52" s="13"/>
      <c r="BQ52" s="15"/>
      <c r="BR52" s="13"/>
      <c r="BS52" s="15"/>
      <c r="BT52" s="13"/>
      <c r="BU52" s="15"/>
      <c r="BV52" s="13" t="s">
        <v>199</v>
      </c>
      <c r="BW52" s="15" t="str">
        <f>VLOOKUP(BV52,'Axe 2 Règles de gestion'!$D$2:$F$224,3, FALSE)</f>
        <v>La date de début du congé/absence doit être postérieure ou égale à la date de début du lien juridique.</v>
      </c>
      <c r="BX52" s="13" t="s">
        <v>201</v>
      </c>
      <c r="BY52" s="15" t="str">
        <f>VLOOKUP(BX52,'Axe 2 Règles de gestion'!$D$2:$F$224,3, FALSE)</f>
        <v>La date de début du congé/absence doit être antérieure ou égale à la date de fin réelle du congé/absence.</v>
      </c>
      <c r="BZ52" s="13" t="s">
        <v>203</v>
      </c>
      <c r="CA52" s="15" t="str">
        <f>VLOOKUP(BZ52,'Axe 2 Règles de gestion'!$D$2:$F$224,3, FALSE)</f>
        <v>La date de début du congé/absence doit être antérieure ou égale à la date de fin prévisionnelle du congé/absence.</v>
      </c>
      <c r="CB52" s="13" t="s">
        <v>205</v>
      </c>
      <c r="CC52" s="15" t="str">
        <f>VLOOKUP(CB52,'Axe 2 Règles de gestion'!$D$2:$F$224,3, FALSE)</f>
        <v>La date de fin réelle du congé/absence doit être antérieure ou égale à la date limite de fin réelle ou prévisionnelle du lien juridique.</v>
      </c>
      <c r="CD52" s="13" t="s">
        <v>207</v>
      </c>
      <c r="CE52" s="15" t="str">
        <f>VLOOKUP(CD52,'Axe 2 Règles de gestion'!$D$2:$F$224,3, FALSE)</f>
        <v>La date de fin prévisionnelle du congé/absence doit être antérieure ou égale à la date limite de fin réelle ou prévisionnelle du lien juridique.</v>
      </c>
      <c r="CF52" s="13" t="s">
        <v>209</v>
      </c>
      <c r="CG52" s="15" t="str">
        <f>VLOOKUP(CF52,'Axe 2 Règles de gestion'!$D$2:$F$224,3, FALSE)</f>
        <v>La date de fin réelle du congé/absence doit être antérieure à la date limite de départ à la retraite.</v>
      </c>
      <c r="CH52" s="13" t="s">
        <v>211</v>
      </c>
      <c r="CI52" s="15" t="str">
        <f>VLOOKUP(CH52,'Axe 2 Règles de gestion'!$D$2:$F$224,3, FALSE)</f>
        <v>La date de fin prévisionnelle du congé/absence doit être antérieure à la date limite de départ à la retraite.</v>
      </c>
      <c r="CJ52" s="13" t="s">
        <v>213</v>
      </c>
      <c r="CK52" s="15" t="str">
        <f>VLOOKUP(CJ52,'Axe 2 Règles de gestion'!$D$2:$F$224,3, FALSE)</f>
        <v>La date de fin réelle ou la date de fin prévisionnelle du congé/absence doit être saisie.</v>
      </c>
      <c r="CL52" s="13" t="s">
        <v>421</v>
      </c>
      <c r="CM52" s="15" t="str">
        <f>VLOOKUP(CL52,'Axe 2 Règles de gestion'!$D$2:$F$224,3, FALSE)</f>
        <v>L'agent doit être en activité.</v>
      </c>
      <c r="CN52" s="13" t="s">
        <v>215</v>
      </c>
      <c r="CO52" s="15" t="str">
        <f>VLOOKUP(CN52,'Axe 2 Règles de gestion'!$D$2:$F$224,3, FALSE)</f>
        <v>Pour chaque période d'absence découpée, la date de début d'impact rémunération doit être égale à la date de début du congé/absence.</v>
      </c>
      <c r="CP52" s="13" t="s">
        <v>217</v>
      </c>
      <c r="CQ52" s="15" t="str">
        <f>VLOOKUP(CP52,'Axe 2 Règles de gestion'!$D$2:$F$224,3, FALSE)</f>
        <v>Pour chaque période d'absence découpée, la date de fin d'impact rémunération doit être égale à la date de fin prévisionnelle du congé/absence.</v>
      </c>
      <c r="CR52" s="13" t="s">
        <v>219</v>
      </c>
      <c r="CS52" s="15" t="str">
        <f>VLOOKUP(CR52,'Axe 2 Règles de gestion'!$D$2:$F$224,3, FALSE)</f>
        <v>Pour chaque période d'absence découpée, la date de fin d'impact rémunération doit être égale à la date de fin réelle du congé/absence.</v>
      </c>
      <c r="CT52" s="13" t="s">
        <v>221</v>
      </c>
      <c r="CU52" s="15" t="str">
        <f>VLOOKUP(CT52,'Axe 2 Règles de gestion'!$D$2:$F$224,3, FALSE)</f>
        <v>Si l'absence ne commence pas par une demi-journée et si l'absence précédente ne finit pas par une demi journée, la date de début de l'absence saisie est postérieure à la date de fin réelle de l'absence précédente.</v>
      </c>
      <c r="CV52" s="13" t="s">
        <v>223</v>
      </c>
      <c r="CW52" s="15" t="str">
        <f>VLOOKUP(CV52,'Axe 2 Règles de gestion'!$D$2:$F$224,3, FALSE)</f>
        <v>Si l'absence ne commence pas par une demi-journée et si l'absence précédente ne finit pas par une demi journée, la date de début de l'absence saisie est postérieure à la date de fin prévisionnelle de l'absence précédente.</v>
      </c>
      <c r="CX52" s="13" t="s">
        <v>225</v>
      </c>
      <c r="CY52" s="15" t="str">
        <f>VLOOKUP(CX52,'Axe 2 Règles de gestion'!$D$2:$F$224,3, FALSE)</f>
        <v>L'état du congé est renseigné.</v>
      </c>
      <c r="CZ52" s="13" t="s">
        <v>227</v>
      </c>
      <c r="DA52" s="15" t="str">
        <f>VLOOKUP(CZ52,'Axe 2 Règles de gestion'!$D$2:$F$224,3, FALSE)</f>
        <v>Si le CMO est requalifié en CLM/CLD/CGM/CITIS alors l'impact rémunération saisi doit être un impact spécifique à la requalification.</v>
      </c>
      <c r="DB52" s="13" t="s">
        <v>229</v>
      </c>
      <c r="DC52" s="15" t="str">
        <f>VLOOKUP(DB52,'Axe 2 Règles de gestion'!$D$2:$F$224,3, FALSE)</f>
        <v>Si le congé/absence n'est pas issu d'une requalification d'un CMO ou d'un CITIS, alors l'impact rémunération saisi ne doit pas être un impact spécifique à la requalification.</v>
      </c>
      <c r="DD52" s="13"/>
      <c r="DE52" s="15"/>
      <c r="DF52" s="13"/>
      <c r="DG52" s="15"/>
      <c r="DH52" s="13"/>
      <c r="DI52" s="15"/>
      <c r="DJ52" s="13"/>
      <c r="DK52" s="15"/>
      <c r="DL52" s="13"/>
      <c r="DM52" s="15"/>
      <c r="DN52" s="13"/>
      <c r="DO52" s="15"/>
      <c r="DP52" s="13"/>
      <c r="DQ52" s="13"/>
    </row>
    <row r="53" spans="1:121" ht="210" x14ac:dyDescent="0.25">
      <c r="A53" s="13" t="s">
        <v>151</v>
      </c>
      <c r="B53" s="13" t="s">
        <v>152</v>
      </c>
      <c r="C53" s="14">
        <v>45520.830555555556</v>
      </c>
      <c r="D53" s="13" t="s">
        <v>124</v>
      </c>
      <c r="E53" s="15" t="s">
        <v>125</v>
      </c>
      <c r="F53" s="13" t="s">
        <v>126</v>
      </c>
      <c r="G53" s="15" t="s">
        <v>127</v>
      </c>
      <c r="H53" s="13" t="s">
        <v>128</v>
      </c>
      <c r="I53" s="15" t="s">
        <v>127</v>
      </c>
      <c r="J53" s="15" t="s">
        <v>129</v>
      </c>
      <c r="K53" s="15" t="s">
        <v>130</v>
      </c>
      <c r="L53" s="13" t="s">
        <v>131</v>
      </c>
      <c r="M53" s="15" t="s">
        <v>132</v>
      </c>
      <c r="N53" s="13" t="s">
        <v>133</v>
      </c>
      <c r="O53" s="15" t="s">
        <v>134</v>
      </c>
      <c r="P53" s="15" t="s">
        <v>135</v>
      </c>
      <c r="Q53" s="15" t="s">
        <v>412</v>
      </c>
      <c r="R53" s="13" t="s">
        <v>413</v>
      </c>
      <c r="S53" s="13" t="s">
        <v>343</v>
      </c>
      <c r="T53" s="13" t="s">
        <v>155</v>
      </c>
      <c r="U53" s="14">
        <v>43023</v>
      </c>
      <c r="V53" s="14">
        <v>44633</v>
      </c>
      <c r="W53" s="15" t="s">
        <v>422</v>
      </c>
      <c r="X53" s="13" t="s">
        <v>423</v>
      </c>
      <c r="Y53" s="15" t="str">
        <f>VLOOKUP(X53,'Axe 2 Règles de gestion'!$D$2:$F$224,3, FALSE)</f>
        <v>Le bénéfice d'un congé de grave maladie demandé pour une affection qui n'est pas inscrite sur la liste indicative de maladies peut être accordé après l'avis du comité médical compétent.</v>
      </c>
      <c r="Z53" s="13" t="s">
        <v>424</v>
      </c>
      <c r="AA53" s="15" t="str">
        <f>VLOOKUP(Z53,'Axe 2 Règles de gestion'!$D$2:$F$224,3, FALSE)</f>
        <v>L'agent ou son représentant légal doit adresser à son chef de service une demande.</v>
      </c>
      <c r="AB53" s="13" t="s">
        <v>425</v>
      </c>
      <c r="AC53" s="15" t="str">
        <f>VLOOKUP(AB53,'Axe 2 Règles de gestion'!$D$2:$F$224,3, FALSE)</f>
        <v>La demande doit être appuyée d'un certificat du médecin traitant spécifiant que l'agent est susceptible de bénéficier d'un congé de grave maladie.</v>
      </c>
      <c r="AD53" s="13" t="s">
        <v>426</v>
      </c>
      <c r="AE53" s="15" t="str">
        <f>VLOOKUP(AD53,'Axe 2 Règles de gestion'!$D$2:$F$224,3, FALSE)</f>
        <v>Le congé peut être octroyé d'office au vu d'une attestation médicale ou d'un rapport des supérieurs hiérarchiques.</v>
      </c>
      <c r="AF53" s="13" t="s">
        <v>427</v>
      </c>
      <c r="AG53" s="15" t="str">
        <f>VLOOKUP(AF53,'Axe 2 Règles de gestion'!$D$2:$F$224,3, FALSE)</f>
        <v>Le dossier doit être appuyé d'un rapport du médecin de prévention.</v>
      </c>
      <c r="AH53" s="13" t="s">
        <v>428</v>
      </c>
      <c r="AI53" s="15" t="str">
        <f>VLOOKUP(AH53,'Axe 2 Règles de gestion'!$D$2:$F$224,3, FALSE)</f>
        <v>Si le chef de service est à l'origine de l'examen médical de l'agent, le rapport écrit du médecin doit figurer au dossier soumis au comité médical.</v>
      </c>
      <c r="AJ53" s="13" t="s">
        <v>429</v>
      </c>
      <c r="AK53" s="15" t="str">
        <f>VLOOKUP(AJ53,'Axe 2 Règles de gestion'!$D$2:$F$224,3, FALSE)</f>
        <v>Le secrétaire du comité médical fait procéder à la contre-visite du demandeur par un médecin agréé.</v>
      </c>
      <c r="AL53" s="13" t="s">
        <v>430</v>
      </c>
      <c r="AM53" s="15" t="str">
        <f>VLOOKUP(AL53,'Axe 2 Règles de gestion'!$D$2:$F$224,3, FALSE)</f>
        <v>En cas de contestation par l'administration ou l'agent de la décision du comité médical, ce dernier est soumis au comité médical supérieur.</v>
      </c>
      <c r="AN53" s="13" t="s">
        <v>431</v>
      </c>
      <c r="AO53" s="15" t="str">
        <f>VLOOKUP(AN53,'Axe 2 Règles de gestion'!$D$2:$F$224,3, FALSE)</f>
        <v>La durée du congé est fixée sur la proposition du comité médical.</v>
      </c>
      <c r="AP53" s="13" t="s">
        <v>432</v>
      </c>
      <c r="AQ53" s="15" t="str">
        <f>VLOOKUP(AP53,'Axe 2 Règles de gestion'!$D$2:$F$224,3, FALSE)</f>
        <v>L'agent est tenu de notifier ses changements de résidence successifs au chef de service chargé de la gestion du personnel de l'administration dont il dépend.</v>
      </c>
      <c r="AR53" s="13" t="s">
        <v>433</v>
      </c>
      <c r="AS53" s="15" t="str">
        <f>VLOOKUP(AR53,'Axe 2 Règles de gestion'!$D$2:$F$224,3, FALSE)</f>
        <v>Le chef de service s'assure par les contrôles appropriés que l'agent n'exerce pas pendant son congé d'activité interdite.</v>
      </c>
      <c r="AT53" s="13" t="s">
        <v>434</v>
      </c>
      <c r="AU53" s="15" t="str">
        <f>VLOOKUP(AT53,'Axe 2 Règles de gestion'!$D$2:$F$224,3, FALSE)</f>
        <v>Un contrôle pourra être effectué à tout moment par un médecin agréé de l'administration. Si les conclusions du médecin agréé donnent lieu à contestation, le comité médical peut être saisi.</v>
      </c>
      <c r="AV53" s="13" t="s">
        <v>435</v>
      </c>
      <c r="AW53" s="15" t="str">
        <f>VLOOKUP(AV53,'Axe 2 Règles de gestion'!$D$2:$F$224,3, FALSE)</f>
        <v>L'agent doit se soumettre, sous le contrôle du médecin agréé, et s'il y a lieu, du comité médical compétent, aux prescriptions et aux visites de contrôles que son état comporte.</v>
      </c>
      <c r="AX53" s="13" t="s">
        <v>436</v>
      </c>
      <c r="AY53" s="15" t="str">
        <f>VLOOKUP(AX53,'Axe 2 Règles de gestion'!$D$2:$F$224,3, FALSE)</f>
        <v>Le refus répété et sans motif valable de se soumettre aux visites de contrôle peut entraîner, après mise en demeure de l'agent, la perte du bénéfice du congé.</v>
      </c>
      <c r="AZ53" s="13"/>
      <c r="BA53" s="15"/>
      <c r="BB53" s="13"/>
      <c r="BC53" s="15"/>
      <c r="BD53" s="13" t="s">
        <v>185</v>
      </c>
      <c r="BE53" s="15" t="str">
        <f>VLOOKUP(BD53,'Axe 2 Règles de gestion'!$D$2:$F$224,3, FALSE)</f>
        <v>Le CGM peut être accordé pour chaque période pour une durée maximale de 6 mois.</v>
      </c>
      <c r="BF53" s="13" t="s">
        <v>437</v>
      </c>
      <c r="BG53" s="15" t="str">
        <f>VLOOKUP(BF53,'Axe 2 Règles de gestion'!$D$2:$F$224,3, FALSE)</f>
        <v>La durée du CGM est de 3 ans maximum. Pour certaines pathologies, le CGM peut être accordé de manière fractionnée : les droits aux 3 ans de congé sont alors appréciés sur une période de référence de 4 ans.</v>
      </c>
      <c r="BH53" s="13" t="s">
        <v>189</v>
      </c>
      <c r="BI53" s="15" t="str">
        <f>VLOOKUP(BH53,'Axe 2 Règles de gestion'!$D$2:$F$224,3, FALSE)</f>
        <v>L'agent doit être en activité.</v>
      </c>
      <c r="BJ53" s="13" t="s">
        <v>191</v>
      </c>
      <c r="BK53" s="15" t="str">
        <f>VLOOKUP(BJ53,'Axe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53" s="13" t="s">
        <v>438</v>
      </c>
      <c r="BM53" s="15" t="str">
        <f>VLOOKUP(BL53,'Axe 2 Règles de gestion'!$D$2:$F$224,3, FALSE)</f>
        <v>Si l'agent ne remplit pas la condition de trois années de service effectif alors le CGM est accordé pour une durée réelle ou prévisionnelle maximale de 18 mois.</v>
      </c>
      <c r="BN53" s="13" t="s">
        <v>440</v>
      </c>
      <c r="BO53" s="15" t="str">
        <f>VLOOKUP(BN53,'Axe 2 Règles de gestion'!$D$2:$F$224,3, FALSE)</f>
        <v>La 1ère année est rémunérée à plein traitement.</v>
      </c>
      <c r="BP53" s="13" t="s">
        <v>441</v>
      </c>
      <c r="BQ53" s="15" t="str">
        <f>VLOOKUP(BP53,'Axe 2 Règles de gestion'!$D$2:$F$224,3, FALSE)</f>
        <v>Si l'agent ne remplit pas la condition de trois années de service effectif alors les 6 premiers mois sont rémunérés à plein traitement.</v>
      </c>
      <c r="BR53" s="13" t="s">
        <v>443</v>
      </c>
      <c r="BS53" s="15" t="str">
        <f>VLOOKUP(BR53,'Axe 2 Règles de gestion'!$D$2:$F$224,3, FALSE)</f>
        <v>Les 2ème et 3ème années sont rémunérées à demi-traitement.</v>
      </c>
      <c r="BT53" s="13" t="s">
        <v>444</v>
      </c>
      <c r="BU53" s="15" t="str">
        <f>VLOOKUP(BT53,'Axe 2 Règles de gestion'!$D$2:$F$224,3, FALSE)</f>
        <v>Si l'agent ne remplit pas la condition de trois années de service effectif alors les 12 mois suivants sont rémunérés à demi-traitement.</v>
      </c>
      <c r="BV53" s="13" t="s">
        <v>199</v>
      </c>
      <c r="BW53" s="15" t="str">
        <f>VLOOKUP(BV53,'Axe 2 Règles de gestion'!$D$2:$F$224,3, FALSE)</f>
        <v>La date de début du congé/absence doit être postérieure ou égale à la date de début du lien juridique.</v>
      </c>
      <c r="BX53" s="13" t="s">
        <v>201</v>
      </c>
      <c r="BY53" s="15" t="str">
        <f>VLOOKUP(BX53,'Axe 2 Règles de gestion'!$D$2:$F$224,3, FALSE)</f>
        <v>La date de début du congé/absence doit être antérieure ou égale à la date de fin réelle du congé/absence.</v>
      </c>
      <c r="BZ53" s="13" t="s">
        <v>203</v>
      </c>
      <c r="CA53" s="15" t="str">
        <f>VLOOKUP(BZ53,'Axe 2 Règles de gestion'!$D$2:$F$224,3, FALSE)</f>
        <v>La date de début du congé/absence doit être antérieure ou égale à la date de fin prévisionnelle du congé/absence.</v>
      </c>
      <c r="CB53" s="13" t="s">
        <v>205</v>
      </c>
      <c r="CC53" s="15" t="str">
        <f>VLOOKUP(CB53,'Axe 2 Règles de gestion'!$D$2:$F$224,3, FALSE)</f>
        <v>La date de fin réelle du congé/absence doit être antérieure ou égale à la date limite de fin réelle ou prévisionnelle du lien juridique.</v>
      </c>
      <c r="CD53" s="13" t="s">
        <v>207</v>
      </c>
      <c r="CE53" s="15" t="str">
        <f>VLOOKUP(CD53,'Axe 2 Règles de gestion'!$D$2:$F$224,3, FALSE)</f>
        <v>La date de fin prévisionnelle du congé/absence doit être antérieure ou égale à la date limite de fin réelle ou prévisionnelle du lien juridique.</v>
      </c>
      <c r="CF53" s="13" t="s">
        <v>209</v>
      </c>
      <c r="CG53" s="15" t="str">
        <f>VLOOKUP(CF53,'Axe 2 Règles de gestion'!$D$2:$F$224,3, FALSE)</f>
        <v>La date de fin réelle du congé/absence doit être antérieure à la date limite de départ à la retraite.</v>
      </c>
      <c r="CH53" s="13" t="s">
        <v>211</v>
      </c>
      <c r="CI53" s="15" t="str">
        <f>VLOOKUP(CH53,'Axe 2 Règles de gestion'!$D$2:$F$224,3, FALSE)</f>
        <v>La date de fin prévisionnelle du congé/absence doit être antérieure à la date limite de départ à la retraite.</v>
      </c>
      <c r="CJ53" s="13" t="s">
        <v>213</v>
      </c>
      <c r="CK53" s="15" t="str">
        <f>VLOOKUP(CJ53,'Axe 2 Règles de gestion'!$D$2:$F$224,3, FALSE)</f>
        <v>La date de fin réelle ou la date de fin prévisionnelle du congé/absence doit être saisie.</v>
      </c>
      <c r="CL53" s="13" t="s">
        <v>215</v>
      </c>
      <c r="CM53" s="15" t="str">
        <f>VLOOKUP(CL53,'Axe 2 Règles de gestion'!$D$2:$F$224,3, FALSE)</f>
        <v>Pour chaque période d'absence découpée, la date de début d'impact rémunération doit être égale à la date de début du congé/absence.</v>
      </c>
      <c r="CN53" s="13" t="s">
        <v>217</v>
      </c>
      <c r="CO53" s="15" t="str">
        <f>VLOOKUP(CN53,'Axe 2 Règles de gestion'!$D$2:$F$224,3, FALSE)</f>
        <v>Pour chaque période d'absence découpée, la date de fin d'impact rémunération doit être égale à la date de fin prévisionnelle du congé/absence.</v>
      </c>
      <c r="CP53" s="13" t="s">
        <v>219</v>
      </c>
      <c r="CQ53" s="15" t="str">
        <f>VLOOKUP(CP53,'Axe 2 Règles de gestion'!$D$2:$F$224,3, FALSE)</f>
        <v>Pour chaque période d'absence découpée, la date de fin d'impact rémunération doit être égale à la date de fin réelle du congé/absence.</v>
      </c>
      <c r="CR53" s="13" t="s">
        <v>221</v>
      </c>
      <c r="CS53" s="15" t="str">
        <f>VLOOKUP(CR53,'Axe 2 Règles de gestion'!$D$2:$F$224,3, FALSE)</f>
        <v>Si l'absence ne commence pas par une demi-journée et si l'absence précédente ne finit pas par une demi journée, la date de début de l'absence saisie est postérieure à la date de fin réelle de l'absence précédente.</v>
      </c>
      <c r="CT53" s="13" t="s">
        <v>223</v>
      </c>
      <c r="CU53" s="15" t="str">
        <f>VLOOKUP(CT53,'Axe 2 Règles de gestion'!$D$2:$F$224,3, FALSE)</f>
        <v>Si l'absence ne commence pas par une demi-journée et si l'absence précédente ne finit pas par une demi journée, la date de début de l'absence saisie est postérieure à la date de fin prévisionnelle de l'absence précédente.</v>
      </c>
      <c r="CV53" s="13" t="s">
        <v>225</v>
      </c>
      <c r="CW53" s="15" t="str">
        <f>VLOOKUP(CV53,'Axe 2 Règles de gestion'!$D$2:$F$224,3, FALSE)</f>
        <v>L'état du congé est renseigné.</v>
      </c>
      <c r="CX53" s="13" t="s">
        <v>227</v>
      </c>
      <c r="CY53" s="15" t="str">
        <f>VLOOKUP(CX53,'Axe 2 Règles de gestion'!$D$2:$F$224,3, FALSE)</f>
        <v>Si le CMO est requalifié en CLM/CLD/CGM/CITIS alors l'impact rémunération saisi doit être un impact spécifique à la requalification.</v>
      </c>
      <c r="CZ53" s="13" t="s">
        <v>229</v>
      </c>
      <c r="DA53" s="15" t="str">
        <f>VLOOKUP(CZ53,'Axe 2 Règles de gestion'!$D$2:$F$224,3, FALSE)</f>
        <v>Si le congé/absence n'est pas issu d'une requalification d'un CMO ou d'un CITIS, alors l'impact rémunération saisi ne doit pas être un impact spécifique à la requalification.</v>
      </c>
      <c r="DB53" s="13"/>
      <c r="DC53" s="15"/>
      <c r="DD53" s="13"/>
      <c r="DE53" s="15"/>
      <c r="DF53" s="13"/>
      <c r="DG53" s="15"/>
      <c r="DH53" s="13"/>
      <c r="DI53" s="15"/>
      <c r="DJ53" s="13"/>
      <c r="DK53" s="15"/>
      <c r="DL53" s="13"/>
      <c r="DM53" s="15"/>
      <c r="DN53" s="13"/>
      <c r="DO53" s="15"/>
      <c r="DP53" s="13"/>
      <c r="DQ53" s="13"/>
    </row>
    <row r="54" spans="1:121" ht="180" x14ac:dyDescent="0.25">
      <c r="A54" s="13" t="s">
        <v>231</v>
      </c>
      <c r="B54" s="13" t="s">
        <v>152</v>
      </c>
      <c r="C54" s="14">
        <v>45520.830555555556</v>
      </c>
      <c r="D54" s="13" t="s">
        <v>124</v>
      </c>
      <c r="E54" s="15" t="s">
        <v>125</v>
      </c>
      <c r="F54" s="13" t="s">
        <v>126</v>
      </c>
      <c r="G54" s="15" t="s">
        <v>127</v>
      </c>
      <c r="H54" s="13" t="s">
        <v>128</v>
      </c>
      <c r="I54" s="15" t="s">
        <v>127</v>
      </c>
      <c r="J54" s="15" t="s">
        <v>129</v>
      </c>
      <c r="K54" s="15" t="s">
        <v>130</v>
      </c>
      <c r="L54" s="13" t="s">
        <v>131</v>
      </c>
      <c r="M54" s="15" t="s">
        <v>132</v>
      </c>
      <c r="N54" s="13" t="s">
        <v>133</v>
      </c>
      <c r="O54" s="15" t="s">
        <v>134</v>
      </c>
      <c r="P54" s="15" t="s">
        <v>135</v>
      </c>
      <c r="Q54" s="15" t="s">
        <v>412</v>
      </c>
      <c r="R54" s="13" t="s">
        <v>413</v>
      </c>
      <c r="S54" s="13" t="s">
        <v>343</v>
      </c>
      <c r="T54" s="13" t="s">
        <v>155</v>
      </c>
      <c r="U54" s="14">
        <v>44634</v>
      </c>
      <c r="V54" s="14">
        <v>45535</v>
      </c>
      <c r="W54" s="15" t="s">
        <v>446</v>
      </c>
      <c r="X54" s="13" t="s">
        <v>447</v>
      </c>
      <c r="Y54" s="15" t="str">
        <f>VLOOKUP(X54,'Axe 2 Règles de gestion'!$D$2:$F$224,3, FALSE)</f>
        <v>L'agent bénéficie des dispositions applicables aux agents contractuels pour le congé de grave maladie.</v>
      </c>
      <c r="Z54" s="13" t="s">
        <v>233</v>
      </c>
      <c r="AA54" s="15" t="str">
        <f>VLOOKUP(Z54,'Axe 2 Règles de gestion'!$D$2:$F$224,3, FALSE)</f>
        <v>Le bénéfice d'un congé de grave maladie demandé pour une affection qui n'est pas inscrite sur la liste indicative de maladies peut être accordé après l'avis du conseil médical compétent.</v>
      </c>
      <c r="AB54" s="13" t="s">
        <v>235</v>
      </c>
      <c r="AC54" s="15" t="str">
        <f>VLOOKUP(AB54,'Axe 2 Règles de gestion'!$D$2:$F$224,3, FALSE)</f>
        <v>L'agent doit adresser à son chef de service une demande appuyée d'un certificat d'un médecin.</v>
      </c>
      <c r="AD54" s="13" t="s">
        <v>237</v>
      </c>
      <c r="AE54" s="15" t="str">
        <f>VLOOKUP(AD54,'Axe 2 Règles de gestion'!$D$2:$F$224,3, FALSE)</f>
        <v>L'avis du conseil médical doit être rendu.</v>
      </c>
      <c r="AF54" s="13" t="s">
        <v>239</v>
      </c>
      <c r="AG54" s="15" t="str">
        <f>VLOOKUP(AF54,'Axe 2 Règles de gestion'!$D$2:$F$224,3, FALSE)</f>
        <v>Le médecin adresse au président du conseil médical un résumé de ses observations et toute pièce justifiant la situation de l'agent.</v>
      </c>
      <c r="AH54" s="13" t="s">
        <v>241</v>
      </c>
      <c r="AI54" s="15" t="str">
        <f>VLOOKUP(AH54,'Axe 2 Règles de gestion'!$D$2:$F$224,3, FALSE)</f>
        <v>Le congé peut être octroyé d'office au vu d'une attestation médicale ou d'un rapport des supérieurs hiérarchiques. Le chef de service saisit alors le conseil médical.</v>
      </c>
      <c r="AJ54" s="13" t="s">
        <v>243</v>
      </c>
      <c r="AK54" s="15" t="str">
        <f>VLOOKUP(AJ54,'Axe 2 Règles de gestion'!$D$2:$F$224,3, FALSE)</f>
        <v>Si le chef de service saisit le conseil médical, il informe de cette saisine le médecin du travail qui transmet un rapport au conseil médical.</v>
      </c>
      <c r="AL54" s="13" t="s">
        <v>245</v>
      </c>
      <c r="AM54" s="15" t="str">
        <f>VLOOKUP(AL54,'Axe 2 Règles de gestion'!$D$2:$F$224,3, FALSE)</f>
        <v>Un contrôle pourra être effectué à tout moment par un médecin agréé de l'administration.</v>
      </c>
      <c r="AN54" s="13" t="s">
        <v>247</v>
      </c>
      <c r="AO54" s="15" t="str">
        <f>VLOOKUP(AN54,'Axe 2 Règles de gestion'!$D$2:$F$224,3, FALSE)</f>
        <v>L'avis d'un conseil médical rendu en formation restreinte peut être contesté devant le conseil médical supérieur par l'administration ou l'agent dans le délai de deux mois à compter de sa notification.</v>
      </c>
      <c r="AP54" s="13" t="s">
        <v>249</v>
      </c>
      <c r="AQ54" s="15" t="str">
        <f>VLOOKUP(AP54,'Axe 2 Règles de gestion'!$D$2:$F$224,3, FALSE)</f>
        <v>L'agent informe l'administration de tout changement de domicile et, sauf en cas d'hospitalisation, de toute absence du domicile supérieure à deux semaines. Il informe l'administration de ses dates et lieux de séjour.</v>
      </c>
      <c r="AR54" s="13" t="s">
        <v>251</v>
      </c>
      <c r="AS54" s="15" t="str">
        <f>VLOOKUP(AR54,'Axe 2 Règles de gestion'!$D$2:$F$224,3, FALSE)</f>
        <v>L'agent doit se soumettre aux visites de contrôle prescrites par le médecin agréé ou le conseil médical.</v>
      </c>
      <c r="AT54" s="13" t="s">
        <v>183</v>
      </c>
      <c r="AU54" s="15" t="str">
        <f>VLOOKUP(AT54,'Axe 2 Règles de gestion'!$D$2:$F$224,3, FALSE)</f>
        <v>Le refus répété et sans motif valable de se soumettre aux visites de contrôle peut entraîner, après mise en demeure de l'agent, la perte du bénéfice du congé.</v>
      </c>
      <c r="AV54" s="13"/>
      <c r="AW54" s="15"/>
      <c r="AX54" s="13"/>
      <c r="AY54" s="15"/>
      <c r="AZ54" s="13"/>
      <c r="BA54" s="15"/>
      <c r="BB54" s="13"/>
      <c r="BC54" s="15"/>
      <c r="BD54" s="13" t="s">
        <v>185</v>
      </c>
      <c r="BE54" s="15" t="str">
        <f>VLOOKUP(BD54,'Axe 2 Règles de gestion'!$D$2:$F$224,3, FALSE)</f>
        <v>Le CGM peut être accordé pour chaque période pour une durée maximale de 6 mois.</v>
      </c>
      <c r="BF54" s="13" t="s">
        <v>187</v>
      </c>
      <c r="BG54" s="15" t="str">
        <f>VLOOKUP(BF54,'Axe 2 Règles de gestion'!$D$2:$F$224,3, FALSE)</f>
        <v>La durée du CGM est de 3 ans maximum. Pour certaines pathologies, le CGM peut être accordé de manière fractionnée : les droits aux 3 ans de congé sont alors appréciés sur une période de référence de 4 ans.</v>
      </c>
      <c r="BH54" s="13" t="s">
        <v>189</v>
      </c>
      <c r="BI54" s="15" t="str">
        <f>VLOOKUP(BH54,'Axe 2 Règles de gestion'!$D$2:$F$224,3, FALSE)</f>
        <v>L'agent doit être en activité.</v>
      </c>
      <c r="BJ54" s="13" t="s">
        <v>191</v>
      </c>
      <c r="BK54" s="15" t="str">
        <f>VLOOKUP(BJ54,'Axe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54" s="13" t="s">
        <v>193</v>
      </c>
      <c r="BM54" s="15" t="str">
        <f>VLOOKUP(BL54,'Axe 2 Règles de gestion'!$D$2:$F$224,3, FALSE)</f>
        <v>L'agent doit compter au moins 3 ans de services.</v>
      </c>
      <c r="BN54" s="13" t="s">
        <v>195</v>
      </c>
      <c r="BO54" s="15" t="str">
        <f>VLOOKUP(BN54,'Axe 2 Règles de gestion'!$D$2:$F$224,3, FALSE)</f>
        <v>La 1ère année est rémunérée à plein traitement.</v>
      </c>
      <c r="BP54" s="13" t="s">
        <v>197</v>
      </c>
      <c r="BQ54" s="15" t="str">
        <f>VLOOKUP(BP54,'Axe 2 Règles de gestion'!$D$2:$F$224,3, FALSE)</f>
        <v>Les 2ème et 3ème années sont rémunérées à demi-traitement.</v>
      </c>
      <c r="BR54" s="13"/>
      <c r="BS54" s="15"/>
      <c r="BT54" s="13"/>
      <c r="BU54" s="15"/>
      <c r="BV54" s="13" t="s">
        <v>199</v>
      </c>
      <c r="BW54" s="15" t="str">
        <f>VLOOKUP(BV54,'Axe 2 Règles de gestion'!$D$2:$F$224,3, FALSE)</f>
        <v>La date de début du congé/absence doit être postérieure ou égale à la date de début du lien juridique.</v>
      </c>
      <c r="BX54" s="13" t="s">
        <v>201</v>
      </c>
      <c r="BY54" s="15" t="str">
        <f>VLOOKUP(BX54,'Axe 2 Règles de gestion'!$D$2:$F$224,3, FALSE)</f>
        <v>La date de début du congé/absence doit être antérieure ou égale à la date de fin réelle du congé/absence.</v>
      </c>
      <c r="BZ54" s="13" t="s">
        <v>203</v>
      </c>
      <c r="CA54" s="15" t="str">
        <f>VLOOKUP(BZ54,'Axe 2 Règles de gestion'!$D$2:$F$224,3, FALSE)</f>
        <v>La date de début du congé/absence doit être antérieure ou égale à la date de fin prévisionnelle du congé/absence.</v>
      </c>
      <c r="CB54" s="13" t="s">
        <v>205</v>
      </c>
      <c r="CC54" s="15" t="str">
        <f>VLOOKUP(CB54,'Axe 2 Règles de gestion'!$D$2:$F$224,3, FALSE)</f>
        <v>La date de fin réelle du congé/absence doit être antérieure ou égale à la date limite de fin réelle ou prévisionnelle du lien juridique.</v>
      </c>
      <c r="CD54" s="13" t="s">
        <v>207</v>
      </c>
      <c r="CE54" s="15" t="str">
        <f>VLOOKUP(CD54,'Axe 2 Règles de gestion'!$D$2:$F$224,3, FALSE)</f>
        <v>La date de fin prévisionnelle du congé/absence doit être antérieure ou égale à la date limite de fin réelle ou prévisionnelle du lien juridique.</v>
      </c>
      <c r="CF54" s="13" t="s">
        <v>209</v>
      </c>
      <c r="CG54" s="15" t="str">
        <f>VLOOKUP(CF54,'Axe 2 Règles de gestion'!$D$2:$F$224,3, FALSE)</f>
        <v>La date de fin réelle du congé/absence doit être antérieure à la date limite de départ à la retraite.</v>
      </c>
      <c r="CH54" s="13" t="s">
        <v>211</v>
      </c>
      <c r="CI54" s="15" t="str">
        <f>VLOOKUP(CH54,'Axe 2 Règles de gestion'!$D$2:$F$224,3, FALSE)</f>
        <v>La date de fin prévisionnelle du congé/absence doit être antérieure à la date limite de départ à la retraite.</v>
      </c>
      <c r="CJ54" s="13" t="s">
        <v>213</v>
      </c>
      <c r="CK54" s="15" t="str">
        <f>VLOOKUP(CJ54,'Axe 2 Règles de gestion'!$D$2:$F$224,3, FALSE)</f>
        <v>La date de fin réelle ou la date de fin prévisionnelle du congé/absence doit être saisie.</v>
      </c>
      <c r="CL54" s="13" t="s">
        <v>215</v>
      </c>
      <c r="CM54" s="15" t="str">
        <f>VLOOKUP(CL54,'Axe 2 Règles de gestion'!$D$2:$F$224,3, FALSE)</f>
        <v>Pour chaque période d'absence découpée, la date de début d'impact rémunération doit être égale à la date de début du congé/absence.</v>
      </c>
      <c r="CN54" s="13" t="s">
        <v>217</v>
      </c>
      <c r="CO54" s="15" t="str">
        <f>VLOOKUP(CN54,'Axe 2 Règles de gestion'!$D$2:$F$224,3, FALSE)</f>
        <v>Pour chaque période d'absence découpée, la date de fin d'impact rémunération doit être égale à la date de fin prévisionnelle du congé/absence.</v>
      </c>
      <c r="CP54" s="13" t="s">
        <v>219</v>
      </c>
      <c r="CQ54" s="15" t="str">
        <f>VLOOKUP(CP54,'Axe 2 Règles de gestion'!$D$2:$F$224,3, FALSE)</f>
        <v>Pour chaque période d'absence découpée, la date de fin d'impact rémunération doit être égale à la date de fin réelle du congé/absence.</v>
      </c>
      <c r="CR54" s="13" t="s">
        <v>221</v>
      </c>
      <c r="CS54" s="15" t="str">
        <f>VLOOKUP(CR54,'Axe 2 Règles de gestion'!$D$2:$F$224,3, FALSE)</f>
        <v>Si l'absence ne commence pas par une demi-journée et si l'absence précédente ne finit pas par une demi journée, la date de début de l'absence saisie est postérieure à la date de fin réelle de l'absence précédente.</v>
      </c>
      <c r="CT54" s="13" t="s">
        <v>223</v>
      </c>
      <c r="CU54" s="15" t="str">
        <f>VLOOKUP(CT54,'Axe 2 Règles de gestion'!$D$2:$F$224,3, FALSE)</f>
        <v>Si l'absence ne commence pas par une demi-journée et si l'absence précédente ne finit pas par une demi journée, la date de début de l'absence saisie est postérieure à la date de fin prévisionnelle de l'absence précédente.</v>
      </c>
      <c r="CV54" s="13" t="s">
        <v>225</v>
      </c>
      <c r="CW54" s="15" t="str">
        <f>VLOOKUP(CV54,'Axe 2 Règles de gestion'!$D$2:$F$224,3, FALSE)</f>
        <v>L'état du congé est renseigné.</v>
      </c>
      <c r="CX54" s="13" t="s">
        <v>227</v>
      </c>
      <c r="CY54" s="15" t="str">
        <f>VLOOKUP(CX54,'Axe 2 Règles de gestion'!$D$2:$F$224,3, FALSE)</f>
        <v>Si le CMO est requalifié en CLM/CLD/CGM/CITIS alors l'impact rémunération saisi doit être un impact spécifique à la requalification.</v>
      </c>
      <c r="CZ54" s="13" t="s">
        <v>229</v>
      </c>
      <c r="DA54" s="15" t="str">
        <f>VLOOKUP(CZ54,'Axe 2 Règles de gestion'!$D$2:$F$224,3, FALSE)</f>
        <v>Si le congé/absence n'est pas issu d'une requalification d'un CMO ou d'un CITIS, alors l'impact rémunération saisi ne doit pas être un impact spécifique à la requalification.</v>
      </c>
      <c r="DB54" s="13"/>
      <c r="DC54" s="15"/>
      <c r="DD54" s="13"/>
      <c r="DE54" s="15"/>
      <c r="DF54" s="13"/>
      <c r="DG54" s="15"/>
      <c r="DH54" s="13"/>
      <c r="DI54" s="15"/>
      <c r="DJ54" s="13"/>
      <c r="DK54" s="15"/>
      <c r="DL54" s="13"/>
      <c r="DM54" s="15"/>
      <c r="DN54" s="13"/>
      <c r="DO54" s="15"/>
      <c r="DP54" s="13"/>
      <c r="DQ54" s="13"/>
    </row>
    <row r="55" spans="1:121" ht="180" x14ac:dyDescent="0.25">
      <c r="A55" s="13" t="s">
        <v>231</v>
      </c>
      <c r="B55" s="13" t="s">
        <v>123</v>
      </c>
      <c r="C55" s="14">
        <v>45520.830555555556</v>
      </c>
      <c r="D55" s="13" t="s">
        <v>124</v>
      </c>
      <c r="E55" s="15" t="s">
        <v>125</v>
      </c>
      <c r="F55" s="13" t="s">
        <v>126</v>
      </c>
      <c r="G55" s="15" t="s">
        <v>127</v>
      </c>
      <c r="H55" s="13" t="s">
        <v>128</v>
      </c>
      <c r="I55" s="15" t="s">
        <v>127</v>
      </c>
      <c r="J55" s="15" t="s">
        <v>129</v>
      </c>
      <c r="K55" s="15" t="s">
        <v>130</v>
      </c>
      <c r="L55" s="13" t="s">
        <v>131</v>
      </c>
      <c r="M55" s="15" t="s">
        <v>132</v>
      </c>
      <c r="N55" s="13" t="s">
        <v>133</v>
      </c>
      <c r="O55" s="15" t="s">
        <v>134</v>
      </c>
      <c r="P55" s="15" t="s">
        <v>135</v>
      </c>
      <c r="Q55" s="15" t="s">
        <v>412</v>
      </c>
      <c r="R55" s="13" t="s">
        <v>413</v>
      </c>
      <c r="S55" s="13" t="s">
        <v>343</v>
      </c>
      <c r="T55" s="13" t="s">
        <v>155</v>
      </c>
      <c r="U55" s="14">
        <v>45536</v>
      </c>
      <c r="V55" s="14"/>
      <c r="W55" s="15" t="s">
        <v>448</v>
      </c>
      <c r="X55" s="13" t="s">
        <v>447</v>
      </c>
      <c r="Y55" s="15" t="str">
        <f>VLOOKUP(X55,'Axe 2 Règles de gestion'!$D$2:$F$224,3, FALSE)</f>
        <v>L'agent bénéficie des dispositions applicables aux agents contractuels pour le congé de grave maladie.</v>
      </c>
      <c r="Z55" s="13" t="s">
        <v>233</v>
      </c>
      <c r="AA55" s="15" t="str">
        <f>VLOOKUP(Z55,'Axe 2 Règles de gestion'!$D$2:$F$224,3, FALSE)</f>
        <v>Le bénéfice d'un congé de grave maladie demandé pour une affection qui n'est pas inscrite sur la liste indicative de maladies peut être accordé après l'avis du conseil médical compétent.</v>
      </c>
      <c r="AB55" s="13" t="s">
        <v>235</v>
      </c>
      <c r="AC55" s="15" t="str">
        <f>VLOOKUP(AB55,'Axe 2 Règles de gestion'!$D$2:$F$224,3, FALSE)</f>
        <v>L'agent doit adresser à son chef de service une demande appuyée d'un certificat d'un médecin.</v>
      </c>
      <c r="AD55" s="13" t="s">
        <v>237</v>
      </c>
      <c r="AE55" s="15" t="str">
        <f>VLOOKUP(AD55,'Axe 2 Règles de gestion'!$D$2:$F$224,3, FALSE)</f>
        <v>L'avis du conseil médical doit être rendu.</v>
      </c>
      <c r="AF55" s="13" t="s">
        <v>239</v>
      </c>
      <c r="AG55" s="15" t="str">
        <f>VLOOKUP(AF55,'Axe 2 Règles de gestion'!$D$2:$F$224,3, FALSE)</f>
        <v>Le médecin adresse au président du conseil médical un résumé de ses observations et toute pièce justifiant la situation de l'agent.</v>
      </c>
      <c r="AH55" s="13" t="s">
        <v>241</v>
      </c>
      <c r="AI55" s="15" t="str">
        <f>VLOOKUP(AH55,'Axe 2 Règles de gestion'!$D$2:$F$224,3, FALSE)</f>
        <v>Le congé peut être octroyé d'office au vu d'une attestation médicale ou d'un rapport des supérieurs hiérarchiques. Le chef de service saisit alors le conseil médical.</v>
      </c>
      <c r="AJ55" s="13" t="s">
        <v>243</v>
      </c>
      <c r="AK55" s="15" t="str">
        <f>VLOOKUP(AJ55,'Axe 2 Règles de gestion'!$D$2:$F$224,3, FALSE)</f>
        <v>Si le chef de service saisit le conseil médical, il informe de cette saisine le médecin du travail qui transmet un rapport au conseil médical.</v>
      </c>
      <c r="AL55" s="13" t="s">
        <v>245</v>
      </c>
      <c r="AM55" s="15" t="str">
        <f>VLOOKUP(AL55,'Axe 2 Règles de gestion'!$D$2:$F$224,3, FALSE)</f>
        <v>Un contrôle pourra être effectué à tout moment par un médecin agréé de l'administration.</v>
      </c>
      <c r="AN55" s="13" t="s">
        <v>247</v>
      </c>
      <c r="AO55" s="15" t="str">
        <f>VLOOKUP(AN55,'Axe 2 Règles de gestion'!$D$2:$F$224,3, FALSE)</f>
        <v>L'avis d'un conseil médical rendu en formation restreinte peut être contesté devant le conseil médical supérieur par l'administration ou l'agent dans le délai de deux mois à compter de sa notification.</v>
      </c>
      <c r="AP55" s="13" t="s">
        <v>249</v>
      </c>
      <c r="AQ55" s="15" t="str">
        <f>VLOOKUP(AP55,'Axe 2 Règles de gestion'!$D$2:$F$224,3, FALSE)</f>
        <v>L'agent informe l'administration de tout changement de domicile et, sauf en cas d'hospitalisation, de toute absence du domicile supérieure à deux semaines. Il informe l'administration de ses dates et lieux de séjour.</v>
      </c>
      <c r="AR55" s="13" t="s">
        <v>251</v>
      </c>
      <c r="AS55" s="15" t="str">
        <f>VLOOKUP(AR55,'Axe 2 Règles de gestion'!$D$2:$F$224,3, FALSE)</f>
        <v>L'agent doit se soumettre aux visites de contrôle prescrites par le médecin agréé ou le conseil médical.</v>
      </c>
      <c r="AT55" s="13" t="s">
        <v>183</v>
      </c>
      <c r="AU55" s="15" t="str">
        <f>VLOOKUP(AT55,'Axe 2 Règles de gestion'!$D$2:$F$224,3, FALSE)</f>
        <v>Le refus répété et sans motif valable de se soumettre aux visites de contrôle peut entraîner, après mise en demeure de l'agent, la perte du bénéfice du congé.</v>
      </c>
      <c r="AV55" s="13"/>
      <c r="AW55" s="15"/>
      <c r="AX55" s="13"/>
      <c r="AY55" s="15"/>
      <c r="AZ55" s="13"/>
      <c r="BA55" s="15"/>
      <c r="BB55" s="13"/>
      <c r="BC55" s="15"/>
      <c r="BD55" s="13" t="s">
        <v>185</v>
      </c>
      <c r="BE55" s="15" t="str">
        <f>VLOOKUP(BD55,'Axe 2 Règles de gestion'!$D$2:$F$224,3, FALSE)</f>
        <v>Le CGM peut être accordé pour chaque période pour une durée maximale de 6 mois.</v>
      </c>
      <c r="BF55" s="13" t="s">
        <v>187</v>
      </c>
      <c r="BG55" s="15" t="str">
        <f>VLOOKUP(BF55,'Axe 2 Règles de gestion'!$D$2:$F$224,3, FALSE)</f>
        <v>La durée du CGM est de 3 ans maximum. Pour certaines pathologies, le CGM peut être accordé de manière fractionnée : les droits aux 3 ans de congé sont alors appréciés sur une période de référence de 4 ans.</v>
      </c>
      <c r="BH55" s="13" t="s">
        <v>189</v>
      </c>
      <c r="BI55" s="15" t="str">
        <f>VLOOKUP(BH55,'Axe 2 Règles de gestion'!$D$2:$F$224,3, FALSE)</f>
        <v>L'agent doit être en activité.</v>
      </c>
      <c r="BJ55" s="13" t="s">
        <v>191</v>
      </c>
      <c r="BK55" s="15" t="str">
        <f>VLOOKUP(BJ55,'Axe 2 Règles de gestion'!$D$2:$F$224,3, FALSE)</f>
        <v>L'agent qui a obtenu un congé de grave maladie pour une affection non liée à un accident de service ou maladie professionnelle ne peut bénéficier d'un autre congé de cette nature, s'il n'a pas auparavant repris l'exercice de ses fonctions pendant un an.</v>
      </c>
      <c r="BL55" s="13" t="s">
        <v>254</v>
      </c>
      <c r="BM55" s="15" t="str">
        <f>VLOOKUP(BL55,'Axe 2 Règles de gestion'!$D$2:$F$224,3, FALSE)</f>
        <v>L'agent doit compter au moins 4 mois de services effectués en qualité d'agent public pour le compte des personnes publiques mentionnées à l'article L. 2 du code général de la fonction publique.</v>
      </c>
      <c r="BN55" s="13" t="s">
        <v>256</v>
      </c>
      <c r="BO55" s="15" t="str">
        <f>VLOOKUP(BN55,'Axe 2 Règles de gestion'!$D$2:$F$224,3, FALSE)</f>
        <v>La première année du congé de grave maladie est rémunérée à plein traitement.</v>
      </c>
      <c r="BP55" s="13" t="s">
        <v>258</v>
      </c>
      <c r="BQ55" s="15" t="str">
        <f>VLOOKUP(BP55,'Axe 2 Règles de gestion'!$D$2:$F$224,3, FALSE)</f>
        <v>La deuxième et la troisième années du congé de grave maladie sont rémunérées à 60% du traitement.</v>
      </c>
      <c r="BR55" s="13"/>
      <c r="BS55" s="15"/>
      <c r="BT55" s="13"/>
      <c r="BU55" s="15"/>
      <c r="BV55" s="13" t="s">
        <v>199</v>
      </c>
      <c r="BW55" s="15" t="str">
        <f>VLOOKUP(BV55,'Axe 2 Règles de gestion'!$D$2:$F$224,3, FALSE)</f>
        <v>La date de début du congé/absence doit être postérieure ou égale à la date de début du lien juridique.</v>
      </c>
      <c r="BX55" s="13" t="s">
        <v>201</v>
      </c>
      <c r="BY55" s="15" t="str">
        <f>VLOOKUP(BX55,'Axe 2 Règles de gestion'!$D$2:$F$224,3, FALSE)</f>
        <v>La date de début du congé/absence doit être antérieure ou égale à la date de fin réelle du congé/absence.</v>
      </c>
      <c r="BZ55" s="13" t="s">
        <v>203</v>
      </c>
      <c r="CA55" s="15" t="str">
        <f>VLOOKUP(BZ55,'Axe 2 Règles de gestion'!$D$2:$F$224,3, FALSE)</f>
        <v>La date de début du congé/absence doit être antérieure ou égale à la date de fin prévisionnelle du congé/absence.</v>
      </c>
      <c r="CB55" s="13" t="s">
        <v>205</v>
      </c>
      <c r="CC55" s="15" t="str">
        <f>VLOOKUP(CB55,'Axe 2 Règles de gestion'!$D$2:$F$224,3, FALSE)</f>
        <v>La date de fin réelle du congé/absence doit être antérieure ou égale à la date limite de fin réelle ou prévisionnelle du lien juridique.</v>
      </c>
      <c r="CD55" s="13" t="s">
        <v>207</v>
      </c>
      <c r="CE55" s="15" t="str">
        <f>VLOOKUP(CD55,'Axe 2 Règles de gestion'!$D$2:$F$224,3, FALSE)</f>
        <v>La date de fin prévisionnelle du congé/absence doit être antérieure ou égale à la date limite de fin réelle ou prévisionnelle du lien juridique.</v>
      </c>
      <c r="CF55" s="13" t="s">
        <v>209</v>
      </c>
      <c r="CG55" s="15" t="str">
        <f>VLOOKUP(CF55,'Axe 2 Règles de gestion'!$D$2:$F$224,3, FALSE)</f>
        <v>La date de fin réelle du congé/absence doit être antérieure à la date limite de départ à la retraite.</v>
      </c>
      <c r="CH55" s="13" t="s">
        <v>211</v>
      </c>
      <c r="CI55" s="15" t="str">
        <f>VLOOKUP(CH55,'Axe 2 Règles de gestion'!$D$2:$F$224,3, FALSE)</f>
        <v>La date de fin prévisionnelle du congé/absence doit être antérieure à la date limite de départ à la retraite.</v>
      </c>
      <c r="CJ55" s="13" t="s">
        <v>213</v>
      </c>
      <c r="CK55" s="15" t="str">
        <f>VLOOKUP(CJ55,'Axe 2 Règles de gestion'!$D$2:$F$224,3, FALSE)</f>
        <v>La date de fin réelle ou la date de fin prévisionnelle du congé/absence doit être saisie.</v>
      </c>
      <c r="CL55" s="13" t="s">
        <v>215</v>
      </c>
      <c r="CM55" s="15" t="str">
        <f>VLOOKUP(CL55,'Axe 2 Règles de gestion'!$D$2:$F$224,3, FALSE)</f>
        <v>Pour chaque période d'absence découpée, la date de début d'impact rémunération doit être égale à la date de début du congé/absence.</v>
      </c>
      <c r="CN55" s="13" t="s">
        <v>217</v>
      </c>
      <c r="CO55" s="15" t="str">
        <f>VLOOKUP(CN55,'Axe 2 Règles de gestion'!$D$2:$F$224,3, FALSE)</f>
        <v>Pour chaque période d'absence découpée, la date de fin d'impact rémunération doit être égale à la date de fin prévisionnelle du congé/absence.</v>
      </c>
      <c r="CP55" s="13" t="s">
        <v>219</v>
      </c>
      <c r="CQ55" s="15" t="str">
        <f>VLOOKUP(CP55,'Axe 2 Règles de gestion'!$D$2:$F$224,3, FALSE)</f>
        <v>Pour chaque période d'absence découpée, la date de fin d'impact rémunération doit être égale à la date de fin réelle du congé/absence.</v>
      </c>
      <c r="CR55" s="13" t="s">
        <v>221</v>
      </c>
      <c r="CS55" s="15" t="str">
        <f>VLOOKUP(CR55,'Axe 2 Règles de gestion'!$D$2:$F$224,3, FALSE)</f>
        <v>Si l'absence ne commence pas par une demi-journée et si l'absence précédente ne finit pas par une demi journée, la date de début de l'absence saisie est postérieure à la date de fin réelle de l'absence précédente.</v>
      </c>
      <c r="CT55" s="13" t="s">
        <v>223</v>
      </c>
      <c r="CU55" s="15" t="str">
        <f>VLOOKUP(CT55,'Axe 2 Règles de gestion'!$D$2:$F$224,3, FALSE)</f>
        <v>Si l'absence ne commence pas par une demi-journée et si l'absence précédente ne finit pas par une demi journée, la date de début de l'absence saisie est postérieure à la date de fin prévisionnelle de l'absence précédente.</v>
      </c>
      <c r="CV55" s="13" t="s">
        <v>225</v>
      </c>
      <c r="CW55" s="15" t="str">
        <f>VLOOKUP(CV55,'Axe 2 Règles de gestion'!$D$2:$F$224,3, FALSE)</f>
        <v>L'état du congé est renseigné.</v>
      </c>
      <c r="CX55" s="13" t="s">
        <v>227</v>
      </c>
      <c r="CY55" s="15" t="str">
        <f>VLOOKUP(CX55,'Axe 2 Règles de gestion'!$D$2:$F$224,3, FALSE)</f>
        <v>Si le CMO est requalifié en CLM/CLD/CGM/CITIS alors l'impact rémunération saisi doit être un impact spécifique à la requalification.</v>
      </c>
      <c r="CZ55" s="13" t="s">
        <v>229</v>
      </c>
      <c r="DA55" s="15" t="str">
        <f>VLOOKUP(CZ55,'Axe 2 Règles de gestion'!$D$2:$F$224,3, FALSE)</f>
        <v>Si le congé/absence n'est pas issu d'une requalification d'un CMO ou d'un CITIS, alors l'impact rémunération saisi ne doit pas être un impact spécifique à la requalification.</v>
      </c>
      <c r="DB55" s="13"/>
      <c r="DC55" s="15"/>
      <c r="DD55" s="13"/>
      <c r="DE55" s="15"/>
      <c r="DF55" s="13"/>
      <c r="DG55" s="15"/>
      <c r="DH55" s="13"/>
      <c r="DI55" s="15"/>
      <c r="DJ55" s="13"/>
      <c r="DK55" s="15"/>
      <c r="DL55" s="13"/>
      <c r="DM55" s="15"/>
      <c r="DN55" s="13"/>
      <c r="DO55" s="15"/>
      <c r="DP55" s="13"/>
      <c r="DQ55" s="13"/>
    </row>
    <row r="56" spans="1:121" ht="135" x14ac:dyDescent="0.25">
      <c r="A56" s="13" t="s">
        <v>122</v>
      </c>
      <c r="B56" s="13" t="s">
        <v>123</v>
      </c>
      <c r="C56" s="14">
        <v>43152.5</v>
      </c>
      <c r="D56" s="13" t="s">
        <v>124</v>
      </c>
      <c r="E56" s="15" t="s">
        <v>125</v>
      </c>
      <c r="F56" s="13" t="s">
        <v>126</v>
      </c>
      <c r="G56" s="15" t="s">
        <v>127</v>
      </c>
      <c r="H56" s="13" t="s">
        <v>128</v>
      </c>
      <c r="I56" s="15" t="s">
        <v>127</v>
      </c>
      <c r="J56" s="15" t="s">
        <v>129</v>
      </c>
      <c r="K56" s="15" t="s">
        <v>130</v>
      </c>
      <c r="L56" s="13" t="s">
        <v>140</v>
      </c>
      <c r="M56" s="15" t="s">
        <v>141</v>
      </c>
      <c r="N56" s="13" t="s">
        <v>133</v>
      </c>
      <c r="O56" s="15" t="s">
        <v>142</v>
      </c>
      <c r="P56" s="15" t="s">
        <v>143</v>
      </c>
      <c r="Q56" s="15" t="s">
        <v>412</v>
      </c>
      <c r="R56" s="13" t="s">
        <v>413</v>
      </c>
      <c r="S56" s="13" t="s">
        <v>343</v>
      </c>
      <c r="T56" s="13" t="s">
        <v>155</v>
      </c>
      <c r="U56" s="14">
        <v>40725</v>
      </c>
      <c r="V56" s="14">
        <v>43022</v>
      </c>
      <c r="W56" s="15" t="s">
        <v>414</v>
      </c>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t="s">
        <v>415</v>
      </c>
      <c r="BE56" s="15" t="str">
        <f>VLOOKUP(BD56,'Axe 2 Règles de gestion'!$D$2:$F$224,3, FALSE)</f>
        <v>Le CGM peut être accordé pour chaque période pour une durée maximale de 6 mois.</v>
      </c>
      <c r="BF56" s="13" t="s">
        <v>416</v>
      </c>
      <c r="BG56" s="15" t="str">
        <f>VLOOKUP(BF56,'Axe 2 Règles de gestion'!$D$2:$F$224,3, FALSE)</f>
        <v>Le CGM est accordé pour une durée réelle ou prévisionnelle maximale de 18 mois.</v>
      </c>
      <c r="BH56" s="13" t="s">
        <v>418</v>
      </c>
      <c r="BI56" s="15" t="str">
        <f>VLOOKUP(BH56,'Axe 2 Règles de gestion'!$D$2:$F$224,3, FALSE)</f>
        <v>Les 6 premiers mois sont rémunérés à plein traitement.</v>
      </c>
      <c r="BJ56" s="13" t="s">
        <v>419</v>
      </c>
      <c r="BK56" s="15" t="str">
        <f>VLOOKUP(BJ56,'Axe 2 Règles de gestion'!$D$2:$F$224,3, FALSE)</f>
        <v>Les 12 mois suivants sont rémunérés à demi-traitement.</v>
      </c>
      <c r="BL56" s="13"/>
      <c r="BM56" s="15"/>
      <c r="BN56" s="13"/>
      <c r="BO56" s="15"/>
      <c r="BP56" s="13"/>
      <c r="BQ56" s="15"/>
      <c r="BR56" s="13"/>
      <c r="BS56" s="15"/>
      <c r="BT56" s="13"/>
      <c r="BU56" s="15"/>
      <c r="BV56" s="13" t="s">
        <v>199</v>
      </c>
      <c r="BW56" s="15" t="str">
        <f>VLOOKUP(BV56,'Axe 2 Règles de gestion'!$D$2:$F$224,3, FALSE)</f>
        <v>La date de début du congé/absence doit être postérieure ou égale à la date de début du lien juridique.</v>
      </c>
      <c r="BX56" s="13" t="s">
        <v>201</v>
      </c>
      <c r="BY56" s="15" t="str">
        <f>VLOOKUP(BX56,'Axe 2 Règles de gestion'!$D$2:$F$224,3, FALSE)</f>
        <v>La date de début du congé/absence doit être antérieure ou égale à la date de fin réelle du congé/absence.</v>
      </c>
      <c r="BZ56" s="13" t="s">
        <v>203</v>
      </c>
      <c r="CA56" s="15" t="str">
        <f>VLOOKUP(BZ56,'Axe 2 Règles de gestion'!$D$2:$F$224,3, FALSE)</f>
        <v>La date de début du congé/absence doit être antérieure ou égale à la date de fin prévisionnelle du congé/absence.</v>
      </c>
      <c r="CB56" s="13" t="s">
        <v>205</v>
      </c>
      <c r="CC56" s="15" t="str">
        <f>VLOOKUP(CB56,'Axe 2 Règles de gestion'!$D$2:$F$224,3, FALSE)</f>
        <v>La date de fin réelle du congé/absence doit être antérieure ou égale à la date limite de fin réelle ou prévisionnelle du lien juridique.</v>
      </c>
      <c r="CD56" s="13" t="s">
        <v>207</v>
      </c>
      <c r="CE56" s="15" t="str">
        <f>VLOOKUP(CD56,'Axe 2 Règles de gestion'!$D$2:$F$224,3, FALSE)</f>
        <v>La date de fin prévisionnelle du congé/absence doit être antérieure ou égale à la date limite de fin réelle ou prévisionnelle du lien juridique.</v>
      </c>
      <c r="CF56" s="13" t="s">
        <v>209</v>
      </c>
      <c r="CG56" s="15" t="str">
        <f>VLOOKUP(CF56,'Axe 2 Règles de gestion'!$D$2:$F$224,3, FALSE)</f>
        <v>La date de fin réelle du congé/absence doit être antérieure à la date limite de départ à la retraite.</v>
      </c>
      <c r="CH56" s="13" t="s">
        <v>211</v>
      </c>
      <c r="CI56" s="15" t="str">
        <f>VLOOKUP(CH56,'Axe 2 Règles de gestion'!$D$2:$F$224,3, FALSE)</f>
        <v>La date de fin prévisionnelle du congé/absence doit être antérieure à la date limite de départ à la retraite.</v>
      </c>
      <c r="CJ56" s="13" t="s">
        <v>213</v>
      </c>
      <c r="CK56" s="15" t="str">
        <f>VLOOKUP(CJ56,'Axe 2 Règles de gestion'!$D$2:$F$224,3, FALSE)</f>
        <v>La date de fin réelle ou la date de fin prévisionnelle du congé/absence doit être saisie.</v>
      </c>
      <c r="CL56" s="13" t="s">
        <v>421</v>
      </c>
      <c r="CM56" s="15" t="str">
        <f>VLOOKUP(CL56,'Axe 2 Règles de gestion'!$D$2:$F$224,3, FALSE)</f>
        <v>L'agent doit être en activité.</v>
      </c>
      <c r="CN56" s="13" t="s">
        <v>215</v>
      </c>
      <c r="CO56" s="15" t="str">
        <f>VLOOKUP(CN56,'Axe 2 Règles de gestion'!$D$2:$F$224,3, FALSE)</f>
        <v>Pour chaque période d'absence découpée, la date de début d'impact rémunération doit être égale à la date de début du congé/absence.</v>
      </c>
      <c r="CP56" s="13" t="s">
        <v>217</v>
      </c>
      <c r="CQ56" s="15" t="str">
        <f>VLOOKUP(CP56,'Axe 2 Règles de gestion'!$D$2:$F$224,3, FALSE)</f>
        <v>Pour chaque période d'absence découpée, la date de fin d'impact rémunération doit être égale à la date de fin prévisionnelle du congé/absence.</v>
      </c>
      <c r="CR56" s="13" t="s">
        <v>219</v>
      </c>
      <c r="CS56" s="15" t="str">
        <f>VLOOKUP(CR56,'Axe 2 Règles de gestion'!$D$2:$F$224,3, FALSE)</f>
        <v>Pour chaque période d'absence découpée, la date de fin d'impact rémunération doit être égale à la date de fin réelle du congé/absence.</v>
      </c>
      <c r="CT56" s="13" t="s">
        <v>221</v>
      </c>
      <c r="CU56" s="15" t="str">
        <f>VLOOKUP(CT56,'Axe 2 Règles de gestion'!$D$2:$F$224,3, FALSE)</f>
        <v>Si l'absence ne commence pas par une demi-journée et si l'absence précédente ne finit pas par une demi journée, la date de début de l'absence saisie est postérieure à la date de fin réelle de l'absence précédente.</v>
      </c>
      <c r="CV56" s="13" t="s">
        <v>223</v>
      </c>
      <c r="CW56" s="15" t="str">
        <f>VLOOKUP(CV56,'Axe 2 Règles de gestion'!$D$2:$F$224,3, FALSE)</f>
        <v>Si l'absence ne commence pas par une demi-journée et si l'absence précédente ne finit pas par une demi journée, la date de début de l'absence saisie est postérieure à la date de fin prévisionnelle de l'absence précédente.</v>
      </c>
      <c r="CX56" s="13" t="s">
        <v>225</v>
      </c>
      <c r="CY56" s="15" t="str">
        <f>VLOOKUP(CX56,'Axe 2 Règles de gestion'!$D$2:$F$224,3, FALSE)</f>
        <v>L'état du congé est renseigné.</v>
      </c>
      <c r="CZ56" s="13" t="s">
        <v>227</v>
      </c>
      <c r="DA56" s="15" t="str">
        <f>VLOOKUP(CZ56,'Axe 2 Règles de gestion'!$D$2:$F$224,3, FALSE)</f>
        <v>Si le CMO est requalifié en CLM/CLD/CGM/CITIS alors l'impact rémunération saisi doit être un impact spécifique à la requalification.</v>
      </c>
      <c r="DB56" s="13" t="s">
        <v>229</v>
      </c>
      <c r="DC56" s="15" t="str">
        <f>VLOOKUP(DB56,'Axe 2 Règles de gestion'!$D$2:$F$224,3, FALSE)</f>
        <v>Si le congé/absence n'est pas issu d'une requalification d'un CMO ou d'un CITIS, alors l'impact rémunération saisi ne doit pas être un impact spécifique à la requalification.</v>
      </c>
      <c r="DD56" s="13"/>
      <c r="DE56" s="15"/>
      <c r="DF56" s="13"/>
      <c r="DG56" s="15"/>
      <c r="DH56" s="13"/>
      <c r="DI56" s="15"/>
      <c r="DJ56" s="13"/>
      <c r="DK56" s="15"/>
      <c r="DL56" s="13"/>
      <c r="DM56" s="15"/>
      <c r="DN56" s="13"/>
      <c r="DO56" s="15"/>
      <c r="DP56" s="13"/>
      <c r="DQ56" s="13"/>
    </row>
    <row r="57" spans="1:121" ht="195" x14ac:dyDescent="0.25">
      <c r="A57" s="13" t="s">
        <v>151</v>
      </c>
      <c r="B57" s="13" t="s">
        <v>152</v>
      </c>
      <c r="C57" s="14">
        <v>45520.831944444442</v>
      </c>
      <c r="D57" s="13" t="s">
        <v>124</v>
      </c>
      <c r="E57" s="15" t="s">
        <v>125</v>
      </c>
      <c r="F57" s="13" t="s">
        <v>126</v>
      </c>
      <c r="G57" s="15" t="s">
        <v>127</v>
      </c>
      <c r="H57" s="13" t="s">
        <v>128</v>
      </c>
      <c r="I57" s="15" t="s">
        <v>127</v>
      </c>
      <c r="J57" s="15" t="s">
        <v>129</v>
      </c>
      <c r="K57" s="15" t="s">
        <v>130</v>
      </c>
      <c r="L57" s="13" t="s">
        <v>140</v>
      </c>
      <c r="M57" s="15" t="s">
        <v>141</v>
      </c>
      <c r="N57" s="13" t="s">
        <v>133</v>
      </c>
      <c r="O57" s="15" t="s">
        <v>142</v>
      </c>
      <c r="P57" s="15" t="s">
        <v>143</v>
      </c>
      <c r="Q57" s="15" t="s">
        <v>412</v>
      </c>
      <c r="R57" s="13" t="s">
        <v>413</v>
      </c>
      <c r="S57" s="13" t="s">
        <v>343</v>
      </c>
      <c r="T57" s="13" t="s">
        <v>155</v>
      </c>
      <c r="U57" s="14">
        <v>43023</v>
      </c>
      <c r="V57" s="14">
        <v>44633</v>
      </c>
      <c r="W57" s="15" t="s">
        <v>449</v>
      </c>
      <c r="X57" s="13" t="s">
        <v>450</v>
      </c>
      <c r="Y57" s="15" t="str">
        <f>VLOOKUP(X57,'Axe 2 Règles de gestion'!$D$2:$F$224,3, FALSE)</f>
        <v>Avant l'expiration de chaque période de congé et à l'occasion de chaque demande de renouvellement, l'agent est tenu de produire à son administration certaines justifications.</v>
      </c>
      <c r="Z57" s="13" t="s">
        <v>451</v>
      </c>
      <c r="AA57" s="15" t="str">
        <f>VLOOKUP(Z57,'Axe 2 Règles de gestion'!$D$2:$F$224,3, FALSE)</f>
        <v>L'agent ou son représentant légal doit adresser la demande de renouvellement à l'administration 1 mois avant l'expiration de la période en cours appuyée d'un certificat du médecin traitant.</v>
      </c>
      <c r="AB57" s="13" t="s">
        <v>429</v>
      </c>
      <c r="AC57" s="15" t="str">
        <f>VLOOKUP(AB57,'Axe 2 Règles de gestion'!$D$2:$F$224,3, FALSE)</f>
        <v>Le secrétaire du comité médical fait procéder à la contre-visite du demandeur par un médecin agréé.</v>
      </c>
      <c r="AD57" s="13" t="s">
        <v>452</v>
      </c>
      <c r="AE57" s="15" t="str">
        <f>VLOOKUP(AD57,'Axe 2 Règles de gestion'!$D$2:$F$224,3, FALSE)</f>
        <v>Lorsque l'agent sollicite l'octroi de l'ultime période de congé rétribué à laquelle il a droit, le comité médical doit également se prononcer sur l'aptitude ou l'inaptitude présumée de l'agent à reprendre ses fonctions à l'issue de cette prolongation.</v>
      </c>
      <c r="AF57" s="13" t="s">
        <v>430</v>
      </c>
      <c r="AG57" s="15" t="str">
        <f>VLOOKUP(AF57,'Axe 2 Règles de gestion'!$D$2:$F$224,3, FALSE)</f>
        <v>En cas de contestation par l'administration ou l'agent de la décision du comité médical, ce dernier est soumis au comité médical supérieur.</v>
      </c>
      <c r="AH57" s="13" t="s">
        <v>431</v>
      </c>
      <c r="AI57" s="15" t="str">
        <f>VLOOKUP(AH57,'Axe 2 Règles de gestion'!$D$2:$F$224,3, FALSE)</f>
        <v>La durée du congé est fixée sur la proposition du comité médical.</v>
      </c>
      <c r="AJ57" s="13" t="s">
        <v>432</v>
      </c>
      <c r="AK57" s="15" t="str">
        <f>VLOOKUP(AJ57,'Axe 2 Règles de gestion'!$D$2:$F$224,3, FALSE)</f>
        <v>L'agent est tenu de notifier ses changements de résidence successifs au chef de service chargé de la gestion du personnel de l'administration dont il dépend.</v>
      </c>
      <c r="AL57" s="13" t="s">
        <v>433</v>
      </c>
      <c r="AM57" s="15" t="str">
        <f>VLOOKUP(AL57,'Axe 2 Règles de gestion'!$D$2:$F$224,3, FALSE)</f>
        <v>Le chef de service s'assure par les contrôles appropriés que l'agent n'exerce pas pendant son congé d'activité interdite.</v>
      </c>
      <c r="AN57" s="13" t="s">
        <v>434</v>
      </c>
      <c r="AO57" s="15" t="str">
        <f>VLOOKUP(AN57,'Axe 2 Règles de gestion'!$D$2:$F$224,3, FALSE)</f>
        <v>Un contrôle pourra être effectué à tout moment par un médecin agréé de l'administration. Si les conclusions du médecin agréé donnent lieu à contestation, le comité médical peut être saisi.</v>
      </c>
      <c r="AP57" s="13" t="s">
        <v>435</v>
      </c>
      <c r="AQ57" s="15" t="str">
        <f>VLOOKUP(AP57,'Axe 2 Règles de gestion'!$D$2:$F$224,3, FALSE)</f>
        <v>L'agent doit se soumettre, sous le contrôle du médecin agréé, et s'il y a lieu, du comité médical compétent, aux prescriptions et aux visites de contrôles que son état comporte.</v>
      </c>
      <c r="AR57" s="13" t="s">
        <v>436</v>
      </c>
      <c r="AS57" s="15" t="str">
        <f>VLOOKUP(AR57,'Axe 2 Règles de gestion'!$D$2:$F$224,3, FALSE)</f>
        <v>Le refus répété et sans motif valable de se soumettre aux visites de contrôle peut entraîner, après mise en demeure de l'agent, la perte du bénéfice du congé.</v>
      </c>
      <c r="AT57" s="13" t="s">
        <v>453</v>
      </c>
      <c r="AU57" s="15" t="str">
        <f>VLOOKUP(AT57,'Axe 2 Règles de gestion'!$D$2:$F$224,3, FALSE)</f>
        <v>A l'issue de chaque période de congé, l'agent doit passer un examen et le comité médical compétent doit se prononcer sur son état de santé.</v>
      </c>
      <c r="AV57" s="13" t="s">
        <v>454</v>
      </c>
      <c r="AW57" s="15" t="str">
        <f>VLOOKUP(AV57,'Axe 2 Règles de gestion'!$D$2:$F$224,3, FALSE)</f>
        <v>Cet examen peut être demandé soit par l'agent, soit par l'administration dont il relève.</v>
      </c>
      <c r="AX57" s="13" t="s">
        <v>455</v>
      </c>
      <c r="AY57" s="15" t="str">
        <f>VLOOKUP(AX57,'Axe 2 Règles de gestion'!$D$2:$F$224,3, FALSE)</f>
        <v>Si l'agent est reconnu inapte à exercer ses fonctions, le congé continue à courir ou est renouvelé.</v>
      </c>
      <c r="AZ57" s="13"/>
      <c r="BA57" s="15"/>
      <c r="BB57" s="13"/>
      <c r="BC57" s="15"/>
      <c r="BD57" s="13" t="s">
        <v>185</v>
      </c>
      <c r="BE57" s="15" t="str">
        <f>VLOOKUP(BD57,'Axe 2 Règles de gestion'!$D$2:$F$224,3, FALSE)</f>
        <v>Le CGM peut être accordé pour chaque période pour une durée maximale de 6 mois.</v>
      </c>
      <c r="BF57" s="13" t="s">
        <v>437</v>
      </c>
      <c r="BG57" s="15" t="str">
        <f>VLOOKUP(BF57,'Axe 2 Règles de gestion'!$D$2:$F$224,3, FALSE)</f>
        <v>La durée du CGM est de 3 ans maximum. Pour certaines pathologies, le CGM peut être accordé de manière fractionnée : les droits aux 3 ans de congé sont alors appréciés sur une période de référence de 4 ans.</v>
      </c>
      <c r="BH57" s="13" t="s">
        <v>440</v>
      </c>
      <c r="BI57" s="15" t="str">
        <f>VLOOKUP(BH57,'Axe 2 Règles de gestion'!$D$2:$F$224,3, FALSE)</f>
        <v>La 1ère année est rémunérée à plein traitement.</v>
      </c>
      <c r="BJ57" s="13" t="s">
        <v>443</v>
      </c>
      <c r="BK57" s="15" t="str">
        <f>VLOOKUP(BJ57,'Axe 2 Règles de gestion'!$D$2:$F$224,3, FALSE)</f>
        <v>Les 2ème et 3ème années sont rémunérées à demi-traitement.</v>
      </c>
      <c r="BL57" s="13" t="s">
        <v>438</v>
      </c>
      <c r="BM57" s="15" t="str">
        <f>VLOOKUP(BL57,'Axe 2 Règles de gestion'!$D$2:$F$224,3, FALSE)</f>
        <v>Si l'agent ne remplit pas la condition de trois années de service effectif alors le CGM est accordé pour une durée réelle ou prévisionnelle maximale de 18 mois.</v>
      </c>
      <c r="BN57" s="13" t="s">
        <v>441</v>
      </c>
      <c r="BO57" s="15" t="str">
        <f>VLOOKUP(BN57,'Axe 2 Règles de gestion'!$D$2:$F$224,3, FALSE)</f>
        <v>Si l'agent ne remplit pas la condition de trois années de service effectif alors les 6 premiers mois sont rémunérés à plein traitement.</v>
      </c>
      <c r="BP57" s="13" t="s">
        <v>444</v>
      </c>
      <c r="BQ57" s="15" t="str">
        <f>VLOOKUP(BP57,'Axe 2 Règles de gestion'!$D$2:$F$224,3, FALSE)</f>
        <v>Si l'agent ne remplit pas la condition de trois années de service effectif alors les 12 mois suivants sont rémunérés à demi-traitement.</v>
      </c>
      <c r="BR57" s="13"/>
      <c r="BS57" s="15"/>
      <c r="BT57" s="13"/>
      <c r="BU57" s="15"/>
      <c r="BV57" s="13" t="s">
        <v>199</v>
      </c>
      <c r="BW57" s="15" t="str">
        <f>VLOOKUP(BV57,'Axe 2 Règles de gestion'!$D$2:$F$224,3, FALSE)</f>
        <v>La date de début du congé/absence doit être postérieure ou égale à la date de début du lien juridique.</v>
      </c>
      <c r="BX57" s="13" t="s">
        <v>201</v>
      </c>
      <c r="BY57" s="15" t="str">
        <f>VLOOKUP(BX57,'Axe 2 Règles de gestion'!$D$2:$F$224,3, FALSE)</f>
        <v>La date de début du congé/absence doit être antérieure ou égale à la date de fin réelle du congé/absence.</v>
      </c>
      <c r="BZ57" s="13" t="s">
        <v>203</v>
      </c>
      <c r="CA57" s="15" t="str">
        <f>VLOOKUP(BZ57,'Axe 2 Règles de gestion'!$D$2:$F$224,3, FALSE)</f>
        <v>La date de début du congé/absence doit être antérieure ou égale à la date de fin prévisionnelle du congé/absence.</v>
      </c>
      <c r="CB57" s="13" t="s">
        <v>205</v>
      </c>
      <c r="CC57" s="15" t="str">
        <f>VLOOKUP(CB57,'Axe 2 Règles de gestion'!$D$2:$F$224,3, FALSE)</f>
        <v>La date de fin réelle du congé/absence doit être antérieure ou égale à la date limite de fin réelle ou prévisionnelle du lien juridique.</v>
      </c>
      <c r="CD57" s="13" t="s">
        <v>207</v>
      </c>
      <c r="CE57" s="15" t="str">
        <f>VLOOKUP(CD57,'Axe 2 Règles de gestion'!$D$2:$F$224,3, FALSE)</f>
        <v>La date de fin prévisionnelle du congé/absence doit être antérieure ou égale à la date limite de fin réelle ou prévisionnelle du lien juridique.</v>
      </c>
      <c r="CF57" s="13" t="s">
        <v>209</v>
      </c>
      <c r="CG57" s="15" t="str">
        <f>VLOOKUP(CF57,'Axe 2 Règles de gestion'!$D$2:$F$224,3, FALSE)</f>
        <v>La date de fin réelle du congé/absence doit être antérieure à la date limite de départ à la retraite.</v>
      </c>
      <c r="CH57" s="13" t="s">
        <v>211</v>
      </c>
      <c r="CI57" s="15" t="str">
        <f>VLOOKUP(CH57,'Axe 2 Règles de gestion'!$D$2:$F$224,3, FALSE)</f>
        <v>La date de fin prévisionnelle du congé/absence doit être antérieure à la date limite de départ à la retraite.</v>
      </c>
      <c r="CJ57" s="13" t="s">
        <v>213</v>
      </c>
      <c r="CK57" s="15" t="str">
        <f>VLOOKUP(CJ57,'Axe 2 Règles de gestion'!$D$2:$F$224,3, FALSE)</f>
        <v>La date de fin réelle ou la date de fin prévisionnelle du congé/absence doit être saisie.</v>
      </c>
      <c r="CL57" s="13" t="s">
        <v>215</v>
      </c>
      <c r="CM57" s="15" t="str">
        <f>VLOOKUP(CL57,'Axe 2 Règles de gestion'!$D$2:$F$224,3, FALSE)</f>
        <v>Pour chaque période d'absence découpée, la date de début d'impact rémunération doit être égale à la date de début du congé/absence.</v>
      </c>
      <c r="CN57" s="13" t="s">
        <v>217</v>
      </c>
      <c r="CO57" s="15" t="str">
        <f>VLOOKUP(CN57,'Axe 2 Règles de gestion'!$D$2:$F$224,3, FALSE)</f>
        <v>Pour chaque période d'absence découpée, la date de fin d'impact rémunération doit être égale à la date de fin prévisionnelle du congé/absence.</v>
      </c>
      <c r="CP57" s="13" t="s">
        <v>219</v>
      </c>
      <c r="CQ57" s="15" t="str">
        <f>VLOOKUP(CP57,'Axe 2 Règles de gestion'!$D$2:$F$224,3, FALSE)</f>
        <v>Pour chaque période d'absence découpée, la date de fin d'impact rémunération doit être égale à la date de fin réelle du congé/absence.</v>
      </c>
      <c r="CR57" s="13" t="s">
        <v>221</v>
      </c>
      <c r="CS57" s="15" t="str">
        <f>VLOOKUP(CR57,'Axe 2 Règles de gestion'!$D$2:$F$224,3, FALSE)</f>
        <v>Si l'absence ne commence pas par une demi-journée et si l'absence précédente ne finit pas par une demi journée, la date de début de l'absence saisie est postérieure à la date de fin réelle de l'absence précédente.</v>
      </c>
      <c r="CT57" s="13" t="s">
        <v>223</v>
      </c>
      <c r="CU57" s="15" t="str">
        <f>VLOOKUP(CT57,'Axe 2 Règles de gestion'!$D$2:$F$224,3, FALSE)</f>
        <v>Si l'absence ne commence pas par une demi-journée et si l'absence précédente ne finit pas par une demi journée, la date de début de l'absence saisie est postérieure à la date de fin prévisionnelle de l'absence précédente.</v>
      </c>
      <c r="CV57" s="13" t="s">
        <v>225</v>
      </c>
      <c r="CW57" s="15" t="str">
        <f>VLOOKUP(CV57,'Axe 2 Règles de gestion'!$D$2:$F$224,3, FALSE)</f>
        <v>L'état du congé est renseigné.</v>
      </c>
      <c r="CX57" s="13" t="s">
        <v>227</v>
      </c>
      <c r="CY57" s="15" t="str">
        <f>VLOOKUP(CX57,'Axe 2 Règles de gestion'!$D$2:$F$224,3, FALSE)</f>
        <v>Si le CMO est requalifié en CLM/CLD/CGM/CITIS alors l'impact rémunération saisi doit être un impact spécifique à la requalification.</v>
      </c>
      <c r="CZ57" s="13" t="s">
        <v>229</v>
      </c>
      <c r="DA57" s="15" t="str">
        <f>VLOOKUP(CZ57,'Axe 2 Règles de gestion'!$D$2:$F$224,3, FALSE)</f>
        <v>Si le congé/absence n'est pas issu d'une requalification d'un CMO ou d'un CITIS, alors l'impact rémunération saisi ne doit pas être un impact spécifique à la requalification.</v>
      </c>
      <c r="DB57" s="13"/>
      <c r="DC57" s="15"/>
      <c r="DD57" s="13"/>
      <c r="DE57" s="15"/>
      <c r="DF57" s="13"/>
      <c r="DG57" s="15"/>
      <c r="DH57" s="13"/>
      <c r="DI57" s="15"/>
      <c r="DJ57" s="13"/>
      <c r="DK57" s="15"/>
      <c r="DL57" s="13"/>
      <c r="DM57" s="15"/>
      <c r="DN57" s="13"/>
      <c r="DO57" s="15"/>
      <c r="DP57" s="13"/>
      <c r="DQ57" s="13"/>
    </row>
    <row r="58" spans="1:121" ht="180" x14ac:dyDescent="0.25">
      <c r="A58" s="13" t="s">
        <v>231</v>
      </c>
      <c r="B58" s="13" t="s">
        <v>152</v>
      </c>
      <c r="C58" s="14">
        <v>45520.831944444442</v>
      </c>
      <c r="D58" s="13" t="s">
        <v>124</v>
      </c>
      <c r="E58" s="15" t="s">
        <v>125</v>
      </c>
      <c r="F58" s="13" t="s">
        <v>126</v>
      </c>
      <c r="G58" s="15" t="s">
        <v>127</v>
      </c>
      <c r="H58" s="13" t="s">
        <v>128</v>
      </c>
      <c r="I58" s="15" t="s">
        <v>127</v>
      </c>
      <c r="J58" s="15" t="s">
        <v>129</v>
      </c>
      <c r="K58" s="15" t="s">
        <v>130</v>
      </c>
      <c r="L58" s="13" t="s">
        <v>140</v>
      </c>
      <c r="M58" s="15" t="s">
        <v>141</v>
      </c>
      <c r="N58" s="13" t="s">
        <v>133</v>
      </c>
      <c r="O58" s="15" t="s">
        <v>142</v>
      </c>
      <c r="P58" s="15" t="s">
        <v>143</v>
      </c>
      <c r="Q58" s="15" t="s">
        <v>412</v>
      </c>
      <c r="R58" s="13" t="s">
        <v>413</v>
      </c>
      <c r="S58" s="13" t="s">
        <v>343</v>
      </c>
      <c r="T58" s="13" t="s">
        <v>155</v>
      </c>
      <c r="U58" s="14">
        <v>44634</v>
      </c>
      <c r="V58" s="14">
        <v>45535</v>
      </c>
      <c r="W58" s="15" t="s">
        <v>456</v>
      </c>
      <c r="X58" s="13" t="s">
        <v>447</v>
      </c>
      <c r="Y58" s="15" t="str">
        <f>VLOOKUP(X58,'Axe 2 Règles de gestion'!$D$2:$F$224,3, FALSE)</f>
        <v>L'agent bénéficie des dispositions applicables aux agents contractuels pour le congé de grave maladie.</v>
      </c>
      <c r="Z58" s="13" t="s">
        <v>276</v>
      </c>
      <c r="AA58" s="15" t="str">
        <f>VLOOKUP(Z58,'Axe 2 Règles de gestion'!$D$2:$F$224,3, FALSE)</f>
        <v>Pour obtenir le renouvellement au terme d'une période en cours, l'agent adresse à l'administration un certificat médical de son médecin prolongeant le congé initial et précisant sa durée.</v>
      </c>
      <c r="AB58" s="13" t="s">
        <v>278</v>
      </c>
      <c r="AC58" s="15" t="str">
        <f>VLOOKUP(AB58,'Axe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D58" s="13" t="s">
        <v>280</v>
      </c>
      <c r="AE58" s="15" t="str">
        <f>VLOOKUP(AD58,'Axe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F58" s="13" t="s">
        <v>282</v>
      </c>
      <c r="AG58" s="15" t="str">
        <f>VLOOKUP(AF58,'Axe 2 Règles de gestion'!$D$2:$F$224,3, FALSE)</f>
        <v>Lorsque la période rémunérée à plein traitement est épuisée, le conseil médical en formation restreinte est consulté pour avis sur le renouvellement du congé.</v>
      </c>
      <c r="AH58" s="13" t="s">
        <v>245</v>
      </c>
      <c r="AI58" s="15" t="str">
        <f>VLOOKUP(AH58,'Axe 2 Règles de gestion'!$D$2:$F$224,3, FALSE)</f>
        <v>Un contrôle pourra être effectué à tout moment par un médecin agréé de l'administration.</v>
      </c>
      <c r="AJ58" s="13" t="s">
        <v>247</v>
      </c>
      <c r="AK58" s="15" t="str">
        <f>VLOOKUP(AJ58,'Axe 2 Règles de gestion'!$D$2:$F$224,3, FALSE)</f>
        <v>L'avis d'un conseil médical rendu en formation restreinte peut être contesté devant le conseil médical supérieur par l'administration ou l'agent dans le délai de deux mois à compter de sa notification.</v>
      </c>
      <c r="AL58" s="13" t="s">
        <v>249</v>
      </c>
      <c r="AM58" s="15" t="str">
        <f>VLOOKUP(AL58,'Axe 2 Règles de gestion'!$D$2:$F$224,3, FALSE)</f>
        <v>L'agent informe l'administration de tout changement de domicile et, sauf en cas d'hospitalisation, de toute absence du domicile supérieure à deux semaines. Il informe l'administration de ses dates et lieux de séjour.</v>
      </c>
      <c r="AN58" s="13" t="s">
        <v>251</v>
      </c>
      <c r="AO58" s="15" t="str">
        <f>VLOOKUP(AN58,'Axe 2 Règles de gestion'!$D$2:$F$224,3, FALSE)</f>
        <v>L'agent doit se soumettre aux visites de contrôle prescrites par le médecin agréé ou le conseil médical.</v>
      </c>
      <c r="AP58" s="13" t="s">
        <v>183</v>
      </c>
      <c r="AQ58" s="15" t="str">
        <f>VLOOKUP(AP58,'Axe 2 Règles de gestion'!$D$2:$F$224,3, FALSE)</f>
        <v>Le refus répété et sans motif valable de se soumettre aux visites de contrôle peut entraîner, après mise en demeure de l'agent, la perte du bénéfice du congé.</v>
      </c>
      <c r="AR58" s="13" t="s">
        <v>284</v>
      </c>
      <c r="AS58" s="15" t="str">
        <f>VLOOKUP(AR58,'Axe 2 Règles de gestion'!$D$2:$F$224,3, FALSE)</f>
        <v>Si l'agent est reconnu inapte à exercer ses fonctions par le conseil médical, le congé continue à courir ou est renouvelé pour une nouvelle période sous réserve des droits restants.</v>
      </c>
      <c r="AT58" s="13"/>
      <c r="AU58" s="15"/>
      <c r="AV58" s="13"/>
      <c r="AW58" s="15"/>
      <c r="AX58" s="13"/>
      <c r="AY58" s="15"/>
      <c r="AZ58" s="13"/>
      <c r="BA58" s="15"/>
      <c r="BB58" s="13"/>
      <c r="BC58" s="15"/>
      <c r="BD58" s="13" t="s">
        <v>185</v>
      </c>
      <c r="BE58" s="15" t="str">
        <f>VLOOKUP(BD58,'Axe 2 Règles de gestion'!$D$2:$F$224,3, FALSE)</f>
        <v>Le CGM peut être accordé pour chaque période pour une durée maximale de 6 mois.</v>
      </c>
      <c r="BF58" s="13" t="s">
        <v>187</v>
      </c>
      <c r="BG58" s="15" t="str">
        <f>VLOOKUP(BF58,'Axe 2 Règles de gestion'!$D$2:$F$224,3, FALSE)</f>
        <v>La durée du CGM est de 3 ans maximum. Pour certaines pathologies, le CGM peut être accordé de manière fractionnée : les droits aux 3 ans de congé sont alors appréciés sur une période de référence de 4 ans.</v>
      </c>
      <c r="BH58" s="13" t="s">
        <v>195</v>
      </c>
      <c r="BI58" s="15" t="str">
        <f>VLOOKUP(BH58,'Axe 2 Règles de gestion'!$D$2:$F$224,3, FALSE)</f>
        <v>La 1ère année est rémunérée à plein traitement.</v>
      </c>
      <c r="BJ58" s="13" t="s">
        <v>197</v>
      </c>
      <c r="BK58" s="15" t="str">
        <f>VLOOKUP(BJ58,'Axe 2 Règles de gestion'!$D$2:$F$224,3, FALSE)</f>
        <v>Les 2ème et 3ème années sont rémunérées à demi-traitement.</v>
      </c>
      <c r="BL58" s="13"/>
      <c r="BM58" s="15"/>
      <c r="BN58" s="13"/>
      <c r="BO58" s="15"/>
      <c r="BP58" s="13"/>
      <c r="BQ58" s="15"/>
      <c r="BR58" s="13"/>
      <c r="BS58" s="15"/>
      <c r="BT58" s="13"/>
      <c r="BU58" s="15"/>
      <c r="BV58" s="13" t="s">
        <v>199</v>
      </c>
      <c r="BW58" s="15" t="str">
        <f>VLOOKUP(BV58,'Axe 2 Règles de gestion'!$D$2:$F$224,3, FALSE)</f>
        <v>La date de début du congé/absence doit être postérieure ou égale à la date de début du lien juridique.</v>
      </c>
      <c r="BX58" s="13" t="s">
        <v>201</v>
      </c>
      <c r="BY58" s="15" t="str">
        <f>VLOOKUP(BX58,'Axe 2 Règles de gestion'!$D$2:$F$224,3, FALSE)</f>
        <v>La date de début du congé/absence doit être antérieure ou égale à la date de fin réelle du congé/absence.</v>
      </c>
      <c r="BZ58" s="13" t="s">
        <v>203</v>
      </c>
      <c r="CA58" s="15" t="str">
        <f>VLOOKUP(BZ58,'Axe 2 Règles de gestion'!$D$2:$F$224,3, FALSE)</f>
        <v>La date de début du congé/absence doit être antérieure ou égale à la date de fin prévisionnelle du congé/absence.</v>
      </c>
      <c r="CB58" s="13" t="s">
        <v>205</v>
      </c>
      <c r="CC58" s="15" t="str">
        <f>VLOOKUP(CB58,'Axe 2 Règles de gestion'!$D$2:$F$224,3, FALSE)</f>
        <v>La date de fin réelle du congé/absence doit être antérieure ou égale à la date limite de fin réelle ou prévisionnelle du lien juridique.</v>
      </c>
      <c r="CD58" s="13" t="s">
        <v>207</v>
      </c>
      <c r="CE58" s="15" t="str">
        <f>VLOOKUP(CD58,'Axe 2 Règles de gestion'!$D$2:$F$224,3, FALSE)</f>
        <v>La date de fin prévisionnelle du congé/absence doit être antérieure ou égale à la date limite de fin réelle ou prévisionnelle du lien juridique.</v>
      </c>
      <c r="CF58" s="13" t="s">
        <v>209</v>
      </c>
      <c r="CG58" s="15" t="str">
        <f>VLOOKUP(CF58,'Axe 2 Règles de gestion'!$D$2:$F$224,3, FALSE)</f>
        <v>La date de fin réelle du congé/absence doit être antérieure à la date limite de départ à la retraite.</v>
      </c>
      <c r="CH58" s="13" t="s">
        <v>211</v>
      </c>
      <c r="CI58" s="15" t="str">
        <f>VLOOKUP(CH58,'Axe 2 Règles de gestion'!$D$2:$F$224,3, FALSE)</f>
        <v>La date de fin prévisionnelle du congé/absence doit être antérieure à la date limite de départ à la retraite.</v>
      </c>
      <c r="CJ58" s="13" t="s">
        <v>213</v>
      </c>
      <c r="CK58" s="15" t="str">
        <f>VLOOKUP(CJ58,'Axe 2 Règles de gestion'!$D$2:$F$224,3, FALSE)</f>
        <v>La date de fin réelle ou la date de fin prévisionnelle du congé/absence doit être saisie.</v>
      </c>
      <c r="CL58" s="13" t="s">
        <v>215</v>
      </c>
      <c r="CM58" s="15" t="str">
        <f>VLOOKUP(CL58,'Axe 2 Règles de gestion'!$D$2:$F$224,3, FALSE)</f>
        <v>Pour chaque période d'absence découpée, la date de début d'impact rémunération doit être égale à la date de début du congé/absence.</v>
      </c>
      <c r="CN58" s="13" t="s">
        <v>217</v>
      </c>
      <c r="CO58" s="15" t="str">
        <f>VLOOKUP(CN58,'Axe 2 Règles de gestion'!$D$2:$F$224,3, FALSE)</f>
        <v>Pour chaque période d'absence découpée, la date de fin d'impact rémunération doit être égale à la date de fin prévisionnelle du congé/absence.</v>
      </c>
      <c r="CP58" s="13" t="s">
        <v>219</v>
      </c>
      <c r="CQ58" s="15" t="str">
        <f>VLOOKUP(CP58,'Axe 2 Règles de gestion'!$D$2:$F$224,3, FALSE)</f>
        <v>Pour chaque période d'absence découpée, la date de fin d'impact rémunération doit être égale à la date de fin réelle du congé/absence.</v>
      </c>
      <c r="CR58" s="13" t="s">
        <v>221</v>
      </c>
      <c r="CS58" s="15" t="str">
        <f>VLOOKUP(CR58,'Axe 2 Règles de gestion'!$D$2:$F$224,3, FALSE)</f>
        <v>Si l'absence ne commence pas par une demi-journée et si l'absence précédente ne finit pas par une demi journée, la date de début de l'absence saisie est postérieure à la date de fin réelle de l'absence précédente.</v>
      </c>
      <c r="CT58" s="13" t="s">
        <v>223</v>
      </c>
      <c r="CU58" s="15" t="str">
        <f>VLOOKUP(CT58,'Axe 2 Règles de gestion'!$D$2:$F$224,3, FALSE)</f>
        <v>Si l'absence ne commence pas par une demi-journée et si l'absence précédente ne finit pas par une demi journée, la date de début de l'absence saisie est postérieure à la date de fin prévisionnelle de l'absence précédente.</v>
      </c>
      <c r="CV58" s="13" t="s">
        <v>225</v>
      </c>
      <c r="CW58" s="15" t="str">
        <f>VLOOKUP(CV58,'Axe 2 Règles de gestion'!$D$2:$F$224,3, FALSE)</f>
        <v>L'état du congé est renseigné.</v>
      </c>
      <c r="CX58" s="13" t="s">
        <v>227</v>
      </c>
      <c r="CY58" s="15" t="str">
        <f>VLOOKUP(CX58,'Axe 2 Règles de gestion'!$D$2:$F$224,3, FALSE)</f>
        <v>Si le CMO est requalifié en CLM/CLD/CGM/CITIS alors l'impact rémunération saisi doit être un impact spécifique à la requalification.</v>
      </c>
      <c r="CZ58" s="13" t="s">
        <v>229</v>
      </c>
      <c r="DA58" s="15" t="str">
        <f>VLOOKUP(CZ58,'Axe 2 Règles de gestion'!$D$2:$F$224,3, FALSE)</f>
        <v>Si le congé/absence n'est pas issu d'une requalification d'un CMO ou d'un CITIS, alors l'impact rémunération saisi ne doit pas être un impact spécifique à la requalification.</v>
      </c>
      <c r="DB58" s="13"/>
      <c r="DC58" s="15"/>
      <c r="DD58" s="13"/>
      <c r="DE58" s="15"/>
      <c r="DF58" s="13"/>
      <c r="DG58" s="15"/>
      <c r="DH58" s="13"/>
      <c r="DI58" s="15"/>
      <c r="DJ58" s="13"/>
      <c r="DK58" s="15"/>
      <c r="DL58" s="13"/>
      <c r="DM58" s="15"/>
      <c r="DN58" s="13"/>
      <c r="DO58" s="15"/>
      <c r="DP58" s="13"/>
      <c r="DQ58" s="13"/>
    </row>
    <row r="59" spans="1:121" ht="180" x14ac:dyDescent="0.25">
      <c r="A59" s="13" t="s">
        <v>231</v>
      </c>
      <c r="B59" s="13" t="s">
        <v>123</v>
      </c>
      <c r="C59" s="14">
        <v>45520.831944444442</v>
      </c>
      <c r="D59" s="13" t="s">
        <v>124</v>
      </c>
      <c r="E59" s="15" t="s">
        <v>125</v>
      </c>
      <c r="F59" s="13" t="s">
        <v>126</v>
      </c>
      <c r="G59" s="15" t="s">
        <v>127</v>
      </c>
      <c r="H59" s="13" t="s">
        <v>128</v>
      </c>
      <c r="I59" s="15" t="s">
        <v>127</v>
      </c>
      <c r="J59" s="15" t="s">
        <v>129</v>
      </c>
      <c r="K59" s="15" t="s">
        <v>130</v>
      </c>
      <c r="L59" s="13" t="s">
        <v>140</v>
      </c>
      <c r="M59" s="15" t="s">
        <v>141</v>
      </c>
      <c r="N59" s="13" t="s">
        <v>133</v>
      </c>
      <c r="O59" s="15" t="s">
        <v>142</v>
      </c>
      <c r="P59" s="15" t="s">
        <v>143</v>
      </c>
      <c r="Q59" s="15" t="s">
        <v>412</v>
      </c>
      <c r="R59" s="13" t="s">
        <v>413</v>
      </c>
      <c r="S59" s="13" t="s">
        <v>343</v>
      </c>
      <c r="T59" s="13" t="s">
        <v>155</v>
      </c>
      <c r="U59" s="14">
        <v>45536</v>
      </c>
      <c r="V59" s="14"/>
      <c r="W59" s="15" t="s">
        <v>457</v>
      </c>
      <c r="X59" s="13" t="s">
        <v>447</v>
      </c>
      <c r="Y59" s="15" t="str">
        <f>VLOOKUP(X59,'Axe 2 Règles de gestion'!$D$2:$F$224,3, FALSE)</f>
        <v>L'agent bénéficie des dispositions applicables aux agents contractuels pour le congé de grave maladie.</v>
      </c>
      <c r="Z59" s="13" t="s">
        <v>276</v>
      </c>
      <c r="AA59" s="15" t="str">
        <f>VLOOKUP(Z59,'Axe 2 Règles de gestion'!$D$2:$F$224,3, FALSE)</f>
        <v>Pour obtenir le renouvellement au terme d'une période en cours, l'agent adresse à l'administration un certificat médical de son médecin prolongeant le congé initial et précisant sa durée.</v>
      </c>
      <c r="AB59" s="13" t="s">
        <v>278</v>
      </c>
      <c r="AC59" s="15" t="str">
        <f>VLOOKUP(AB59,'Axe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D59" s="13" t="s">
        <v>280</v>
      </c>
      <c r="AE59" s="15" t="str">
        <f>VLOOKUP(AD59,'Axe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F59" s="13" t="s">
        <v>282</v>
      </c>
      <c r="AG59" s="15" t="str">
        <f>VLOOKUP(AF59,'Axe 2 Règles de gestion'!$D$2:$F$224,3, FALSE)</f>
        <v>Lorsque la période rémunérée à plein traitement est épuisée, le conseil médical en formation restreinte est consulté pour avis sur le renouvellement du congé.</v>
      </c>
      <c r="AH59" s="13" t="s">
        <v>245</v>
      </c>
      <c r="AI59" s="15" t="str">
        <f>VLOOKUP(AH59,'Axe 2 Règles de gestion'!$D$2:$F$224,3, FALSE)</f>
        <v>Un contrôle pourra être effectué à tout moment par un médecin agréé de l'administration.</v>
      </c>
      <c r="AJ59" s="13" t="s">
        <v>247</v>
      </c>
      <c r="AK59" s="15" t="str">
        <f>VLOOKUP(AJ59,'Axe 2 Règles de gestion'!$D$2:$F$224,3, FALSE)</f>
        <v>L'avis d'un conseil médical rendu en formation restreinte peut être contesté devant le conseil médical supérieur par l'administration ou l'agent dans le délai de deux mois à compter de sa notification.</v>
      </c>
      <c r="AL59" s="13" t="s">
        <v>249</v>
      </c>
      <c r="AM59" s="15" t="str">
        <f>VLOOKUP(AL59,'Axe 2 Règles de gestion'!$D$2:$F$224,3, FALSE)</f>
        <v>L'agent informe l'administration de tout changement de domicile et, sauf en cas d'hospitalisation, de toute absence du domicile supérieure à deux semaines. Il informe l'administration de ses dates et lieux de séjour.</v>
      </c>
      <c r="AN59" s="13" t="s">
        <v>251</v>
      </c>
      <c r="AO59" s="15" t="str">
        <f>VLOOKUP(AN59,'Axe 2 Règles de gestion'!$D$2:$F$224,3, FALSE)</f>
        <v>L'agent doit se soumettre aux visites de contrôle prescrites par le médecin agréé ou le conseil médical.</v>
      </c>
      <c r="AP59" s="13" t="s">
        <v>183</v>
      </c>
      <c r="AQ59" s="15" t="str">
        <f>VLOOKUP(AP59,'Axe 2 Règles de gestion'!$D$2:$F$224,3, FALSE)</f>
        <v>Le refus répété et sans motif valable de se soumettre aux visites de contrôle peut entraîner, après mise en demeure de l'agent, la perte du bénéfice du congé.</v>
      </c>
      <c r="AR59" s="13" t="s">
        <v>284</v>
      </c>
      <c r="AS59" s="15" t="str">
        <f>VLOOKUP(AR59,'Axe 2 Règles de gestion'!$D$2:$F$224,3, FALSE)</f>
        <v>Si l'agent est reconnu inapte à exercer ses fonctions par le conseil médical, le congé continue à courir ou est renouvelé pour une nouvelle période sous réserve des droits restants.</v>
      </c>
      <c r="AT59" s="13"/>
      <c r="AU59" s="15"/>
      <c r="AV59" s="13"/>
      <c r="AW59" s="15"/>
      <c r="AX59" s="13"/>
      <c r="AY59" s="15"/>
      <c r="AZ59" s="13"/>
      <c r="BA59" s="15"/>
      <c r="BB59" s="13"/>
      <c r="BC59" s="15"/>
      <c r="BD59" s="13" t="s">
        <v>185</v>
      </c>
      <c r="BE59" s="15" t="str">
        <f>VLOOKUP(BD59,'Axe 2 Règles de gestion'!$D$2:$F$224,3, FALSE)</f>
        <v>Le CGM peut être accordé pour chaque période pour une durée maximale de 6 mois.</v>
      </c>
      <c r="BF59" s="13" t="s">
        <v>187</v>
      </c>
      <c r="BG59" s="15" t="str">
        <f>VLOOKUP(BF59,'Axe 2 Règles de gestion'!$D$2:$F$224,3, FALSE)</f>
        <v>La durée du CGM est de 3 ans maximum. Pour certaines pathologies, le CGM peut être accordé de manière fractionnée : les droits aux 3 ans de congé sont alors appréciés sur une période de référence de 4 ans.</v>
      </c>
      <c r="BH59" s="13" t="s">
        <v>256</v>
      </c>
      <c r="BI59" s="15" t="str">
        <f>VLOOKUP(BH59,'Axe 2 Règles de gestion'!$D$2:$F$224,3, FALSE)</f>
        <v>La première année du congé de grave maladie est rémunérée à plein traitement.</v>
      </c>
      <c r="BJ59" s="13" t="s">
        <v>258</v>
      </c>
      <c r="BK59" s="15" t="str">
        <f>VLOOKUP(BJ59,'Axe 2 Règles de gestion'!$D$2:$F$224,3, FALSE)</f>
        <v>La deuxième et la troisième années du congé de grave maladie sont rémunérées à 60% du traitement.</v>
      </c>
      <c r="BL59" s="13"/>
      <c r="BM59" s="15"/>
      <c r="BN59" s="13"/>
      <c r="BO59" s="15"/>
      <c r="BP59" s="13"/>
      <c r="BQ59" s="15"/>
      <c r="BR59" s="13"/>
      <c r="BS59" s="15"/>
      <c r="BT59" s="13"/>
      <c r="BU59" s="15"/>
      <c r="BV59" s="13" t="s">
        <v>199</v>
      </c>
      <c r="BW59" s="15" t="str">
        <f>VLOOKUP(BV59,'Axe 2 Règles de gestion'!$D$2:$F$224,3, FALSE)</f>
        <v>La date de début du congé/absence doit être postérieure ou égale à la date de début du lien juridique.</v>
      </c>
      <c r="BX59" s="13" t="s">
        <v>201</v>
      </c>
      <c r="BY59" s="15" t="str">
        <f>VLOOKUP(BX59,'Axe 2 Règles de gestion'!$D$2:$F$224,3, FALSE)</f>
        <v>La date de début du congé/absence doit être antérieure ou égale à la date de fin réelle du congé/absence.</v>
      </c>
      <c r="BZ59" s="13" t="s">
        <v>203</v>
      </c>
      <c r="CA59" s="15" t="str">
        <f>VLOOKUP(BZ59,'Axe 2 Règles de gestion'!$D$2:$F$224,3, FALSE)</f>
        <v>La date de début du congé/absence doit être antérieure ou égale à la date de fin prévisionnelle du congé/absence.</v>
      </c>
      <c r="CB59" s="13" t="s">
        <v>205</v>
      </c>
      <c r="CC59" s="15" t="str">
        <f>VLOOKUP(CB59,'Axe 2 Règles de gestion'!$D$2:$F$224,3, FALSE)</f>
        <v>La date de fin réelle du congé/absence doit être antérieure ou égale à la date limite de fin réelle ou prévisionnelle du lien juridique.</v>
      </c>
      <c r="CD59" s="13" t="s">
        <v>207</v>
      </c>
      <c r="CE59" s="15" t="str">
        <f>VLOOKUP(CD59,'Axe 2 Règles de gestion'!$D$2:$F$224,3, FALSE)</f>
        <v>La date de fin prévisionnelle du congé/absence doit être antérieure ou égale à la date limite de fin réelle ou prévisionnelle du lien juridique.</v>
      </c>
      <c r="CF59" s="13" t="s">
        <v>209</v>
      </c>
      <c r="CG59" s="15" t="str">
        <f>VLOOKUP(CF59,'Axe 2 Règles de gestion'!$D$2:$F$224,3, FALSE)</f>
        <v>La date de fin réelle du congé/absence doit être antérieure à la date limite de départ à la retraite.</v>
      </c>
      <c r="CH59" s="13" t="s">
        <v>211</v>
      </c>
      <c r="CI59" s="15" t="str">
        <f>VLOOKUP(CH59,'Axe 2 Règles de gestion'!$D$2:$F$224,3, FALSE)</f>
        <v>La date de fin prévisionnelle du congé/absence doit être antérieure à la date limite de départ à la retraite.</v>
      </c>
      <c r="CJ59" s="13" t="s">
        <v>213</v>
      </c>
      <c r="CK59" s="15" t="str">
        <f>VLOOKUP(CJ59,'Axe 2 Règles de gestion'!$D$2:$F$224,3, FALSE)</f>
        <v>La date de fin réelle ou la date de fin prévisionnelle du congé/absence doit être saisie.</v>
      </c>
      <c r="CL59" s="13" t="s">
        <v>215</v>
      </c>
      <c r="CM59" s="15" t="str">
        <f>VLOOKUP(CL59,'Axe 2 Règles de gestion'!$D$2:$F$224,3, FALSE)</f>
        <v>Pour chaque période d'absence découpée, la date de début d'impact rémunération doit être égale à la date de début du congé/absence.</v>
      </c>
      <c r="CN59" s="13" t="s">
        <v>217</v>
      </c>
      <c r="CO59" s="15" t="str">
        <f>VLOOKUP(CN59,'Axe 2 Règles de gestion'!$D$2:$F$224,3, FALSE)</f>
        <v>Pour chaque période d'absence découpée, la date de fin d'impact rémunération doit être égale à la date de fin prévisionnelle du congé/absence.</v>
      </c>
      <c r="CP59" s="13" t="s">
        <v>219</v>
      </c>
      <c r="CQ59" s="15" t="str">
        <f>VLOOKUP(CP59,'Axe 2 Règles de gestion'!$D$2:$F$224,3, FALSE)</f>
        <v>Pour chaque période d'absence découpée, la date de fin d'impact rémunération doit être égale à la date de fin réelle du congé/absence.</v>
      </c>
      <c r="CR59" s="13" t="s">
        <v>221</v>
      </c>
      <c r="CS59" s="15" t="str">
        <f>VLOOKUP(CR59,'Axe 2 Règles de gestion'!$D$2:$F$224,3, FALSE)</f>
        <v>Si l'absence ne commence pas par une demi-journée et si l'absence précédente ne finit pas par une demi journée, la date de début de l'absence saisie est postérieure à la date de fin réelle de l'absence précédente.</v>
      </c>
      <c r="CT59" s="13" t="s">
        <v>223</v>
      </c>
      <c r="CU59" s="15" t="str">
        <f>VLOOKUP(CT59,'Axe 2 Règles de gestion'!$D$2:$F$224,3, FALSE)</f>
        <v>Si l'absence ne commence pas par une demi-journée et si l'absence précédente ne finit pas par une demi journée, la date de début de l'absence saisie est postérieure à la date de fin prévisionnelle de l'absence précédente.</v>
      </c>
      <c r="CV59" s="13" t="s">
        <v>225</v>
      </c>
      <c r="CW59" s="15" t="str">
        <f>VLOOKUP(CV59,'Axe 2 Règles de gestion'!$D$2:$F$224,3, FALSE)</f>
        <v>L'état du congé est renseigné.</v>
      </c>
      <c r="CX59" s="13" t="s">
        <v>227</v>
      </c>
      <c r="CY59" s="15" t="str">
        <f>VLOOKUP(CX59,'Axe 2 Règles de gestion'!$D$2:$F$224,3, FALSE)</f>
        <v>Si le CMO est requalifié en CLM/CLD/CGM/CITIS alors l'impact rémunération saisi doit être un impact spécifique à la requalification.</v>
      </c>
      <c r="CZ59" s="13" t="s">
        <v>229</v>
      </c>
      <c r="DA59" s="15" t="str">
        <f>VLOOKUP(CZ59,'Axe 2 Règles de gestion'!$D$2:$F$224,3, FALSE)</f>
        <v>Si le congé/absence n'est pas issu d'une requalification d'un CMO ou d'un CITIS, alors l'impact rémunération saisi ne doit pas être un impact spécifique à la requalification.</v>
      </c>
      <c r="DB59" s="13"/>
      <c r="DC59" s="15"/>
      <c r="DD59" s="13"/>
      <c r="DE59" s="15"/>
      <c r="DF59" s="13"/>
      <c r="DG59" s="15"/>
      <c r="DH59" s="13"/>
      <c r="DI59" s="15"/>
      <c r="DJ59" s="13"/>
      <c r="DK59" s="15"/>
      <c r="DL59" s="13"/>
      <c r="DM59" s="15"/>
      <c r="DN59" s="13"/>
      <c r="DO59" s="15"/>
      <c r="DP59" s="13"/>
      <c r="DQ59" s="13"/>
    </row>
    <row r="60" spans="1:121" ht="120" x14ac:dyDescent="0.25">
      <c r="A60" s="13" t="s">
        <v>122</v>
      </c>
      <c r="B60" s="13" t="s">
        <v>123</v>
      </c>
      <c r="C60" s="14">
        <v>43152.5</v>
      </c>
      <c r="D60" s="13" t="s">
        <v>124</v>
      </c>
      <c r="E60" s="15" t="s">
        <v>125</v>
      </c>
      <c r="F60" s="13" t="s">
        <v>126</v>
      </c>
      <c r="G60" s="15" t="s">
        <v>127</v>
      </c>
      <c r="H60" s="13" t="s">
        <v>128</v>
      </c>
      <c r="I60" s="15" t="s">
        <v>127</v>
      </c>
      <c r="J60" s="15" t="s">
        <v>129</v>
      </c>
      <c r="K60" s="15" t="s">
        <v>130</v>
      </c>
      <c r="L60" s="13" t="s">
        <v>144</v>
      </c>
      <c r="M60" s="15" t="s">
        <v>145</v>
      </c>
      <c r="N60" s="13" t="s">
        <v>146</v>
      </c>
      <c r="O60" s="15" t="s">
        <v>147</v>
      </c>
      <c r="P60" s="15" t="s">
        <v>148</v>
      </c>
      <c r="Q60" s="15" t="s">
        <v>412</v>
      </c>
      <c r="R60" s="13" t="s">
        <v>413</v>
      </c>
      <c r="S60" s="13" t="s">
        <v>343</v>
      </c>
      <c r="T60" s="13" t="s">
        <v>155</v>
      </c>
      <c r="U60" s="14">
        <v>40725</v>
      </c>
      <c r="V60" s="14">
        <v>43022</v>
      </c>
      <c r="W60" s="15" t="s">
        <v>458</v>
      </c>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t="s">
        <v>415</v>
      </c>
      <c r="BE60" s="15" t="str">
        <f>VLOOKUP(BD60,'Axe 2 Règles de gestion'!$D$2:$F$224,3, FALSE)</f>
        <v>Le CGM peut être accordé pour chaque période pour une durée maximale de 6 mois.</v>
      </c>
      <c r="BF60" s="13" t="s">
        <v>416</v>
      </c>
      <c r="BG60" s="15" t="str">
        <f>VLOOKUP(BF60,'Axe 2 Règles de gestion'!$D$2:$F$224,3, FALSE)</f>
        <v>Le CGM est accordé pour une durée réelle ou prévisionnelle maximale de 18 mois.</v>
      </c>
      <c r="BH60" s="13" t="s">
        <v>418</v>
      </c>
      <c r="BI60" s="15" t="str">
        <f>VLOOKUP(BH60,'Axe 2 Règles de gestion'!$D$2:$F$224,3, FALSE)</f>
        <v>Les 6 premiers mois sont rémunérés à plein traitement.</v>
      </c>
      <c r="BJ60" s="13" t="s">
        <v>419</v>
      </c>
      <c r="BK60" s="15" t="str">
        <f>VLOOKUP(BJ60,'Axe 2 Règles de gestion'!$D$2:$F$224,3, FALSE)</f>
        <v>Les 12 mois suivants sont rémunérés à demi-traitement.</v>
      </c>
      <c r="BL60" s="13"/>
      <c r="BM60" s="15"/>
      <c r="BN60" s="13"/>
      <c r="BO60" s="15"/>
      <c r="BP60" s="13"/>
      <c r="BQ60" s="15"/>
      <c r="BR60" s="13"/>
      <c r="BS60" s="15"/>
      <c r="BT60" s="13"/>
      <c r="BU60" s="15"/>
      <c r="BV60" s="13" t="s">
        <v>201</v>
      </c>
      <c r="BW60" s="15" t="str">
        <f>VLOOKUP(BV60,'Axe 2 Règles de gestion'!$D$2:$F$224,3, FALSE)</f>
        <v>La date de début du congé/absence doit être antérieure ou égale à la date de fin réelle du congé/absence.</v>
      </c>
      <c r="BX60" s="13" t="s">
        <v>203</v>
      </c>
      <c r="BY60" s="15" t="str">
        <f>VLOOKUP(BX60,'Axe 2 Règles de gestion'!$D$2:$F$224,3, FALSE)</f>
        <v>La date de début du congé/absence doit être antérieure ou égale à la date de fin prévisionnelle du congé/absence.</v>
      </c>
      <c r="BZ60" s="13" t="s">
        <v>205</v>
      </c>
      <c r="CA60" s="15" t="str">
        <f>VLOOKUP(BZ60,'Axe 2 Règles de gestion'!$D$2:$F$224,3, FALSE)</f>
        <v>La date de fin réelle du congé/absence doit être antérieure ou égale à la date limite de fin réelle ou prévisionnelle du lien juridique.</v>
      </c>
      <c r="CB60" s="13" t="s">
        <v>207</v>
      </c>
      <c r="CC60" s="15" t="str">
        <f>VLOOKUP(CB60,'Axe 2 Règles de gestion'!$D$2:$F$224,3, FALSE)</f>
        <v>La date de fin prévisionnelle du congé/absence doit être antérieure ou égale à la date limite de fin réelle ou prévisionnelle du lien juridique.</v>
      </c>
      <c r="CD60" s="13" t="s">
        <v>209</v>
      </c>
      <c r="CE60" s="15" t="str">
        <f>VLOOKUP(CD60,'Axe 2 Règles de gestion'!$D$2:$F$224,3, FALSE)</f>
        <v>La date de fin réelle du congé/absence doit être antérieure à la date limite de départ à la retraite.</v>
      </c>
      <c r="CF60" s="13" t="s">
        <v>211</v>
      </c>
      <c r="CG60" s="15" t="str">
        <f>VLOOKUP(CF60,'Axe 2 Règles de gestion'!$D$2:$F$224,3, FALSE)</f>
        <v>La date de fin prévisionnelle du congé/absence doit être antérieure à la date limite de départ à la retraite.</v>
      </c>
      <c r="CH60" s="13" t="s">
        <v>213</v>
      </c>
      <c r="CI60" s="15" t="str">
        <f>VLOOKUP(CH60,'Axe 2 Règles de gestion'!$D$2:$F$224,3, FALSE)</f>
        <v>La date de fin réelle ou la date de fin prévisionnelle du congé/absence doit être saisie.</v>
      </c>
      <c r="CJ60" s="13" t="s">
        <v>421</v>
      </c>
      <c r="CK60" s="15" t="str">
        <f>VLOOKUP(CJ60,'Axe 2 Règles de gestion'!$D$2:$F$224,3, FALSE)</f>
        <v>L'agent doit être en activité.</v>
      </c>
      <c r="CL60" s="13" t="s">
        <v>217</v>
      </c>
      <c r="CM60" s="15" t="str">
        <f>VLOOKUP(CL60,'Axe 2 Règles de gestion'!$D$2:$F$224,3, FALSE)</f>
        <v>Pour chaque période d'absence découpée, la date de fin d'impact rémunération doit être égale à la date de fin prévisionnelle du congé/absence.</v>
      </c>
      <c r="CN60" s="13" t="s">
        <v>219</v>
      </c>
      <c r="CO60" s="15" t="str">
        <f>VLOOKUP(CN60,'Axe 2 Règles de gestion'!$D$2:$F$224,3, FALSE)</f>
        <v>Pour chaque période d'absence découpée, la date de fin d'impact rémunération doit être égale à la date de fin réelle du congé/absence.</v>
      </c>
      <c r="CP60" s="13" t="s">
        <v>225</v>
      </c>
      <c r="CQ60" s="15" t="str">
        <f>VLOOKUP(CP60,'Axe 2 Règles de gestion'!$D$2:$F$224,3, FALSE)</f>
        <v>L'état du congé est renseigné.</v>
      </c>
      <c r="CR60" s="13" t="s">
        <v>227</v>
      </c>
      <c r="CS60" s="15" t="str">
        <f>VLOOKUP(CR60,'Axe 2 Règles de gestion'!$D$2:$F$224,3, FALSE)</f>
        <v>Si le CMO est requalifié en CLM/CLD/CGM/CITIS alors l'impact rémunération saisi doit être un impact spécifique à la requalification.</v>
      </c>
      <c r="CT60" s="13" t="s">
        <v>229</v>
      </c>
      <c r="CU60" s="15" t="str">
        <f>VLOOKUP(CT60,'Axe 2 Règles de gestion'!$D$2:$F$224,3, FALSE)</f>
        <v>Si le congé/absence n'est pas issu d'une requalification d'un CMO ou d'un CITIS, alors l'impact rémunération saisi ne doit pas être un impact spécifique à la requalification.</v>
      </c>
      <c r="CV60" s="13"/>
      <c r="CW60" s="15"/>
      <c r="CX60" s="13"/>
      <c r="CY60" s="15"/>
      <c r="CZ60" s="13"/>
      <c r="DA60" s="15"/>
      <c r="DB60" s="13"/>
      <c r="DC60" s="15"/>
      <c r="DD60" s="13"/>
      <c r="DE60" s="15"/>
      <c r="DF60" s="13"/>
      <c r="DG60" s="15"/>
      <c r="DH60" s="13"/>
      <c r="DI60" s="15"/>
      <c r="DJ60" s="13"/>
      <c r="DK60" s="15"/>
      <c r="DL60" s="13"/>
      <c r="DM60" s="15"/>
      <c r="DN60" s="13"/>
      <c r="DO60" s="15"/>
      <c r="DP60" s="13"/>
      <c r="DQ60" s="13"/>
    </row>
    <row r="61" spans="1:121" ht="165" x14ac:dyDescent="0.25">
      <c r="A61" s="13" t="s">
        <v>151</v>
      </c>
      <c r="B61" s="13" t="s">
        <v>152</v>
      </c>
      <c r="C61" s="14">
        <v>45520.832638888889</v>
      </c>
      <c r="D61" s="13" t="s">
        <v>124</v>
      </c>
      <c r="E61" s="15" t="s">
        <v>125</v>
      </c>
      <c r="F61" s="13" t="s">
        <v>126</v>
      </c>
      <c r="G61" s="15" t="s">
        <v>127</v>
      </c>
      <c r="H61" s="13" t="s">
        <v>128</v>
      </c>
      <c r="I61" s="15" t="s">
        <v>127</v>
      </c>
      <c r="J61" s="15" t="s">
        <v>129</v>
      </c>
      <c r="K61" s="15" t="s">
        <v>130</v>
      </c>
      <c r="L61" s="13" t="s">
        <v>144</v>
      </c>
      <c r="M61" s="15" t="s">
        <v>145</v>
      </c>
      <c r="N61" s="13" t="s">
        <v>146</v>
      </c>
      <c r="O61" s="15" t="s">
        <v>147</v>
      </c>
      <c r="P61" s="15" t="s">
        <v>148</v>
      </c>
      <c r="Q61" s="15" t="s">
        <v>412</v>
      </c>
      <c r="R61" s="13" t="s">
        <v>413</v>
      </c>
      <c r="S61" s="13" t="s">
        <v>343</v>
      </c>
      <c r="T61" s="13" t="s">
        <v>155</v>
      </c>
      <c r="U61" s="14">
        <v>43023</v>
      </c>
      <c r="V61" s="14">
        <v>44677</v>
      </c>
      <c r="W61" s="15" t="s">
        <v>459</v>
      </c>
      <c r="X61" s="13" t="s">
        <v>460</v>
      </c>
      <c r="Y61" s="15" t="str">
        <f>VLOOKUP(X61,'Axe 2 Règles de gestion'!$D$2:$F$224,3, FALSE)</f>
        <v>Pendant toute la durée de la procédure requérant soit l'avis du comité médical, soit l'avis de la commission de réforme, soit l'avis de ces 2 instances, l'agent est maintenu en congé de grave maladie.</v>
      </c>
      <c r="Z61" s="13" t="s">
        <v>461</v>
      </c>
      <c r="AA61" s="15" t="str">
        <f>VLOOKUP(Z61,'Axe 2 Règles de gestion'!$D$2:$F$224,3, FALSE)</f>
        <v>La reprise de l'agent est subordonnée à la vérification de l'aptitude par un médecin spécialiste agréé et l'avis favorable du comité médical.</v>
      </c>
      <c r="AB61" s="13" t="s">
        <v>462</v>
      </c>
      <c r="AC61" s="15" t="str">
        <f>VLOOKUP(AB61,'Axe 2 Règles de gestion'!$D$2:$F$224,3, FALSE)</f>
        <v>Lorsque le comité médical estime l'agent apte à exercer ses fonctions, ce dernier reprend son activité.</v>
      </c>
      <c r="AD61" s="13" t="s">
        <v>463</v>
      </c>
      <c r="AE61" s="15" t="str">
        <f>VLOOKUP(AD61,'Axe 2 Règles de gestion'!$D$2:$F$224,3, FALSE)</f>
        <v>Au terme du congé, l'agent est réemployé sur son emploi précédent dans la mesure permise par le service. Dans le cas contraire, il dispose d'une priorité pour être réemployé sur un emploi similaire assorti d'une rémunération équivalente.</v>
      </c>
      <c r="AF61" s="13" t="s">
        <v>464</v>
      </c>
      <c r="AG61" s="15" t="str">
        <f>VLOOKUP(AF61,'Axe 2 Règles de gestion'!$D$2:$F$224,3, FALSE)</f>
        <v>L'agent en congé sans rémunération est placé en congé sans traitement pour maladie si l'inaptitude d'exercer les fonctions est temporaire.</v>
      </c>
      <c r="AH61" s="13" t="s">
        <v>465</v>
      </c>
      <c r="AI61" s="15" t="str">
        <f>VLOOKUP(AH61,'Axe 2 Règles de gestion'!$D$2:$F$224,3, FALSE)</f>
        <v>Si l'incapacité de travail est permanente, l'agent est licencié.</v>
      </c>
      <c r="AJ61" s="13" t="s">
        <v>466</v>
      </c>
      <c r="AK61" s="15" t="str">
        <f>VLOOKUP(AJ61,'Axe 2 Règles de gestion'!$D$2:$F$224,3, FALSE)</f>
        <v>Dans le cas où l'agent est présumé définitivement inapte à l'expiration de la période de congé rémunéré, son cas est soumis à la commission de réforme. L'agent est soit reclassé dans un autre emploi, soit mis en disponibilité, soit admis à la retraite.</v>
      </c>
      <c r="AL61" s="13"/>
      <c r="AM61" s="15"/>
      <c r="AN61" s="13"/>
      <c r="AO61" s="15"/>
      <c r="AP61" s="13"/>
      <c r="AQ61" s="15"/>
      <c r="AR61" s="13"/>
      <c r="AS61" s="15"/>
      <c r="AT61" s="13"/>
      <c r="AU61" s="15"/>
      <c r="AV61" s="13"/>
      <c r="AW61" s="15"/>
      <c r="AX61" s="13"/>
      <c r="AY61" s="15"/>
      <c r="AZ61" s="13"/>
      <c r="BA61" s="15"/>
      <c r="BB61" s="13"/>
      <c r="BC61" s="15"/>
      <c r="BD61" s="13" t="s">
        <v>185</v>
      </c>
      <c r="BE61" s="15" t="str">
        <f>VLOOKUP(BD61,'Axe 2 Règles de gestion'!$D$2:$F$224,3, FALSE)</f>
        <v>Le CGM peut être accordé pour chaque période pour une durée maximale de 6 mois.</v>
      </c>
      <c r="BF61" s="13" t="s">
        <v>437</v>
      </c>
      <c r="BG61" s="15" t="str">
        <f>VLOOKUP(BF61,'Axe 2 Règles de gestion'!$D$2:$F$224,3, FALSE)</f>
        <v>La durée du CGM est de 3 ans maximum. Pour certaines pathologies, le CGM peut être accordé de manière fractionnée : les droits aux 3 ans de congé sont alors appréciés sur une période de référence de 4 ans.</v>
      </c>
      <c r="BH61" s="13" t="s">
        <v>438</v>
      </c>
      <c r="BI61" s="15" t="str">
        <f>VLOOKUP(BH61,'Axe 2 Règles de gestion'!$D$2:$F$224,3, FALSE)</f>
        <v>Si l'agent ne remplit pas la condition de trois années de service effectif alors le CGM est accordé pour une durée réelle ou prévisionnelle maximale de 18 mois.</v>
      </c>
      <c r="BJ61" s="13" t="s">
        <v>440</v>
      </c>
      <c r="BK61" s="15" t="str">
        <f>VLOOKUP(BJ61,'Axe 2 Règles de gestion'!$D$2:$F$224,3, FALSE)</f>
        <v>La 1ère année est rémunérée à plein traitement.</v>
      </c>
      <c r="BL61" s="13" t="s">
        <v>441</v>
      </c>
      <c r="BM61" s="15" t="str">
        <f>VLOOKUP(BL61,'Axe 2 Règles de gestion'!$D$2:$F$224,3, FALSE)</f>
        <v>Si l'agent ne remplit pas la condition de trois années de service effectif alors les 6 premiers mois sont rémunérés à plein traitement.</v>
      </c>
      <c r="BN61" s="13" t="s">
        <v>443</v>
      </c>
      <c r="BO61" s="15" t="str">
        <f>VLOOKUP(BN61,'Axe 2 Règles de gestion'!$D$2:$F$224,3, FALSE)</f>
        <v>Les 2ème et 3ème années sont rémunérées à demi-traitement.</v>
      </c>
      <c r="BP61" s="13" t="s">
        <v>444</v>
      </c>
      <c r="BQ61" s="15" t="str">
        <f>VLOOKUP(BP61,'Axe 2 Règles de gestion'!$D$2:$F$224,3, FALSE)</f>
        <v>Si l'agent ne remplit pas la condition de trois années de service effectif alors les 12 mois suivants sont rémunérés à demi-traitement.</v>
      </c>
      <c r="BR61" s="13"/>
      <c r="BS61" s="15"/>
      <c r="BT61" s="13"/>
      <c r="BU61" s="15"/>
      <c r="BV61" s="13" t="s">
        <v>201</v>
      </c>
      <c r="BW61" s="15" t="str">
        <f>VLOOKUP(BV61,'Axe 2 Règles de gestion'!$D$2:$F$224,3, FALSE)</f>
        <v>La date de début du congé/absence doit être antérieure ou égale à la date de fin réelle du congé/absence.</v>
      </c>
      <c r="BX61" s="13" t="s">
        <v>203</v>
      </c>
      <c r="BY61" s="15" t="str">
        <f>VLOOKUP(BX61,'Axe 2 Règles de gestion'!$D$2:$F$224,3, FALSE)</f>
        <v>La date de début du congé/absence doit être antérieure ou égale à la date de fin prévisionnelle du congé/absence.</v>
      </c>
      <c r="BZ61" s="13" t="s">
        <v>205</v>
      </c>
      <c r="CA61" s="15" t="str">
        <f>VLOOKUP(BZ61,'Axe 2 Règles de gestion'!$D$2:$F$224,3, FALSE)</f>
        <v>La date de fin réelle du congé/absence doit être antérieure ou égale à la date limite de fin réelle ou prévisionnelle du lien juridique.</v>
      </c>
      <c r="CB61" s="13" t="s">
        <v>207</v>
      </c>
      <c r="CC61" s="15" t="str">
        <f>VLOOKUP(CB61,'Axe 2 Règles de gestion'!$D$2:$F$224,3, FALSE)</f>
        <v>La date de fin prévisionnelle du congé/absence doit être antérieure ou égale à la date limite de fin réelle ou prévisionnelle du lien juridique.</v>
      </c>
      <c r="CD61" s="13" t="s">
        <v>209</v>
      </c>
      <c r="CE61" s="15" t="str">
        <f>VLOOKUP(CD61,'Axe 2 Règles de gestion'!$D$2:$F$224,3, FALSE)</f>
        <v>La date de fin réelle du congé/absence doit être antérieure à la date limite de départ à la retraite.</v>
      </c>
      <c r="CF61" s="13" t="s">
        <v>211</v>
      </c>
      <c r="CG61" s="15" t="str">
        <f>VLOOKUP(CF61,'Axe 2 Règles de gestion'!$D$2:$F$224,3, FALSE)</f>
        <v>La date de fin prévisionnelle du congé/absence doit être antérieure à la date limite de départ à la retraite.</v>
      </c>
      <c r="CH61" s="13" t="s">
        <v>213</v>
      </c>
      <c r="CI61" s="15" t="str">
        <f>VLOOKUP(CH61,'Axe 2 Règles de gestion'!$D$2:$F$224,3, FALSE)</f>
        <v>La date de fin réelle ou la date de fin prévisionnelle du congé/absence doit être saisie.</v>
      </c>
      <c r="CJ61" s="13" t="s">
        <v>217</v>
      </c>
      <c r="CK61" s="15" t="str">
        <f>VLOOKUP(CJ61,'Axe 2 Règles de gestion'!$D$2:$F$224,3, FALSE)</f>
        <v>Pour chaque période d'absence découpée, la date de fin d'impact rémunération doit être égale à la date de fin prévisionnelle du congé/absence.</v>
      </c>
      <c r="CL61" s="13" t="s">
        <v>219</v>
      </c>
      <c r="CM61" s="15" t="str">
        <f>VLOOKUP(CL61,'Axe 2 Règles de gestion'!$D$2:$F$224,3, FALSE)</f>
        <v>Pour chaque période d'absence découpée, la date de fin d'impact rémunération doit être égale à la date de fin réelle du congé/absence.</v>
      </c>
      <c r="CN61" s="13" t="s">
        <v>225</v>
      </c>
      <c r="CO61" s="15" t="str">
        <f>VLOOKUP(CN61,'Axe 2 Règles de gestion'!$D$2:$F$224,3, FALSE)</f>
        <v>L'état du congé est renseigné.</v>
      </c>
      <c r="CP61" s="13" t="s">
        <v>227</v>
      </c>
      <c r="CQ61" s="15" t="str">
        <f>VLOOKUP(CP61,'Axe 2 Règles de gestion'!$D$2:$F$224,3, FALSE)</f>
        <v>Si le CMO est requalifié en CLM/CLD/CGM/CITIS alors l'impact rémunération saisi doit être un impact spécifique à la requalification.</v>
      </c>
      <c r="CR61" s="13" t="s">
        <v>229</v>
      </c>
      <c r="CS61" s="15" t="str">
        <f>VLOOKUP(CR61,'Axe 2 Règles de gestion'!$D$2:$F$224,3, FALSE)</f>
        <v>Si le congé/absence n'est pas issu d'une requalification d'un CMO ou d'un CITIS, alors l'impact rémunération saisi ne doit pas être un impact spécifique à la requalification.</v>
      </c>
      <c r="CT61" s="13"/>
      <c r="CU61" s="15"/>
      <c r="CV61" s="13"/>
      <c r="CW61" s="15"/>
      <c r="CX61" s="13"/>
      <c r="CY61" s="15"/>
      <c r="CZ61" s="13"/>
      <c r="DA61" s="15"/>
      <c r="DB61" s="13"/>
      <c r="DC61" s="15"/>
      <c r="DD61" s="13"/>
      <c r="DE61" s="15"/>
      <c r="DF61" s="13"/>
      <c r="DG61" s="15"/>
      <c r="DH61" s="13"/>
      <c r="DI61" s="15"/>
      <c r="DJ61" s="13"/>
      <c r="DK61" s="15"/>
      <c r="DL61" s="13"/>
      <c r="DM61" s="15"/>
      <c r="DN61" s="13"/>
      <c r="DO61" s="15"/>
      <c r="DP61" s="13"/>
      <c r="DQ61" s="13"/>
    </row>
    <row r="62" spans="1:121" ht="165" x14ac:dyDescent="0.25">
      <c r="A62" s="13" t="s">
        <v>231</v>
      </c>
      <c r="B62" s="13" t="s">
        <v>152</v>
      </c>
      <c r="C62" s="14">
        <v>45520.832638888889</v>
      </c>
      <c r="D62" s="13" t="s">
        <v>124</v>
      </c>
      <c r="E62" s="15" t="s">
        <v>125</v>
      </c>
      <c r="F62" s="13" t="s">
        <v>126</v>
      </c>
      <c r="G62" s="15" t="s">
        <v>127</v>
      </c>
      <c r="H62" s="13" t="s">
        <v>128</v>
      </c>
      <c r="I62" s="15" t="s">
        <v>127</v>
      </c>
      <c r="J62" s="15" t="s">
        <v>129</v>
      </c>
      <c r="K62" s="15" t="s">
        <v>130</v>
      </c>
      <c r="L62" s="13" t="s">
        <v>144</v>
      </c>
      <c r="M62" s="15" t="s">
        <v>145</v>
      </c>
      <c r="N62" s="13" t="s">
        <v>146</v>
      </c>
      <c r="O62" s="15" t="s">
        <v>147</v>
      </c>
      <c r="P62" s="15" t="s">
        <v>148</v>
      </c>
      <c r="Q62" s="15" t="s">
        <v>412</v>
      </c>
      <c r="R62" s="13" t="s">
        <v>413</v>
      </c>
      <c r="S62" s="13" t="s">
        <v>343</v>
      </c>
      <c r="T62" s="13" t="s">
        <v>155</v>
      </c>
      <c r="U62" s="14">
        <v>44678</v>
      </c>
      <c r="V62" s="14">
        <v>45535</v>
      </c>
      <c r="W62" s="15" t="s">
        <v>467</v>
      </c>
      <c r="X62" s="13" t="s">
        <v>447</v>
      </c>
      <c r="Y62" s="15" t="str">
        <f>VLOOKUP(X62,'Axe 2 Règles de gestion'!$D$2:$F$224,3, FALSE)</f>
        <v>L'agent bénéficie des dispositions applicables aux agents contractuels pour le congé de grave maladie.</v>
      </c>
      <c r="Z62" s="13" t="s">
        <v>316</v>
      </c>
      <c r="AA62" s="15" t="str">
        <f>VLOOKUP(Z62,'Axe 2 Règles de gestion'!$D$2:$F$224,3, FALSE)</f>
        <v>Pendant toute la durée de la procédure requérant l'avis d'un conseil médical, l'agent est maintenu en congé maladie.</v>
      </c>
      <c r="AB62" s="13" t="s">
        <v>318</v>
      </c>
      <c r="AC62" s="15" t="str">
        <f>VLOOKUP(AB62,'Axe 2 Règles de gestion'!$D$2:$F$224,3, FALSE)</f>
        <v>La reprise de l'agent est subordonnée à la production d'un certificat médical d'aptitude à la reprise.</v>
      </c>
      <c r="AD62" s="13" t="s">
        <v>320</v>
      </c>
      <c r="AE62" s="15" t="str">
        <f>VLOOKUP(AD62,'Axe 2 Règles de gestion'!$D$2:$F$224,3, FALSE)</f>
        <v>Après expiration des droits à congés pour raison de santé, l'agent ne peut reprendre son service sans avis favorable du conseil médical compétent.</v>
      </c>
      <c r="AF62" s="13" t="s">
        <v>322</v>
      </c>
      <c r="AG62" s="15" t="str">
        <f>VLOOKUP(AF62,'Axe 2 Règles de gestion'!$D$2:$F$224,3, FALSE)</f>
        <v>A l'issue d'une période de congé lorsque l'agent exerce des fonctions qui exigent des conditions de santé particulières, l'agent ne peut reprendre son service sans avis favorable du conseil médical compétent.</v>
      </c>
      <c r="AH62" s="13" t="s">
        <v>324</v>
      </c>
      <c r="AI62" s="15" t="str">
        <f>VLOOKUP(AH62,'Axe 2 Règles de gestion'!$D$2:$F$224,3, FALSE)</f>
        <v>Lorsque le congé a fait l'objet d'une saisine du conseil médical par le chef de service, l'agent ne peut reprendre son service sans avis favorable du conseil médical compétent.</v>
      </c>
      <c r="AJ62" s="13" t="s">
        <v>326</v>
      </c>
      <c r="AK62" s="15" t="str">
        <f>VLOOKUP(AJ62,'Axe 2 Règles de gestion'!$D$2:$F$224,3, FALSE)</f>
        <v>Lorsque le conseil médical estime l'agent apte à exercer ses fonctions, ce dernier reprend son activité.</v>
      </c>
      <c r="AL62" s="13" t="s">
        <v>304</v>
      </c>
      <c r="AM62" s="15" t="str">
        <f>VLOOKUP(AL62,'Axe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N62" s="13" t="s">
        <v>333</v>
      </c>
      <c r="AO62" s="15" t="str">
        <f>VLOOKUP(AN62,'Axe 2 Règles de gestion'!$D$2:$F$224,3, FALSE)</f>
        <v>L'agent lié par un contrat de projet et remplissant toujours les conditions requises est réemployé si la date de demande de réemploi est antérieure au terme du contrat et si le projet court toujours.</v>
      </c>
      <c r="AP62" s="13" t="s">
        <v>297</v>
      </c>
      <c r="AQ62" s="15" t="str">
        <f>VLOOKUP(AP62,'Axe 2 Règles de gestion'!$D$2:$F$224,3, FALSE)</f>
        <v>L'agent en congé sans rémunération est placé en congé sans traitement pour maladie si l'inaptitude d'exercer les fonctions est temporaire.</v>
      </c>
      <c r="AR62" s="13" t="s">
        <v>308</v>
      </c>
      <c r="AS62" s="15" t="str">
        <f>VLOOKUP(AR62,'Axe 2 Règles de gestion'!$D$2:$F$224,3, FALSE)</f>
        <v>Si l'incapacité de travail est permanente, l'agent non lié par un contrat de projet est licencié.</v>
      </c>
      <c r="AT62" s="13" t="s">
        <v>328</v>
      </c>
      <c r="AU62" s="15" t="str">
        <f>VLOOKUP(AT62,'Axe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V62" s="13" t="s">
        <v>312</v>
      </c>
      <c r="AW62" s="15" t="str">
        <f>VLOOKUP(AV62,'Axe 2 Règles de gestion'!$D$2:$F$224,3, FALSE)</f>
        <v>En cas d'impossibilité de réemploi de l'agent lié par un contrat de projet, celui-ci est licencié.</v>
      </c>
      <c r="AX62" s="13" t="s">
        <v>330</v>
      </c>
      <c r="AY62" s="15" t="str">
        <f>VLOOKUP(AX62,'Axe 2 Règles de gestion'!$D$2:$F$224,3, FALSE)</f>
        <v>A l'expiration de la dernière période de congé rémunéré, le conseil médical se prononce sur l'aptitude du fonctionnaire à reprendre ses fonctions.</v>
      </c>
      <c r="AZ62" s="13" t="s">
        <v>284</v>
      </c>
      <c r="BA62" s="15" t="str">
        <f>VLOOKUP(AZ62,'Axe 2 Règles de gestion'!$D$2:$F$224,3, FALSE)</f>
        <v>Si l'agent est reconnu inapte à exercer ses fonctions par le conseil médical, le congé continue à courir ou est renouvelé pour une nouvelle période sous réserve des droits restants.</v>
      </c>
      <c r="BB62" s="13" t="s">
        <v>247</v>
      </c>
      <c r="BC62" s="15" t="str">
        <f>VLOOKUP(BB62,'Axe 2 Règles de gestion'!$D$2:$F$224,3, FALSE)</f>
        <v>L'avis d'un conseil médical rendu en formation restreinte peut être contesté devant le conseil médical supérieur par l'administration ou l'agent dans le délai de deux mois à compter de sa notification.</v>
      </c>
      <c r="BD62" s="13" t="s">
        <v>185</v>
      </c>
      <c r="BE62" s="15" t="str">
        <f>VLOOKUP(BD62,'Axe 2 Règles de gestion'!$D$2:$F$224,3, FALSE)</f>
        <v>Le CGM peut être accordé pour chaque période pour une durée maximale de 6 mois.</v>
      </c>
      <c r="BF62" s="13" t="s">
        <v>187</v>
      </c>
      <c r="BG62" s="15" t="str">
        <f>VLOOKUP(BF62,'Axe 2 Règles de gestion'!$D$2:$F$224,3, FALSE)</f>
        <v>La durée du CGM est de 3 ans maximum. Pour certaines pathologies, le CGM peut être accordé de manière fractionnée : les droits aux 3 ans de congé sont alors appréciés sur une période de référence de 4 ans.</v>
      </c>
      <c r="BH62" s="13" t="s">
        <v>195</v>
      </c>
      <c r="BI62" s="15" t="str">
        <f>VLOOKUP(BH62,'Axe 2 Règles de gestion'!$D$2:$F$224,3, FALSE)</f>
        <v>La 1ère année est rémunérée à plein traitement.</v>
      </c>
      <c r="BJ62" s="13" t="s">
        <v>197</v>
      </c>
      <c r="BK62" s="15" t="str">
        <f>VLOOKUP(BJ62,'Axe 2 Règles de gestion'!$D$2:$F$224,3, FALSE)</f>
        <v>Les 2ème et 3ème années sont rémunérées à demi-traitement.</v>
      </c>
      <c r="BL62" s="13"/>
      <c r="BM62" s="15"/>
      <c r="BN62" s="13"/>
      <c r="BO62" s="15"/>
      <c r="BP62" s="13"/>
      <c r="BQ62" s="15"/>
      <c r="BR62" s="13"/>
      <c r="BS62" s="15"/>
      <c r="BT62" s="13"/>
      <c r="BU62" s="15"/>
      <c r="BV62" s="13" t="s">
        <v>201</v>
      </c>
      <c r="BW62" s="15" t="str">
        <f>VLOOKUP(BV62,'Axe 2 Règles de gestion'!$D$2:$F$224,3, FALSE)</f>
        <v>La date de début du congé/absence doit être antérieure ou égale à la date de fin réelle du congé/absence.</v>
      </c>
      <c r="BX62" s="13" t="s">
        <v>203</v>
      </c>
      <c r="BY62" s="15" t="str">
        <f>VLOOKUP(BX62,'Axe 2 Règles de gestion'!$D$2:$F$224,3, FALSE)</f>
        <v>La date de début du congé/absence doit être antérieure ou égale à la date de fin prévisionnelle du congé/absence.</v>
      </c>
      <c r="BZ62" s="13" t="s">
        <v>205</v>
      </c>
      <c r="CA62" s="15" t="str">
        <f>VLOOKUP(BZ62,'Axe 2 Règles de gestion'!$D$2:$F$224,3, FALSE)</f>
        <v>La date de fin réelle du congé/absence doit être antérieure ou égale à la date limite de fin réelle ou prévisionnelle du lien juridique.</v>
      </c>
      <c r="CB62" s="13" t="s">
        <v>207</v>
      </c>
      <c r="CC62" s="15" t="str">
        <f>VLOOKUP(CB62,'Axe 2 Règles de gestion'!$D$2:$F$224,3, FALSE)</f>
        <v>La date de fin prévisionnelle du congé/absence doit être antérieure ou égale à la date limite de fin réelle ou prévisionnelle du lien juridique.</v>
      </c>
      <c r="CD62" s="13" t="s">
        <v>209</v>
      </c>
      <c r="CE62" s="15" t="str">
        <f>VLOOKUP(CD62,'Axe 2 Règles de gestion'!$D$2:$F$224,3, FALSE)</f>
        <v>La date de fin réelle du congé/absence doit être antérieure à la date limite de départ à la retraite.</v>
      </c>
      <c r="CF62" s="13" t="s">
        <v>211</v>
      </c>
      <c r="CG62" s="15" t="str">
        <f>VLOOKUP(CF62,'Axe 2 Règles de gestion'!$D$2:$F$224,3, FALSE)</f>
        <v>La date de fin prévisionnelle du congé/absence doit être antérieure à la date limite de départ à la retraite.</v>
      </c>
      <c r="CH62" s="13" t="s">
        <v>213</v>
      </c>
      <c r="CI62" s="15" t="str">
        <f>VLOOKUP(CH62,'Axe 2 Règles de gestion'!$D$2:$F$224,3, FALSE)</f>
        <v>La date de fin réelle ou la date de fin prévisionnelle du congé/absence doit être saisie.</v>
      </c>
      <c r="CJ62" s="13" t="s">
        <v>217</v>
      </c>
      <c r="CK62" s="15" t="str">
        <f>VLOOKUP(CJ62,'Axe 2 Règles de gestion'!$D$2:$F$224,3, FALSE)</f>
        <v>Pour chaque période d'absence découpée, la date de fin d'impact rémunération doit être égale à la date de fin prévisionnelle du congé/absence.</v>
      </c>
      <c r="CL62" s="13" t="s">
        <v>219</v>
      </c>
      <c r="CM62" s="15" t="str">
        <f>VLOOKUP(CL62,'Axe 2 Règles de gestion'!$D$2:$F$224,3, FALSE)</f>
        <v>Pour chaque période d'absence découpée, la date de fin d'impact rémunération doit être égale à la date de fin réelle du congé/absence.</v>
      </c>
      <c r="CN62" s="13" t="s">
        <v>225</v>
      </c>
      <c r="CO62" s="15" t="str">
        <f>VLOOKUP(CN62,'Axe 2 Règles de gestion'!$D$2:$F$224,3, FALSE)</f>
        <v>L'état du congé est renseigné.</v>
      </c>
      <c r="CP62" s="13" t="s">
        <v>227</v>
      </c>
      <c r="CQ62" s="15" t="str">
        <f>VLOOKUP(CP62,'Axe 2 Règles de gestion'!$D$2:$F$224,3, FALSE)</f>
        <v>Si le CMO est requalifié en CLM/CLD/CGM/CITIS alors l'impact rémunération saisi doit être un impact spécifique à la requalification.</v>
      </c>
      <c r="CR62" s="13" t="s">
        <v>229</v>
      </c>
      <c r="CS62" s="15" t="str">
        <f>VLOOKUP(CR62,'Axe 2 Règles de gestion'!$D$2:$F$224,3, FALSE)</f>
        <v>Si le congé/absence n'est pas issu d'une requalification d'un CMO ou d'un CITIS, alors l'impact rémunération saisi ne doit pas être un impact spécifique à la requalification.</v>
      </c>
      <c r="CT62" s="13"/>
      <c r="CU62" s="15"/>
      <c r="CV62" s="13"/>
      <c r="CW62" s="15"/>
      <c r="CX62" s="13"/>
      <c r="CY62" s="15"/>
      <c r="CZ62" s="13"/>
      <c r="DA62" s="15"/>
      <c r="DB62" s="13"/>
      <c r="DC62" s="15"/>
      <c r="DD62" s="13"/>
      <c r="DE62" s="15"/>
      <c r="DF62" s="13"/>
      <c r="DG62" s="15"/>
      <c r="DH62" s="13"/>
      <c r="DI62" s="15"/>
      <c r="DJ62" s="13"/>
      <c r="DK62" s="15"/>
      <c r="DL62" s="13"/>
      <c r="DM62" s="15"/>
      <c r="DN62" s="13"/>
      <c r="DO62" s="15"/>
      <c r="DP62" s="13"/>
      <c r="DQ62" s="13"/>
    </row>
    <row r="63" spans="1:121" ht="165" x14ac:dyDescent="0.25">
      <c r="A63" s="13" t="s">
        <v>231</v>
      </c>
      <c r="B63" s="13" t="s">
        <v>152</v>
      </c>
      <c r="C63" s="14">
        <v>45624.425000000003</v>
      </c>
      <c r="D63" s="13" t="s">
        <v>124</v>
      </c>
      <c r="E63" s="15" t="s">
        <v>125</v>
      </c>
      <c r="F63" s="13" t="s">
        <v>126</v>
      </c>
      <c r="G63" s="15" t="s">
        <v>127</v>
      </c>
      <c r="H63" s="13" t="s">
        <v>128</v>
      </c>
      <c r="I63" s="15" t="s">
        <v>127</v>
      </c>
      <c r="J63" s="15" t="s">
        <v>129</v>
      </c>
      <c r="K63" s="15" t="s">
        <v>130</v>
      </c>
      <c r="L63" s="13" t="s">
        <v>144</v>
      </c>
      <c r="M63" s="15" t="s">
        <v>145</v>
      </c>
      <c r="N63" s="13" t="s">
        <v>146</v>
      </c>
      <c r="O63" s="15" t="s">
        <v>147</v>
      </c>
      <c r="P63" s="15" t="s">
        <v>148</v>
      </c>
      <c r="Q63" s="15" t="s">
        <v>412</v>
      </c>
      <c r="R63" s="13" t="s">
        <v>413</v>
      </c>
      <c r="S63" s="13" t="s">
        <v>343</v>
      </c>
      <c r="T63" s="13" t="s">
        <v>155</v>
      </c>
      <c r="U63" s="14">
        <v>45536</v>
      </c>
      <c r="V63" s="14"/>
      <c r="W63" s="15" t="s">
        <v>468</v>
      </c>
      <c r="X63" s="13" t="s">
        <v>447</v>
      </c>
      <c r="Y63" s="15" t="str">
        <f>VLOOKUP(X63,'Axe 2 Règles de gestion'!$D$2:$F$224,3, FALSE)</f>
        <v>L'agent bénéficie des dispositions applicables aux agents contractuels pour le congé de grave maladie.</v>
      </c>
      <c r="Z63" s="13" t="s">
        <v>318</v>
      </c>
      <c r="AA63" s="15" t="str">
        <f>VLOOKUP(Z63,'Axe 2 Règles de gestion'!$D$2:$F$224,3, FALSE)</f>
        <v>La reprise de l'agent est subordonnée à la production d'un certificat médical d'aptitude à la reprise.</v>
      </c>
      <c r="AB63" s="13" t="s">
        <v>320</v>
      </c>
      <c r="AC63" s="15" t="str">
        <f>VLOOKUP(AB63,'Axe 2 Règles de gestion'!$D$2:$F$224,3, FALSE)</f>
        <v>Après expiration des droits à congés pour raison de santé, l'agent ne peut reprendre son service sans avis favorable du conseil médical compétent.</v>
      </c>
      <c r="AD63" s="13" t="s">
        <v>322</v>
      </c>
      <c r="AE63" s="15" t="str">
        <f>VLOOKUP(AD63,'Axe 2 Règles de gestion'!$D$2:$F$224,3, FALSE)</f>
        <v>A l'issue d'une période de congé lorsque l'agent exerce des fonctions qui exigent des conditions de santé particulières, l'agent ne peut reprendre son service sans avis favorable du conseil médical compétent.</v>
      </c>
      <c r="AF63" s="13" t="s">
        <v>324</v>
      </c>
      <c r="AG63" s="15" t="str">
        <f>VLOOKUP(AF63,'Axe 2 Règles de gestion'!$D$2:$F$224,3, FALSE)</f>
        <v>Lorsque le congé a fait l'objet d'une saisine du conseil médical par le chef de service, l'agent ne peut reprendre son service sans avis favorable du conseil médical compétent.</v>
      </c>
      <c r="AH63" s="13" t="s">
        <v>326</v>
      </c>
      <c r="AI63" s="15" t="str">
        <f>VLOOKUP(AH63,'Axe 2 Règles de gestion'!$D$2:$F$224,3, FALSE)</f>
        <v>Lorsque le conseil médical estime l'agent apte à exercer ses fonctions, ce dernier reprend son activité.</v>
      </c>
      <c r="AJ63" s="13" t="s">
        <v>304</v>
      </c>
      <c r="AK63" s="15" t="str">
        <f>VLOOKUP(AJ63,'Axe 2 Règles de gestion'!$D$2:$F$224,3, FALSE)</f>
        <v>Au terme du congé, l'agent non lié par un contrat de projet est réemployé sur son emploi précédent dans la mesure permise par le service. Sinon, il dispose d'une priorité pour être réemployé sur un emploi similaire assorti d'une rémunération équivalente.</v>
      </c>
      <c r="AL63" s="13" t="s">
        <v>333</v>
      </c>
      <c r="AM63" s="15" t="str">
        <f>VLOOKUP(AL63,'Axe 2 Règles de gestion'!$D$2:$F$224,3, FALSE)</f>
        <v>L'agent lié par un contrat de projet et remplissant toujours les conditions requises est réemployé si la date de demande de réemploi est antérieure au terme du contrat et si le projet court toujours.</v>
      </c>
      <c r="AN63" s="13" t="s">
        <v>297</v>
      </c>
      <c r="AO63" s="15" t="str">
        <f>VLOOKUP(AN63,'Axe 2 Règles de gestion'!$D$2:$F$224,3, FALSE)</f>
        <v>L'agent en congé sans rémunération est placé en congé sans traitement pour maladie si l'inaptitude d'exercer les fonctions est temporaire.</v>
      </c>
      <c r="AP63" s="13" t="s">
        <v>308</v>
      </c>
      <c r="AQ63" s="15" t="str">
        <f>VLOOKUP(AP63,'Axe 2 Règles de gestion'!$D$2:$F$224,3, FALSE)</f>
        <v>Si l'incapacité de travail est permanente, l'agent non lié par un contrat de projet est licencié.</v>
      </c>
      <c r="AR63" s="13" t="s">
        <v>328</v>
      </c>
      <c r="AS63" s="15" t="str">
        <f>VLOOKUP(AR63,'Axe 2 Règles de gestion'!$D$2:$F$224,3, FALSE)</f>
        <v>Si l'agent non lié par un contrat de projet est présumé définitivement inapte, il est soit admis à la préparation au reclassement, soit reclassé dans un autre emploi, soit mis en disponibilité, soit admis à la retraite après avis d'un conseil médical.</v>
      </c>
      <c r="AT63" s="13" t="s">
        <v>312</v>
      </c>
      <c r="AU63" s="15" t="str">
        <f>VLOOKUP(AT63,'Axe 2 Règles de gestion'!$D$2:$F$224,3, FALSE)</f>
        <v>En cas d'impossibilité de réemploi de l'agent lié par un contrat de projet, celui-ci est licencié.</v>
      </c>
      <c r="AV63" s="13" t="s">
        <v>330</v>
      </c>
      <c r="AW63" s="15" t="str">
        <f>VLOOKUP(AV63,'Axe 2 Règles de gestion'!$D$2:$F$224,3, FALSE)</f>
        <v>A l'expiration de la dernière période de congé rémunéré, le conseil médical se prononce sur l'aptitude du fonctionnaire à reprendre ses fonctions.</v>
      </c>
      <c r="AX63" s="13" t="s">
        <v>284</v>
      </c>
      <c r="AY63" s="15" t="str">
        <f>VLOOKUP(AX63,'Axe 2 Règles de gestion'!$D$2:$F$224,3, FALSE)</f>
        <v>Si l'agent est reconnu inapte à exercer ses fonctions par le conseil médical, le congé continue à courir ou est renouvelé pour une nouvelle période sous réserve des droits restants.</v>
      </c>
      <c r="AZ63" s="13" t="s">
        <v>247</v>
      </c>
      <c r="BA63" s="15" t="str">
        <f>VLOOKUP(AZ63,'Axe 2 Règles de gestion'!$D$2:$F$224,3, FALSE)</f>
        <v>L'avis d'un conseil médical rendu en formation restreinte peut être contesté devant le conseil médical supérieur par l'administration ou l'agent dans le délai de deux mois à compter de sa notification.</v>
      </c>
      <c r="BB63" s="13"/>
      <c r="BC63" s="15"/>
      <c r="BD63" s="13" t="s">
        <v>185</v>
      </c>
      <c r="BE63" s="15" t="str">
        <f>VLOOKUP(BD63,'Axe 2 Règles de gestion'!$D$2:$F$224,3, FALSE)</f>
        <v>Le CGM peut être accordé pour chaque période pour une durée maximale de 6 mois.</v>
      </c>
      <c r="BF63" s="13" t="s">
        <v>187</v>
      </c>
      <c r="BG63" s="15" t="str">
        <f>VLOOKUP(BF63,'Axe 2 Règles de gestion'!$D$2:$F$224,3, FALSE)</f>
        <v>La durée du CGM est de 3 ans maximum. Pour certaines pathologies, le CGM peut être accordé de manière fractionnée : les droits aux 3 ans de congé sont alors appréciés sur une période de référence de 4 ans.</v>
      </c>
      <c r="BH63" s="13" t="s">
        <v>256</v>
      </c>
      <c r="BI63" s="15" t="str">
        <f>VLOOKUP(BH63,'Axe 2 Règles de gestion'!$D$2:$F$224,3, FALSE)</f>
        <v>La première année du congé de grave maladie est rémunérée à plein traitement.</v>
      </c>
      <c r="BJ63" s="13" t="s">
        <v>258</v>
      </c>
      <c r="BK63" s="15" t="str">
        <f>VLOOKUP(BJ63,'Axe 2 Règles de gestion'!$D$2:$F$224,3, FALSE)</f>
        <v>La deuxième et la troisième années du congé de grave maladie sont rémunérées à 60% du traitement.</v>
      </c>
      <c r="BL63" s="13"/>
      <c r="BM63" s="15"/>
      <c r="BN63" s="13"/>
      <c r="BO63" s="15"/>
      <c r="BP63" s="13"/>
      <c r="BQ63" s="15"/>
      <c r="BR63" s="13"/>
      <c r="BS63" s="15"/>
      <c r="BT63" s="13"/>
      <c r="BU63" s="15"/>
      <c r="BV63" s="13" t="s">
        <v>201</v>
      </c>
      <c r="BW63" s="15" t="str">
        <f>VLOOKUP(BV63,'Axe 2 Règles de gestion'!$D$2:$F$224,3, FALSE)</f>
        <v>La date de début du congé/absence doit être antérieure ou égale à la date de fin réelle du congé/absence.</v>
      </c>
      <c r="BX63" s="13" t="s">
        <v>203</v>
      </c>
      <c r="BY63" s="15" t="str">
        <f>VLOOKUP(BX63,'Axe 2 Règles de gestion'!$D$2:$F$224,3, FALSE)</f>
        <v>La date de début du congé/absence doit être antérieure ou égale à la date de fin prévisionnelle du congé/absence.</v>
      </c>
      <c r="BZ63" s="13" t="s">
        <v>205</v>
      </c>
      <c r="CA63" s="15" t="str">
        <f>VLOOKUP(BZ63,'Axe 2 Règles de gestion'!$D$2:$F$224,3, FALSE)</f>
        <v>La date de fin réelle du congé/absence doit être antérieure ou égale à la date limite de fin réelle ou prévisionnelle du lien juridique.</v>
      </c>
      <c r="CB63" s="13" t="s">
        <v>207</v>
      </c>
      <c r="CC63" s="15" t="str">
        <f>VLOOKUP(CB63,'Axe 2 Règles de gestion'!$D$2:$F$224,3, FALSE)</f>
        <v>La date de fin prévisionnelle du congé/absence doit être antérieure ou égale à la date limite de fin réelle ou prévisionnelle du lien juridique.</v>
      </c>
      <c r="CD63" s="13" t="s">
        <v>209</v>
      </c>
      <c r="CE63" s="15" t="str">
        <f>VLOOKUP(CD63,'Axe 2 Règles de gestion'!$D$2:$F$224,3, FALSE)</f>
        <v>La date de fin réelle du congé/absence doit être antérieure à la date limite de départ à la retraite.</v>
      </c>
      <c r="CF63" s="13" t="s">
        <v>211</v>
      </c>
      <c r="CG63" s="15" t="str">
        <f>VLOOKUP(CF63,'Axe 2 Règles de gestion'!$D$2:$F$224,3, FALSE)</f>
        <v>La date de fin prévisionnelle du congé/absence doit être antérieure à la date limite de départ à la retraite.</v>
      </c>
      <c r="CH63" s="13" t="s">
        <v>213</v>
      </c>
      <c r="CI63" s="15" t="str">
        <f>VLOOKUP(CH63,'Axe 2 Règles de gestion'!$D$2:$F$224,3, FALSE)</f>
        <v>La date de fin réelle ou la date de fin prévisionnelle du congé/absence doit être saisie.</v>
      </c>
      <c r="CJ63" s="13" t="s">
        <v>217</v>
      </c>
      <c r="CK63" s="15" t="str">
        <f>VLOOKUP(CJ63,'Axe 2 Règles de gestion'!$D$2:$F$224,3, FALSE)</f>
        <v>Pour chaque période d'absence découpée, la date de fin d'impact rémunération doit être égale à la date de fin prévisionnelle du congé/absence.</v>
      </c>
      <c r="CL63" s="13" t="s">
        <v>219</v>
      </c>
      <c r="CM63" s="15" t="str">
        <f>VLOOKUP(CL63,'Axe 2 Règles de gestion'!$D$2:$F$224,3, FALSE)</f>
        <v>Pour chaque période d'absence découpée, la date de fin d'impact rémunération doit être égale à la date de fin réelle du congé/absence.</v>
      </c>
      <c r="CN63" s="13" t="s">
        <v>225</v>
      </c>
      <c r="CO63" s="15" t="str">
        <f>VLOOKUP(CN63,'Axe 2 Règles de gestion'!$D$2:$F$224,3, FALSE)</f>
        <v>L'état du congé est renseigné.</v>
      </c>
      <c r="CP63" s="13" t="s">
        <v>227</v>
      </c>
      <c r="CQ63" s="15" t="str">
        <f>VLOOKUP(CP63,'Axe 2 Règles de gestion'!$D$2:$F$224,3, FALSE)</f>
        <v>Si le CMO est requalifié en CLM/CLD/CGM/CITIS alors l'impact rémunération saisi doit être un impact spécifique à la requalification.</v>
      </c>
      <c r="CR63" s="13" t="s">
        <v>229</v>
      </c>
      <c r="CS63" s="15" t="str">
        <f>VLOOKUP(CR63,'Axe 2 Règles de gestion'!$D$2:$F$224,3, FALSE)</f>
        <v>Si le congé/absence n'est pas issu d'une requalification d'un CMO ou d'un CITIS, alors l'impact rémunération saisi ne doit pas être un impact spécifique à la requalification.</v>
      </c>
      <c r="CT63" s="13"/>
      <c r="CU63" s="15"/>
      <c r="CV63" s="13"/>
      <c r="CW63" s="15"/>
      <c r="CX63" s="13"/>
      <c r="CY63" s="15"/>
      <c r="CZ63" s="13"/>
      <c r="DA63" s="15"/>
      <c r="DB63" s="13"/>
      <c r="DC63" s="15"/>
      <c r="DD63" s="13"/>
      <c r="DE63" s="15"/>
      <c r="DF63" s="13"/>
      <c r="DG63" s="15"/>
      <c r="DH63" s="13"/>
      <c r="DI63" s="15"/>
      <c r="DJ63" s="13"/>
      <c r="DK63" s="15"/>
      <c r="DL63" s="13"/>
      <c r="DM63" s="15"/>
      <c r="DN63" s="13"/>
      <c r="DO63" s="15"/>
      <c r="DP63" s="13"/>
      <c r="DQ63" s="13"/>
    </row>
    <row r="64" spans="1:121" ht="60" x14ac:dyDescent="0.25">
      <c r="A64" s="13" t="s">
        <v>122</v>
      </c>
      <c r="B64" s="13" t="s">
        <v>123</v>
      </c>
      <c r="C64" s="14">
        <v>43152.5</v>
      </c>
      <c r="D64" s="13" t="s">
        <v>124</v>
      </c>
      <c r="E64" s="15" t="s">
        <v>125</v>
      </c>
      <c r="F64" s="13" t="s">
        <v>126</v>
      </c>
      <c r="G64" s="15" t="s">
        <v>127</v>
      </c>
      <c r="H64" s="13" t="s">
        <v>128</v>
      </c>
      <c r="I64" s="15" t="s">
        <v>127</v>
      </c>
      <c r="J64" s="15" t="s">
        <v>129</v>
      </c>
      <c r="K64" s="15" t="s">
        <v>130</v>
      </c>
      <c r="L64" s="13" t="s">
        <v>131</v>
      </c>
      <c r="M64" s="15" t="s">
        <v>132</v>
      </c>
      <c r="N64" s="13" t="s">
        <v>133</v>
      </c>
      <c r="O64" s="15" t="s">
        <v>134</v>
      </c>
      <c r="P64" s="15" t="s">
        <v>135</v>
      </c>
      <c r="Q64" s="15" t="s">
        <v>469</v>
      </c>
      <c r="R64" s="13" t="s">
        <v>470</v>
      </c>
      <c r="S64" s="13" t="s">
        <v>343</v>
      </c>
      <c r="T64" s="13" t="s">
        <v>139</v>
      </c>
      <c r="U64" s="14">
        <v>40725</v>
      </c>
      <c r="V64" s="14"/>
      <c r="W64" s="15"/>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5"/>
      <c r="CH64" s="13"/>
      <c r="CI64" s="15"/>
      <c r="CJ64" s="13"/>
      <c r="CK64" s="15"/>
      <c r="CL64" s="13"/>
      <c r="CM64" s="15"/>
      <c r="CN64" s="13"/>
      <c r="CO64" s="15"/>
      <c r="CP64" s="13"/>
      <c r="CQ64" s="15"/>
      <c r="CR64" s="13"/>
      <c r="CS64" s="15"/>
      <c r="CT64" s="13"/>
      <c r="CU64" s="15"/>
      <c r="CV64" s="13"/>
      <c r="CW64" s="15"/>
      <c r="CX64" s="13"/>
      <c r="CY64" s="15"/>
      <c r="CZ64" s="13"/>
      <c r="DA64" s="15"/>
      <c r="DB64" s="13"/>
      <c r="DC64" s="15"/>
      <c r="DD64" s="13"/>
      <c r="DE64" s="15"/>
      <c r="DF64" s="13"/>
      <c r="DG64" s="15"/>
      <c r="DH64" s="13"/>
      <c r="DI64" s="15"/>
      <c r="DJ64" s="13"/>
      <c r="DK64" s="15"/>
      <c r="DL64" s="13"/>
      <c r="DM64" s="15"/>
      <c r="DN64" s="13"/>
      <c r="DO64" s="15"/>
      <c r="DP64" s="13"/>
      <c r="DQ64" s="13"/>
    </row>
    <row r="65" spans="1:121" ht="75" x14ac:dyDescent="0.25">
      <c r="A65" s="13" t="s">
        <v>122</v>
      </c>
      <c r="B65" s="13" t="s">
        <v>123</v>
      </c>
      <c r="C65" s="14">
        <v>43152.5</v>
      </c>
      <c r="D65" s="13" t="s">
        <v>124</v>
      </c>
      <c r="E65" s="15" t="s">
        <v>125</v>
      </c>
      <c r="F65" s="13" t="s">
        <v>126</v>
      </c>
      <c r="G65" s="15" t="s">
        <v>127</v>
      </c>
      <c r="H65" s="13" t="s">
        <v>128</v>
      </c>
      <c r="I65" s="15" t="s">
        <v>127</v>
      </c>
      <c r="J65" s="15" t="s">
        <v>129</v>
      </c>
      <c r="K65" s="15" t="s">
        <v>130</v>
      </c>
      <c r="L65" s="13" t="s">
        <v>140</v>
      </c>
      <c r="M65" s="15" t="s">
        <v>141</v>
      </c>
      <c r="N65" s="13" t="s">
        <v>133</v>
      </c>
      <c r="O65" s="15" t="s">
        <v>142</v>
      </c>
      <c r="P65" s="15" t="s">
        <v>143</v>
      </c>
      <c r="Q65" s="15" t="s">
        <v>469</v>
      </c>
      <c r="R65" s="13" t="s">
        <v>470</v>
      </c>
      <c r="S65" s="13" t="s">
        <v>343</v>
      </c>
      <c r="T65" s="13" t="s">
        <v>139</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5"/>
      <c r="CL65" s="13"/>
      <c r="CM65" s="15"/>
      <c r="CN65" s="13"/>
      <c r="CO65" s="15"/>
      <c r="CP65" s="13"/>
      <c r="CQ65" s="15"/>
      <c r="CR65" s="13"/>
      <c r="CS65" s="15"/>
      <c r="CT65" s="13"/>
      <c r="CU65" s="15"/>
      <c r="CV65" s="13"/>
      <c r="CW65" s="15"/>
      <c r="CX65" s="13"/>
      <c r="CY65" s="15"/>
      <c r="CZ65" s="13"/>
      <c r="DA65" s="15"/>
      <c r="DB65" s="13"/>
      <c r="DC65" s="15"/>
      <c r="DD65" s="13"/>
      <c r="DE65" s="15"/>
      <c r="DF65" s="13"/>
      <c r="DG65" s="15"/>
      <c r="DH65" s="13"/>
      <c r="DI65" s="15"/>
      <c r="DJ65" s="13"/>
      <c r="DK65" s="15"/>
      <c r="DL65" s="13"/>
      <c r="DM65" s="15"/>
      <c r="DN65" s="13"/>
      <c r="DO65" s="15"/>
      <c r="DP65" s="13"/>
      <c r="DQ65" s="13"/>
    </row>
    <row r="66" spans="1:121" ht="60" x14ac:dyDescent="0.25">
      <c r="A66" s="13" t="s">
        <v>122</v>
      </c>
      <c r="B66" s="13" t="s">
        <v>123</v>
      </c>
      <c r="C66" s="14">
        <v>43152.5</v>
      </c>
      <c r="D66" s="13" t="s">
        <v>124</v>
      </c>
      <c r="E66" s="15" t="s">
        <v>125</v>
      </c>
      <c r="F66" s="13" t="s">
        <v>126</v>
      </c>
      <c r="G66" s="15" t="s">
        <v>127</v>
      </c>
      <c r="H66" s="13" t="s">
        <v>128</v>
      </c>
      <c r="I66" s="15" t="s">
        <v>127</v>
      </c>
      <c r="J66" s="15" t="s">
        <v>129</v>
      </c>
      <c r="K66" s="15" t="s">
        <v>130</v>
      </c>
      <c r="L66" s="13" t="s">
        <v>144</v>
      </c>
      <c r="M66" s="15" t="s">
        <v>145</v>
      </c>
      <c r="N66" s="13" t="s">
        <v>146</v>
      </c>
      <c r="O66" s="15" t="s">
        <v>147</v>
      </c>
      <c r="P66" s="15" t="s">
        <v>148</v>
      </c>
      <c r="Q66" s="15" t="s">
        <v>469</v>
      </c>
      <c r="R66" s="13" t="s">
        <v>470</v>
      </c>
      <c r="S66" s="13" t="s">
        <v>343</v>
      </c>
      <c r="T66" s="13" t="s">
        <v>139</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c r="CZ66" s="13"/>
      <c r="DA66" s="15"/>
      <c r="DB66" s="13"/>
      <c r="DC66" s="15"/>
      <c r="DD66" s="13"/>
      <c r="DE66" s="15"/>
      <c r="DF66" s="13"/>
      <c r="DG66" s="15"/>
      <c r="DH66" s="13"/>
      <c r="DI66" s="15"/>
      <c r="DJ66" s="13"/>
      <c r="DK66" s="15"/>
      <c r="DL66" s="13"/>
      <c r="DM66" s="15"/>
      <c r="DN66" s="13"/>
      <c r="DO66" s="15"/>
      <c r="DP66" s="13"/>
      <c r="DQ66" s="13"/>
    </row>
    <row r="67" spans="1:121" ht="195" x14ac:dyDescent="0.25">
      <c r="A67" s="13" t="s">
        <v>151</v>
      </c>
      <c r="B67" s="13" t="s">
        <v>152</v>
      </c>
      <c r="C67" s="14">
        <v>45524.486111111109</v>
      </c>
      <c r="D67" s="13" t="s">
        <v>124</v>
      </c>
      <c r="E67" s="15" t="s">
        <v>125</v>
      </c>
      <c r="F67" s="13" t="s">
        <v>126</v>
      </c>
      <c r="G67" s="15" t="s">
        <v>127</v>
      </c>
      <c r="H67" s="13" t="s">
        <v>128</v>
      </c>
      <c r="I67" s="15" t="s">
        <v>127</v>
      </c>
      <c r="J67" s="15" t="s">
        <v>129</v>
      </c>
      <c r="K67" s="15" t="s">
        <v>130</v>
      </c>
      <c r="L67" s="13" t="s">
        <v>131</v>
      </c>
      <c r="M67" s="15" t="s">
        <v>132</v>
      </c>
      <c r="N67" s="13" t="s">
        <v>133</v>
      </c>
      <c r="O67" s="15" t="s">
        <v>134</v>
      </c>
      <c r="P67" s="15" t="s">
        <v>135</v>
      </c>
      <c r="Q67" s="15" t="s">
        <v>471</v>
      </c>
      <c r="R67" s="13" t="s">
        <v>472</v>
      </c>
      <c r="S67" s="13" t="s">
        <v>343</v>
      </c>
      <c r="T67" s="13" t="s">
        <v>155</v>
      </c>
      <c r="U67" s="14">
        <v>40725</v>
      </c>
      <c r="V67" s="14">
        <v>44633</v>
      </c>
      <c r="W67" s="15" t="s">
        <v>473</v>
      </c>
      <c r="X67" s="13" t="s">
        <v>474</v>
      </c>
      <c r="Y67" s="15" t="str">
        <f>VLOOKUP(X67,'Axe 2 Règles de gestion'!$D$2:$F$224,3, FALSE)</f>
        <v>Le bénéfice d'un congé de grave maladie demandé pour une affection qui n'est pas inscrite sur la liste indicative de maladies peut être accordé après l'avis du comité médical compétent.</v>
      </c>
      <c r="Z67" s="13" t="s">
        <v>475</v>
      </c>
      <c r="AA67" s="15" t="str">
        <f>VLOOKUP(Z67,'Axe 2 Règles de gestion'!$D$2:$F$224,3, FALSE)</f>
        <v>L'agent ou son représentant légal doit adresser à son chef de service une demande.</v>
      </c>
      <c r="AB67" s="13" t="s">
        <v>476</v>
      </c>
      <c r="AC67" s="15" t="str">
        <f>VLOOKUP(AB67,'Axe 2 Règles de gestion'!$D$2:$F$224,3, FALSE)</f>
        <v>La demande doit être appuyée d'un certificat du médecin traitant spécifiant que l'agent est susceptible de bénéficier d'un congé de grave maladie.</v>
      </c>
      <c r="AD67" s="13" t="s">
        <v>477</v>
      </c>
      <c r="AE67" s="15" t="str">
        <f>VLOOKUP(AD67,'Axe 2 Règles de gestion'!$D$2:$F$224,3, FALSE)</f>
        <v>Le congé peut être octroyé d'office au vu d'une attestation médicale ou d'un rapport des supérieurs hiérarchiques.</v>
      </c>
      <c r="AF67" s="13" t="s">
        <v>478</v>
      </c>
      <c r="AG67" s="15" t="str">
        <f>VLOOKUP(AF67,'Axe 2 Règles de gestion'!$D$2:$F$224,3, FALSE)</f>
        <v>Le dossier doit être appuyé d'un rapport du médecin de prévention.</v>
      </c>
      <c r="AH67" s="13" t="s">
        <v>479</v>
      </c>
      <c r="AI67" s="15" t="str">
        <f>VLOOKUP(AH67,'Axe 2 Règles de gestion'!$D$2:$F$224,3, FALSE)</f>
        <v>Si le chef de service est à l'origine de l'examen médical de l'agent, le rapport écrit du médecin doit figurer au dossier soumis au comité médical.</v>
      </c>
      <c r="AJ67" s="13" t="s">
        <v>480</v>
      </c>
      <c r="AK67" s="15" t="str">
        <f>VLOOKUP(AJ67,'Axe 2 Règles de gestion'!$D$2:$F$224,3, FALSE)</f>
        <v>Le secrétaire du comité médical fait procéder à la contre-visite du demandeur par un médecin agréé.</v>
      </c>
      <c r="AL67" s="13" t="s">
        <v>481</v>
      </c>
      <c r="AM67" s="15" t="str">
        <f>VLOOKUP(AL67,'Axe 2 Règles de gestion'!$D$2:$F$224,3, FALSE)</f>
        <v>En cas de contestation par l'administration ou l'agent de la décision du comité médical, ce dernier est soumis au comité médical supérieur.</v>
      </c>
      <c r="AN67" s="13" t="s">
        <v>482</v>
      </c>
      <c r="AO67" s="15" t="str">
        <f>VLOOKUP(AN67,'Axe 2 Règles de gestion'!$D$2:$F$224,3, FALSE)</f>
        <v>La durée du congé est fixée sur la proposition du comité médical.</v>
      </c>
      <c r="AP67" s="13" t="s">
        <v>483</v>
      </c>
      <c r="AQ67" s="15" t="str">
        <f>VLOOKUP(AP67,'Axe 2 Règles de gestion'!$D$2:$F$224,3, FALSE)</f>
        <v>L'agent est tenu de notifier ses changements de résidence successifs au chef de service chargé de la gestion du personnel de l'administration dont il dépend.</v>
      </c>
      <c r="AR67" s="13" t="s">
        <v>484</v>
      </c>
      <c r="AS67" s="15" t="str">
        <f>VLOOKUP(AR67,'Axe 2 Règles de gestion'!$D$2:$F$224,3, FALSE)</f>
        <v>Le chef de service s'assure par les contrôles appropriés que l'agent n'exerce pas pendant son congé d'activité interdite.</v>
      </c>
      <c r="AT67" s="13" t="s">
        <v>485</v>
      </c>
      <c r="AU67" s="15" t="str">
        <f>VLOOKUP(AT67,'Axe 2 Règles de gestion'!$D$2:$F$224,3, FALSE)</f>
        <v>Un contrôle pourra être effectué à tout moment par un médecin agréé de l'administration. Si les conclusions du médecin agréé donnent lieu à contestation, le comité médical peut être saisi.</v>
      </c>
      <c r="AV67" s="13" t="s">
        <v>486</v>
      </c>
      <c r="AW67" s="15" t="str">
        <f>VLOOKUP(AV67,'Axe 2 Règles de gestion'!$D$2:$F$224,3, FALSE)</f>
        <v>L'agent doit se soumettre, sous le contrôle du médecin agréé, et s'il y a lieu, du comité médical compétent, aux prescriptions et aux visites de contrôles que son état comporte.</v>
      </c>
      <c r="AX67" s="13" t="s">
        <v>487</v>
      </c>
      <c r="AY67" s="15" t="str">
        <f>VLOOKUP(AX67,'Axe 2 Règles de gestion'!$D$2:$F$224,3, FALSE)</f>
        <v>Le refus répété et sans motif valable de se soumettre aux visites de contrôle peut entraîner, après mise en demeure de l'agent, la perte du bénéfice du congé.</v>
      </c>
      <c r="AZ67" s="13"/>
      <c r="BA67" s="15"/>
      <c r="BB67" s="13"/>
      <c r="BC67" s="15"/>
      <c r="BD67" s="13"/>
      <c r="BE67" s="15"/>
      <c r="BF67" s="13"/>
      <c r="BG67" s="15"/>
      <c r="BH67" s="13"/>
      <c r="BI67" s="15"/>
      <c r="BJ67" s="13"/>
      <c r="BK67" s="15"/>
      <c r="BL67" s="13"/>
      <c r="BM67" s="15"/>
      <c r="BN67" s="13"/>
      <c r="BO67" s="15"/>
      <c r="BP67" s="13"/>
      <c r="BQ67" s="15"/>
      <c r="BR67" s="13"/>
      <c r="BS67" s="15"/>
      <c r="BT67" s="13"/>
      <c r="BU67" s="15"/>
      <c r="BV67" s="13" t="s">
        <v>488</v>
      </c>
      <c r="BW67" s="15" t="str">
        <f>VLOOKUP(BV67,'Axe 2 Règles de gestion'!$D$2:$F$224,3, FALSE)</f>
        <v>Le CGM peut être accordé pour chaque période pour une durée maximale de 6 mois.</v>
      </c>
      <c r="BX67" s="13" t="s">
        <v>489</v>
      </c>
      <c r="BY67" s="15" t="str">
        <f>VLOOKUP(BX67,'Axe 2 Règles de gestion'!$D$2:$F$224,3, FALSE)</f>
        <v>La durée du CGM est de 3 ans maximum. Pour certaines pathologies, le CGM peut être accordé de manière fractionnée : les droits aux 3 ans de congé sont alors appréciés sur une période de référence de 4 ans.</v>
      </c>
      <c r="BZ67" s="13" t="s">
        <v>490</v>
      </c>
      <c r="CA67" s="15" t="str">
        <f>VLOOKUP(BZ67,'Axe 2 Règles de gestion'!$D$2:$F$224,3, FALSE)</f>
        <v>L'agent qui a obtenu un congé de grave maladie ne peut bénéficier d'un autre congé de cette nature, s'il n'a pas auparavant repris l'exercice de ses fonctions pendant un an.</v>
      </c>
      <c r="CB67" s="13" t="s">
        <v>492</v>
      </c>
      <c r="CC67" s="15" t="str">
        <f>VLOOKUP(CB67,'Axe 2 Règles de gestion'!$D$2:$F$224,3, FALSE)</f>
        <v>L'ouvrier doit compter au moins 3 ans de services.</v>
      </c>
      <c r="CD67" s="13" t="s">
        <v>494</v>
      </c>
      <c r="CE67" s="15" t="str">
        <f>VLOOKUP(CD67,'Axe 2 Règles de gestion'!$D$2:$F$224,3, FALSE)</f>
        <v>Le CGM est rémunéré à plein traitement la première année.</v>
      </c>
      <c r="CF67" s="13" t="s">
        <v>496</v>
      </c>
      <c r="CG67" s="15" t="str">
        <f>VLOOKUP(CF67,'Axe 2 Règles de gestion'!$D$2:$F$224,3, FALSE)</f>
        <v>Le CGM est rémunéré à demi traitement les deux années suivantes.</v>
      </c>
      <c r="CH67" s="13" t="s">
        <v>421</v>
      </c>
      <c r="CI67" s="15" t="str">
        <f>VLOOKUP(CH67,'Axe 2 Règles de gestion'!$D$2:$F$224,3, FALSE)</f>
        <v>L'agent doit être en activité.</v>
      </c>
      <c r="CJ67" s="13" t="s">
        <v>199</v>
      </c>
      <c r="CK67" s="15" t="str">
        <f>VLOOKUP(CJ67,'Axe 2 Règles de gestion'!$D$2:$F$224,3, FALSE)</f>
        <v>La date de début du congé/absence doit être postérieure ou égale à la date de début du lien juridique.</v>
      </c>
      <c r="CL67" s="13" t="s">
        <v>201</v>
      </c>
      <c r="CM67" s="15" t="str">
        <f>VLOOKUP(CL67,'Axe 2 Règles de gestion'!$D$2:$F$224,3, FALSE)</f>
        <v>La date de début du congé/absence doit être antérieure ou égale à la date de fin réelle du congé/absence.</v>
      </c>
      <c r="CN67" s="13" t="s">
        <v>203</v>
      </c>
      <c r="CO67" s="15" t="str">
        <f>VLOOKUP(CN67,'Axe 2 Règles de gestion'!$D$2:$F$224,3, FALSE)</f>
        <v>La date de début du congé/absence doit être antérieure ou égale à la date de fin prévisionnelle du congé/absence.</v>
      </c>
      <c r="CP67" s="13" t="s">
        <v>205</v>
      </c>
      <c r="CQ67" s="15" t="str">
        <f>VLOOKUP(CP67,'Axe 2 Règles de gestion'!$D$2:$F$224,3, FALSE)</f>
        <v>La date de fin réelle du congé/absence doit être antérieure ou égale à la date limite de fin réelle ou prévisionnelle du lien juridique.</v>
      </c>
      <c r="CR67" s="13" t="s">
        <v>207</v>
      </c>
      <c r="CS67" s="15" t="str">
        <f>VLOOKUP(CR67,'Axe 2 Règles de gestion'!$D$2:$F$224,3, FALSE)</f>
        <v>La date de fin prévisionnelle du congé/absence doit être antérieure ou égale à la date limite de fin réelle ou prévisionnelle du lien juridique.</v>
      </c>
      <c r="CT67" s="13" t="s">
        <v>209</v>
      </c>
      <c r="CU67" s="15" t="str">
        <f>VLOOKUP(CT67,'Axe 2 Règles de gestion'!$D$2:$F$224,3, FALSE)</f>
        <v>La date de fin réelle du congé/absence doit être antérieure à la date limite de départ à la retraite.</v>
      </c>
      <c r="CV67" s="13" t="s">
        <v>211</v>
      </c>
      <c r="CW67" s="15" t="str">
        <f>VLOOKUP(CV67,'Axe 2 Règles de gestion'!$D$2:$F$224,3, FALSE)</f>
        <v>La date de fin prévisionnelle du congé/absence doit être antérieure à la date limite de départ à la retraite.</v>
      </c>
      <c r="CX67" s="13" t="s">
        <v>213</v>
      </c>
      <c r="CY67" s="15" t="str">
        <f>VLOOKUP(CX67,'Axe 2 Règles de gestion'!$D$2:$F$224,3, FALSE)</f>
        <v>La date de fin réelle ou la date de fin prévisionnelle du congé/absence doit être saisie.</v>
      </c>
      <c r="CZ67" s="13" t="s">
        <v>215</v>
      </c>
      <c r="DA67" s="15" t="str">
        <f>VLOOKUP(CZ67,'Axe 2 Règles de gestion'!$D$2:$F$224,3, FALSE)</f>
        <v>Pour chaque période d'absence découpée, la date de début d'impact rémunération doit être égale à la date de début du congé/absence.</v>
      </c>
      <c r="DB67" s="13" t="s">
        <v>217</v>
      </c>
      <c r="DC67" s="15" t="str">
        <f>VLOOKUP(DB67,'Axe 2 Règles de gestion'!$D$2:$F$224,3, FALSE)</f>
        <v>Pour chaque période d'absence découpée, la date de fin d'impact rémunération doit être égale à la date de fin prévisionnelle du congé/absence.</v>
      </c>
      <c r="DD67" s="13" t="s">
        <v>219</v>
      </c>
      <c r="DE67" s="15" t="str">
        <f>VLOOKUP(DD67,'Axe 2 Règles de gestion'!$D$2:$F$224,3, FALSE)</f>
        <v>Pour chaque période d'absence découpée, la date de fin d'impact rémunération doit être égale à la date de fin réelle du congé/absence.</v>
      </c>
      <c r="DF67" s="13" t="s">
        <v>221</v>
      </c>
      <c r="DG67" s="15" t="str">
        <f>VLOOKUP(DF67,'Axe 2 Règles de gestion'!$D$2:$F$224,3, FALSE)</f>
        <v>Si l'absence ne commence pas par une demi-journée et si l'absence précédente ne finit pas par une demi journée, la date de début de l'absence saisie est postérieure à la date de fin réelle de l'absence précédente.</v>
      </c>
      <c r="DH67" s="13" t="s">
        <v>223</v>
      </c>
      <c r="DI67" s="15" t="str">
        <f>VLOOKUP(DH67,'Axe 2 Règles de gestion'!$D$2:$F$224,3, FALSE)</f>
        <v>Si l'absence ne commence pas par une demi-journée et si l'absence précédente ne finit pas par une demi journée, la date de début de l'absence saisie est postérieure à la date de fin prévisionnelle de l'absence précédente.</v>
      </c>
      <c r="DJ67" s="13" t="s">
        <v>225</v>
      </c>
      <c r="DK67" s="15" t="str">
        <f>VLOOKUP(DJ67,'Axe 2 Règles de gestion'!$D$2:$F$224,3, FALSE)</f>
        <v>L'état du congé est renseigné.</v>
      </c>
      <c r="DL67" s="13" t="s">
        <v>227</v>
      </c>
      <c r="DM67" s="15" t="str">
        <f>VLOOKUP(DL67,'Axe 2 Règles de gestion'!$D$2:$F$224,3, FALSE)</f>
        <v>Si le CMO est requalifié en CLM/CLD/CGM/CITIS alors l'impact rémunération saisi doit être un impact spécifique à la requalification.</v>
      </c>
      <c r="DN67" s="13" t="s">
        <v>229</v>
      </c>
      <c r="DO67" s="15" t="str">
        <f>VLOOKUP(DN67,'Axe 2 Règles de gestion'!$D$2:$F$224,3, FALSE)</f>
        <v>Si le congé/absence n'est pas issu d'une requalification d'un CMO ou d'un CITIS, alors l'impact rémunération saisi ne doit pas être un impact spécifique à la requalification.</v>
      </c>
      <c r="DP67" s="13"/>
      <c r="DQ67" s="13"/>
    </row>
    <row r="68" spans="1:121" ht="180" x14ac:dyDescent="0.25">
      <c r="A68" s="13" t="s">
        <v>151</v>
      </c>
      <c r="B68" s="13" t="s">
        <v>152</v>
      </c>
      <c r="C68" s="14">
        <v>45524.622916666667</v>
      </c>
      <c r="D68" s="13" t="s">
        <v>124</v>
      </c>
      <c r="E68" s="15" t="s">
        <v>125</v>
      </c>
      <c r="F68" s="13" t="s">
        <v>126</v>
      </c>
      <c r="G68" s="15" t="s">
        <v>127</v>
      </c>
      <c r="H68" s="13" t="s">
        <v>128</v>
      </c>
      <c r="I68" s="15" t="s">
        <v>127</v>
      </c>
      <c r="J68" s="15" t="s">
        <v>129</v>
      </c>
      <c r="K68" s="15" t="s">
        <v>130</v>
      </c>
      <c r="L68" s="13" t="s">
        <v>131</v>
      </c>
      <c r="M68" s="15" t="s">
        <v>132</v>
      </c>
      <c r="N68" s="13" t="s">
        <v>133</v>
      </c>
      <c r="O68" s="15" t="s">
        <v>134</v>
      </c>
      <c r="P68" s="15" t="s">
        <v>135</v>
      </c>
      <c r="Q68" s="15" t="s">
        <v>471</v>
      </c>
      <c r="R68" s="13" t="s">
        <v>472</v>
      </c>
      <c r="S68" s="13" t="s">
        <v>343</v>
      </c>
      <c r="T68" s="13" t="s">
        <v>155</v>
      </c>
      <c r="U68" s="14">
        <v>44634</v>
      </c>
      <c r="V68" s="14"/>
      <c r="W68" s="15" t="s">
        <v>498</v>
      </c>
      <c r="X68" s="13" t="s">
        <v>499</v>
      </c>
      <c r="Y68" s="15" t="str">
        <f>VLOOKUP(X68,'Axe 2 Règles de gestion'!$D$2:$F$224,3, FALSE)</f>
        <v>Le bénéfice d'un congé de grave maladie demandé pour une affection qui n'est pas inscrite sur la liste indicative de maladies peut être accordé après l'avis du conseil médical compétent.</v>
      </c>
      <c r="Z68" s="13" t="s">
        <v>500</v>
      </c>
      <c r="AA68" s="15" t="str">
        <f>VLOOKUP(Z68,'Axe 2 Règles de gestion'!$D$2:$F$224,3, FALSE)</f>
        <v>L'agent doit adresser à son chef de service une demande appuyée d'un certificat d'un médecin.</v>
      </c>
      <c r="AB68" s="13" t="s">
        <v>501</v>
      </c>
      <c r="AC68" s="15" t="str">
        <f>VLOOKUP(AB68,'Axe 2 Règles de gestion'!$D$2:$F$224,3, FALSE)</f>
        <v>L'avis du conseil médical doit être rendu.</v>
      </c>
      <c r="AD68" s="13" t="s">
        <v>502</v>
      </c>
      <c r="AE68" s="15" t="str">
        <f>VLOOKUP(AD68,'Axe 2 Règles de gestion'!$D$2:$F$224,3, FALSE)</f>
        <v>Le médecin adresse au président du conseil médical un résumé de ses observations et toute pièce justifiant la situation de l'agent.</v>
      </c>
      <c r="AF68" s="13" t="s">
        <v>503</v>
      </c>
      <c r="AG68" s="15" t="str">
        <f>VLOOKUP(AF68,'Axe 2 Règles de gestion'!$D$2:$F$224,3, FALSE)</f>
        <v>Le congé peut être octroyé d'office au vu d'une attestation médicale ou d'un rapport des supérieurs hiérarchiques. Le chef de service saisit alors le conseil médical.</v>
      </c>
      <c r="AH68" s="13" t="s">
        <v>504</v>
      </c>
      <c r="AI68" s="15" t="str">
        <f>VLOOKUP(AH68,'Axe 2 Règles de gestion'!$D$2:$F$224,3, FALSE)</f>
        <v>Si le chef de service saisit le conseil médical, il informe de cette saisine le médecin du travail qui transmet un rapport au conseil médical.</v>
      </c>
      <c r="AJ68" s="13" t="s">
        <v>505</v>
      </c>
      <c r="AK68" s="15" t="str">
        <f>VLOOKUP(AJ68,'Axe 2 Règles de gestion'!$D$2:$F$224,3, FALSE)</f>
        <v>Un contrôle pourra être effectué à tout moment par un médecin agréé de l'administration.</v>
      </c>
      <c r="AL68" s="13" t="s">
        <v>506</v>
      </c>
      <c r="AM68" s="15" t="str">
        <f>VLOOKUP(AL68,'Axe 2 Règles de gestion'!$D$2:$F$224,3, FALSE)</f>
        <v>L'avis d'un conseil médical rendu en formation restreinte peut être contesté devant le conseil médical supérieur par l'administration ou l'agent dans le délai de deux mois à compter de sa notification.</v>
      </c>
      <c r="AN68" s="13" t="s">
        <v>507</v>
      </c>
      <c r="AO68" s="15" t="str">
        <f>VLOOKUP(AN68,'Axe 2 Règles de gestion'!$D$2:$F$224,3, FALSE)</f>
        <v>L'agent informe l'administration de tout changement de domicile et, sauf en cas d'hospitalisation, de toute absence du domicile supérieure à deux semaines. Il informe l'administration de ses dates et lieux de séjour.</v>
      </c>
      <c r="AP68" s="13" t="s">
        <v>508</v>
      </c>
      <c r="AQ68" s="15" t="str">
        <f>VLOOKUP(AP68,'Axe 2 Règles de gestion'!$D$2:$F$224,3, FALSE)</f>
        <v>L'agent doit se soumettre aux visites de contrôle prescrites par le médecin agréé ou le conseil médical.</v>
      </c>
      <c r="AR68" s="13" t="s">
        <v>487</v>
      </c>
      <c r="AS68" s="15" t="str">
        <f>VLOOKUP(AR68,'Axe 2 Règles de gestion'!$D$2:$F$224,3, FALSE)</f>
        <v>Le refus répété et sans motif valable de se soumettre aux visites de contrôle peut entraîner, après mise en demeure de l'agent, la perte du bénéfice du congé.</v>
      </c>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t="s">
        <v>488</v>
      </c>
      <c r="BW68" s="15" t="str">
        <f>VLOOKUP(BV68,'Axe 2 Règles de gestion'!$D$2:$F$224,3, FALSE)</f>
        <v>Le CGM peut être accordé pour chaque période pour une durée maximale de 6 mois.</v>
      </c>
      <c r="BX68" s="13" t="s">
        <v>489</v>
      </c>
      <c r="BY68" s="15" t="str">
        <f>VLOOKUP(BX68,'Axe 2 Règles de gestion'!$D$2:$F$224,3, FALSE)</f>
        <v>La durée du CGM est de 3 ans maximum. Pour certaines pathologies, le CGM peut être accordé de manière fractionnée : les droits aux 3 ans de congé sont alors appréciés sur une période de référence de 4 ans.</v>
      </c>
      <c r="BZ68" s="13" t="s">
        <v>490</v>
      </c>
      <c r="CA68" s="15" t="str">
        <f>VLOOKUP(BZ68,'Axe 2 Règles de gestion'!$D$2:$F$224,3, FALSE)</f>
        <v>L'agent qui a obtenu un congé de grave maladie ne peut bénéficier d'un autre congé de cette nature, s'il n'a pas auparavant repris l'exercice de ses fonctions pendant un an.</v>
      </c>
      <c r="CB68" s="13" t="s">
        <v>492</v>
      </c>
      <c r="CC68" s="15" t="str">
        <f>VLOOKUP(CB68,'Axe 2 Règles de gestion'!$D$2:$F$224,3, FALSE)</f>
        <v>L'ouvrier doit compter au moins 3 ans de services.</v>
      </c>
      <c r="CD68" s="13" t="s">
        <v>494</v>
      </c>
      <c r="CE68" s="15" t="str">
        <f>VLOOKUP(CD68,'Axe 2 Règles de gestion'!$D$2:$F$224,3, FALSE)</f>
        <v>Le CGM est rémunéré à plein traitement la première année.</v>
      </c>
      <c r="CF68" s="13" t="s">
        <v>496</v>
      </c>
      <c r="CG68" s="15" t="str">
        <f>VLOOKUP(CF68,'Axe 2 Règles de gestion'!$D$2:$F$224,3, FALSE)</f>
        <v>Le CGM est rémunéré à demi traitement les deux années suivantes.</v>
      </c>
      <c r="CH68" s="13" t="s">
        <v>421</v>
      </c>
      <c r="CI68" s="15" t="str">
        <f>VLOOKUP(CH68,'Axe 2 Règles de gestion'!$D$2:$F$224,3, FALSE)</f>
        <v>L'agent doit être en activité.</v>
      </c>
      <c r="CJ68" s="13" t="s">
        <v>199</v>
      </c>
      <c r="CK68" s="15" t="str">
        <f>VLOOKUP(CJ68,'Axe 2 Règles de gestion'!$D$2:$F$224,3, FALSE)</f>
        <v>La date de début du congé/absence doit être postérieure ou égale à la date de début du lien juridique.</v>
      </c>
      <c r="CL68" s="13" t="s">
        <v>201</v>
      </c>
      <c r="CM68" s="15" t="str">
        <f>VLOOKUP(CL68,'Axe 2 Règles de gestion'!$D$2:$F$224,3, FALSE)</f>
        <v>La date de début du congé/absence doit être antérieure ou égale à la date de fin réelle du congé/absence.</v>
      </c>
      <c r="CN68" s="13" t="s">
        <v>203</v>
      </c>
      <c r="CO68" s="15" t="str">
        <f>VLOOKUP(CN68,'Axe 2 Règles de gestion'!$D$2:$F$224,3, FALSE)</f>
        <v>La date de début du congé/absence doit être antérieure ou égale à la date de fin prévisionnelle du congé/absence.</v>
      </c>
      <c r="CP68" s="13" t="s">
        <v>205</v>
      </c>
      <c r="CQ68" s="15" t="str">
        <f>VLOOKUP(CP68,'Axe 2 Règles de gestion'!$D$2:$F$224,3, FALSE)</f>
        <v>La date de fin réelle du congé/absence doit être antérieure ou égale à la date limite de fin réelle ou prévisionnelle du lien juridique.</v>
      </c>
      <c r="CR68" s="13" t="s">
        <v>207</v>
      </c>
      <c r="CS68" s="15" t="str">
        <f>VLOOKUP(CR68,'Axe 2 Règles de gestion'!$D$2:$F$224,3, FALSE)</f>
        <v>La date de fin prévisionnelle du congé/absence doit être antérieure ou égale à la date limite de fin réelle ou prévisionnelle du lien juridique.</v>
      </c>
      <c r="CT68" s="13" t="s">
        <v>209</v>
      </c>
      <c r="CU68" s="15" t="str">
        <f>VLOOKUP(CT68,'Axe 2 Règles de gestion'!$D$2:$F$224,3, FALSE)</f>
        <v>La date de fin réelle du congé/absence doit être antérieure à la date limite de départ à la retraite.</v>
      </c>
      <c r="CV68" s="13" t="s">
        <v>211</v>
      </c>
      <c r="CW68" s="15" t="str">
        <f>VLOOKUP(CV68,'Axe 2 Règles de gestion'!$D$2:$F$224,3, FALSE)</f>
        <v>La date de fin prévisionnelle du congé/absence doit être antérieure à la date limite de départ à la retraite.</v>
      </c>
      <c r="CX68" s="13" t="s">
        <v>213</v>
      </c>
      <c r="CY68" s="15" t="str">
        <f>VLOOKUP(CX68,'Axe 2 Règles de gestion'!$D$2:$F$224,3, FALSE)</f>
        <v>La date de fin réelle ou la date de fin prévisionnelle du congé/absence doit être saisie.</v>
      </c>
      <c r="CZ68" s="13" t="s">
        <v>215</v>
      </c>
      <c r="DA68" s="15" t="str">
        <f>VLOOKUP(CZ68,'Axe 2 Règles de gestion'!$D$2:$F$224,3, FALSE)</f>
        <v>Pour chaque période d'absence découpée, la date de début d'impact rémunération doit être égale à la date de début du congé/absence.</v>
      </c>
      <c r="DB68" s="13" t="s">
        <v>217</v>
      </c>
      <c r="DC68" s="15" t="str">
        <f>VLOOKUP(DB68,'Axe 2 Règles de gestion'!$D$2:$F$224,3, FALSE)</f>
        <v>Pour chaque période d'absence découpée, la date de fin d'impact rémunération doit être égale à la date de fin prévisionnelle du congé/absence.</v>
      </c>
      <c r="DD68" s="13" t="s">
        <v>219</v>
      </c>
      <c r="DE68" s="15" t="str">
        <f>VLOOKUP(DD68,'Axe 2 Règles de gestion'!$D$2:$F$224,3, FALSE)</f>
        <v>Pour chaque période d'absence découpée, la date de fin d'impact rémunération doit être égale à la date de fin réelle du congé/absence.</v>
      </c>
      <c r="DF68" s="13" t="s">
        <v>221</v>
      </c>
      <c r="DG68" s="15" t="str">
        <f>VLOOKUP(DF68,'Axe 2 Règles de gestion'!$D$2:$F$224,3, FALSE)</f>
        <v>Si l'absence ne commence pas par une demi-journée et si l'absence précédente ne finit pas par une demi journée, la date de début de l'absence saisie est postérieure à la date de fin réelle de l'absence précédente.</v>
      </c>
      <c r="DH68" s="13" t="s">
        <v>223</v>
      </c>
      <c r="DI68" s="15" t="str">
        <f>VLOOKUP(DH68,'Axe 2 Règles de gestion'!$D$2:$F$224,3, FALSE)</f>
        <v>Si l'absence ne commence pas par une demi-journée et si l'absence précédente ne finit pas par une demi journée, la date de début de l'absence saisie est postérieure à la date de fin prévisionnelle de l'absence précédente.</v>
      </c>
      <c r="DJ68" s="13" t="s">
        <v>225</v>
      </c>
      <c r="DK68" s="15" t="str">
        <f>VLOOKUP(DJ68,'Axe 2 Règles de gestion'!$D$2:$F$224,3, FALSE)</f>
        <v>L'état du congé est renseigné.</v>
      </c>
      <c r="DL68" s="13" t="s">
        <v>227</v>
      </c>
      <c r="DM68" s="15" t="str">
        <f>VLOOKUP(DL68,'Axe 2 Règles de gestion'!$D$2:$F$224,3, FALSE)</f>
        <v>Si le CMO est requalifié en CLM/CLD/CGM/CITIS alors l'impact rémunération saisi doit être un impact spécifique à la requalification.</v>
      </c>
      <c r="DN68" s="13" t="s">
        <v>229</v>
      </c>
      <c r="DO68" s="15" t="str">
        <f>VLOOKUP(DN68,'Axe 2 Règles de gestion'!$D$2:$F$224,3, FALSE)</f>
        <v>Si le congé/absence n'est pas issu d'une requalification d'un CMO ou d'un CITIS, alors l'impact rémunération saisi ne doit pas être un impact spécifique à la requalification.</v>
      </c>
      <c r="DP68" s="13"/>
      <c r="DQ68" s="13"/>
    </row>
    <row r="69" spans="1:121" ht="180" x14ac:dyDescent="0.25">
      <c r="A69" s="13" t="s">
        <v>151</v>
      </c>
      <c r="B69" s="13" t="s">
        <v>152</v>
      </c>
      <c r="C69" s="14">
        <v>44724.779166666667</v>
      </c>
      <c r="D69" s="13" t="s">
        <v>124</v>
      </c>
      <c r="E69" s="15" t="s">
        <v>125</v>
      </c>
      <c r="F69" s="13" t="s">
        <v>126</v>
      </c>
      <c r="G69" s="15" t="s">
        <v>127</v>
      </c>
      <c r="H69" s="13" t="s">
        <v>128</v>
      </c>
      <c r="I69" s="15" t="s">
        <v>127</v>
      </c>
      <c r="J69" s="15" t="s">
        <v>129</v>
      </c>
      <c r="K69" s="15" t="s">
        <v>130</v>
      </c>
      <c r="L69" s="13" t="s">
        <v>140</v>
      </c>
      <c r="M69" s="15" t="s">
        <v>141</v>
      </c>
      <c r="N69" s="13" t="s">
        <v>133</v>
      </c>
      <c r="O69" s="15" t="s">
        <v>142</v>
      </c>
      <c r="P69" s="15" t="s">
        <v>143</v>
      </c>
      <c r="Q69" s="15" t="s">
        <v>471</v>
      </c>
      <c r="R69" s="13" t="s">
        <v>472</v>
      </c>
      <c r="S69" s="13" t="s">
        <v>343</v>
      </c>
      <c r="T69" s="13" t="s">
        <v>155</v>
      </c>
      <c r="U69" s="14">
        <v>40725</v>
      </c>
      <c r="V69" s="14">
        <v>44633</v>
      </c>
      <c r="W69" s="15" t="s">
        <v>509</v>
      </c>
      <c r="X69" s="13" t="s">
        <v>510</v>
      </c>
      <c r="Y69" s="15" t="str">
        <f>VLOOKUP(X69,'Axe 2 Règles de gestion'!$D$2:$F$224,3, FALSE)</f>
        <v>Avant l'expiration de chaque période de congé et à l'occasion de chaque demande de renouvellement, l'agent est tenu de produire à son administration certaines justifications.</v>
      </c>
      <c r="Z69" s="13" t="s">
        <v>511</v>
      </c>
      <c r="AA69" s="15" t="str">
        <f>VLOOKUP(Z69,'Axe 2 Règles de gestion'!$D$2:$F$224,3, FALSE)</f>
        <v>L'agent ou son représentant légal doit adresser la demande de renouvellement à l'administration 1 mois avant l'expiration de la période en cours appuyée d'un certificat du médecin traitant.</v>
      </c>
      <c r="AB69" s="13" t="s">
        <v>480</v>
      </c>
      <c r="AC69" s="15" t="str">
        <f>VLOOKUP(AB69,'Axe 2 Règles de gestion'!$D$2:$F$224,3, FALSE)</f>
        <v>Le secrétaire du comité médical fait procéder à la contre-visite du demandeur par un médecin agréé.</v>
      </c>
      <c r="AD69" s="13" t="s">
        <v>512</v>
      </c>
      <c r="AE69" s="15" t="str">
        <f>VLOOKUP(AD69,'Axe 2 Règles de gestion'!$D$2:$F$224,3, FALSE)</f>
        <v>Lorsque l'agent sollicite l'octroi de l'ultime période de congé rétribué à laquelle il a droit, le comité médical doit également se prononcer sur l'aptitude ou l'inaptitude présumée de l'agent à reprendre ses fonctions à l'issue de cette prolongation.</v>
      </c>
      <c r="AF69" s="13" t="s">
        <v>481</v>
      </c>
      <c r="AG69" s="15" t="str">
        <f>VLOOKUP(AF69,'Axe 2 Règles de gestion'!$D$2:$F$224,3, FALSE)</f>
        <v>En cas de contestation par l'administration ou l'agent de la décision du comité médical, ce dernier est soumis au comité médical supérieur.</v>
      </c>
      <c r="AH69" s="13" t="s">
        <v>482</v>
      </c>
      <c r="AI69" s="15" t="str">
        <f>VLOOKUP(AH69,'Axe 2 Règles de gestion'!$D$2:$F$224,3, FALSE)</f>
        <v>La durée du congé est fixée sur la proposition du comité médical.</v>
      </c>
      <c r="AJ69" s="13" t="s">
        <v>483</v>
      </c>
      <c r="AK69" s="15" t="str">
        <f>VLOOKUP(AJ69,'Axe 2 Règles de gestion'!$D$2:$F$224,3, FALSE)</f>
        <v>L'agent est tenu de notifier ses changements de résidence successifs au chef de service chargé de la gestion du personnel de l'administration dont il dépend.</v>
      </c>
      <c r="AL69" s="13" t="s">
        <v>484</v>
      </c>
      <c r="AM69" s="15" t="str">
        <f>VLOOKUP(AL69,'Axe 2 Règles de gestion'!$D$2:$F$224,3, FALSE)</f>
        <v>Le chef de service s'assure par les contrôles appropriés que l'agent n'exerce pas pendant son congé d'activité interdite.</v>
      </c>
      <c r="AN69" s="13" t="s">
        <v>485</v>
      </c>
      <c r="AO69" s="15" t="str">
        <f>VLOOKUP(AN69,'Axe 2 Règles de gestion'!$D$2:$F$224,3, FALSE)</f>
        <v>Un contrôle pourra être effectué à tout moment par un médecin agréé de l'administration. Si les conclusions du médecin agréé donnent lieu à contestation, le comité médical peut être saisi.</v>
      </c>
      <c r="AP69" s="13" t="s">
        <v>486</v>
      </c>
      <c r="AQ69" s="15" t="str">
        <f>VLOOKUP(AP69,'Axe 2 Règles de gestion'!$D$2:$F$224,3, FALSE)</f>
        <v>L'agent doit se soumettre, sous le contrôle du médecin agréé, et s'il y a lieu, du comité médical compétent, aux prescriptions et aux visites de contrôles que son état comporte.</v>
      </c>
      <c r="AR69" s="13" t="s">
        <v>487</v>
      </c>
      <c r="AS69" s="15" t="str">
        <f>VLOOKUP(AR69,'Axe 2 Règles de gestion'!$D$2:$F$224,3, FALSE)</f>
        <v>Le refus répété et sans motif valable de se soumettre aux visites de contrôle peut entraîner, après mise en demeure de l'agent, la perte du bénéfice du congé.</v>
      </c>
      <c r="AT69" s="13" t="s">
        <v>513</v>
      </c>
      <c r="AU69" s="15" t="str">
        <f>VLOOKUP(AT69,'Axe 2 Règles de gestion'!$D$2:$F$224,3, FALSE)</f>
        <v>A l'issue de chaque période de congé, l'agent doit passer un examen et le comité médical compétent doit se prononcer sur son état de santé.</v>
      </c>
      <c r="AV69" s="13" t="s">
        <v>514</v>
      </c>
      <c r="AW69" s="15" t="str">
        <f>VLOOKUP(AV69,'Axe 2 Règles de gestion'!$D$2:$F$224,3, FALSE)</f>
        <v>Cet examen peut être demandé soit par l'agent, soit par l'administration dont il relève.</v>
      </c>
      <c r="AX69" s="13" t="s">
        <v>515</v>
      </c>
      <c r="AY69" s="15" t="str">
        <f>VLOOKUP(AX69,'Axe 2 Règles de gestion'!$D$2:$F$224,3, FALSE)</f>
        <v>Si l'agent est reconnu inapte à exercer ses fonctions, le congé continue à courir ou est renouvelé.</v>
      </c>
      <c r="AZ69" s="13"/>
      <c r="BA69" s="15"/>
      <c r="BB69" s="13"/>
      <c r="BC69" s="15"/>
      <c r="BD69" s="13"/>
      <c r="BE69" s="15"/>
      <c r="BF69" s="13"/>
      <c r="BG69" s="15"/>
      <c r="BH69" s="13"/>
      <c r="BI69" s="15"/>
      <c r="BJ69" s="13"/>
      <c r="BK69" s="15"/>
      <c r="BL69" s="13"/>
      <c r="BM69" s="15"/>
      <c r="BN69" s="13"/>
      <c r="BO69" s="15"/>
      <c r="BP69" s="13"/>
      <c r="BQ69" s="15"/>
      <c r="BR69" s="13"/>
      <c r="BS69" s="15"/>
      <c r="BT69" s="13"/>
      <c r="BU69" s="15"/>
      <c r="BV69" s="13" t="s">
        <v>488</v>
      </c>
      <c r="BW69" s="15" t="str">
        <f>VLOOKUP(BV69,'Axe 2 Règles de gestion'!$D$2:$F$224,3, FALSE)</f>
        <v>Le CGM peut être accordé pour chaque période pour une durée maximale de 6 mois.</v>
      </c>
      <c r="BX69" s="13" t="s">
        <v>489</v>
      </c>
      <c r="BY69" s="15" t="str">
        <f>VLOOKUP(BX69,'Axe 2 Règles de gestion'!$D$2:$F$224,3, FALSE)</f>
        <v>La durée du CGM est de 3 ans maximum. Pour certaines pathologies, le CGM peut être accordé de manière fractionnée : les droits aux 3 ans de congé sont alors appréciés sur une période de référence de 4 ans.</v>
      </c>
      <c r="BZ69" s="13" t="s">
        <v>492</v>
      </c>
      <c r="CA69" s="15" t="str">
        <f>VLOOKUP(BZ69,'Axe 2 Règles de gestion'!$D$2:$F$224,3, FALSE)</f>
        <v>L'ouvrier doit compter au moins 3 ans de services.</v>
      </c>
      <c r="CB69" s="13" t="s">
        <v>494</v>
      </c>
      <c r="CC69" s="15" t="str">
        <f>VLOOKUP(CB69,'Axe 2 Règles de gestion'!$D$2:$F$224,3, FALSE)</f>
        <v>Le CGM est rémunéré à plein traitement la première année.</v>
      </c>
      <c r="CD69" s="13" t="s">
        <v>496</v>
      </c>
      <c r="CE69" s="15" t="str">
        <f>VLOOKUP(CD69,'Axe 2 Règles de gestion'!$D$2:$F$224,3, FALSE)</f>
        <v>Le CGM est rémunéré à demi traitement les deux années suivantes.</v>
      </c>
      <c r="CF69" s="13" t="s">
        <v>421</v>
      </c>
      <c r="CG69" s="15" t="str">
        <f>VLOOKUP(CF69,'Axe 2 Règles de gestion'!$D$2:$F$224,3, FALSE)</f>
        <v>L'agent doit être en activité.</v>
      </c>
      <c r="CH69" s="13" t="s">
        <v>199</v>
      </c>
      <c r="CI69" s="15" t="str">
        <f>VLOOKUP(CH69,'Axe 2 Règles de gestion'!$D$2:$F$224,3, FALSE)</f>
        <v>La date de début du congé/absence doit être postérieure ou égale à la date de début du lien juridique.</v>
      </c>
      <c r="CJ69" s="13" t="s">
        <v>201</v>
      </c>
      <c r="CK69" s="15" t="str">
        <f>VLOOKUP(CJ69,'Axe 2 Règles de gestion'!$D$2:$F$224,3, FALSE)</f>
        <v>La date de début du congé/absence doit être antérieure ou égale à la date de fin réelle du congé/absence.</v>
      </c>
      <c r="CL69" s="13" t="s">
        <v>203</v>
      </c>
      <c r="CM69" s="15" t="str">
        <f>VLOOKUP(CL69,'Axe 2 Règles de gestion'!$D$2:$F$224,3, FALSE)</f>
        <v>La date de début du congé/absence doit être antérieure ou égale à la date de fin prévisionnelle du congé/absence.</v>
      </c>
      <c r="CN69" s="13" t="s">
        <v>205</v>
      </c>
      <c r="CO69" s="15" t="str">
        <f>VLOOKUP(CN69,'Axe 2 Règles de gestion'!$D$2:$F$224,3, FALSE)</f>
        <v>La date de fin réelle du congé/absence doit être antérieure ou égale à la date limite de fin réelle ou prévisionnelle du lien juridique.</v>
      </c>
      <c r="CP69" s="13" t="s">
        <v>207</v>
      </c>
      <c r="CQ69" s="15" t="str">
        <f>VLOOKUP(CP69,'Axe 2 Règles de gestion'!$D$2:$F$224,3, FALSE)</f>
        <v>La date de fin prévisionnelle du congé/absence doit être antérieure ou égale à la date limite de fin réelle ou prévisionnelle du lien juridique.</v>
      </c>
      <c r="CR69" s="13" t="s">
        <v>209</v>
      </c>
      <c r="CS69" s="15" t="str">
        <f>VLOOKUP(CR69,'Axe 2 Règles de gestion'!$D$2:$F$224,3, FALSE)</f>
        <v>La date de fin réelle du congé/absence doit être antérieure à la date limite de départ à la retraite.</v>
      </c>
      <c r="CT69" s="13" t="s">
        <v>211</v>
      </c>
      <c r="CU69" s="15" t="str">
        <f>VLOOKUP(CT69,'Axe 2 Règles de gestion'!$D$2:$F$224,3, FALSE)</f>
        <v>La date de fin prévisionnelle du congé/absence doit être antérieure à la date limite de départ à la retraite.</v>
      </c>
      <c r="CV69" s="13" t="s">
        <v>213</v>
      </c>
      <c r="CW69" s="15" t="str">
        <f>VLOOKUP(CV69,'Axe 2 Règles de gestion'!$D$2:$F$224,3, FALSE)</f>
        <v>La date de fin réelle ou la date de fin prévisionnelle du congé/absence doit être saisie.</v>
      </c>
      <c r="CX69" s="13" t="s">
        <v>215</v>
      </c>
      <c r="CY69" s="15" t="str">
        <f>VLOOKUP(CX69,'Axe 2 Règles de gestion'!$D$2:$F$224,3, FALSE)</f>
        <v>Pour chaque période d'absence découpée, la date de début d'impact rémunération doit être égale à la date de début du congé/absence.</v>
      </c>
      <c r="CZ69" s="13" t="s">
        <v>217</v>
      </c>
      <c r="DA69" s="15" t="str">
        <f>VLOOKUP(CZ69,'Axe 2 Règles de gestion'!$D$2:$F$224,3, FALSE)</f>
        <v>Pour chaque période d'absence découpée, la date de fin d'impact rémunération doit être égale à la date de fin prévisionnelle du congé/absence.</v>
      </c>
      <c r="DB69" s="13" t="s">
        <v>219</v>
      </c>
      <c r="DC69" s="15" t="str">
        <f>VLOOKUP(DB69,'Axe 2 Règles de gestion'!$D$2:$F$224,3, FALSE)</f>
        <v>Pour chaque période d'absence découpée, la date de fin d'impact rémunération doit être égale à la date de fin réelle du congé/absence.</v>
      </c>
      <c r="DD69" s="13" t="s">
        <v>221</v>
      </c>
      <c r="DE69" s="15" t="str">
        <f>VLOOKUP(DD69,'Axe 2 Règles de gestion'!$D$2:$F$224,3, FALSE)</f>
        <v>Si l'absence ne commence pas par une demi-journée et si l'absence précédente ne finit pas par une demi journée, la date de début de l'absence saisie est postérieure à la date de fin réelle de l'absence précédente.</v>
      </c>
      <c r="DF69" s="13" t="s">
        <v>223</v>
      </c>
      <c r="DG69" s="15" t="str">
        <f>VLOOKUP(DF69,'Axe 2 Règles de gestion'!$D$2:$F$224,3, FALSE)</f>
        <v>Si l'absence ne commence pas par une demi-journée et si l'absence précédente ne finit pas par une demi journée, la date de début de l'absence saisie est postérieure à la date de fin prévisionnelle de l'absence précédente.</v>
      </c>
      <c r="DH69" s="13" t="s">
        <v>225</v>
      </c>
      <c r="DI69" s="15" t="str">
        <f>VLOOKUP(DH69,'Axe 2 Règles de gestion'!$D$2:$F$224,3, FALSE)</f>
        <v>L'état du congé est renseigné.</v>
      </c>
      <c r="DJ69" s="13" t="s">
        <v>227</v>
      </c>
      <c r="DK69" s="15" t="str">
        <f>VLOOKUP(DJ69,'Axe 2 Règles de gestion'!$D$2:$F$224,3, FALSE)</f>
        <v>Si le CMO est requalifié en CLM/CLD/CGM/CITIS alors l'impact rémunération saisi doit être un impact spécifique à la requalification.</v>
      </c>
      <c r="DL69" s="13" t="s">
        <v>229</v>
      </c>
      <c r="DM69" s="15" t="str">
        <f>VLOOKUP(DL69,'Axe 2 Règles de gestion'!$D$2:$F$224,3, FALSE)</f>
        <v>Si le congé/absence n'est pas issu d'une requalification d'un CMO ou d'un CITIS, alors l'impact rémunération saisi ne doit pas être un impact spécifique à la requalification.</v>
      </c>
      <c r="DN69" s="13"/>
      <c r="DO69" s="15"/>
      <c r="DP69" s="13"/>
      <c r="DQ69" s="13"/>
    </row>
    <row r="70" spans="1:121" ht="180" x14ac:dyDescent="0.25">
      <c r="A70" s="13" t="s">
        <v>151</v>
      </c>
      <c r="B70" s="13" t="s">
        <v>123</v>
      </c>
      <c r="C70" s="14">
        <v>44724.779861111114</v>
      </c>
      <c r="D70" s="13" t="s">
        <v>124</v>
      </c>
      <c r="E70" s="15" t="s">
        <v>125</v>
      </c>
      <c r="F70" s="13" t="s">
        <v>126</v>
      </c>
      <c r="G70" s="15" t="s">
        <v>127</v>
      </c>
      <c r="H70" s="13" t="s">
        <v>128</v>
      </c>
      <c r="I70" s="15" t="s">
        <v>127</v>
      </c>
      <c r="J70" s="15" t="s">
        <v>129</v>
      </c>
      <c r="K70" s="15" t="s">
        <v>130</v>
      </c>
      <c r="L70" s="13" t="s">
        <v>140</v>
      </c>
      <c r="M70" s="15" t="s">
        <v>141</v>
      </c>
      <c r="N70" s="13" t="s">
        <v>133</v>
      </c>
      <c r="O70" s="15" t="s">
        <v>142</v>
      </c>
      <c r="P70" s="15" t="s">
        <v>143</v>
      </c>
      <c r="Q70" s="15" t="s">
        <v>471</v>
      </c>
      <c r="R70" s="13" t="s">
        <v>472</v>
      </c>
      <c r="S70" s="13" t="s">
        <v>343</v>
      </c>
      <c r="T70" s="13" t="s">
        <v>155</v>
      </c>
      <c r="U70" s="14">
        <v>44634</v>
      </c>
      <c r="V70" s="14"/>
      <c r="W70" s="15" t="s">
        <v>516</v>
      </c>
      <c r="X70" s="13" t="s">
        <v>517</v>
      </c>
      <c r="Y70" s="15" t="str">
        <f>VLOOKUP(X70,'Axe 2 Règles de gestion'!$D$2:$F$224,3, FALSE)</f>
        <v>Pour obtenir le renouvellement au terme d'une période en cours, l'agent adresse à l'administration un certificat médical de son médecin prolongeant le congé initial et précisant sa durée.</v>
      </c>
      <c r="Z70" s="13" t="s">
        <v>518</v>
      </c>
      <c r="AA70" s="15" t="str">
        <f>VLOOKUP(Z70,'Axe 2 Règles de gestion'!$D$2:$F$224,3, FALSE)</f>
        <v>Lorsque le congé est octroyé après saisine du conseil médical par le chef de service, l'administration fait procéder, au terme de chaque période, à l'examen médical de l'agent. Le renouvellement est accordé au vu de l'avis du médecin agréé.</v>
      </c>
      <c r="AB70" s="13" t="s">
        <v>519</v>
      </c>
      <c r="AC70" s="15" t="str">
        <f>VLOOKUP(AB70,'Axe 2 Règles de gestion'!$D$2:$F$224,3, FALSE)</f>
        <v>Lorsque la période rémunérée à plein traitement n'est pas épuisée, le renouvellement est accordé sans saisine du conseil médical. L'administration fait procéder à l'examen de l'agent, qui s'y soumet, par un médecin agréé au moins une fois par an.</v>
      </c>
      <c r="AD70" s="13" t="s">
        <v>520</v>
      </c>
      <c r="AE70" s="15" t="str">
        <f>VLOOKUP(AD70,'Axe 2 Règles de gestion'!$D$2:$F$224,3, FALSE)</f>
        <v>Lorsque la période rémunérée à plein traitement est épuisée, le conseil médical en formation restreinte est consulté pour avis sur le renouvellement du congé.</v>
      </c>
      <c r="AF70" s="13" t="s">
        <v>505</v>
      </c>
      <c r="AG70" s="15" t="str">
        <f>VLOOKUP(AF70,'Axe 2 Règles de gestion'!$D$2:$F$224,3, FALSE)</f>
        <v>Un contrôle pourra être effectué à tout moment par un médecin agréé de l'administration.</v>
      </c>
      <c r="AH70" s="13" t="s">
        <v>506</v>
      </c>
      <c r="AI70" s="15" t="str">
        <f>VLOOKUP(AH70,'Axe 2 Règles de gestion'!$D$2:$F$224,3, FALSE)</f>
        <v>L'avis d'un conseil médical rendu en formation restreinte peut être contesté devant le conseil médical supérieur par l'administration ou l'agent dans le délai de deux mois à compter de sa notification.</v>
      </c>
      <c r="AJ70" s="13" t="s">
        <v>507</v>
      </c>
      <c r="AK70" s="15" t="str">
        <f>VLOOKUP(AJ70,'Axe 2 Règles de gestion'!$D$2:$F$224,3, FALSE)</f>
        <v>L'agent informe l'administration de tout changement de domicile et, sauf en cas d'hospitalisation, de toute absence du domicile supérieure à deux semaines. Il informe l'administration de ses dates et lieux de séjour.</v>
      </c>
      <c r="AL70" s="13" t="s">
        <v>508</v>
      </c>
      <c r="AM70" s="15" t="str">
        <f>VLOOKUP(AL70,'Axe 2 Règles de gestion'!$D$2:$F$224,3, FALSE)</f>
        <v>L'agent doit se soumettre aux visites de contrôle prescrites par le médecin agréé ou le conseil médical.</v>
      </c>
      <c r="AN70" s="13" t="s">
        <v>487</v>
      </c>
      <c r="AO70" s="15" t="str">
        <f>VLOOKUP(AN70,'Axe 2 Règles de gestion'!$D$2:$F$224,3, FALSE)</f>
        <v>Le refus répété et sans motif valable de se soumettre aux visites de contrôle peut entraîner, après mise en demeure de l'agent, la perte du bénéfice du congé.</v>
      </c>
      <c r="AP70" s="13" t="s">
        <v>521</v>
      </c>
      <c r="AQ70" s="15" t="str">
        <f>VLOOKUP(AP70,'Axe 2 Règles de gestion'!$D$2:$F$224,3, FALSE)</f>
        <v>Si l'agent est reconnu inapte à exercer ses fonctions par le conseil médical, le congé continue à courir ou est renouvelé pour une nouvelle période sous réserve des droits restants.</v>
      </c>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5"/>
      <c r="BV70" s="13" t="s">
        <v>488</v>
      </c>
      <c r="BW70" s="15" t="str">
        <f>VLOOKUP(BV70,'Axe 2 Règles de gestion'!$D$2:$F$224,3, FALSE)</f>
        <v>Le CGM peut être accordé pour chaque période pour une durée maximale de 6 mois.</v>
      </c>
      <c r="BX70" s="13" t="s">
        <v>489</v>
      </c>
      <c r="BY70" s="15" t="str">
        <f>VLOOKUP(BX70,'Axe 2 Règles de gestion'!$D$2:$F$224,3, FALSE)</f>
        <v>La durée du CGM est de 3 ans maximum. Pour certaines pathologies, le CGM peut être accordé de manière fractionnée : les droits aux 3 ans de congé sont alors appréciés sur une période de référence de 4 ans.</v>
      </c>
      <c r="BZ70" s="13" t="s">
        <v>492</v>
      </c>
      <c r="CA70" s="15" t="str">
        <f>VLOOKUP(BZ70,'Axe 2 Règles de gestion'!$D$2:$F$224,3, FALSE)</f>
        <v>L'ouvrier doit compter au moins 3 ans de services.</v>
      </c>
      <c r="CB70" s="13" t="s">
        <v>494</v>
      </c>
      <c r="CC70" s="15" t="str">
        <f>VLOOKUP(CB70,'Axe 2 Règles de gestion'!$D$2:$F$224,3, FALSE)</f>
        <v>Le CGM est rémunéré à plein traitement la première année.</v>
      </c>
      <c r="CD70" s="13" t="s">
        <v>496</v>
      </c>
      <c r="CE70" s="15" t="str">
        <f>VLOOKUP(CD70,'Axe 2 Règles de gestion'!$D$2:$F$224,3, FALSE)</f>
        <v>Le CGM est rémunéré à demi traitement les deux années suivantes.</v>
      </c>
      <c r="CF70" s="13" t="s">
        <v>421</v>
      </c>
      <c r="CG70" s="15" t="str">
        <f>VLOOKUP(CF70,'Axe 2 Règles de gestion'!$D$2:$F$224,3, FALSE)</f>
        <v>L'agent doit être en activité.</v>
      </c>
      <c r="CH70" s="13" t="s">
        <v>199</v>
      </c>
      <c r="CI70" s="15" t="str">
        <f>VLOOKUP(CH70,'Axe 2 Règles de gestion'!$D$2:$F$224,3, FALSE)</f>
        <v>La date de début du congé/absence doit être postérieure ou égale à la date de début du lien juridique.</v>
      </c>
      <c r="CJ70" s="13" t="s">
        <v>201</v>
      </c>
      <c r="CK70" s="15" t="str">
        <f>VLOOKUP(CJ70,'Axe 2 Règles de gestion'!$D$2:$F$224,3, FALSE)</f>
        <v>La date de début du congé/absence doit être antérieure ou égale à la date de fin réelle du congé/absence.</v>
      </c>
      <c r="CL70" s="13" t="s">
        <v>203</v>
      </c>
      <c r="CM70" s="15" t="str">
        <f>VLOOKUP(CL70,'Axe 2 Règles de gestion'!$D$2:$F$224,3, FALSE)</f>
        <v>La date de début du congé/absence doit être antérieure ou égale à la date de fin prévisionnelle du congé/absence.</v>
      </c>
      <c r="CN70" s="13" t="s">
        <v>205</v>
      </c>
      <c r="CO70" s="15" t="str">
        <f>VLOOKUP(CN70,'Axe 2 Règles de gestion'!$D$2:$F$224,3, FALSE)</f>
        <v>La date de fin réelle du congé/absence doit être antérieure ou égale à la date limite de fin réelle ou prévisionnelle du lien juridique.</v>
      </c>
      <c r="CP70" s="13" t="s">
        <v>207</v>
      </c>
      <c r="CQ70" s="15" t="str">
        <f>VLOOKUP(CP70,'Axe 2 Règles de gestion'!$D$2:$F$224,3, FALSE)</f>
        <v>La date de fin prévisionnelle du congé/absence doit être antérieure ou égale à la date limite de fin réelle ou prévisionnelle du lien juridique.</v>
      </c>
      <c r="CR70" s="13" t="s">
        <v>209</v>
      </c>
      <c r="CS70" s="15" t="str">
        <f>VLOOKUP(CR70,'Axe 2 Règles de gestion'!$D$2:$F$224,3, FALSE)</f>
        <v>La date de fin réelle du congé/absence doit être antérieure à la date limite de départ à la retraite.</v>
      </c>
      <c r="CT70" s="13" t="s">
        <v>211</v>
      </c>
      <c r="CU70" s="15" t="str">
        <f>VLOOKUP(CT70,'Axe 2 Règles de gestion'!$D$2:$F$224,3, FALSE)</f>
        <v>La date de fin prévisionnelle du congé/absence doit être antérieure à la date limite de départ à la retraite.</v>
      </c>
      <c r="CV70" s="13" t="s">
        <v>213</v>
      </c>
      <c r="CW70" s="15" t="str">
        <f>VLOOKUP(CV70,'Axe 2 Règles de gestion'!$D$2:$F$224,3, FALSE)</f>
        <v>La date de fin réelle ou la date de fin prévisionnelle du congé/absence doit être saisie.</v>
      </c>
      <c r="CX70" s="13" t="s">
        <v>215</v>
      </c>
      <c r="CY70" s="15" t="str">
        <f>VLOOKUP(CX70,'Axe 2 Règles de gestion'!$D$2:$F$224,3, FALSE)</f>
        <v>Pour chaque période d'absence découpée, la date de début d'impact rémunération doit être égale à la date de début du congé/absence.</v>
      </c>
      <c r="CZ70" s="13" t="s">
        <v>217</v>
      </c>
      <c r="DA70" s="15" t="str">
        <f>VLOOKUP(CZ70,'Axe 2 Règles de gestion'!$D$2:$F$224,3, FALSE)</f>
        <v>Pour chaque période d'absence découpée, la date de fin d'impact rémunération doit être égale à la date de fin prévisionnelle du congé/absence.</v>
      </c>
      <c r="DB70" s="13" t="s">
        <v>219</v>
      </c>
      <c r="DC70" s="15" t="str">
        <f>VLOOKUP(DB70,'Axe 2 Règles de gestion'!$D$2:$F$224,3, FALSE)</f>
        <v>Pour chaque période d'absence découpée, la date de fin d'impact rémunération doit être égale à la date de fin réelle du congé/absence.</v>
      </c>
      <c r="DD70" s="13" t="s">
        <v>221</v>
      </c>
      <c r="DE70" s="15" t="str">
        <f>VLOOKUP(DD70,'Axe 2 Règles de gestion'!$D$2:$F$224,3, FALSE)</f>
        <v>Si l'absence ne commence pas par une demi-journée et si l'absence précédente ne finit pas par une demi journée, la date de début de l'absence saisie est postérieure à la date de fin réelle de l'absence précédente.</v>
      </c>
      <c r="DF70" s="13" t="s">
        <v>223</v>
      </c>
      <c r="DG70" s="15" t="str">
        <f>VLOOKUP(DF70,'Axe 2 Règles de gestion'!$D$2:$F$224,3, FALSE)</f>
        <v>Si l'absence ne commence pas par une demi-journée et si l'absence précédente ne finit pas par une demi journée, la date de début de l'absence saisie est postérieure à la date de fin prévisionnelle de l'absence précédente.</v>
      </c>
      <c r="DH70" s="13" t="s">
        <v>225</v>
      </c>
      <c r="DI70" s="15" t="str">
        <f>VLOOKUP(DH70,'Axe 2 Règles de gestion'!$D$2:$F$224,3, FALSE)</f>
        <v>L'état du congé est renseigné.</v>
      </c>
      <c r="DJ70" s="13" t="s">
        <v>227</v>
      </c>
      <c r="DK70" s="15" t="str">
        <f>VLOOKUP(DJ70,'Axe 2 Règles de gestion'!$D$2:$F$224,3, FALSE)</f>
        <v>Si le CMO est requalifié en CLM/CLD/CGM/CITIS alors l'impact rémunération saisi doit être un impact spécifique à la requalification.</v>
      </c>
      <c r="DL70" s="13" t="s">
        <v>229</v>
      </c>
      <c r="DM70" s="15" t="str">
        <f>VLOOKUP(DL70,'Axe 2 Règles de gestion'!$D$2:$F$224,3, FALSE)</f>
        <v>Si le congé/absence n'est pas issu d'une requalification d'un CMO ou d'un CITIS, alors l'impact rémunération saisi ne doit pas être un impact spécifique à la requalification.</v>
      </c>
      <c r="DN70" s="13"/>
      <c r="DO70" s="15"/>
      <c r="DP70" s="13"/>
      <c r="DQ70" s="13"/>
    </row>
    <row r="71" spans="1:121" ht="165" x14ac:dyDescent="0.25">
      <c r="A71" s="13" t="s">
        <v>151</v>
      </c>
      <c r="B71" s="13" t="s">
        <v>152</v>
      </c>
      <c r="C71" s="14">
        <v>44724.783333333333</v>
      </c>
      <c r="D71" s="13" t="s">
        <v>124</v>
      </c>
      <c r="E71" s="15" t="s">
        <v>125</v>
      </c>
      <c r="F71" s="13" t="s">
        <v>126</v>
      </c>
      <c r="G71" s="15" t="s">
        <v>127</v>
      </c>
      <c r="H71" s="13" t="s">
        <v>128</v>
      </c>
      <c r="I71" s="15" t="s">
        <v>127</v>
      </c>
      <c r="J71" s="15" t="s">
        <v>129</v>
      </c>
      <c r="K71" s="15" t="s">
        <v>130</v>
      </c>
      <c r="L71" s="13" t="s">
        <v>144</v>
      </c>
      <c r="M71" s="15" t="s">
        <v>145</v>
      </c>
      <c r="N71" s="13" t="s">
        <v>146</v>
      </c>
      <c r="O71" s="15" t="s">
        <v>147</v>
      </c>
      <c r="P71" s="15" t="s">
        <v>148</v>
      </c>
      <c r="Q71" s="15" t="s">
        <v>471</v>
      </c>
      <c r="R71" s="13" t="s">
        <v>472</v>
      </c>
      <c r="S71" s="13" t="s">
        <v>343</v>
      </c>
      <c r="T71" s="13" t="s">
        <v>155</v>
      </c>
      <c r="U71" s="14">
        <v>40725</v>
      </c>
      <c r="V71" s="14">
        <v>44633</v>
      </c>
      <c r="W71" s="15" t="s">
        <v>522</v>
      </c>
      <c r="X71" s="13" t="s">
        <v>523</v>
      </c>
      <c r="Y71" s="15" t="str">
        <f>VLOOKUP(X71,'Axe 2 Règles de gestion'!$D$2:$F$224,3, FALSE)</f>
        <v>Pendant toute la durée de la procédure requérant soit l'avis du comité médical, soit l'avis de la commission de réforme, soit l'avis de ces 2 instances, l'agent est maintenu en congé de grave maladie.</v>
      </c>
      <c r="Z71" s="13" t="s">
        <v>524</v>
      </c>
      <c r="AA71" s="15" t="str">
        <f>VLOOKUP(Z71,'Axe 2 Règles de gestion'!$D$2:$F$224,3, FALSE)</f>
        <v>La reprise de l'agent est subordonnée à la vérification de l'aptitude par un médecin spécialiste agréé et l'avis favorable du comité médical.</v>
      </c>
      <c r="AB71" s="13" t="s">
        <v>525</v>
      </c>
      <c r="AC71" s="15" t="str">
        <f>VLOOKUP(AB71,'Axe 2 Règles de gestion'!$D$2:$F$224,3, FALSE)</f>
        <v>Lorsque le comité médical estime l'agent apte à exercer ses fonctions, ce dernier reprend son activité.</v>
      </c>
      <c r="AD71" s="13" t="s">
        <v>526</v>
      </c>
      <c r="AE71" s="15" t="str">
        <f>VLOOKUP(AD71,'Axe 2 Règles de gestion'!$D$2:$F$224,3, FALSE)</f>
        <v>Au terme du congé, l'agent est réemployé sur son emploi précédent dans la mesure permise par le service. Dans le cas contraire, il dispose d'une priorité pour être réemployé sur un emploi similaire assorti d'une rémunération équivalente.</v>
      </c>
      <c r="AF71" s="13" t="s">
        <v>527</v>
      </c>
      <c r="AG71" s="15" t="str">
        <f>VLOOKUP(AF71,'Axe 2 Règles de gestion'!$D$2:$F$224,3, FALSE)</f>
        <v>L'agent en congé sans rémunération est placé en congé sans traitement pour maladie si l'inaptitude d'exercer les fonctions est temporaire.</v>
      </c>
      <c r="AH71" s="13" t="s">
        <v>528</v>
      </c>
      <c r="AI71" s="15" t="str">
        <f>VLOOKUP(AH71,'Axe 2 Règles de gestion'!$D$2:$F$224,3, FALSE)</f>
        <v>Si l'incapacité de travail est permanente, l'agent est licencié.</v>
      </c>
      <c r="AJ71" s="13" t="s">
        <v>529</v>
      </c>
      <c r="AK71" s="15" t="str">
        <f>VLOOKUP(AJ71,'Axe 2 Règles de gestion'!$D$2:$F$224,3, FALSE)</f>
        <v>Dans le cas où l'agent est présumé définitivement inapte à l'expiration de la période de congé rémunéré, son cas est soumis à la commission de réforme. L'agent est soit reclassé dans un autre emploi, soit mis en disponibilité, soit admis à la retraite.</v>
      </c>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t="s">
        <v>488</v>
      </c>
      <c r="BW71" s="15" t="str">
        <f>VLOOKUP(BV71,'Axe 2 Règles de gestion'!$D$2:$F$224,3, FALSE)</f>
        <v>Le CGM peut être accordé pour chaque période pour une durée maximale de 6 mois.</v>
      </c>
      <c r="BX71" s="13" t="s">
        <v>489</v>
      </c>
      <c r="BY71" s="15" t="str">
        <f>VLOOKUP(BX71,'Axe 2 Règles de gestion'!$D$2:$F$224,3, FALSE)</f>
        <v>La durée du CGM est de 3 ans maximum. Pour certaines pathologies, le CGM peut être accordé de manière fractionnée : les droits aux 3 ans de congé sont alors appréciés sur une période de référence de 4 ans.</v>
      </c>
      <c r="BZ71" s="13" t="s">
        <v>494</v>
      </c>
      <c r="CA71" s="15" t="str">
        <f>VLOOKUP(BZ71,'Axe 2 Règles de gestion'!$D$2:$F$224,3, FALSE)</f>
        <v>Le CGM est rémunéré à plein traitement la première année.</v>
      </c>
      <c r="CB71" s="13" t="s">
        <v>496</v>
      </c>
      <c r="CC71" s="15" t="str">
        <f>VLOOKUP(CB71,'Axe 2 Règles de gestion'!$D$2:$F$224,3, FALSE)</f>
        <v>Le CGM est rémunéré à demi traitement les deux années suivantes.</v>
      </c>
      <c r="CD71" s="13" t="s">
        <v>201</v>
      </c>
      <c r="CE71" s="15" t="str">
        <f>VLOOKUP(CD71,'Axe 2 Règles de gestion'!$D$2:$F$224,3, FALSE)</f>
        <v>La date de début du congé/absence doit être antérieure ou égale à la date de fin réelle du congé/absence.</v>
      </c>
      <c r="CF71" s="13" t="s">
        <v>203</v>
      </c>
      <c r="CG71" s="15" t="str">
        <f>VLOOKUP(CF71,'Axe 2 Règles de gestion'!$D$2:$F$224,3, FALSE)</f>
        <v>La date de début du congé/absence doit être antérieure ou égale à la date de fin prévisionnelle du congé/absence.</v>
      </c>
      <c r="CH71" s="13" t="s">
        <v>205</v>
      </c>
      <c r="CI71" s="15" t="str">
        <f>VLOOKUP(CH71,'Axe 2 Règles de gestion'!$D$2:$F$224,3, FALSE)</f>
        <v>La date de fin réelle du congé/absence doit être antérieure ou égale à la date limite de fin réelle ou prévisionnelle du lien juridique.</v>
      </c>
      <c r="CJ71" s="13" t="s">
        <v>207</v>
      </c>
      <c r="CK71" s="15" t="str">
        <f>VLOOKUP(CJ71,'Axe 2 Règles de gestion'!$D$2:$F$224,3, FALSE)</f>
        <v>La date de fin prévisionnelle du congé/absence doit être antérieure ou égale à la date limite de fin réelle ou prévisionnelle du lien juridique.</v>
      </c>
      <c r="CL71" s="13" t="s">
        <v>209</v>
      </c>
      <c r="CM71" s="15" t="str">
        <f>VLOOKUP(CL71,'Axe 2 Règles de gestion'!$D$2:$F$224,3, FALSE)</f>
        <v>La date de fin réelle du congé/absence doit être antérieure à la date limite de départ à la retraite.</v>
      </c>
      <c r="CN71" s="13" t="s">
        <v>211</v>
      </c>
      <c r="CO71" s="15" t="str">
        <f>VLOOKUP(CN71,'Axe 2 Règles de gestion'!$D$2:$F$224,3, FALSE)</f>
        <v>La date de fin prévisionnelle du congé/absence doit être antérieure à la date limite de départ à la retraite.</v>
      </c>
      <c r="CP71" s="13" t="s">
        <v>213</v>
      </c>
      <c r="CQ71" s="15" t="str">
        <f>VLOOKUP(CP71,'Axe 2 Règles de gestion'!$D$2:$F$224,3, FALSE)</f>
        <v>La date de fin réelle ou la date de fin prévisionnelle du congé/absence doit être saisie.</v>
      </c>
      <c r="CR71" s="13" t="s">
        <v>217</v>
      </c>
      <c r="CS71" s="15" t="str">
        <f>VLOOKUP(CR71,'Axe 2 Règles de gestion'!$D$2:$F$224,3, FALSE)</f>
        <v>Pour chaque période d'absence découpée, la date de fin d'impact rémunération doit être égale à la date de fin prévisionnelle du congé/absence.</v>
      </c>
      <c r="CT71" s="13" t="s">
        <v>219</v>
      </c>
      <c r="CU71" s="15" t="str">
        <f>VLOOKUP(CT71,'Axe 2 Règles de gestion'!$D$2:$F$224,3, FALSE)</f>
        <v>Pour chaque période d'absence découpée, la date de fin d'impact rémunération doit être égale à la date de fin réelle du congé/absence.</v>
      </c>
      <c r="CV71" s="13" t="s">
        <v>225</v>
      </c>
      <c r="CW71" s="15" t="str">
        <f>VLOOKUP(CV71,'Axe 2 Règles de gestion'!$D$2:$F$224,3, FALSE)</f>
        <v>L'état du congé est renseigné.</v>
      </c>
      <c r="CX71" s="13" t="s">
        <v>227</v>
      </c>
      <c r="CY71" s="15" t="str">
        <f>VLOOKUP(CX71,'Axe 2 Règles de gestion'!$D$2:$F$224,3, FALSE)</f>
        <v>Si le CMO est requalifié en CLM/CLD/CGM/CITIS alors l'impact rémunération saisi doit être un impact spécifique à la requalification.</v>
      </c>
      <c r="CZ71" s="13" t="s">
        <v>229</v>
      </c>
      <c r="DA71" s="15" t="str">
        <f>VLOOKUP(CZ71,'Axe 2 Règles de gestion'!$D$2:$F$224,3, FALSE)</f>
        <v>Si le congé/absence n'est pas issu d'une requalification d'un CMO ou d'un CITIS, alors l'impact rémunération saisi ne doit pas être un impact spécifique à la requalification.</v>
      </c>
      <c r="DB71" s="13"/>
      <c r="DC71" s="15"/>
      <c r="DD71" s="13"/>
      <c r="DE71" s="15"/>
      <c r="DF71" s="13"/>
      <c r="DG71" s="15"/>
      <c r="DH71" s="13"/>
      <c r="DI71" s="15"/>
      <c r="DJ71" s="13"/>
      <c r="DK71" s="15"/>
      <c r="DL71" s="13"/>
      <c r="DM71" s="15"/>
      <c r="DN71" s="13"/>
      <c r="DO71" s="15"/>
      <c r="DP71" s="13"/>
      <c r="DQ71" s="13"/>
    </row>
    <row r="72" spans="1:121" ht="150" x14ac:dyDescent="0.25">
      <c r="A72" s="13" t="s">
        <v>151</v>
      </c>
      <c r="B72" s="13" t="s">
        <v>123</v>
      </c>
      <c r="C72" s="14">
        <v>44724.783333333333</v>
      </c>
      <c r="D72" s="13" t="s">
        <v>124</v>
      </c>
      <c r="E72" s="15" t="s">
        <v>125</v>
      </c>
      <c r="F72" s="13" t="s">
        <v>126</v>
      </c>
      <c r="G72" s="15" t="s">
        <v>127</v>
      </c>
      <c r="H72" s="13" t="s">
        <v>128</v>
      </c>
      <c r="I72" s="15" t="s">
        <v>127</v>
      </c>
      <c r="J72" s="15" t="s">
        <v>129</v>
      </c>
      <c r="K72" s="15" t="s">
        <v>130</v>
      </c>
      <c r="L72" s="13" t="s">
        <v>144</v>
      </c>
      <c r="M72" s="15" t="s">
        <v>145</v>
      </c>
      <c r="N72" s="13" t="s">
        <v>146</v>
      </c>
      <c r="O72" s="15" t="s">
        <v>147</v>
      </c>
      <c r="P72" s="15" t="s">
        <v>148</v>
      </c>
      <c r="Q72" s="15" t="s">
        <v>471</v>
      </c>
      <c r="R72" s="13" t="s">
        <v>472</v>
      </c>
      <c r="S72" s="13" t="s">
        <v>343</v>
      </c>
      <c r="T72" s="13" t="s">
        <v>155</v>
      </c>
      <c r="U72" s="14">
        <v>44634</v>
      </c>
      <c r="V72" s="14"/>
      <c r="W72" s="15" t="s">
        <v>530</v>
      </c>
      <c r="X72" s="13" t="s">
        <v>531</v>
      </c>
      <c r="Y72" s="15" t="str">
        <f>VLOOKUP(X72,'Axe 2 Règles de gestion'!$D$2:$F$224,3, FALSE)</f>
        <v>Pendant toute la durée de la procédure requérant l'avis d'un conseil médical, l'agent est maintenu en congé maladie.</v>
      </c>
      <c r="Z72" s="13" t="s">
        <v>532</v>
      </c>
      <c r="AA72" s="15" t="str">
        <f>VLOOKUP(Z72,'Axe 2 Règles de gestion'!$D$2:$F$224,3, FALSE)</f>
        <v>La reprise de l'agent est subordonnée à la production d'un certificat médical d'aptitude à la reprise.</v>
      </c>
      <c r="AB72" s="13" t="s">
        <v>533</v>
      </c>
      <c r="AC72" s="15" t="str">
        <f>VLOOKUP(AB72,'Axe 2 Règles de gestion'!$D$2:$F$224,3, FALSE)</f>
        <v>Après expiration des droits à congés pour raison de santé, l'agent ne peut reprendre son service sans avis favorable du conseil médical compétent.</v>
      </c>
      <c r="AD72" s="13" t="s">
        <v>534</v>
      </c>
      <c r="AE72" s="15" t="str">
        <f>VLOOKUP(AD72,'Axe 2 Règles de gestion'!$D$2:$F$224,3, FALSE)</f>
        <v>A l'issue d'une période de congé lorsque l'agent exerce des fonctions qui exigent des conditions de santé particulières, l'agent ne peut reprendre son service sans avis favorable du conseil médical compétent.</v>
      </c>
      <c r="AF72" s="13" t="s">
        <v>535</v>
      </c>
      <c r="AG72" s="15" t="str">
        <f>VLOOKUP(AF72,'Axe 2 Règles de gestion'!$D$2:$F$224,3, FALSE)</f>
        <v>Lorsque le congé a fait l'objet d'une saisine du conseil médical par le chef de service, l'agent ne peut reprendre son service sans avis favorable du conseil médical compétent.</v>
      </c>
      <c r="AH72" s="13" t="s">
        <v>536</v>
      </c>
      <c r="AI72" s="15" t="str">
        <f>VLOOKUP(AH72,'Axe 2 Règles de gestion'!$D$2:$F$224,3, FALSE)</f>
        <v>Lorsque le conseil médical estime l'agent apte à exercer ses fonctions, ce dernier reprend son activité.</v>
      </c>
      <c r="AJ72" s="13" t="s">
        <v>526</v>
      </c>
      <c r="AK72" s="15" t="str">
        <f>VLOOKUP(AJ72,'Axe 2 Règles de gestion'!$D$2:$F$224,3, FALSE)</f>
        <v>Au terme du congé, l'agent est réemployé sur son emploi précédent dans la mesure permise par le service. Dans le cas contraire, il dispose d'une priorité pour être réemployé sur un emploi similaire assorti d'une rémunération équivalente.</v>
      </c>
      <c r="AL72" s="13" t="s">
        <v>527</v>
      </c>
      <c r="AM72" s="15" t="str">
        <f>VLOOKUP(AL72,'Axe 2 Règles de gestion'!$D$2:$F$224,3, FALSE)</f>
        <v>L'agent en congé sans rémunération est placé en congé sans traitement pour maladie si l'inaptitude d'exercer les fonctions est temporaire.</v>
      </c>
      <c r="AN72" s="13" t="s">
        <v>528</v>
      </c>
      <c r="AO72" s="15" t="str">
        <f>VLOOKUP(AN72,'Axe 2 Règles de gestion'!$D$2:$F$224,3, FALSE)</f>
        <v>Si l'incapacité de travail est permanente, l'agent est licencié.</v>
      </c>
      <c r="AP72" s="13" t="s">
        <v>537</v>
      </c>
      <c r="AQ72" s="15" t="str">
        <f>VLOOKUP(AP72,'Axe 2 Règles de gestion'!$D$2:$F$224,3, FALSE)</f>
        <v>S'il est présumé définitivement inapte, l'agent est soit admis à la préparation au reclassement, soit reclassé dans un autre emploi, soit mis en disponibilité, soit admis à la retraite après avis d'un conseil médical.</v>
      </c>
      <c r="AR72" s="13" t="s">
        <v>539</v>
      </c>
      <c r="AS72" s="15" t="str">
        <f>VLOOKUP(AR72,'Axe 2 Règles de gestion'!$D$2:$F$224,3, FALSE)</f>
        <v>A l'expiration de la dernière période de congé rémunéré, le conseil médical se prononce sur l'aptitude du fonctionnaire à reprendre ses fonctions.</v>
      </c>
      <c r="AT72" s="13" t="s">
        <v>521</v>
      </c>
      <c r="AU72" s="15" t="str">
        <f>VLOOKUP(AT72,'Axe 2 Règles de gestion'!$D$2:$F$224,3, FALSE)</f>
        <v>Si l'agent est reconnu inapte à exercer ses fonctions par le conseil médical, le congé continue à courir ou est renouvelé pour une nouvelle période sous réserve des droits restants.</v>
      </c>
      <c r="AV72" s="13" t="s">
        <v>506</v>
      </c>
      <c r="AW72" s="15" t="str">
        <f>VLOOKUP(AV72,'Axe 2 Règles de gestion'!$D$2:$F$224,3, FALSE)</f>
        <v>L'avis d'un conseil médical rendu en formation restreinte peut être contesté devant le conseil médical supérieur par l'administration ou l'agent dans le délai de deux mois à compter de sa notification.</v>
      </c>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t="s">
        <v>488</v>
      </c>
      <c r="BW72" s="15" t="str">
        <f>VLOOKUP(BV72,'Axe 2 Règles de gestion'!$D$2:$F$224,3, FALSE)</f>
        <v>Le CGM peut être accordé pour chaque période pour une durée maximale de 6 mois.</v>
      </c>
      <c r="BX72" s="13" t="s">
        <v>489</v>
      </c>
      <c r="BY72" s="15" t="str">
        <f>VLOOKUP(BX72,'Axe 2 Règles de gestion'!$D$2:$F$224,3, FALSE)</f>
        <v>La durée du CGM est de 3 ans maximum. Pour certaines pathologies, le CGM peut être accordé de manière fractionnée : les droits aux 3 ans de congé sont alors appréciés sur une période de référence de 4 ans.</v>
      </c>
      <c r="BZ72" s="13" t="s">
        <v>494</v>
      </c>
      <c r="CA72" s="15" t="str">
        <f>VLOOKUP(BZ72,'Axe 2 Règles de gestion'!$D$2:$F$224,3, FALSE)</f>
        <v>Le CGM est rémunéré à plein traitement la première année.</v>
      </c>
      <c r="CB72" s="13" t="s">
        <v>496</v>
      </c>
      <c r="CC72" s="15" t="str">
        <f>VLOOKUP(CB72,'Axe 2 Règles de gestion'!$D$2:$F$224,3, FALSE)</f>
        <v>Le CGM est rémunéré à demi traitement les deux années suivantes.</v>
      </c>
      <c r="CD72" s="13" t="s">
        <v>201</v>
      </c>
      <c r="CE72" s="15" t="str">
        <f>VLOOKUP(CD72,'Axe 2 Règles de gestion'!$D$2:$F$224,3, FALSE)</f>
        <v>La date de début du congé/absence doit être antérieure ou égale à la date de fin réelle du congé/absence.</v>
      </c>
      <c r="CF72" s="13" t="s">
        <v>203</v>
      </c>
      <c r="CG72" s="15" t="str">
        <f>VLOOKUP(CF72,'Axe 2 Règles de gestion'!$D$2:$F$224,3, FALSE)</f>
        <v>La date de début du congé/absence doit être antérieure ou égale à la date de fin prévisionnelle du congé/absence.</v>
      </c>
      <c r="CH72" s="13" t="s">
        <v>205</v>
      </c>
      <c r="CI72" s="15" t="str">
        <f>VLOOKUP(CH72,'Axe 2 Règles de gestion'!$D$2:$F$224,3, FALSE)</f>
        <v>La date de fin réelle du congé/absence doit être antérieure ou égale à la date limite de fin réelle ou prévisionnelle du lien juridique.</v>
      </c>
      <c r="CJ72" s="13" t="s">
        <v>207</v>
      </c>
      <c r="CK72" s="15" t="str">
        <f>VLOOKUP(CJ72,'Axe 2 Règles de gestion'!$D$2:$F$224,3, FALSE)</f>
        <v>La date de fin prévisionnelle du congé/absence doit être antérieure ou égale à la date limite de fin réelle ou prévisionnelle du lien juridique.</v>
      </c>
      <c r="CL72" s="13" t="s">
        <v>209</v>
      </c>
      <c r="CM72" s="15" t="str">
        <f>VLOOKUP(CL72,'Axe 2 Règles de gestion'!$D$2:$F$224,3, FALSE)</f>
        <v>La date de fin réelle du congé/absence doit être antérieure à la date limite de départ à la retraite.</v>
      </c>
      <c r="CN72" s="13" t="s">
        <v>211</v>
      </c>
      <c r="CO72" s="15" t="str">
        <f>VLOOKUP(CN72,'Axe 2 Règles de gestion'!$D$2:$F$224,3, FALSE)</f>
        <v>La date de fin prévisionnelle du congé/absence doit être antérieure à la date limite de départ à la retraite.</v>
      </c>
      <c r="CP72" s="13" t="s">
        <v>213</v>
      </c>
      <c r="CQ72" s="15" t="str">
        <f>VLOOKUP(CP72,'Axe 2 Règles de gestion'!$D$2:$F$224,3, FALSE)</f>
        <v>La date de fin réelle ou la date de fin prévisionnelle du congé/absence doit être saisie.</v>
      </c>
      <c r="CR72" s="13" t="s">
        <v>217</v>
      </c>
      <c r="CS72" s="15" t="str">
        <f>VLOOKUP(CR72,'Axe 2 Règles de gestion'!$D$2:$F$224,3, FALSE)</f>
        <v>Pour chaque période d'absence découpée, la date de fin d'impact rémunération doit être égale à la date de fin prévisionnelle du congé/absence.</v>
      </c>
      <c r="CT72" s="13" t="s">
        <v>219</v>
      </c>
      <c r="CU72" s="15" t="str">
        <f>VLOOKUP(CT72,'Axe 2 Règles de gestion'!$D$2:$F$224,3, FALSE)</f>
        <v>Pour chaque période d'absence découpée, la date de fin d'impact rémunération doit être égale à la date de fin réelle du congé/absence.</v>
      </c>
      <c r="CV72" s="13" t="s">
        <v>225</v>
      </c>
      <c r="CW72" s="15" t="str">
        <f>VLOOKUP(CV72,'Axe 2 Règles de gestion'!$D$2:$F$224,3, FALSE)</f>
        <v>L'état du congé est renseigné.</v>
      </c>
      <c r="CX72" s="13" t="s">
        <v>227</v>
      </c>
      <c r="CY72" s="15" t="str">
        <f>VLOOKUP(CX72,'Axe 2 Règles de gestion'!$D$2:$F$224,3, FALSE)</f>
        <v>Si le CMO est requalifié en CLM/CLD/CGM/CITIS alors l'impact rémunération saisi doit être un impact spécifique à la requalification.</v>
      </c>
      <c r="CZ72" s="13" t="s">
        <v>229</v>
      </c>
      <c r="DA72" s="15" t="str">
        <f>VLOOKUP(CZ72,'Axe 2 Règles de gestion'!$D$2:$F$224,3, FALSE)</f>
        <v>Si le congé/absence n'est pas issu d'une requalification d'un CMO ou d'un CITIS, alors l'impact rémunération saisi ne doit pas être un impact spécifique à la requalification.</v>
      </c>
      <c r="DB72" s="13"/>
      <c r="DC72" s="15"/>
      <c r="DD72" s="13"/>
      <c r="DE72" s="15"/>
      <c r="DF72" s="13"/>
      <c r="DG72" s="15"/>
      <c r="DH72" s="13"/>
      <c r="DI72" s="15"/>
      <c r="DJ72" s="13"/>
      <c r="DK72" s="15"/>
      <c r="DL72" s="13"/>
      <c r="DM72" s="15"/>
      <c r="DN72" s="13"/>
      <c r="DO72" s="15"/>
      <c r="DP72" s="13"/>
      <c r="DQ72" s="13"/>
    </row>
    <row r="73" spans="1:121" ht="60" x14ac:dyDescent="0.25">
      <c r="A73" s="13" t="s">
        <v>540</v>
      </c>
      <c r="B73" s="13" t="s">
        <v>123</v>
      </c>
      <c r="C73" s="14">
        <v>45435.629166666666</v>
      </c>
      <c r="D73" s="13" t="s">
        <v>124</v>
      </c>
      <c r="E73" s="15" t="s">
        <v>125</v>
      </c>
      <c r="F73" s="13" t="s">
        <v>126</v>
      </c>
      <c r="G73" s="15" t="s">
        <v>127</v>
      </c>
      <c r="H73" s="13" t="s">
        <v>128</v>
      </c>
      <c r="I73" s="15" t="s">
        <v>127</v>
      </c>
      <c r="J73" s="15" t="s">
        <v>129</v>
      </c>
      <c r="K73" s="15" t="s">
        <v>130</v>
      </c>
      <c r="L73" s="13" t="s">
        <v>131</v>
      </c>
      <c r="M73" s="15" t="s">
        <v>132</v>
      </c>
      <c r="N73" s="13" t="s">
        <v>133</v>
      </c>
      <c r="O73" s="15" t="s">
        <v>134</v>
      </c>
      <c r="P73" s="15" t="s">
        <v>135</v>
      </c>
      <c r="Q73" s="15" t="s">
        <v>541</v>
      </c>
      <c r="R73" s="13" t="s">
        <v>542</v>
      </c>
      <c r="S73" s="13" t="s">
        <v>343</v>
      </c>
      <c r="T73" s="13" t="s">
        <v>139</v>
      </c>
      <c r="U73" s="14">
        <v>44546</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5"/>
      <c r="CH73" s="13"/>
      <c r="CI73" s="15"/>
      <c r="CJ73" s="13"/>
      <c r="CK73" s="15"/>
      <c r="CL73" s="13"/>
      <c r="CM73" s="15"/>
      <c r="CN73" s="13"/>
      <c r="CO73" s="15"/>
      <c r="CP73" s="13"/>
      <c r="CQ73" s="15"/>
      <c r="CR73" s="13"/>
      <c r="CS73" s="15"/>
      <c r="CT73" s="13"/>
      <c r="CU73" s="15"/>
      <c r="CV73" s="13"/>
      <c r="CW73" s="15"/>
      <c r="CX73" s="13"/>
      <c r="CY73" s="15"/>
      <c r="CZ73" s="13"/>
      <c r="DA73" s="15"/>
      <c r="DB73" s="13"/>
      <c r="DC73" s="15"/>
      <c r="DD73" s="13"/>
      <c r="DE73" s="15"/>
      <c r="DF73" s="13"/>
      <c r="DG73" s="15"/>
      <c r="DH73" s="13"/>
      <c r="DI73" s="15"/>
      <c r="DJ73" s="13"/>
      <c r="DK73" s="15"/>
      <c r="DL73" s="13"/>
      <c r="DM73" s="15"/>
      <c r="DN73" s="13"/>
      <c r="DO73" s="15"/>
      <c r="DP73" s="13"/>
      <c r="DQ73" s="13"/>
    </row>
    <row r="74" spans="1:121" ht="75" x14ac:dyDescent="0.25">
      <c r="A74" s="13" t="s">
        <v>540</v>
      </c>
      <c r="B74" s="13" t="s">
        <v>123</v>
      </c>
      <c r="C74" s="14">
        <v>45435.629861111112</v>
      </c>
      <c r="D74" s="13" t="s">
        <v>124</v>
      </c>
      <c r="E74" s="15" t="s">
        <v>125</v>
      </c>
      <c r="F74" s="13" t="s">
        <v>126</v>
      </c>
      <c r="G74" s="15" t="s">
        <v>127</v>
      </c>
      <c r="H74" s="13" t="s">
        <v>128</v>
      </c>
      <c r="I74" s="15" t="s">
        <v>127</v>
      </c>
      <c r="J74" s="15" t="s">
        <v>129</v>
      </c>
      <c r="K74" s="15" t="s">
        <v>130</v>
      </c>
      <c r="L74" s="13" t="s">
        <v>140</v>
      </c>
      <c r="M74" s="15" t="s">
        <v>141</v>
      </c>
      <c r="N74" s="13" t="s">
        <v>133</v>
      </c>
      <c r="O74" s="15" t="s">
        <v>142</v>
      </c>
      <c r="P74" s="15" t="s">
        <v>143</v>
      </c>
      <c r="Q74" s="15" t="s">
        <v>541</v>
      </c>
      <c r="R74" s="13" t="s">
        <v>542</v>
      </c>
      <c r="S74" s="13" t="s">
        <v>343</v>
      </c>
      <c r="T74" s="13" t="s">
        <v>139</v>
      </c>
      <c r="U74" s="14">
        <v>44546</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c r="CZ74" s="13"/>
      <c r="DA74" s="15"/>
      <c r="DB74" s="13"/>
      <c r="DC74" s="15"/>
      <c r="DD74" s="13"/>
      <c r="DE74" s="15"/>
      <c r="DF74" s="13"/>
      <c r="DG74" s="15"/>
      <c r="DH74" s="13"/>
      <c r="DI74" s="15"/>
      <c r="DJ74" s="13"/>
      <c r="DK74" s="15"/>
      <c r="DL74" s="13"/>
      <c r="DM74" s="15"/>
      <c r="DN74" s="13"/>
      <c r="DO74" s="15"/>
      <c r="DP74" s="13"/>
      <c r="DQ74" s="13"/>
    </row>
    <row r="75" spans="1:121" ht="45" x14ac:dyDescent="0.25">
      <c r="A75" s="13" t="s">
        <v>540</v>
      </c>
      <c r="B75" s="13" t="s">
        <v>123</v>
      </c>
      <c r="C75" s="14">
        <v>45435.630555555559</v>
      </c>
      <c r="D75" s="13" t="s">
        <v>124</v>
      </c>
      <c r="E75" s="15" t="s">
        <v>125</v>
      </c>
      <c r="F75" s="13" t="s">
        <v>126</v>
      </c>
      <c r="G75" s="15" t="s">
        <v>127</v>
      </c>
      <c r="H75" s="13" t="s">
        <v>128</v>
      </c>
      <c r="I75" s="15" t="s">
        <v>127</v>
      </c>
      <c r="J75" s="15" t="s">
        <v>129</v>
      </c>
      <c r="K75" s="15" t="s">
        <v>130</v>
      </c>
      <c r="L75" s="13" t="s">
        <v>144</v>
      </c>
      <c r="M75" s="15" t="s">
        <v>145</v>
      </c>
      <c r="N75" s="13" t="s">
        <v>146</v>
      </c>
      <c r="O75" s="15" t="s">
        <v>147</v>
      </c>
      <c r="P75" s="15" t="s">
        <v>148</v>
      </c>
      <c r="Q75" s="15" t="s">
        <v>541</v>
      </c>
      <c r="R75" s="13" t="s">
        <v>542</v>
      </c>
      <c r="S75" s="13" t="s">
        <v>343</v>
      </c>
      <c r="T75" s="13" t="s">
        <v>139</v>
      </c>
      <c r="U75" s="14">
        <v>44546</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5"/>
      <c r="CH75" s="13"/>
      <c r="CI75" s="15"/>
      <c r="CJ75" s="13"/>
      <c r="CK75" s="15"/>
      <c r="CL75" s="13"/>
      <c r="CM75" s="15"/>
      <c r="CN75" s="13"/>
      <c r="CO75" s="15"/>
      <c r="CP75" s="13"/>
      <c r="CQ75" s="15"/>
      <c r="CR75" s="13"/>
      <c r="CS75" s="15"/>
      <c r="CT75" s="13"/>
      <c r="CU75" s="15"/>
      <c r="CV75" s="13"/>
      <c r="CW75" s="15"/>
      <c r="CX75" s="13"/>
      <c r="CY75" s="15"/>
      <c r="CZ75" s="13"/>
      <c r="DA75" s="15"/>
      <c r="DB75" s="13"/>
      <c r="DC75" s="15"/>
      <c r="DD75" s="13"/>
      <c r="DE75" s="15"/>
      <c r="DF75" s="13"/>
      <c r="DG75" s="15"/>
      <c r="DH75" s="13"/>
      <c r="DI75" s="15"/>
      <c r="DJ75" s="13"/>
      <c r="DK75" s="15"/>
      <c r="DL75" s="13"/>
      <c r="DM75" s="15"/>
      <c r="DN75" s="13"/>
      <c r="DO75" s="15"/>
      <c r="DP75" s="13"/>
      <c r="DQ75" s="13"/>
    </row>
    <row r="76" spans="1:121" ht="60" x14ac:dyDescent="0.25">
      <c r="A76" s="13" t="s">
        <v>540</v>
      </c>
      <c r="B76" s="13" t="s">
        <v>123</v>
      </c>
      <c r="C76" s="14">
        <v>45378.584027777775</v>
      </c>
      <c r="D76" s="13" t="s">
        <v>124</v>
      </c>
      <c r="E76" s="15" t="s">
        <v>125</v>
      </c>
      <c r="F76" s="13" t="s">
        <v>126</v>
      </c>
      <c r="G76" s="15" t="s">
        <v>127</v>
      </c>
      <c r="H76" s="13" t="s">
        <v>128</v>
      </c>
      <c r="I76" s="15" t="s">
        <v>127</v>
      </c>
      <c r="J76" s="15" t="s">
        <v>129</v>
      </c>
      <c r="K76" s="15" t="s">
        <v>130</v>
      </c>
      <c r="L76" s="13" t="s">
        <v>131</v>
      </c>
      <c r="M76" s="15" t="s">
        <v>132</v>
      </c>
      <c r="N76" s="13" t="s">
        <v>133</v>
      </c>
      <c r="O76" s="15" t="s">
        <v>134</v>
      </c>
      <c r="P76" s="15" t="s">
        <v>135</v>
      </c>
      <c r="Q76" s="15" t="s">
        <v>543</v>
      </c>
      <c r="R76" s="13" t="s">
        <v>544</v>
      </c>
      <c r="S76" s="13" t="s">
        <v>343</v>
      </c>
      <c r="T76" s="13" t="s">
        <v>139</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5"/>
      <c r="CH76" s="13"/>
      <c r="CI76" s="15"/>
      <c r="CJ76" s="13"/>
      <c r="CK76" s="15"/>
      <c r="CL76" s="13"/>
      <c r="CM76" s="15"/>
      <c r="CN76" s="13"/>
      <c r="CO76" s="15"/>
      <c r="CP76" s="13"/>
      <c r="CQ76" s="15"/>
      <c r="CR76" s="13"/>
      <c r="CS76" s="15"/>
      <c r="CT76" s="13"/>
      <c r="CU76" s="15"/>
      <c r="CV76" s="13"/>
      <c r="CW76" s="15"/>
      <c r="CX76" s="13"/>
      <c r="CY76" s="15"/>
      <c r="CZ76" s="13"/>
      <c r="DA76" s="15"/>
      <c r="DB76" s="13"/>
      <c r="DC76" s="15"/>
      <c r="DD76" s="13"/>
      <c r="DE76" s="15"/>
      <c r="DF76" s="13"/>
      <c r="DG76" s="15"/>
      <c r="DH76" s="13"/>
      <c r="DI76" s="15"/>
      <c r="DJ76" s="13"/>
      <c r="DK76" s="15"/>
      <c r="DL76" s="13"/>
      <c r="DM76" s="15"/>
      <c r="DN76" s="13"/>
      <c r="DO76" s="15"/>
      <c r="DP76" s="13"/>
      <c r="DQ76" s="13"/>
    </row>
    <row r="77" spans="1:121" ht="75" x14ac:dyDescent="0.25">
      <c r="A77" s="13" t="s">
        <v>540</v>
      </c>
      <c r="B77" s="13" t="s">
        <v>123</v>
      </c>
      <c r="C77" s="14">
        <v>45378.584722222222</v>
      </c>
      <c r="D77" s="13" t="s">
        <v>124</v>
      </c>
      <c r="E77" s="15" t="s">
        <v>125</v>
      </c>
      <c r="F77" s="13" t="s">
        <v>126</v>
      </c>
      <c r="G77" s="15" t="s">
        <v>127</v>
      </c>
      <c r="H77" s="13" t="s">
        <v>128</v>
      </c>
      <c r="I77" s="15" t="s">
        <v>127</v>
      </c>
      <c r="J77" s="15" t="s">
        <v>129</v>
      </c>
      <c r="K77" s="15" t="s">
        <v>130</v>
      </c>
      <c r="L77" s="13" t="s">
        <v>140</v>
      </c>
      <c r="M77" s="15" t="s">
        <v>141</v>
      </c>
      <c r="N77" s="13" t="s">
        <v>133</v>
      </c>
      <c r="O77" s="15" t="s">
        <v>142</v>
      </c>
      <c r="P77" s="15" t="s">
        <v>143</v>
      </c>
      <c r="Q77" s="15" t="s">
        <v>543</v>
      </c>
      <c r="R77" s="13" t="s">
        <v>544</v>
      </c>
      <c r="S77" s="13" t="s">
        <v>343</v>
      </c>
      <c r="T77" s="13" t="s">
        <v>139</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5"/>
      <c r="CL77" s="13"/>
      <c r="CM77" s="15"/>
      <c r="CN77" s="13"/>
      <c r="CO77" s="15"/>
      <c r="CP77" s="13"/>
      <c r="CQ77" s="15"/>
      <c r="CR77" s="13"/>
      <c r="CS77" s="15"/>
      <c r="CT77" s="13"/>
      <c r="CU77" s="15"/>
      <c r="CV77" s="13"/>
      <c r="CW77" s="15"/>
      <c r="CX77" s="13"/>
      <c r="CY77" s="15"/>
      <c r="CZ77" s="13"/>
      <c r="DA77" s="15"/>
      <c r="DB77" s="13"/>
      <c r="DC77" s="15"/>
      <c r="DD77" s="13"/>
      <c r="DE77" s="15"/>
      <c r="DF77" s="13"/>
      <c r="DG77" s="15"/>
      <c r="DH77" s="13"/>
      <c r="DI77" s="15"/>
      <c r="DJ77" s="13"/>
      <c r="DK77" s="15"/>
      <c r="DL77" s="13"/>
      <c r="DM77" s="15"/>
      <c r="DN77" s="13"/>
      <c r="DO77" s="15"/>
      <c r="DP77" s="13"/>
      <c r="DQ77" s="13"/>
    </row>
    <row r="78" spans="1:121" ht="45" x14ac:dyDescent="0.25">
      <c r="A78" s="13" t="s">
        <v>540</v>
      </c>
      <c r="B78" s="13" t="s">
        <v>123</v>
      </c>
      <c r="C78" s="14">
        <v>45378.585416666669</v>
      </c>
      <c r="D78" s="13" t="s">
        <v>124</v>
      </c>
      <c r="E78" s="15" t="s">
        <v>125</v>
      </c>
      <c r="F78" s="13" t="s">
        <v>126</v>
      </c>
      <c r="G78" s="15" t="s">
        <v>127</v>
      </c>
      <c r="H78" s="13" t="s">
        <v>128</v>
      </c>
      <c r="I78" s="15" t="s">
        <v>127</v>
      </c>
      <c r="J78" s="15" t="s">
        <v>129</v>
      </c>
      <c r="K78" s="15" t="s">
        <v>130</v>
      </c>
      <c r="L78" s="13" t="s">
        <v>144</v>
      </c>
      <c r="M78" s="15" t="s">
        <v>145</v>
      </c>
      <c r="N78" s="13" t="s">
        <v>146</v>
      </c>
      <c r="O78" s="15" t="s">
        <v>147</v>
      </c>
      <c r="P78" s="15" t="s">
        <v>148</v>
      </c>
      <c r="Q78" s="15" t="s">
        <v>543</v>
      </c>
      <c r="R78" s="13" t="s">
        <v>544</v>
      </c>
      <c r="S78" s="13" t="s">
        <v>343</v>
      </c>
      <c r="T78" s="13" t="s">
        <v>139</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5"/>
      <c r="CH78" s="13"/>
      <c r="CI78" s="15"/>
      <c r="CJ78" s="13"/>
      <c r="CK78" s="15"/>
      <c r="CL78" s="13"/>
      <c r="CM78" s="15"/>
      <c r="CN78" s="13"/>
      <c r="CO78" s="15"/>
      <c r="CP78" s="13"/>
      <c r="CQ78" s="15"/>
      <c r="CR78" s="13"/>
      <c r="CS78" s="15"/>
      <c r="CT78" s="13"/>
      <c r="CU78" s="15"/>
      <c r="CV78" s="13"/>
      <c r="CW78" s="15"/>
      <c r="CX78" s="13"/>
      <c r="CY78" s="15"/>
      <c r="CZ78" s="13"/>
      <c r="DA78" s="15"/>
      <c r="DB78" s="13"/>
      <c r="DC78" s="15"/>
      <c r="DD78" s="13"/>
      <c r="DE78" s="15"/>
      <c r="DF78" s="13"/>
      <c r="DG78" s="15"/>
      <c r="DH78" s="13"/>
      <c r="DI78" s="15"/>
      <c r="DJ78" s="13"/>
      <c r="DK78" s="15"/>
      <c r="DL78" s="13"/>
      <c r="DM78" s="15"/>
      <c r="DN78" s="13"/>
      <c r="DO78" s="15"/>
      <c r="DP78" s="13"/>
      <c r="DQ78" s="13"/>
    </row>
    <row r="79" spans="1:121" ht="90" x14ac:dyDescent="0.25">
      <c r="A79" s="13" t="s">
        <v>540</v>
      </c>
      <c r="B79" s="13" t="s">
        <v>123</v>
      </c>
      <c r="C79" s="14">
        <v>45435.629166666666</v>
      </c>
      <c r="D79" s="13" t="s">
        <v>124</v>
      </c>
      <c r="E79" s="15" t="s">
        <v>125</v>
      </c>
      <c r="F79" s="13" t="s">
        <v>126</v>
      </c>
      <c r="G79" s="15" t="s">
        <v>127</v>
      </c>
      <c r="H79" s="13" t="s">
        <v>128</v>
      </c>
      <c r="I79" s="15" t="s">
        <v>127</v>
      </c>
      <c r="J79" s="15" t="s">
        <v>129</v>
      </c>
      <c r="K79" s="15" t="s">
        <v>130</v>
      </c>
      <c r="L79" s="13" t="s">
        <v>131</v>
      </c>
      <c r="M79" s="15" t="s">
        <v>132</v>
      </c>
      <c r="N79" s="13" t="s">
        <v>133</v>
      </c>
      <c r="O79" s="15" t="s">
        <v>134</v>
      </c>
      <c r="P79" s="15" t="s">
        <v>135</v>
      </c>
      <c r="Q79" s="15" t="s">
        <v>545</v>
      </c>
      <c r="R79" s="13" t="s">
        <v>546</v>
      </c>
      <c r="S79" s="13" t="s">
        <v>343</v>
      </c>
      <c r="T79" s="13" t="s">
        <v>139</v>
      </c>
      <c r="U79" s="14">
        <v>44546</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5"/>
      <c r="CH79" s="13"/>
      <c r="CI79" s="15"/>
      <c r="CJ79" s="13"/>
      <c r="CK79" s="15"/>
      <c r="CL79" s="13"/>
      <c r="CM79" s="15"/>
      <c r="CN79" s="13"/>
      <c r="CO79" s="15"/>
      <c r="CP79" s="13"/>
      <c r="CQ79" s="15"/>
      <c r="CR79" s="13"/>
      <c r="CS79" s="15"/>
      <c r="CT79" s="13"/>
      <c r="CU79" s="15"/>
      <c r="CV79" s="13"/>
      <c r="CW79" s="15"/>
      <c r="CX79" s="13"/>
      <c r="CY79" s="15"/>
      <c r="CZ79" s="13"/>
      <c r="DA79" s="15"/>
      <c r="DB79" s="13"/>
      <c r="DC79" s="15"/>
      <c r="DD79" s="13"/>
      <c r="DE79" s="15"/>
      <c r="DF79" s="13"/>
      <c r="DG79" s="15"/>
      <c r="DH79" s="13"/>
      <c r="DI79" s="15"/>
      <c r="DJ79" s="13"/>
      <c r="DK79" s="15"/>
      <c r="DL79" s="13"/>
      <c r="DM79" s="15"/>
      <c r="DN79" s="13"/>
      <c r="DO79" s="15"/>
      <c r="DP79" s="13"/>
      <c r="DQ79" s="13"/>
    </row>
    <row r="80" spans="1:121" ht="90" x14ac:dyDescent="0.25">
      <c r="A80" s="13" t="s">
        <v>540</v>
      </c>
      <c r="B80" s="13" t="s">
        <v>123</v>
      </c>
      <c r="C80" s="14">
        <v>45435.629861111112</v>
      </c>
      <c r="D80" s="13" t="s">
        <v>124</v>
      </c>
      <c r="E80" s="15" t="s">
        <v>125</v>
      </c>
      <c r="F80" s="13" t="s">
        <v>126</v>
      </c>
      <c r="G80" s="15" t="s">
        <v>127</v>
      </c>
      <c r="H80" s="13" t="s">
        <v>128</v>
      </c>
      <c r="I80" s="15" t="s">
        <v>127</v>
      </c>
      <c r="J80" s="15" t="s">
        <v>129</v>
      </c>
      <c r="K80" s="15" t="s">
        <v>130</v>
      </c>
      <c r="L80" s="13" t="s">
        <v>140</v>
      </c>
      <c r="M80" s="15" t="s">
        <v>141</v>
      </c>
      <c r="N80" s="13" t="s">
        <v>133</v>
      </c>
      <c r="O80" s="15" t="s">
        <v>142</v>
      </c>
      <c r="P80" s="15" t="s">
        <v>143</v>
      </c>
      <c r="Q80" s="15" t="s">
        <v>545</v>
      </c>
      <c r="R80" s="13" t="s">
        <v>546</v>
      </c>
      <c r="S80" s="13" t="s">
        <v>343</v>
      </c>
      <c r="T80" s="13" t="s">
        <v>139</v>
      </c>
      <c r="U80" s="14">
        <v>44546</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c r="CZ80" s="13"/>
      <c r="DA80" s="15"/>
      <c r="DB80" s="13"/>
      <c r="DC80" s="15"/>
      <c r="DD80" s="13"/>
      <c r="DE80" s="15"/>
      <c r="DF80" s="13"/>
      <c r="DG80" s="15"/>
      <c r="DH80" s="13"/>
      <c r="DI80" s="15"/>
      <c r="DJ80" s="13"/>
      <c r="DK80" s="15"/>
      <c r="DL80" s="13"/>
      <c r="DM80" s="15"/>
      <c r="DN80" s="13"/>
      <c r="DO80" s="15"/>
      <c r="DP80" s="13"/>
      <c r="DQ80" s="13"/>
    </row>
    <row r="81" spans="1:121" ht="90" x14ac:dyDescent="0.25">
      <c r="A81" s="13" t="s">
        <v>540</v>
      </c>
      <c r="B81" s="13" t="s">
        <v>123</v>
      </c>
      <c r="C81" s="14">
        <v>45435.630555555559</v>
      </c>
      <c r="D81" s="13" t="s">
        <v>124</v>
      </c>
      <c r="E81" s="15" t="s">
        <v>125</v>
      </c>
      <c r="F81" s="13" t="s">
        <v>126</v>
      </c>
      <c r="G81" s="15" t="s">
        <v>127</v>
      </c>
      <c r="H81" s="13" t="s">
        <v>128</v>
      </c>
      <c r="I81" s="15" t="s">
        <v>127</v>
      </c>
      <c r="J81" s="15" t="s">
        <v>129</v>
      </c>
      <c r="K81" s="15" t="s">
        <v>130</v>
      </c>
      <c r="L81" s="13" t="s">
        <v>144</v>
      </c>
      <c r="M81" s="15" t="s">
        <v>145</v>
      </c>
      <c r="N81" s="13" t="s">
        <v>146</v>
      </c>
      <c r="O81" s="15" t="s">
        <v>147</v>
      </c>
      <c r="P81" s="15" t="s">
        <v>148</v>
      </c>
      <c r="Q81" s="15" t="s">
        <v>545</v>
      </c>
      <c r="R81" s="13" t="s">
        <v>546</v>
      </c>
      <c r="S81" s="13" t="s">
        <v>343</v>
      </c>
      <c r="T81" s="13" t="s">
        <v>139</v>
      </c>
      <c r="U81" s="14">
        <v>44546</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c r="CZ81" s="13"/>
      <c r="DA81" s="15"/>
      <c r="DB81" s="13"/>
      <c r="DC81" s="15"/>
      <c r="DD81" s="13"/>
      <c r="DE81" s="15"/>
      <c r="DF81" s="13"/>
      <c r="DG81" s="15"/>
      <c r="DH81" s="13"/>
      <c r="DI81" s="15"/>
      <c r="DJ81" s="13"/>
      <c r="DK81" s="15"/>
      <c r="DL81" s="13"/>
      <c r="DM81" s="15"/>
      <c r="DN81" s="13"/>
      <c r="DO81" s="15"/>
      <c r="DP81" s="13"/>
      <c r="DQ81" s="13"/>
    </row>
    <row r="82" spans="1:121" x14ac:dyDescent="0.25">
      <c r="C82" s="16"/>
      <c r="U82" s="16"/>
      <c r="V82" s="16"/>
    </row>
    <row r="83" spans="1:121" x14ac:dyDescent="0.25">
      <c r="C83" s="16"/>
      <c r="U83" s="16"/>
      <c r="V83" s="16"/>
    </row>
    <row r="84" spans="1:121" x14ac:dyDescent="0.25">
      <c r="C84" s="16"/>
      <c r="U84" s="16"/>
      <c r="V84" s="16"/>
    </row>
    <row r="85" spans="1:121" x14ac:dyDescent="0.25">
      <c r="C85" s="16"/>
      <c r="U85" s="16"/>
      <c r="V85" s="16"/>
    </row>
    <row r="86" spans="1:121" x14ac:dyDescent="0.25">
      <c r="C86" s="16"/>
      <c r="U86" s="16"/>
      <c r="V86" s="16"/>
    </row>
    <row r="87" spans="1:121" x14ac:dyDescent="0.25">
      <c r="C87" s="16"/>
      <c r="U87" s="16"/>
      <c r="V87" s="16"/>
    </row>
    <row r="88" spans="1:121" x14ac:dyDescent="0.25">
      <c r="C88" s="16"/>
      <c r="U88" s="16"/>
      <c r="V88" s="16"/>
    </row>
    <row r="89" spans="1:121" x14ac:dyDescent="0.25">
      <c r="C89" s="16"/>
      <c r="U89" s="16"/>
      <c r="V89" s="16"/>
    </row>
    <row r="90" spans="1:121" x14ac:dyDescent="0.25">
      <c r="C90" s="16"/>
      <c r="U90" s="16"/>
      <c r="V90" s="16"/>
    </row>
    <row r="91" spans="1:121" x14ac:dyDescent="0.25">
      <c r="C91" s="16"/>
      <c r="U91" s="16"/>
      <c r="V91" s="16"/>
    </row>
    <row r="92" spans="1:121" x14ac:dyDescent="0.25">
      <c r="C92" s="16"/>
      <c r="U92" s="16"/>
      <c r="V92" s="16"/>
    </row>
    <row r="93" spans="1:121" x14ac:dyDescent="0.25">
      <c r="C93" s="16"/>
      <c r="U93" s="16"/>
      <c r="V93" s="16"/>
    </row>
    <row r="94" spans="1:121" x14ac:dyDescent="0.25">
      <c r="C94" s="16"/>
      <c r="U94" s="16"/>
      <c r="V94" s="16"/>
    </row>
    <row r="95" spans="1:121" x14ac:dyDescent="0.25">
      <c r="C95" s="16"/>
      <c r="U95" s="16"/>
      <c r="V95" s="16"/>
    </row>
    <row r="96" spans="1:121"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sheetData>
  <autoFilter ref="A1:OJ81" xr:uid="{7639D5B5-10E8-4CFD-BB6C-C01141B90A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B40B5-8FD0-4749-BCAA-66B9A2FB649F}">
  <dimension ref="A1:AO81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9.7109375" style="18"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547</v>
      </c>
      <c r="X1" s="10" t="s">
        <v>548</v>
      </c>
      <c r="Y1" s="10" t="s">
        <v>549</v>
      </c>
      <c r="Z1" s="10" t="s">
        <v>550</v>
      </c>
      <c r="AA1" s="10" t="s">
        <v>551</v>
      </c>
      <c r="AB1" s="10" t="s">
        <v>552</v>
      </c>
      <c r="AC1" s="10" t="s">
        <v>553</v>
      </c>
      <c r="AD1" s="10" t="s">
        <v>554</v>
      </c>
      <c r="AE1" s="10" t="s">
        <v>555</v>
      </c>
      <c r="AF1" s="10" t="s">
        <v>556</v>
      </c>
      <c r="AG1" s="10" t="s">
        <v>557</v>
      </c>
      <c r="AH1" s="10" t="s">
        <v>558</v>
      </c>
      <c r="AI1" s="10" t="s">
        <v>559</v>
      </c>
      <c r="AJ1" s="10" t="s">
        <v>560</v>
      </c>
      <c r="AK1" s="10" t="s">
        <v>561</v>
      </c>
      <c r="AL1" s="10" t="s">
        <v>562</v>
      </c>
      <c r="AM1" s="10" t="s">
        <v>563</v>
      </c>
      <c r="AN1" s="10" t="s">
        <v>120</v>
      </c>
      <c r="AO1" s="10" t="s">
        <v>121</v>
      </c>
    </row>
    <row r="2" spans="1:41" ht="60" x14ac:dyDescent="0.25">
      <c r="A2" s="13" t="s">
        <v>122</v>
      </c>
      <c r="B2" s="13" t="s">
        <v>123</v>
      </c>
      <c r="C2" s="14">
        <v>43152.5</v>
      </c>
      <c r="D2" s="13" t="s">
        <v>124</v>
      </c>
      <c r="E2" s="15" t="s">
        <v>125</v>
      </c>
      <c r="F2" s="13" t="s">
        <v>126</v>
      </c>
      <c r="G2" s="15" t="s">
        <v>127</v>
      </c>
      <c r="H2" s="13" t="s">
        <v>128</v>
      </c>
      <c r="I2" s="15" t="s">
        <v>127</v>
      </c>
      <c r="J2" s="15" t="s">
        <v>129</v>
      </c>
      <c r="K2" s="15" t="s">
        <v>130</v>
      </c>
      <c r="L2" s="13" t="s">
        <v>131</v>
      </c>
      <c r="M2" s="15" t="s">
        <v>132</v>
      </c>
      <c r="N2" s="13" t="s">
        <v>133</v>
      </c>
      <c r="O2" s="15" t="s">
        <v>134</v>
      </c>
      <c r="P2" s="15" t="s">
        <v>135</v>
      </c>
      <c r="Q2" s="15" t="s">
        <v>136</v>
      </c>
      <c r="R2" s="13" t="s">
        <v>137</v>
      </c>
      <c r="S2" s="13" t="s">
        <v>138</v>
      </c>
      <c r="T2" s="13" t="s">
        <v>139</v>
      </c>
      <c r="U2" s="14">
        <v>40725</v>
      </c>
      <c r="V2" s="14"/>
      <c r="W2" s="15"/>
      <c r="X2" s="13"/>
      <c r="Y2" s="15"/>
      <c r="Z2" s="13"/>
      <c r="AA2" s="15"/>
      <c r="AB2" s="13"/>
      <c r="AC2" s="15"/>
      <c r="AD2" s="13"/>
      <c r="AE2" s="15"/>
      <c r="AF2" s="13"/>
      <c r="AG2" s="15"/>
      <c r="AH2" s="13"/>
      <c r="AI2" s="15"/>
      <c r="AJ2" s="13"/>
      <c r="AK2" s="15"/>
      <c r="AL2" s="13"/>
      <c r="AM2" s="15"/>
      <c r="AN2" s="13"/>
      <c r="AO2" s="13"/>
    </row>
    <row r="3" spans="1:41" ht="75" x14ac:dyDescent="0.25">
      <c r="A3" s="13" t="s">
        <v>122</v>
      </c>
      <c r="B3" s="13" t="s">
        <v>123</v>
      </c>
      <c r="C3" s="14">
        <v>43152.5</v>
      </c>
      <c r="D3" s="13" t="s">
        <v>124</v>
      </c>
      <c r="E3" s="15" t="s">
        <v>125</v>
      </c>
      <c r="F3" s="13" t="s">
        <v>126</v>
      </c>
      <c r="G3" s="15" t="s">
        <v>127</v>
      </c>
      <c r="H3" s="13" t="s">
        <v>128</v>
      </c>
      <c r="I3" s="15" t="s">
        <v>127</v>
      </c>
      <c r="J3" s="15" t="s">
        <v>129</v>
      </c>
      <c r="K3" s="15" t="s">
        <v>130</v>
      </c>
      <c r="L3" s="13" t="s">
        <v>140</v>
      </c>
      <c r="M3" s="15" t="s">
        <v>141</v>
      </c>
      <c r="N3" s="13" t="s">
        <v>133</v>
      </c>
      <c r="O3" s="15" t="s">
        <v>142</v>
      </c>
      <c r="P3" s="15" t="s">
        <v>143</v>
      </c>
      <c r="Q3" s="15" t="s">
        <v>136</v>
      </c>
      <c r="R3" s="13" t="s">
        <v>137</v>
      </c>
      <c r="S3" s="13" t="s">
        <v>138</v>
      </c>
      <c r="T3" s="13" t="s">
        <v>139</v>
      </c>
      <c r="U3" s="14">
        <v>40725</v>
      </c>
      <c r="V3" s="14"/>
      <c r="W3" s="15"/>
      <c r="X3" s="13"/>
      <c r="Y3" s="15"/>
      <c r="Z3" s="13"/>
      <c r="AA3" s="15"/>
      <c r="AB3" s="13"/>
      <c r="AC3" s="15"/>
      <c r="AD3" s="13"/>
      <c r="AE3" s="15"/>
      <c r="AF3" s="13"/>
      <c r="AG3" s="15"/>
      <c r="AH3" s="13"/>
      <c r="AI3" s="15"/>
      <c r="AJ3" s="13"/>
      <c r="AK3" s="15"/>
      <c r="AL3" s="13"/>
      <c r="AM3" s="15"/>
      <c r="AN3" s="13"/>
      <c r="AO3" s="13"/>
    </row>
    <row r="4" spans="1:41" ht="45" x14ac:dyDescent="0.25">
      <c r="A4" s="13" t="s">
        <v>122</v>
      </c>
      <c r="B4" s="13" t="s">
        <v>123</v>
      </c>
      <c r="C4" s="14">
        <v>43152.5</v>
      </c>
      <c r="D4" s="13" t="s">
        <v>124</v>
      </c>
      <c r="E4" s="15" t="s">
        <v>125</v>
      </c>
      <c r="F4" s="13" t="s">
        <v>126</v>
      </c>
      <c r="G4" s="15" t="s">
        <v>127</v>
      </c>
      <c r="H4" s="13" t="s">
        <v>128</v>
      </c>
      <c r="I4" s="15" t="s">
        <v>127</v>
      </c>
      <c r="J4" s="15" t="s">
        <v>129</v>
      </c>
      <c r="K4" s="15" t="s">
        <v>130</v>
      </c>
      <c r="L4" s="13" t="s">
        <v>144</v>
      </c>
      <c r="M4" s="15" t="s">
        <v>145</v>
      </c>
      <c r="N4" s="13" t="s">
        <v>146</v>
      </c>
      <c r="O4" s="15" t="s">
        <v>147</v>
      </c>
      <c r="P4" s="15" t="s">
        <v>148</v>
      </c>
      <c r="Q4" s="15" t="s">
        <v>136</v>
      </c>
      <c r="R4" s="13" t="s">
        <v>137</v>
      </c>
      <c r="S4" s="13" t="s">
        <v>138</v>
      </c>
      <c r="T4" s="13" t="s">
        <v>139</v>
      </c>
      <c r="U4" s="14">
        <v>40725</v>
      </c>
      <c r="V4" s="14"/>
      <c r="W4" s="15"/>
      <c r="X4" s="13"/>
      <c r="Y4" s="15"/>
      <c r="Z4" s="13"/>
      <c r="AA4" s="15"/>
      <c r="AB4" s="13"/>
      <c r="AC4" s="15"/>
      <c r="AD4" s="13"/>
      <c r="AE4" s="15"/>
      <c r="AF4" s="13"/>
      <c r="AG4" s="15"/>
      <c r="AH4" s="13"/>
      <c r="AI4" s="15"/>
      <c r="AJ4" s="13"/>
      <c r="AK4" s="15"/>
      <c r="AL4" s="13"/>
      <c r="AM4" s="15"/>
      <c r="AN4" s="13"/>
      <c r="AO4" s="13"/>
    </row>
    <row r="5" spans="1:41" ht="60" x14ac:dyDescent="0.25">
      <c r="A5" s="13" t="s">
        <v>122</v>
      </c>
      <c r="B5" s="13" t="s">
        <v>123</v>
      </c>
      <c r="C5" s="14">
        <v>43152.5</v>
      </c>
      <c r="D5" s="13" t="s">
        <v>124</v>
      </c>
      <c r="E5" s="15" t="s">
        <v>125</v>
      </c>
      <c r="F5" s="13" t="s">
        <v>126</v>
      </c>
      <c r="G5" s="15" t="s">
        <v>127</v>
      </c>
      <c r="H5" s="13" t="s">
        <v>128</v>
      </c>
      <c r="I5" s="15" t="s">
        <v>127</v>
      </c>
      <c r="J5" s="15" t="s">
        <v>129</v>
      </c>
      <c r="K5" s="15" t="s">
        <v>130</v>
      </c>
      <c r="L5" s="13" t="s">
        <v>131</v>
      </c>
      <c r="M5" s="15" t="s">
        <v>132</v>
      </c>
      <c r="N5" s="13" t="s">
        <v>133</v>
      </c>
      <c r="O5" s="15" t="s">
        <v>134</v>
      </c>
      <c r="P5" s="15" t="s">
        <v>135</v>
      </c>
      <c r="Q5" s="15" t="s">
        <v>149</v>
      </c>
      <c r="R5" s="13" t="s">
        <v>150</v>
      </c>
      <c r="S5" s="13" t="s">
        <v>138</v>
      </c>
      <c r="T5" s="13" t="s">
        <v>139</v>
      </c>
      <c r="U5" s="14">
        <v>40725</v>
      </c>
      <c r="V5" s="14"/>
      <c r="W5" s="15"/>
      <c r="X5" s="13"/>
      <c r="Y5" s="15"/>
      <c r="Z5" s="13"/>
      <c r="AA5" s="15"/>
      <c r="AB5" s="13"/>
      <c r="AC5" s="15"/>
      <c r="AD5" s="13"/>
      <c r="AE5" s="15"/>
      <c r="AF5" s="13"/>
      <c r="AG5" s="15"/>
      <c r="AH5" s="13"/>
      <c r="AI5" s="15"/>
      <c r="AJ5" s="13"/>
      <c r="AK5" s="15"/>
      <c r="AL5" s="13"/>
      <c r="AM5" s="15"/>
      <c r="AN5" s="13"/>
      <c r="AO5" s="13"/>
    </row>
    <row r="6" spans="1:41" ht="75" x14ac:dyDescent="0.25">
      <c r="A6" s="13" t="s">
        <v>122</v>
      </c>
      <c r="B6" s="13" t="s">
        <v>123</v>
      </c>
      <c r="C6" s="14">
        <v>43152.5</v>
      </c>
      <c r="D6" s="13" t="s">
        <v>124</v>
      </c>
      <c r="E6" s="15" t="s">
        <v>125</v>
      </c>
      <c r="F6" s="13" t="s">
        <v>126</v>
      </c>
      <c r="G6" s="15" t="s">
        <v>127</v>
      </c>
      <c r="H6" s="13" t="s">
        <v>128</v>
      </c>
      <c r="I6" s="15" t="s">
        <v>127</v>
      </c>
      <c r="J6" s="15" t="s">
        <v>129</v>
      </c>
      <c r="K6" s="15" t="s">
        <v>130</v>
      </c>
      <c r="L6" s="13" t="s">
        <v>140</v>
      </c>
      <c r="M6" s="15" t="s">
        <v>141</v>
      </c>
      <c r="N6" s="13" t="s">
        <v>133</v>
      </c>
      <c r="O6" s="15" t="s">
        <v>142</v>
      </c>
      <c r="P6" s="15" t="s">
        <v>143</v>
      </c>
      <c r="Q6" s="15" t="s">
        <v>149</v>
      </c>
      <c r="R6" s="13" t="s">
        <v>150</v>
      </c>
      <c r="S6" s="13" t="s">
        <v>138</v>
      </c>
      <c r="T6" s="13" t="s">
        <v>139</v>
      </c>
      <c r="U6" s="14">
        <v>40725</v>
      </c>
      <c r="V6" s="14"/>
      <c r="W6" s="15"/>
      <c r="X6" s="13"/>
      <c r="Y6" s="15"/>
      <c r="Z6" s="13"/>
      <c r="AA6" s="15"/>
      <c r="AB6" s="13"/>
      <c r="AC6" s="15"/>
      <c r="AD6" s="13"/>
      <c r="AE6" s="15"/>
      <c r="AF6" s="13"/>
      <c r="AG6" s="15"/>
      <c r="AH6" s="13"/>
      <c r="AI6" s="15"/>
      <c r="AJ6" s="13"/>
      <c r="AK6" s="15"/>
      <c r="AL6" s="13"/>
      <c r="AM6" s="15"/>
      <c r="AN6" s="13"/>
      <c r="AO6" s="13"/>
    </row>
    <row r="7" spans="1:41" ht="45" x14ac:dyDescent="0.25">
      <c r="A7" s="13" t="s">
        <v>122</v>
      </c>
      <c r="B7" s="13" t="s">
        <v>123</v>
      </c>
      <c r="C7" s="14">
        <v>43152.5</v>
      </c>
      <c r="D7" s="13" t="s">
        <v>124</v>
      </c>
      <c r="E7" s="15" t="s">
        <v>125</v>
      </c>
      <c r="F7" s="13" t="s">
        <v>126</v>
      </c>
      <c r="G7" s="15" t="s">
        <v>127</v>
      </c>
      <c r="H7" s="13" t="s">
        <v>128</v>
      </c>
      <c r="I7" s="15" t="s">
        <v>127</v>
      </c>
      <c r="J7" s="15" t="s">
        <v>129</v>
      </c>
      <c r="K7" s="15" t="s">
        <v>130</v>
      </c>
      <c r="L7" s="13" t="s">
        <v>144</v>
      </c>
      <c r="M7" s="15" t="s">
        <v>145</v>
      </c>
      <c r="N7" s="13" t="s">
        <v>146</v>
      </c>
      <c r="O7" s="15" t="s">
        <v>147</v>
      </c>
      <c r="P7" s="15" t="s">
        <v>148</v>
      </c>
      <c r="Q7" s="15" t="s">
        <v>149</v>
      </c>
      <c r="R7" s="13" t="s">
        <v>150</v>
      </c>
      <c r="S7" s="13" t="s">
        <v>138</v>
      </c>
      <c r="T7" s="13" t="s">
        <v>139</v>
      </c>
      <c r="U7" s="14">
        <v>40725</v>
      </c>
      <c r="V7" s="14"/>
      <c r="W7" s="15"/>
      <c r="X7" s="13"/>
      <c r="Y7" s="15"/>
      <c r="Z7" s="13"/>
      <c r="AA7" s="15"/>
      <c r="AB7" s="13"/>
      <c r="AC7" s="15"/>
      <c r="AD7" s="13"/>
      <c r="AE7" s="15"/>
      <c r="AF7" s="13"/>
      <c r="AG7" s="15"/>
      <c r="AH7" s="13"/>
      <c r="AI7" s="15"/>
      <c r="AJ7" s="13"/>
      <c r="AK7" s="15"/>
      <c r="AL7" s="13"/>
      <c r="AM7" s="15"/>
      <c r="AN7" s="13"/>
      <c r="AO7" s="13"/>
    </row>
    <row r="8" spans="1:41" ht="150" x14ac:dyDescent="0.25">
      <c r="A8" s="13" t="s">
        <v>151</v>
      </c>
      <c r="B8" s="13" t="s">
        <v>152</v>
      </c>
      <c r="C8" s="14">
        <v>45520.824305555558</v>
      </c>
      <c r="D8" s="13" t="s">
        <v>124</v>
      </c>
      <c r="E8" s="15" t="s">
        <v>125</v>
      </c>
      <c r="F8" s="13" t="s">
        <v>126</v>
      </c>
      <c r="G8" s="15" t="s">
        <v>127</v>
      </c>
      <c r="H8" s="13" t="s">
        <v>128</v>
      </c>
      <c r="I8" s="15" t="s">
        <v>127</v>
      </c>
      <c r="J8" s="15" t="s">
        <v>129</v>
      </c>
      <c r="K8" s="15" t="s">
        <v>130</v>
      </c>
      <c r="L8" s="13" t="s">
        <v>131</v>
      </c>
      <c r="M8" s="15" t="s">
        <v>132</v>
      </c>
      <c r="N8" s="13" t="s">
        <v>133</v>
      </c>
      <c r="O8" s="15" t="s">
        <v>134</v>
      </c>
      <c r="P8" s="15" t="s">
        <v>135</v>
      </c>
      <c r="Q8" s="15" t="s">
        <v>153</v>
      </c>
      <c r="R8" s="13" t="s">
        <v>154</v>
      </c>
      <c r="S8" s="13" t="s">
        <v>138</v>
      </c>
      <c r="T8" s="13" t="s">
        <v>155</v>
      </c>
      <c r="U8" s="14">
        <v>40725</v>
      </c>
      <c r="V8" s="14">
        <v>44633</v>
      </c>
      <c r="W8" s="15" t="s">
        <v>564</v>
      </c>
      <c r="X8" s="13" t="s">
        <v>565</v>
      </c>
      <c r="Y8" s="15" t="str">
        <f>VLOOKUP(X8,'Axe 2 Règles de gestion'!$D$2:$F$224,3, FALSE)</f>
        <v>Rémunération : L'agent est rémunéré à plein traitement pendant 1 an, puis à demi- traitement pendant 2 ans, pour une ancienneté de service égale ou supérieure à 3 ans. La durée du congé est de 3 ans maximum.</v>
      </c>
      <c r="Z8" s="13" t="s">
        <v>567</v>
      </c>
      <c r="AA8" s="15" t="str">
        <f>VLOOKUP(Z8,'Axe 2 Règles de gestion'!$D$2:$F$224,3, FALSE)</f>
        <v>Rémunération - Congé fractionné : L'agent perçoit un plein traitement tant que, pendant la période de référence de 4 ans, il n'a pas bénéficié de plus de 1 an de congé de grave maladie. Il perçoit ensuite un demi-traitement pendant 2 ans.</v>
      </c>
      <c r="AB8" s="13" t="s">
        <v>569</v>
      </c>
      <c r="AC8" s="15" t="str">
        <f>VLOOKUP(AB8,'Axe 2 Règles de gestion'!$D$2:$F$224,3, FALSE)</f>
        <v>Carrière : La durée du congé est prise en compte dans l'ancienneté.</v>
      </c>
      <c r="AD8" s="13" t="s">
        <v>571</v>
      </c>
      <c r="AE8" s="15" t="str">
        <f>VLOOKUP(AD8,'Axe 2 Règles de gestion'!$D$2:$F$224,3, FALSE)</f>
        <v>Modalités de service : L'agent à temps partiel peut demander sa réintégration à temps plein sans délai, pour motif grave.</v>
      </c>
      <c r="AF8" s="13" t="s">
        <v>573</v>
      </c>
      <c r="AG8" s="15" t="str">
        <f>VLOOKUP(AF8,'Axe 2 Règles de gestion'!$D$2:$F$224,3, FALSE)</f>
        <v>Congés annuels : L'agent conserve son droit à congé annuel. Le report des congés annuels non pris du fait de la maladie est admis dans la limite de 4 semaines sur 15 mois.</v>
      </c>
      <c r="AH8" s="13" t="s">
        <v>575</v>
      </c>
      <c r="AI8" s="15" t="str">
        <f>VLOOKUP(AH8,'Axe 2 Règles de gestion'!$D$2:$F$224,3, FALSE)</f>
        <v>Retraite : Le congé de grave maladie est pris en compte pour la constitution du droit à la retraite et donne lieu à cotisations.</v>
      </c>
      <c r="AJ8" s="13" t="s">
        <v>577</v>
      </c>
      <c r="AK8" s="15" t="str">
        <f>VLOOKUP(AJ8,'Axe 2 Règles de gestion'!$D$2:$F$224,3, FALSE)</f>
        <v>Acte : Un acte administratif doit être produit.</v>
      </c>
      <c r="AL8" s="13"/>
      <c r="AM8" s="15"/>
      <c r="AN8" s="13"/>
      <c r="AO8" s="13"/>
    </row>
    <row r="9" spans="1:41" ht="150" x14ac:dyDescent="0.25">
      <c r="A9" s="13" t="s">
        <v>231</v>
      </c>
      <c r="B9" s="13" t="s">
        <v>152</v>
      </c>
      <c r="C9" s="14">
        <v>45520.824305555558</v>
      </c>
      <c r="D9" s="13" t="s">
        <v>124</v>
      </c>
      <c r="E9" s="15" t="s">
        <v>125</v>
      </c>
      <c r="F9" s="13" t="s">
        <v>126</v>
      </c>
      <c r="G9" s="15" t="s">
        <v>127</v>
      </c>
      <c r="H9" s="13" t="s">
        <v>128</v>
      </c>
      <c r="I9" s="15" t="s">
        <v>127</v>
      </c>
      <c r="J9" s="15" t="s">
        <v>129</v>
      </c>
      <c r="K9" s="15" t="s">
        <v>130</v>
      </c>
      <c r="L9" s="13" t="s">
        <v>131</v>
      </c>
      <c r="M9" s="15" t="s">
        <v>132</v>
      </c>
      <c r="N9" s="13" t="s">
        <v>133</v>
      </c>
      <c r="O9" s="15" t="s">
        <v>134</v>
      </c>
      <c r="P9" s="15" t="s">
        <v>135</v>
      </c>
      <c r="Q9" s="15" t="s">
        <v>153</v>
      </c>
      <c r="R9" s="13" t="s">
        <v>154</v>
      </c>
      <c r="S9" s="13" t="s">
        <v>138</v>
      </c>
      <c r="T9" s="13" t="s">
        <v>155</v>
      </c>
      <c r="U9" s="14">
        <v>44634</v>
      </c>
      <c r="V9" s="14">
        <v>45535</v>
      </c>
      <c r="W9" s="15" t="s">
        <v>564</v>
      </c>
      <c r="X9" s="13" t="s">
        <v>565</v>
      </c>
      <c r="Y9" s="15" t="str">
        <f>VLOOKUP(X9,'Axe 2 Règles de gestion'!$D$2:$F$224,3, FALSE)</f>
        <v>Rémunération : L'agent est rémunéré à plein traitement pendant 1 an, puis à demi- traitement pendant 2 ans, pour une ancienneté de service égale ou supérieure à 3 ans. La durée du congé est de 3 ans maximum.</v>
      </c>
      <c r="Z9" s="13" t="s">
        <v>567</v>
      </c>
      <c r="AA9" s="15" t="str">
        <f>VLOOKUP(Z9,'Axe 2 Règles de gestion'!$D$2:$F$224,3, FALSE)</f>
        <v>Rémunération - Congé fractionné : L'agent perçoit un plein traitement tant que, pendant la période de référence de 4 ans, il n'a pas bénéficié de plus de 1 an de congé de grave maladie. Il perçoit ensuite un demi-traitement pendant 2 ans.</v>
      </c>
      <c r="AB9" s="13" t="s">
        <v>569</v>
      </c>
      <c r="AC9" s="15" t="str">
        <f>VLOOKUP(AB9,'Axe 2 Règles de gestion'!$D$2:$F$224,3, FALSE)</f>
        <v>Carrière : La durée du congé est prise en compte dans l'ancienneté.</v>
      </c>
      <c r="AD9" s="13" t="s">
        <v>571</v>
      </c>
      <c r="AE9" s="15" t="str">
        <f>VLOOKUP(AD9,'Axe 2 Règles de gestion'!$D$2:$F$224,3, FALSE)</f>
        <v>Modalités de service : L'agent à temps partiel peut demander sa réintégration à temps plein sans délai, pour motif grave.</v>
      </c>
      <c r="AF9" s="13" t="s">
        <v>573</v>
      </c>
      <c r="AG9" s="15" t="str">
        <f>VLOOKUP(AF9,'Axe 2 Règles de gestion'!$D$2:$F$224,3, FALSE)</f>
        <v>Congés annuels : L'agent conserve son droit à congé annuel. Le report des congés annuels non pris du fait de la maladie est admis dans la limite de 4 semaines sur 15 mois.</v>
      </c>
      <c r="AH9" s="13" t="s">
        <v>575</v>
      </c>
      <c r="AI9" s="15" t="str">
        <f>VLOOKUP(AH9,'Axe 2 Règles de gestion'!$D$2:$F$224,3, FALSE)</f>
        <v>Retraite : Le congé de grave maladie est pris en compte pour la constitution du droit à la retraite et donne lieu à cotisations.</v>
      </c>
      <c r="AJ9" s="13" t="s">
        <v>577</v>
      </c>
      <c r="AK9" s="15" t="str">
        <f>VLOOKUP(AJ9,'Axe 2 Règles de gestion'!$D$2:$F$224,3, FALSE)</f>
        <v>Acte : Un acte administratif doit être produit.</v>
      </c>
      <c r="AL9" s="13"/>
      <c r="AM9" s="15"/>
      <c r="AN9" s="13"/>
      <c r="AO9" s="13"/>
    </row>
    <row r="10" spans="1:41" ht="150" x14ac:dyDescent="0.25">
      <c r="A10" s="13" t="s">
        <v>231</v>
      </c>
      <c r="B10" s="13" t="s">
        <v>152</v>
      </c>
      <c r="C10" s="14">
        <v>45609.367361111108</v>
      </c>
      <c r="D10" s="13" t="s">
        <v>124</v>
      </c>
      <c r="E10" s="15" t="s">
        <v>125</v>
      </c>
      <c r="F10" s="13" t="s">
        <v>126</v>
      </c>
      <c r="G10" s="15" t="s">
        <v>127</v>
      </c>
      <c r="H10" s="13" t="s">
        <v>128</v>
      </c>
      <c r="I10" s="15" t="s">
        <v>127</v>
      </c>
      <c r="J10" s="15" t="s">
        <v>129</v>
      </c>
      <c r="K10" s="15" t="s">
        <v>130</v>
      </c>
      <c r="L10" s="13" t="s">
        <v>131</v>
      </c>
      <c r="M10" s="15" t="s">
        <v>132</v>
      </c>
      <c r="N10" s="13" t="s">
        <v>133</v>
      </c>
      <c r="O10" s="15" t="s">
        <v>134</v>
      </c>
      <c r="P10" s="15" t="s">
        <v>135</v>
      </c>
      <c r="Q10" s="15" t="s">
        <v>153</v>
      </c>
      <c r="R10" s="13" t="s">
        <v>154</v>
      </c>
      <c r="S10" s="13" t="s">
        <v>138</v>
      </c>
      <c r="T10" s="13" t="s">
        <v>155</v>
      </c>
      <c r="U10" s="14">
        <v>45536</v>
      </c>
      <c r="V10" s="14"/>
      <c r="W10" s="15" t="s">
        <v>579</v>
      </c>
      <c r="X10" s="13" t="s">
        <v>580</v>
      </c>
      <c r="Y10" s="15" t="str">
        <f>VLOOKUP(X10,'Axe 2 Règles de gestion'!$D$2:$F$224,3, FALSE)</f>
        <v>Traitement - Cas général : L'agent perçoit un plein traitement pendant 1 an puis 60% pendant 2 ans.</v>
      </c>
      <c r="Z10" s="13" t="s">
        <v>582</v>
      </c>
      <c r="AA10" s="15" t="str">
        <f>VLOOKUP(Z10,'Axe 2 Règles de gestion'!$D$2:$F$224,3, FALSE)</f>
        <v>Traitement - Congé fractionné : L'agent perçoit un plein traitement tant que, pendant la période de référence de 4 ans, il n'a pas bénéficié de plus d'1 an de congé de longue maladie. Il perçoit ensuite 60% de son traitement pendant 2 ans.</v>
      </c>
      <c r="AB10" s="13" t="s">
        <v>569</v>
      </c>
      <c r="AC10" s="15" t="str">
        <f>VLOOKUP(AB10,'Axe 2 Règles de gestion'!$D$2:$F$224,3, FALSE)</f>
        <v>Carrière : La durée du congé est prise en compte dans l'ancienneté.</v>
      </c>
      <c r="AD10" s="13" t="s">
        <v>571</v>
      </c>
      <c r="AE10" s="15" t="str">
        <f>VLOOKUP(AD10,'Axe 2 Règles de gestion'!$D$2:$F$224,3, FALSE)</f>
        <v>Modalités de service : L'agent à temps partiel peut demander sa réintégration à temps plein sans délai, pour motif grave.</v>
      </c>
      <c r="AF10" s="13" t="s">
        <v>573</v>
      </c>
      <c r="AG10" s="15" t="str">
        <f>VLOOKUP(AF10,'Axe 2 Règles de gestion'!$D$2:$F$224,3, FALSE)</f>
        <v>Congés annuels : L'agent conserve son droit à congé annuel. Le report des congés annuels non pris du fait de la maladie est admis dans la limite de 4 semaines sur 15 mois.</v>
      </c>
      <c r="AH10" s="13" t="s">
        <v>575</v>
      </c>
      <c r="AI10" s="15" t="str">
        <f>VLOOKUP(AH10,'Axe 2 Règles de gestion'!$D$2:$F$224,3, FALSE)</f>
        <v>Retraite : Le congé de grave maladie est pris en compte pour la constitution du droit à la retraite et donne lieu à cotisations.</v>
      </c>
      <c r="AJ10" s="13" t="s">
        <v>577</v>
      </c>
      <c r="AK10" s="15" t="str">
        <f>VLOOKUP(AJ10,'Axe 2 Règles de gestion'!$D$2:$F$224,3, FALSE)</f>
        <v>Acte : Un acte administratif doit être produit.</v>
      </c>
      <c r="AL10" s="13" t="s">
        <v>584</v>
      </c>
      <c r="AM10" s="15" t="str">
        <f>VLOOKUP(AL10,'Axe 2 Règles de gestion'!$D$2:$F$224,3, FALSE)</f>
        <v>Prime et indemnité : Le bénéfice des primes et des indemnités est maintenu, en tenant compte des dispositions prévues, à hauteur de 33% la 1ère année, puis à hauteur de 60 % les 2ème et 3ème années.</v>
      </c>
      <c r="AN10" s="13"/>
      <c r="AO10" s="13"/>
    </row>
    <row r="11" spans="1:41" ht="150" x14ac:dyDescent="0.25">
      <c r="A11" s="13" t="s">
        <v>151</v>
      </c>
      <c r="B11" s="13" t="s">
        <v>152</v>
      </c>
      <c r="C11" s="14">
        <v>45520.825694444444</v>
      </c>
      <c r="D11" s="13" t="s">
        <v>124</v>
      </c>
      <c r="E11" s="15" t="s">
        <v>125</v>
      </c>
      <c r="F11" s="13" t="s">
        <v>126</v>
      </c>
      <c r="G11" s="15" t="s">
        <v>127</v>
      </c>
      <c r="H11" s="13" t="s">
        <v>128</v>
      </c>
      <c r="I11" s="15" t="s">
        <v>127</v>
      </c>
      <c r="J11" s="15" t="s">
        <v>129</v>
      </c>
      <c r="K11" s="15" t="s">
        <v>130</v>
      </c>
      <c r="L11" s="13" t="s">
        <v>140</v>
      </c>
      <c r="M11" s="15" t="s">
        <v>141</v>
      </c>
      <c r="N11" s="13" t="s">
        <v>133</v>
      </c>
      <c r="O11" s="15" t="s">
        <v>142</v>
      </c>
      <c r="P11" s="15" t="s">
        <v>143</v>
      </c>
      <c r="Q11" s="15" t="s">
        <v>153</v>
      </c>
      <c r="R11" s="13" t="s">
        <v>154</v>
      </c>
      <c r="S11" s="13" t="s">
        <v>138</v>
      </c>
      <c r="T11" s="13" t="s">
        <v>155</v>
      </c>
      <c r="U11" s="14">
        <v>40725</v>
      </c>
      <c r="V11" s="14">
        <v>44633</v>
      </c>
      <c r="W11" s="15" t="s">
        <v>564</v>
      </c>
      <c r="X11" s="13" t="s">
        <v>565</v>
      </c>
      <c r="Y11" s="15" t="str">
        <f>VLOOKUP(X11,'Axe 2 Règles de gestion'!$D$2:$F$224,3, FALSE)</f>
        <v>Rémunération : L'agent est rémunéré à plein traitement pendant 1 an, puis à demi- traitement pendant 2 ans, pour une ancienneté de service égale ou supérieure à 3 ans. La durée du congé est de 3 ans maximum.</v>
      </c>
      <c r="Z11" s="13" t="s">
        <v>567</v>
      </c>
      <c r="AA11" s="15" t="str">
        <f>VLOOKUP(Z11,'Axe 2 Règles de gestion'!$D$2:$F$224,3, FALSE)</f>
        <v>Rémunération - Congé fractionné : L'agent perçoit un plein traitement tant que, pendant la période de référence de 4 ans, il n'a pas bénéficié de plus de 1 an de congé de grave maladie. Il perçoit ensuite un demi-traitement pendant 2 ans.</v>
      </c>
      <c r="AB11" s="13" t="s">
        <v>569</v>
      </c>
      <c r="AC11" s="15" t="str">
        <f>VLOOKUP(AB11,'Axe 2 Règles de gestion'!$D$2:$F$224,3, FALSE)</f>
        <v>Carrière : La durée du congé est prise en compte dans l'ancienneté.</v>
      </c>
      <c r="AD11" s="13" t="s">
        <v>571</v>
      </c>
      <c r="AE11" s="15" t="str">
        <f>VLOOKUP(AD11,'Axe 2 Règles de gestion'!$D$2:$F$224,3, FALSE)</f>
        <v>Modalités de service : L'agent à temps partiel peut demander sa réintégration à temps plein sans délai, pour motif grave.</v>
      </c>
      <c r="AF11" s="13" t="s">
        <v>573</v>
      </c>
      <c r="AG11" s="15" t="str">
        <f>VLOOKUP(AF11,'Axe 2 Règles de gestion'!$D$2:$F$224,3, FALSE)</f>
        <v>Congés annuels : L'agent conserve son droit à congé annuel. Le report des congés annuels non pris du fait de la maladie est admis dans la limite de 4 semaines sur 15 mois.</v>
      </c>
      <c r="AH11" s="13" t="s">
        <v>575</v>
      </c>
      <c r="AI11" s="15" t="str">
        <f>VLOOKUP(AH11,'Axe 2 Règles de gestion'!$D$2:$F$224,3, FALSE)</f>
        <v>Retraite : Le congé de grave maladie est pris en compte pour la constitution du droit à la retraite et donne lieu à cotisations.</v>
      </c>
      <c r="AJ11" s="13" t="s">
        <v>577</v>
      </c>
      <c r="AK11" s="15" t="str">
        <f>VLOOKUP(AJ11,'Axe 2 Règles de gestion'!$D$2:$F$224,3, FALSE)</f>
        <v>Acte : Un acte administratif doit être produit.</v>
      </c>
      <c r="AL11" s="13"/>
      <c r="AM11" s="15"/>
      <c r="AN11" s="13"/>
      <c r="AO11" s="13"/>
    </row>
    <row r="12" spans="1:41" ht="150" x14ac:dyDescent="0.25">
      <c r="A12" s="13" t="s">
        <v>231</v>
      </c>
      <c r="B12" s="13" t="s">
        <v>152</v>
      </c>
      <c r="C12" s="14">
        <v>45520.825694444444</v>
      </c>
      <c r="D12" s="13" t="s">
        <v>124</v>
      </c>
      <c r="E12" s="15" t="s">
        <v>125</v>
      </c>
      <c r="F12" s="13" t="s">
        <v>126</v>
      </c>
      <c r="G12" s="15" t="s">
        <v>127</v>
      </c>
      <c r="H12" s="13" t="s">
        <v>128</v>
      </c>
      <c r="I12" s="15" t="s">
        <v>127</v>
      </c>
      <c r="J12" s="15" t="s">
        <v>129</v>
      </c>
      <c r="K12" s="15" t="s">
        <v>130</v>
      </c>
      <c r="L12" s="13" t="s">
        <v>140</v>
      </c>
      <c r="M12" s="15" t="s">
        <v>141</v>
      </c>
      <c r="N12" s="13" t="s">
        <v>133</v>
      </c>
      <c r="O12" s="15" t="s">
        <v>142</v>
      </c>
      <c r="P12" s="15" t="s">
        <v>143</v>
      </c>
      <c r="Q12" s="15" t="s">
        <v>153</v>
      </c>
      <c r="R12" s="13" t="s">
        <v>154</v>
      </c>
      <c r="S12" s="13" t="s">
        <v>138</v>
      </c>
      <c r="T12" s="13" t="s">
        <v>155</v>
      </c>
      <c r="U12" s="14">
        <v>44634</v>
      </c>
      <c r="V12" s="14">
        <v>45535</v>
      </c>
      <c r="W12" s="15" t="s">
        <v>564</v>
      </c>
      <c r="X12" s="13" t="s">
        <v>565</v>
      </c>
      <c r="Y12" s="15" t="str">
        <f>VLOOKUP(X12,'Axe 2 Règles de gestion'!$D$2:$F$224,3, FALSE)</f>
        <v>Rémunération : L'agent est rémunéré à plein traitement pendant 1 an, puis à demi- traitement pendant 2 ans, pour une ancienneté de service égale ou supérieure à 3 ans. La durée du congé est de 3 ans maximum.</v>
      </c>
      <c r="Z12" s="13" t="s">
        <v>567</v>
      </c>
      <c r="AA12" s="15" t="str">
        <f>VLOOKUP(Z12,'Axe 2 Règles de gestion'!$D$2:$F$224,3, FALSE)</f>
        <v>Rémunération - Congé fractionné : L'agent perçoit un plein traitement tant que, pendant la période de référence de 4 ans, il n'a pas bénéficié de plus de 1 an de congé de grave maladie. Il perçoit ensuite un demi-traitement pendant 2 ans.</v>
      </c>
      <c r="AB12" s="13" t="s">
        <v>569</v>
      </c>
      <c r="AC12" s="15" t="str">
        <f>VLOOKUP(AB12,'Axe 2 Règles de gestion'!$D$2:$F$224,3, FALSE)</f>
        <v>Carrière : La durée du congé est prise en compte dans l'ancienneté.</v>
      </c>
      <c r="AD12" s="13" t="s">
        <v>571</v>
      </c>
      <c r="AE12" s="15" t="str">
        <f>VLOOKUP(AD12,'Axe 2 Règles de gestion'!$D$2:$F$224,3, FALSE)</f>
        <v>Modalités de service : L'agent à temps partiel peut demander sa réintégration à temps plein sans délai, pour motif grave.</v>
      </c>
      <c r="AF12" s="13" t="s">
        <v>573</v>
      </c>
      <c r="AG12" s="15" t="str">
        <f>VLOOKUP(AF12,'Axe 2 Règles de gestion'!$D$2:$F$224,3, FALSE)</f>
        <v>Congés annuels : L'agent conserve son droit à congé annuel. Le report des congés annuels non pris du fait de la maladie est admis dans la limite de 4 semaines sur 15 mois.</v>
      </c>
      <c r="AH12" s="13" t="s">
        <v>575</v>
      </c>
      <c r="AI12" s="15" t="str">
        <f>VLOOKUP(AH12,'Axe 2 Règles de gestion'!$D$2:$F$224,3, FALSE)</f>
        <v>Retraite : Le congé de grave maladie est pris en compte pour la constitution du droit à la retraite et donne lieu à cotisations.</v>
      </c>
      <c r="AJ12" s="13" t="s">
        <v>577</v>
      </c>
      <c r="AK12" s="15" t="str">
        <f>VLOOKUP(AJ12,'Axe 2 Règles de gestion'!$D$2:$F$224,3, FALSE)</f>
        <v>Acte : Un acte administratif doit être produit.</v>
      </c>
      <c r="AL12" s="13"/>
      <c r="AM12" s="15"/>
      <c r="AN12" s="13"/>
      <c r="AO12" s="13"/>
    </row>
    <row r="13" spans="1:41" ht="150" x14ac:dyDescent="0.25">
      <c r="A13" s="13" t="s">
        <v>231</v>
      </c>
      <c r="B13" s="13" t="s">
        <v>152</v>
      </c>
      <c r="C13" s="14">
        <v>45609.367361111108</v>
      </c>
      <c r="D13" s="13" t="s">
        <v>124</v>
      </c>
      <c r="E13" s="15" t="s">
        <v>125</v>
      </c>
      <c r="F13" s="13" t="s">
        <v>126</v>
      </c>
      <c r="G13" s="15" t="s">
        <v>127</v>
      </c>
      <c r="H13" s="13" t="s">
        <v>128</v>
      </c>
      <c r="I13" s="15" t="s">
        <v>127</v>
      </c>
      <c r="J13" s="15" t="s">
        <v>129</v>
      </c>
      <c r="K13" s="15" t="s">
        <v>130</v>
      </c>
      <c r="L13" s="13" t="s">
        <v>140</v>
      </c>
      <c r="M13" s="15" t="s">
        <v>141</v>
      </c>
      <c r="N13" s="13" t="s">
        <v>133</v>
      </c>
      <c r="O13" s="15" t="s">
        <v>142</v>
      </c>
      <c r="P13" s="15" t="s">
        <v>143</v>
      </c>
      <c r="Q13" s="15" t="s">
        <v>153</v>
      </c>
      <c r="R13" s="13" t="s">
        <v>154</v>
      </c>
      <c r="S13" s="13" t="s">
        <v>138</v>
      </c>
      <c r="T13" s="13" t="s">
        <v>155</v>
      </c>
      <c r="U13" s="14">
        <v>45536</v>
      </c>
      <c r="V13" s="14"/>
      <c r="W13" s="15" t="s">
        <v>579</v>
      </c>
      <c r="X13" s="13" t="s">
        <v>580</v>
      </c>
      <c r="Y13" s="15" t="str">
        <f>VLOOKUP(X13,'Axe 2 Règles de gestion'!$D$2:$F$224,3, FALSE)</f>
        <v>Traitement - Cas général : L'agent perçoit un plein traitement pendant 1 an puis 60% pendant 2 ans.</v>
      </c>
      <c r="Z13" s="13" t="s">
        <v>582</v>
      </c>
      <c r="AA13" s="15" t="str">
        <f>VLOOKUP(Z13,'Axe 2 Règles de gestion'!$D$2:$F$224,3, FALSE)</f>
        <v>Traitement - Congé fractionné : L'agent perçoit un plein traitement tant que, pendant la période de référence de 4 ans, il n'a pas bénéficié de plus d'1 an de congé de longue maladie. Il perçoit ensuite 60% de son traitement pendant 2 ans.</v>
      </c>
      <c r="AB13" s="13" t="s">
        <v>569</v>
      </c>
      <c r="AC13" s="15" t="str">
        <f>VLOOKUP(AB13,'Axe 2 Règles de gestion'!$D$2:$F$224,3, FALSE)</f>
        <v>Carrière : La durée du congé est prise en compte dans l'ancienneté.</v>
      </c>
      <c r="AD13" s="13" t="s">
        <v>571</v>
      </c>
      <c r="AE13" s="15" t="str">
        <f>VLOOKUP(AD13,'Axe 2 Règles de gestion'!$D$2:$F$224,3, FALSE)</f>
        <v>Modalités de service : L'agent à temps partiel peut demander sa réintégration à temps plein sans délai, pour motif grave.</v>
      </c>
      <c r="AF13" s="13" t="s">
        <v>573</v>
      </c>
      <c r="AG13" s="15" t="str">
        <f>VLOOKUP(AF13,'Axe 2 Règles de gestion'!$D$2:$F$224,3, FALSE)</f>
        <v>Congés annuels : L'agent conserve son droit à congé annuel. Le report des congés annuels non pris du fait de la maladie est admis dans la limite de 4 semaines sur 15 mois.</v>
      </c>
      <c r="AH13" s="13" t="s">
        <v>575</v>
      </c>
      <c r="AI13" s="15" t="str">
        <f>VLOOKUP(AH13,'Axe 2 Règles de gestion'!$D$2:$F$224,3, FALSE)</f>
        <v>Retraite : Le congé de grave maladie est pris en compte pour la constitution du droit à la retraite et donne lieu à cotisations.</v>
      </c>
      <c r="AJ13" s="13" t="s">
        <v>577</v>
      </c>
      <c r="AK13" s="15" t="str">
        <f>VLOOKUP(AJ13,'Axe 2 Règles de gestion'!$D$2:$F$224,3, FALSE)</f>
        <v>Acte : Un acte administratif doit être produit.</v>
      </c>
      <c r="AL13" s="13" t="s">
        <v>584</v>
      </c>
      <c r="AM13" s="15" t="str">
        <f>VLOOKUP(AL13,'Axe 2 Règles de gestion'!$D$2:$F$224,3, FALSE)</f>
        <v>Prime et indemnité : Le bénéfice des primes et des indemnités est maintenu, en tenant compte des dispositions prévues, à hauteur de 33% la 1ère année, puis à hauteur de 60 % les 2ème et 3ème années.</v>
      </c>
      <c r="AN13" s="13"/>
      <c r="AO13" s="13"/>
    </row>
    <row r="14" spans="1:41" ht="45" x14ac:dyDescent="0.25">
      <c r="A14" s="13" t="s">
        <v>287</v>
      </c>
      <c r="B14" s="13" t="s">
        <v>152</v>
      </c>
      <c r="C14" s="14">
        <v>44140.49722222222</v>
      </c>
      <c r="D14" s="13" t="s">
        <v>124</v>
      </c>
      <c r="E14" s="15" t="s">
        <v>125</v>
      </c>
      <c r="F14" s="13" t="s">
        <v>126</v>
      </c>
      <c r="G14" s="15" t="s">
        <v>127</v>
      </c>
      <c r="H14" s="13" t="s">
        <v>128</v>
      </c>
      <c r="I14" s="15" t="s">
        <v>127</v>
      </c>
      <c r="J14" s="15" t="s">
        <v>129</v>
      </c>
      <c r="K14" s="15" t="s">
        <v>130</v>
      </c>
      <c r="L14" s="13" t="s">
        <v>144</v>
      </c>
      <c r="M14" s="15" t="s">
        <v>145</v>
      </c>
      <c r="N14" s="13" t="s">
        <v>146</v>
      </c>
      <c r="O14" s="15" t="s">
        <v>147</v>
      </c>
      <c r="P14" s="15" t="s">
        <v>148</v>
      </c>
      <c r="Q14" s="15" t="s">
        <v>153</v>
      </c>
      <c r="R14" s="13" t="s">
        <v>154</v>
      </c>
      <c r="S14" s="13" t="s">
        <v>138</v>
      </c>
      <c r="T14" s="13" t="s">
        <v>155</v>
      </c>
      <c r="U14" s="14">
        <v>40725</v>
      </c>
      <c r="V14" s="14">
        <v>43889</v>
      </c>
      <c r="W14" s="15"/>
      <c r="X14" s="13"/>
      <c r="Y14" s="15"/>
      <c r="Z14" s="13"/>
      <c r="AA14" s="15"/>
      <c r="AB14" s="13"/>
      <c r="AC14" s="15"/>
      <c r="AD14" s="13"/>
      <c r="AE14" s="15"/>
      <c r="AF14" s="13"/>
      <c r="AG14" s="15"/>
      <c r="AH14" s="13"/>
      <c r="AI14" s="15"/>
      <c r="AJ14" s="13"/>
      <c r="AK14" s="15"/>
      <c r="AL14" s="13"/>
      <c r="AM14" s="15"/>
      <c r="AN14" s="13"/>
      <c r="AO14" s="13"/>
    </row>
    <row r="15" spans="1:41" ht="45" x14ac:dyDescent="0.25">
      <c r="A15" s="13" t="s">
        <v>151</v>
      </c>
      <c r="B15" s="13" t="s">
        <v>152</v>
      </c>
      <c r="C15" s="14">
        <v>44724.780555555553</v>
      </c>
      <c r="D15" s="13" t="s">
        <v>124</v>
      </c>
      <c r="E15" s="15" t="s">
        <v>125</v>
      </c>
      <c r="F15" s="13" t="s">
        <v>126</v>
      </c>
      <c r="G15" s="15" t="s">
        <v>127</v>
      </c>
      <c r="H15" s="13" t="s">
        <v>128</v>
      </c>
      <c r="I15" s="15" t="s">
        <v>127</v>
      </c>
      <c r="J15" s="15" t="s">
        <v>129</v>
      </c>
      <c r="K15" s="15" t="s">
        <v>130</v>
      </c>
      <c r="L15" s="13" t="s">
        <v>144</v>
      </c>
      <c r="M15" s="15" t="s">
        <v>145</v>
      </c>
      <c r="N15" s="13" t="s">
        <v>146</v>
      </c>
      <c r="O15" s="15" t="s">
        <v>147</v>
      </c>
      <c r="P15" s="15" t="s">
        <v>148</v>
      </c>
      <c r="Q15" s="15" t="s">
        <v>153</v>
      </c>
      <c r="R15" s="13" t="s">
        <v>154</v>
      </c>
      <c r="S15" s="13" t="s">
        <v>138</v>
      </c>
      <c r="T15" s="13" t="s">
        <v>155</v>
      </c>
      <c r="U15" s="14">
        <v>43890</v>
      </c>
      <c r="V15" s="14">
        <v>44633</v>
      </c>
      <c r="W15" s="15"/>
      <c r="X15" s="13"/>
      <c r="Y15" s="15"/>
      <c r="Z15" s="13"/>
      <c r="AA15" s="15"/>
      <c r="AB15" s="13"/>
      <c r="AC15" s="15"/>
      <c r="AD15" s="13"/>
      <c r="AE15" s="15"/>
      <c r="AF15" s="13"/>
      <c r="AG15" s="15"/>
      <c r="AH15" s="13"/>
      <c r="AI15" s="15"/>
      <c r="AJ15" s="13"/>
      <c r="AK15" s="15"/>
      <c r="AL15" s="13"/>
      <c r="AM15" s="15"/>
      <c r="AN15" s="13"/>
      <c r="AO15" s="13"/>
    </row>
    <row r="16" spans="1:41" ht="45" x14ac:dyDescent="0.25">
      <c r="A16" s="13" t="s">
        <v>314</v>
      </c>
      <c r="B16" s="13" t="s">
        <v>152</v>
      </c>
      <c r="C16" s="14">
        <v>45520.826388888891</v>
      </c>
      <c r="D16" s="13" t="s">
        <v>124</v>
      </c>
      <c r="E16" s="15" t="s">
        <v>125</v>
      </c>
      <c r="F16" s="13" t="s">
        <v>126</v>
      </c>
      <c r="G16" s="15" t="s">
        <v>127</v>
      </c>
      <c r="H16" s="13" t="s">
        <v>128</v>
      </c>
      <c r="I16" s="15" t="s">
        <v>127</v>
      </c>
      <c r="J16" s="15" t="s">
        <v>129</v>
      </c>
      <c r="K16" s="15" t="s">
        <v>130</v>
      </c>
      <c r="L16" s="13" t="s">
        <v>144</v>
      </c>
      <c r="M16" s="15" t="s">
        <v>145</v>
      </c>
      <c r="N16" s="13" t="s">
        <v>146</v>
      </c>
      <c r="O16" s="15" t="s">
        <v>147</v>
      </c>
      <c r="P16" s="15" t="s">
        <v>148</v>
      </c>
      <c r="Q16" s="15" t="s">
        <v>153</v>
      </c>
      <c r="R16" s="13" t="s">
        <v>154</v>
      </c>
      <c r="S16" s="13" t="s">
        <v>138</v>
      </c>
      <c r="T16" s="13" t="s">
        <v>155</v>
      </c>
      <c r="U16" s="14">
        <v>44634</v>
      </c>
      <c r="V16" s="14">
        <v>44677</v>
      </c>
      <c r="W16" s="15"/>
      <c r="X16" s="13"/>
      <c r="Y16" s="15"/>
      <c r="Z16" s="13"/>
      <c r="AA16" s="15"/>
      <c r="AB16" s="13"/>
      <c r="AC16" s="15"/>
      <c r="AD16" s="13"/>
      <c r="AE16" s="15"/>
      <c r="AF16" s="13"/>
      <c r="AG16" s="15"/>
      <c r="AH16" s="13"/>
      <c r="AI16" s="15"/>
      <c r="AJ16" s="13"/>
      <c r="AK16" s="15"/>
      <c r="AL16" s="13"/>
      <c r="AM16" s="15"/>
      <c r="AN16" s="13"/>
      <c r="AO16" s="13"/>
    </row>
    <row r="17" spans="1:41" ht="45" x14ac:dyDescent="0.25">
      <c r="A17" s="13" t="s">
        <v>231</v>
      </c>
      <c r="B17" s="13" t="s">
        <v>152</v>
      </c>
      <c r="C17" s="14">
        <v>45520.826388888891</v>
      </c>
      <c r="D17" s="13" t="s">
        <v>124</v>
      </c>
      <c r="E17" s="15" t="s">
        <v>125</v>
      </c>
      <c r="F17" s="13" t="s">
        <v>126</v>
      </c>
      <c r="G17" s="15" t="s">
        <v>127</v>
      </c>
      <c r="H17" s="13" t="s">
        <v>128</v>
      </c>
      <c r="I17" s="15" t="s">
        <v>127</v>
      </c>
      <c r="J17" s="15" t="s">
        <v>129</v>
      </c>
      <c r="K17" s="15" t="s">
        <v>130</v>
      </c>
      <c r="L17" s="13" t="s">
        <v>144</v>
      </c>
      <c r="M17" s="15" t="s">
        <v>145</v>
      </c>
      <c r="N17" s="13" t="s">
        <v>146</v>
      </c>
      <c r="O17" s="15" t="s">
        <v>147</v>
      </c>
      <c r="P17" s="15" t="s">
        <v>148</v>
      </c>
      <c r="Q17" s="15" t="s">
        <v>153</v>
      </c>
      <c r="R17" s="13" t="s">
        <v>154</v>
      </c>
      <c r="S17" s="13" t="s">
        <v>138</v>
      </c>
      <c r="T17" s="13" t="s">
        <v>155</v>
      </c>
      <c r="U17" s="14">
        <v>44678</v>
      </c>
      <c r="V17" s="14">
        <v>45535</v>
      </c>
      <c r="W17" s="15"/>
      <c r="X17" s="13"/>
      <c r="Y17" s="15"/>
      <c r="Z17" s="13"/>
      <c r="AA17" s="15"/>
      <c r="AB17" s="13"/>
      <c r="AC17" s="15"/>
      <c r="AD17" s="13"/>
      <c r="AE17" s="15"/>
      <c r="AF17" s="13"/>
      <c r="AG17" s="15"/>
      <c r="AH17" s="13"/>
      <c r="AI17" s="15"/>
      <c r="AJ17" s="13"/>
      <c r="AK17" s="15"/>
      <c r="AL17" s="13"/>
      <c r="AM17" s="15"/>
      <c r="AN17" s="13"/>
      <c r="AO17" s="13"/>
    </row>
    <row r="18" spans="1:41" ht="45" x14ac:dyDescent="0.25">
      <c r="A18" s="13" t="s">
        <v>231</v>
      </c>
      <c r="B18" s="13" t="s">
        <v>152</v>
      </c>
      <c r="C18" s="14">
        <v>45624.423611111109</v>
      </c>
      <c r="D18" s="13" t="s">
        <v>124</v>
      </c>
      <c r="E18" s="15" t="s">
        <v>125</v>
      </c>
      <c r="F18" s="13" t="s">
        <v>126</v>
      </c>
      <c r="G18" s="15" t="s">
        <v>127</v>
      </c>
      <c r="H18" s="13" t="s">
        <v>128</v>
      </c>
      <c r="I18" s="15" t="s">
        <v>127</v>
      </c>
      <c r="J18" s="15" t="s">
        <v>129</v>
      </c>
      <c r="K18" s="15" t="s">
        <v>130</v>
      </c>
      <c r="L18" s="13" t="s">
        <v>144</v>
      </c>
      <c r="M18" s="15" t="s">
        <v>145</v>
      </c>
      <c r="N18" s="13" t="s">
        <v>146</v>
      </c>
      <c r="O18" s="15" t="s">
        <v>147</v>
      </c>
      <c r="P18" s="15" t="s">
        <v>148</v>
      </c>
      <c r="Q18" s="15" t="s">
        <v>153</v>
      </c>
      <c r="R18" s="13" t="s">
        <v>154</v>
      </c>
      <c r="S18" s="13" t="s">
        <v>138</v>
      </c>
      <c r="T18" s="13" t="s">
        <v>155</v>
      </c>
      <c r="U18" s="14">
        <v>45536</v>
      </c>
      <c r="V18" s="14"/>
      <c r="W18" s="15"/>
      <c r="X18" s="13"/>
      <c r="Y18" s="15"/>
      <c r="Z18" s="13"/>
      <c r="AA18" s="15"/>
      <c r="AB18" s="13"/>
      <c r="AC18" s="15"/>
      <c r="AD18" s="13"/>
      <c r="AE18" s="15"/>
      <c r="AF18" s="13"/>
      <c r="AG18" s="15"/>
      <c r="AH18" s="13"/>
      <c r="AI18" s="15"/>
      <c r="AJ18" s="13"/>
      <c r="AK18" s="15"/>
      <c r="AL18" s="13"/>
      <c r="AM18" s="15"/>
      <c r="AN18" s="13"/>
      <c r="AO18" s="13"/>
    </row>
    <row r="19" spans="1:41" ht="60" x14ac:dyDescent="0.25">
      <c r="A19" s="13" t="s">
        <v>122</v>
      </c>
      <c r="B19" s="13" t="s">
        <v>123</v>
      </c>
      <c r="C19" s="14">
        <v>43152.5</v>
      </c>
      <c r="D19" s="13" t="s">
        <v>124</v>
      </c>
      <c r="E19" s="15" t="s">
        <v>125</v>
      </c>
      <c r="F19" s="13" t="s">
        <v>126</v>
      </c>
      <c r="G19" s="15" t="s">
        <v>127</v>
      </c>
      <c r="H19" s="13" t="s">
        <v>128</v>
      </c>
      <c r="I19" s="15" t="s">
        <v>127</v>
      </c>
      <c r="J19" s="15" t="s">
        <v>129</v>
      </c>
      <c r="K19" s="15" t="s">
        <v>130</v>
      </c>
      <c r="L19" s="13" t="s">
        <v>131</v>
      </c>
      <c r="M19" s="15" t="s">
        <v>132</v>
      </c>
      <c r="N19" s="13" t="s">
        <v>133</v>
      </c>
      <c r="O19" s="15" t="s">
        <v>134</v>
      </c>
      <c r="P19" s="15" t="s">
        <v>135</v>
      </c>
      <c r="Q19" s="15" t="s">
        <v>336</v>
      </c>
      <c r="R19" s="13" t="s">
        <v>337</v>
      </c>
      <c r="S19" s="13" t="s">
        <v>138</v>
      </c>
      <c r="T19" s="13" t="s">
        <v>139</v>
      </c>
      <c r="U19" s="14">
        <v>40725</v>
      </c>
      <c r="V19" s="14"/>
      <c r="W19" s="15"/>
      <c r="X19" s="13"/>
      <c r="Y19" s="15"/>
      <c r="Z19" s="13"/>
      <c r="AA19" s="15"/>
      <c r="AB19" s="13"/>
      <c r="AC19" s="15"/>
      <c r="AD19" s="13"/>
      <c r="AE19" s="15"/>
      <c r="AF19" s="13"/>
      <c r="AG19" s="15"/>
      <c r="AH19" s="13"/>
      <c r="AI19" s="15"/>
      <c r="AJ19" s="13"/>
      <c r="AK19" s="15"/>
      <c r="AL19" s="13"/>
      <c r="AM19" s="15"/>
      <c r="AN19" s="13"/>
      <c r="AO19" s="13"/>
    </row>
    <row r="20" spans="1:41" ht="75" x14ac:dyDescent="0.25">
      <c r="A20" s="13" t="s">
        <v>122</v>
      </c>
      <c r="B20" s="13" t="s">
        <v>123</v>
      </c>
      <c r="C20" s="14">
        <v>43152.5</v>
      </c>
      <c r="D20" s="13" t="s">
        <v>124</v>
      </c>
      <c r="E20" s="15" t="s">
        <v>125</v>
      </c>
      <c r="F20" s="13" t="s">
        <v>126</v>
      </c>
      <c r="G20" s="15" t="s">
        <v>127</v>
      </c>
      <c r="H20" s="13" t="s">
        <v>128</v>
      </c>
      <c r="I20" s="15" t="s">
        <v>127</v>
      </c>
      <c r="J20" s="15" t="s">
        <v>129</v>
      </c>
      <c r="K20" s="15" t="s">
        <v>130</v>
      </c>
      <c r="L20" s="13" t="s">
        <v>140</v>
      </c>
      <c r="M20" s="15" t="s">
        <v>141</v>
      </c>
      <c r="N20" s="13" t="s">
        <v>133</v>
      </c>
      <c r="O20" s="15" t="s">
        <v>142</v>
      </c>
      <c r="P20" s="15" t="s">
        <v>143</v>
      </c>
      <c r="Q20" s="15" t="s">
        <v>336</v>
      </c>
      <c r="R20" s="13" t="s">
        <v>337</v>
      </c>
      <c r="S20" s="13" t="s">
        <v>138</v>
      </c>
      <c r="T20" s="13" t="s">
        <v>139</v>
      </c>
      <c r="U20" s="14">
        <v>40725</v>
      </c>
      <c r="V20" s="14"/>
      <c r="W20" s="15"/>
      <c r="X20" s="13"/>
      <c r="Y20" s="15"/>
      <c r="Z20" s="13"/>
      <c r="AA20" s="15"/>
      <c r="AB20" s="13"/>
      <c r="AC20" s="15"/>
      <c r="AD20" s="13"/>
      <c r="AE20" s="15"/>
      <c r="AF20" s="13"/>
      <c r="AG20" s="15"/>
      <c r="AH20" s="13"/>
      <c r="AI20" s="15"/>
      <c r="AJ20" s="13"/>
      <c r="AK20" s="15"/>
      <c r="AL20" s="13"/>
      <c r="AM20" s="15"/>
      <c r="AN20" s="13"/>
      <c r="AO20" s="13"/>
    </row>
    <row r="21" spans="1:41" ht="45" x14ac:dyDescent="0.25">
      <c r="A21" s="13" t="s">
        <v>122</v>
      </c>
      <c r="B21" s="13" t="s">
        <v>123</v>
      </c>
      <c r="C21" s="14">
        <v>43152.5</v>
      </c>
      <c r="D21" s="13" t="s">
        <v>124</v>
      </c>
      <c r="E21" s="15" t="s">
        <v>125</v>
      </c>
      <c r="F21" s="13" t="s">
        <v>126</v>
      </c>
      <c r="G21" s="15" t="s">
        <v>127</v>
      </c>
      <c r="H21" s="13" t="s">
        <v>128</v>
      </c>
      <c r="I21" s="15" t="s">
        <v>127</v>
      </c>
      <c r="J21" s="15" t="s">
        <v>129</v>
      </c>
      <c r="K21" s="15" t="s">
        <v>130</v>
      </c>
      <c r="L21" s="13" t="s">
        <v>144</v>
      </c>
      <c r="M21" s="15" t="s">
        <v>145</v>
      </c>
      <c r="N21" s="13" t="s">
        <v>146</v>
      </c>
      <c r="O21" s="15" t="s">
        <v>147</v>
      </c>
      <c r="P21" s="15" t="s">
        <v>148</v>
      </c>
      <c r="Q21" s="15" t="s">
        <v>336</v>
      </c>
      <c r="R21" s="13" t="s">
        <v>337</v>
      </c>
      <c r="S21" s="13" t="s">
        <v>138</v>
      </c>
      <c r="T21" s="13" t="s">
        <v>139</v>
      </c>
      <c r="U21" s="14">
        <v>40725</v>
      </c>
      <c r="V21" s="14"/>
      <c r="W21" s="15"/>
      <c r="X21" s="13"/>
      <c r="Y21" s="15"/>
      <c r="Z21" s="13"/>
      <c r="AA21" s="15"/>
      <c r="AB21" s="13"/>
      <c r="AC21" s="15"/>
      <c r="AD21" s="13"/>
      <c r="AE21" s="15"/>
      <c r="AF21" s="13"/>
      <c r="AG21" s="15"/>
      <c r="AH21" s="13"/>
      <c r="AI21" s="15"/>
      <c r="AJ21" s="13"/>
      <c r="AK21" s="15"/>
      <c r="AL21" s="13"/>
      <c r="AM21" s="15"/>
      <c r="AN21" s="13"/>
      <c r="AO21" s="13"/>
    </row>
    <row r="22" spans="1:41" ht="60" x14ac:dyDescent="0.25">
      <c r="A22" s="13" t="s">
        <v>122</v>
      </c>
      <c r="B22" s="13" t="s">
        <v>123</v>
      </c>
      <c r="C22" s="14">
        <v>43189.5</v>
      </c>
      <c r="D22" s="13" t="s">
        <v>124</v>
      </c>
      <c r="E22" s="15" t="s">
        <v>125</v>
      </c>
      <c r="F22" s="13" t="s">
        <v>126</v>
      </c>
      <c r="G22" s="15" t="s">
        <v>127</v>
      </c>
      <c r="H22" s="13" t="s">
        <v>128</v>
      </c>
      <c r="I22" s="15" t="s">
        <v>127</v>
      </c>
      <c r="J22" s="15" t="s">
        <v>129</v>
      </c>
      <c r="K22" s="15" t="s">
        <v>130</v>
      </c>
      <c r="L22" s="13" t="s">
        <v>131</v>
      </c>
      <c r="M22" s="15" t="s">
        <v>132</v>
      </c>
      <c r="N22" s="13" t="s">
        <v>133</v>
      </c>
      <c r="O22" s="15" t="s">
        <v>134</v>
      </c>
      <c r="P22" s="15" t="s">
        <v>135</v>
      </c>
      <c r="Q22" s="15" t="s">
        <v>338</v>
      </c>
      <c r="R22" s="13" t="s">
        <v>339</v>
      </c>
      <c r="S22" s="13" t="s">
        <v>138</v>
      </c>
      <c r="T22" s="13" t="s">
        <v>139</v>
      </c>
      <c r="U22" s="14">
        <v>40725</v>
      </c>
      <c r="V22" s="14"/>
      <c r="W22" s="15"/>
      <c r="X22" s="13"/>
      <c r="Y22" s="15"/>
      <c r="Z22" s="13"/>
      <c r="AA22" s="15"/>
      <c r="AB22" s="13"/>
      <c r="AC22" s="15"/>
      <c r="AD22" s="13"/>
      <c r="AE22" s="15"/>
      <c r="AF22" s="13"/>
      <c r="AG22" s="15"/>
      <c r="AH22" s="13"/>
      <c r="AI22" s="15"/>
      <c r="AJ22" s="13"/>
      <c r="AK22" s="15"/>
      <c r="AL22" s="13"/>
      <c r="AM22" s="15"/>
      <c r="AN22" s="13"/>
      <c r="AO22" s="13"/>
    </row>
    <row r="23" spans="1:41" ht="75" x14ac:dyDescent="0.25">
      <c r="A23" s="13" t="s">
        <v>122</v>
      </c>
      <c r="B23" s="13" t="s">
        <v>123</v>
      </c>
      <c r="C23" s="14">
        <v>43189.5</v>
      </c>
      <c r="D23" s="13" t="s">
        <v>124</v>
      </c>
      <c r="E23" s="15" t="s">
        <v>125</v>
      </c>
      <c r="F23" s="13" t="s">
        <v>126</v>
      </c>
      <c r="G23" s="15" t="s">
        <v>127</v>
      </c>
      <c r="H23" s="13" t="s">
        <v>128</v>
      </c>
      <c r="I23" s="15" t="s">
        <v>127</v>
      </c>
      <c r="J23" s="15" t="s">
        <v>129</v>
      </c>
      <c r="K23" s="15" t="s">
        <v>130</v>
      </c>
      <c r="L23" s="13" t="s">
        <v>140</v>
      </c>
      <c r="M23" s="15" t="s">
        <v>141</v>
      </c>
      <c r="N23" s="13" t="s">
        <v>133</v>
      </c>
      <c r="O23" s="15" t="s">
        <v>142</v>
      </c>
      <c r="P23" s="15" t="s">
        <v>143</v>
      </c>
      <c r="Q23" s="15" t="s">
        <v>338</v>
      </c>
      <c r="R23" s="13" t="s">
        <v>339</v>
      </c>
      <c r="S23" s="13" t="s">
        <v>138</v>
      </c>
      <c r="T23" s="13" t="s">
        <v>139</v>
      </c>
      <c r="U23" s="14">
        <v>40725</v>
      </c>
      <c r="V23" s="14"/>
      <c r="W23" s="15"/>
      <c r="X23" s="13"/>
      <c r="Y23" s="15"/>
      <c r="Z23" s="13"/>
      <c r="AA23" s="15"/>
      <c r="AB23" s="13"/>
      <c r="AC23" s="15"/>
      <c r="AD23" s="13"/>
      <c r="AE23" s="15"/>
      <c r="AF23" s="13"/>
      <c r="AG23" s="15"/>
      <c r="AH23" s="13"/>
      <c r="AI23" s="15"/>
      <c r="AJ23" s="13"/>
      <c r="AK23" s="15"/>
      <c r="AL23" s="13"/>
      <c r="AM23" s="15"/>
      <c r="AN23" s="13"/>
      <c r="AO23" s="13"/>
    </row>
    <row r="24" spans="1:41" ht="45" x14ac:dyDescent="0.25">
      <c r="A24" s="13" t="s">
        <v>122</v>
      </c>
      <c r="B24" s="13" t="s">
        <v>123</v>
      </c>
      <c r="C24" s="14">
        <v>43189.5</v>
      </c>
      <c r="D24" s="13" t="s">
        <v>124</v>
      </c>
      <c r="E24" s="15" t="s">
        <v>125</v>
      </c>
      <c r="F24" s="13" t="s">
        <v>126</v>
      </c>
      <c r="G24" s="15" t="s">
        <v>127</v>
      </c>
      <c r="H24" s="13" t="s">
        <v>128</v>
      </c>
      <c r="I24" s="15" t="s">
        <v>127</v>
      </c>
      <c r="J24" s="15" t="s">
        <v>129</v>
      </c>
      <c r="K24" s="15" t="s">
        <v>130</v>
      </c>
      <c r="L24" s="13" t="s">
        <v>144</v>
      </c>
      <c r="M24" s="15" t="s">
        <v>145</v>
      </c>
      <c r="N24" s="13" t="s">
        <v>146</v>
      </c>
      <c r="O24" s="15" t="s">
        <v>147</v>
      </c>
      <c r="P24" s="15" t="s">
        <v>148</v>
      </c>
      <c r="Q24" s="15" t="s">
        <v>338</v>
      </c>
      <c r="R24" s="13" t="s">
        <v>339</v>
      </c>
      <c r="S24" s="13" t="s">
        <v>138</v>
      </c>
      <c r="T24" s="13" t="s">
        <v>139</v>
      </c>
      <c r="U24" s="14">
        <v>40725</v>
      </c>
      <c r="V24" s="14"/>
      <c r="W24" s="15"/>
      <c r="X24" s="13"/>
      <c r="Y24" s="15"/>
      <c r="Z24" s="13"/>
      <c r="AA24" s="15"/>
      <c r="AB24" s="13"/>
      <c r="AC24" s="15"/>
      <c r="AD24" s="13"/>
      <c r="AE24" s="15"/>
      <c r="AF24" s="13"/>
      <c r="AG24" s="15"/>
      <c r="AH24" s="13"/>
      <c r="AI24" s="15"/>
      <c r="AJ24" s="13"/>
      <c r="AK24" s="15"/>
      <c r="AL24" s="13"/>
      <c r="AM24" s="15"/>
      <c r="AN24" s="13"/>
      <c r="AO24" s="13"/>
    </row>
    <row r="25" spans="1:41" ht="60" x14ac:dyDescent="0.25">
      <c r="A25" s="13" t="s">
        <v>340</v>
      </c>
      <c r="B25" s="13" t="s">
        <v>123</v>
      </c>
      <c r="C25" s="14">
        <v>43152.5</v>
      </c>
      <c r="D25" s="13" t="s">
        <v>124</v>
      </c>
      <c r="E25" s="15" t="s">
        <v>125</v>
      </c>
      <c r="F25" s="13" t="s">
        <v>126</v>
      </c>
      <c r="G25" s="15" t="s">
        <v>127</v>
      </c>
      <c r="H25" s="13" t="s">
        <v>128</v>
      </c>
      <c r="I25" s="15" t="s">
        <v>127</v>
      </c>
      <c r="J25" s="15" t="s">
        <v>129</v>
      </c>
      <c r="K25" s="15" t="s">
        <v>130</v>
      </c>
      <c r="L25" s="13" t="s">
        <v>131</v>
      </c>
      <c r="M25" s="15" t="s">
        <v>132</v>
      </c>
      <c r="N25" s="13" t="s">
        <v>133</v>
      </c>
      <c r="O25" s="15" t="s">
        <v>134</v>
      </c>
      <c r="P25" s="15" t="s">
        <v>135</v>
      </c>
      <c r="Q25" s="15" t="s">
        <v>341</v>
      </c>
      <c r="R25" s="13" t="s">
        <v>342</v>
      </c>
      <c r="S25" s="13" t="s">
        <v>343</v>
      </c>
      <c r="T25" s="13" t="s">
        <v>139</v>
      </c>
      <c r="U25" s="14">
        <v>40725</v>
      </c>
      <c r="V25" s="14"/>
      <c r="W25" s="15"/>
      <c r="X25" s="13"/>
      <c r="Y25" s="15"/>
      <c r="Z25" s="13"/>
      <c r="AA25" s="15"/>
      <c r="AB25" s="13"/>
      <c r="AC25" s="15"/>
      <c r="AD25" s="13"/>
      <c r="AE25" s="15"/>
      <c r="AF25" s="13"/>
      <c r="AG25" s="15"/>
      <c r="AH25" s="13"/>
      <c r="AI25" s="15"/>
      <c r="AJ25" s="13"/>
      <c r="AK25" s="15"/>
      <c r="AL25" s="13"/>
      <c r="AM25" s="15"/>
      <c r="AN25" s="13"/>
      <c r="AO25" s="13"/>
    </row>
    <row r="26" spans="1:41" ht="75" x14ac:dyDescent="0.25">
      <c r="A26" s="13" t="s">
        <v>122</v>
      </c>
      <c r="B26" s="13" t="s">
        <v>123</v>
      </c>
      <c r="C26" s="14">
        <v>43152.5</v>
      </c>
      <c r="D26" s="13" t="s">
        <v>124</v>
      </c>
      <c r="E26" s="15" t="s">
        <v>125</v>
      </c>
      <c r="F26" s="13" t="s">
        <v>126</v>
      </c>
      <c r="G26" s="15" t="s">
        <v>127</v>
      </c>
      <c r="H26" s="13" t="s">
        <v>128</v>
      </c>
      <c r="I26" s="15" t="s">
        <v>127</v>
      </c>
      <c r="J26" s="15" t="s">
        <v>129</v>
      </c>
      <c r="K26" s="15" t="s">
        <v>130</v>
      </c>
      <c r="L26" s="13" t="s">
        <v>140</v>
      </c>
      <c r="M26" s="15" t="s">
        <v>141</v>
      </c>
      <c r="N26" s="13" t="s">
        <v>133</v>
      </c>
      <c r="O26" s="15" t="s">
        <v>142</v>
      </c>
      <c r="P26" s="15" t="s">
        <v>143</v>
      </c>
      <c r="Q26" s="15" t="s">
        <v>341</v>
      </c>
      <c r="R26" s="13" t="s">
        <v>342</v>
      </c>
      <c r="S26" s="13" t="s">
        <v>343</v>
      </c>
      <c r="T26" s="13" t="s">
        <v>139</v>
      </c>
      <c r="U26" s="14">
        <v>40725</v>
      </c>
      <c r="V26" s="14"/>
      <c r="W26" s="15"/>
      <c r="X26" s="13"/>
      <c r="Y26" s="15"/>
      <c r="Z26" s="13"/>
      <c r="AA26" s="15"/>
      <c r="AB26" s="13"/>
      <c r="AC26" s="15"/>
      <c r="AD26" s="13"/>
      <c r="AE26" s="15"/>
      <c r="AF26" s="13"/>
      <c r="AG26" s="15"/>
      <c r="AH26" s="13"/>
      <c r="AI26" s="15"/>
      <c r="AJ26" s="13"/>
      <c r="AK26" s="15"/>
      <c r="AL26" s="13"/>
      <c r="AM26" s="15"/>
      <c r="AN26" s="13"/>
      <c r="AO26" s="13"/>
    </row>
    <row r="27" spans="1:41" ht="45" x14ac:dyDescent="0.25">
      <c r="A27" s="13" t="s">
        <v>122</v>
      </c>
      <c r="B27" s="13" t="s">
        <v>123</v>
      </c>
      <c r="C27" s="14">
        <v>43152.5</v>
      </c>
      <c r="D27" s="13" t="s">
        <v>124</v>
      </c>
      <c r="E27" s="15" t="s">
        <v>125</v>
      </c>
      <c r="F27" s="13" t="s">
        <v>126</v>
      </c>
      <c r="G27" s="15" t="s">
        <v>127</v>
      </c>
      <c r="H27" s="13" t="s">
        <v>128</v>
      </c>
      <c r="I27" s="15" t="s">
        <v>127</v>
      </c>
      <c r="J27" s="15" t="s">
        <v>129</v>
      </c>
      <c r="K27" s="15" t="s">
        <v>130</v>
      </c>
      <c r="L27" s="13" t="s">
        <v>144</v>
      </c>
      <c r="M27" s="15" t="s">
        <v>145</v>
      </c>
      <c r="N27" s="13" t="s">
        <v>146</v>
      </c>
      <c r="O27" s="15" t="s">
        <v>147</v>
      </c>
      <c r="P27" s="15" t="s">
        <v>148</v>
      </c>
      <c r="Q27" s="15" t="s">
        <v>341</v>
      </c>
      <c r="R27" s="13" t="s">
        <v>342</v>
      </c>
      <c r="S27" s="13" t="s">
        <v>343</v>
      </c>
      <c r="T27" s="13" t="s">
        <v>139</v>
      </c>
      <c r="U27" s="14">
        <v>40725</v>
      </c>
      <c r="V27" s="14"/>
      <c r="W27" s="15"/>
      <c r="X27" s="13"/>
      <c r="Y27" s="15"/>
      <c r="Z27" s="13"/>
      <c r="AA27" s="15"/>
      <c r="AB27" s="13"/>
      <c r="AC27" s="15"/>
      <c r="AD27" s="13"/>
      <c r="AE27" s="15"/>
      <c r="AF27" s="13"/>
      <c r="AG27" s="15"/>
      <c r="AH27" s="13"/>
      <c r="AI27" s="15"/>
      <c r="AJ27" s="13"/>
      <c r="AK27" s="15"/>
      <c r="AL27" s="13"/>
      <c r="AM27" s="15"/>
      <c r="AN27" s="13"/>
      <c r="AO27" s="13"/>
    </row>
    <row r="28" spans="1:41" ht="60" x14ac:dyDescent="0.25">
      <c r="A28" s="13" t="s">
        <v>151</v>
      </c>
      <c r="B28" s="13" t="s">
        <v>152</v>
      </c>
      <c r="C28" s="14">
        <v>45520.827777777777</v>
      </c>
      <c r="D28" s="13" t="s">
        <v>124</v>
      </c>
      <c r="E28" s="15" t="s">
        <v>125</v>
      </c>
      <c r="F28" s="13" t="s">
        <v>126</v>
      </c>
      <c r="G28" s="15" t="s">
        <v>127</v>
      </c>
      <c r="H28" s="13" t="s">
        <v>128</v>
      </c>
      <c r="I28" s="15" t="s">
        <v>127</v>
      </c>
      <c r="J28" s="15" t="s">
        <v>129</v>
      </c>
      <c r="K28" s="15" t="s">
        <v>130</v>
      </c>
      <c r="L28" s="13" t="s">
        <v>131</v>
      </c>
      <c r="M28" s="15" t="s">
        <v>132</v>
      </c>
      <c r="N28" s="13" t="s">
        <v>133</v>
      </c>
      <c r="O28" s="15" t="s">
        <v>134</v>
      </c>
      <c r="P28" s="15" t="s">
        <v>135</v>
      </c>
      <c r="Q28" s="15" t="s">
        <v>344</v>
      </c>
      <c r="R28" s="13" t="s">
        <v>345</v>
      </c>
      <c r="S28" s="13" t="s">
        <v>343</v>
      </c>
      <c r="T28" s="13" t="s">
        <v>155</v>
      </c>
      <c r="U28" s="14">
        <v>40725</v>
      </c>
      <c r="V28" s="14">
        <v>44633</v>
      </c>
      <c r="W28" s="15"/>
      <c r="X28" s="13"/>
      <c r="Y28" s="15"/>
      <c r="Z28" s="13"/>
      <c r="AA28" s="15"/>
      <c r="AB28" s="13"/>
      <c r="AC28" s="15"/>
      <c r="AD28" s="13"/>
      <c r="AE28" s="15"/>
      <c r="AF28" s="13"/>
      <c r="AG28" s="15"/>
      <c r="AH28" s="13"/>
      <c r="AI28" s="15"/>
      <c r="AJ28" s="13"/>
      <c r="AK28" s="15"/>
      <c r="AL28" s="13"/>
      <c r="AM28" s="15"/>
      <c r="AN28" s="13"/>
      <c r="AO28" s="13"/>
    </row>
    <row r="29" spans="1:41" ht="60" x14ac:dyDescent="0.25">
      <c r="A29" s="13" t="s">
        <v>231</v>
      </c>
      <c r="B29" s="13" t="s">
        <v>152</v>
      </c>
      <c r="C29" s="14">
        <v>45520.827777777777</v>
      </c>
      <c r="D29" s="13" t="s">
        <v>124</v>
      </c>
      <c r="E29" s="15" t="s">
        <v>125</v>
      </c>
      <c r="F29" s="13" t="s">
        <v>126</v>
      </c>
      <c r="G29" s="15" t="s">
        <v>127</v>
      </c>
      <c r="H29" s="13" t="s">
        <v>128</v>
      </c>
      <c r="I29" s="15" t="s">
        <v>127</v>
      </c>
      <c r="J29" s="15" t="s">
        <v>129</v>
      </c>
      <c r="K29" s="15" t="s">
        <v>130</v>
      </c>
      <c r="L29" s="13" t="s">
        <v>131</v>
      </c>
      <c r="M29" s="15" t="s">
        <v>132</v>
      </c>
      <c r="N29" s="13" t="s">
        <v>133</v>
      </c>
      <c r="O29" s="15" t="s">
        <v>134</v>
      </c>
      <c r="P29" s="15" t="s">
        <v>135</v>
      </c>
      <c r="Q29" s="15" t="s">
        <v>344</v>
      </c>
      <c r="R29" s="13" t="s">
        <v>345</v>
      </c>
      <c r="S29" s="13" t="s">
        <v>343</v>
      </c>
      <c r="T29" s="13" t="s">
        <v>155</v>
      </c>
      <c r="U29" s="14">
        <v>44634</v>
      </c>
      <c r="V29" s="14">
        <v>45535</v>
      </c>
      <c r="W29" s="15"/>
      <c r="X29" s="13"/>
      <c r="Y29" s="15"/>
      <c r="Z29" s="13"/>
      <c r="AA29" s="15"/>
      <c r="AB29" s="13"/>
      <c r="AC29" s="15"/>
      <c r="AD29" s="13"/>
      <c r="AE29" s="15"/>
      <c r="AF29" s="13"/>
      <c r="AG29" s="15"/>
      <c r="AH29" s="13"/>
      <c r="AI29" s="15"/>
      <c r="AJ29" s="13"/>
      <c r="AK29" s="15"/>
      <c r="AL29" s="13"/>
      <c r="AM29" s="15"/>
      <c r="AN29" s="13"/>
      <c r="AO29" s="13"/>
    </row>
    <row r="30" spans="1:41" ht="60" x14ac:dyDescent="0.25">
      <c r="A30" s="13" t="s">
        <v>231</v>
      </c>
      <c r="B30" s="13" t="s">
        <v>123</v>
      </c>
      <c r="C30" s="14">
        <v>45520.827777777777</v>
      </c>
      <c r="D30" s="13" t="s">
        <v>124</v>
      </c>
      <c r="E30" s="15" t="s">
        <v>125</v>
      </c>
      <c r="F30" s="13" t="s">
        <v>126</v>
      </c>
      <c r="G30" s="15" t="s">
        <v>127</v>
      </c>
      <c r="H30" s="13" t="s">
        <v>128</v>
      </c>
      <c r="I30" s="15" t="s">
        <v>127</v>
      </c>
      <c r="J30" s="15" t="s">
        <v>129</v>
      </c>
      <c r="K30" s="15" t="s">
        <v>130</v>
      </c>
      <c r="L30" s="13" t="s">
        <v>131</v>
      </c>
      <c r="M30" s="15" t="s">
        <v>132</v>
      </c>
      <c r="N30" s="13" t="s">
        <v>133</v>
      </c>
      <c r="O30" s="15" t="s">
        <v>134</v>
      </c>
      <c r="P30" s="15" t="s">
        <v>135</v>
      </c>
      <c r="Q30" s="15" t="s">
        <v>344</v>
      </c>
      <c r="R30" s="13" t="s">
        <v>345</v>
      </c>
      <c r="S30" s="13" t="s">
        <v>343</v>
      </c>
      <c r="T30" s="13" t="s">
        <v>155</v>
      </c>
      <c r="U30" s="14">
        <v>45536</v>
      </c>
      <c r="V30" s="14"/>
      <c r="W30" s="15"/>
      <c r="X30" s="13"/>
      <c r="Y30" s="15"/>
      <c r="Z30" s="13"/>
      <c r="AA30" s="15"/>
      <c r="AB30" s="13"/>
      <c r="AC30" s="15"/>
      <c r="AD30" s="13"/>
      <c r="AE30" s="15"/>
      <c r="AF30" s="13"/>
      <c r="AG30" s="15"/>
      <c r="AH30" s="13"/>
      <c r="AI30" s="15"/>
      <c r="AJ30" s="13"/>
      <c r="AK30" s="15"/>
      <c r="AL30" s="13"/>
      <c r="AM30" s="15"/>
      <c r="AN30" s="13"/>
      <c r="AO30" s="13"/>
    </row>
    <row r="31" spans="1:41" ht="75" x14ac:dyDescent="0.25">
      <c r="A31" s="13" t="s">
        <v>151</v>
      </c>
      <c r="B31" s="13" t="s">
        <v>152</v>
      </c>
      <c r="C31" s="14">
        <v>45520.828472222223</v>
      </c>
      <c r="D31" s="13" t="s">
        <v>124</v>
      </c>
      <c r="E31" s="15" t="s">
        <v>125</v>
      </c>
      <c r="F31" s="13" t="s">
        <v>126</v>
      </c>
      <c r="G31" s="15" t="s">
        <v>127</v>
      </c>
      <c r="H31" s="13" t="s">
        <v>128</v>
      </c>
      <c r="I31" s="15" t="s">
        <v>127</v>
      </c>
      <c r="J31" s="15" t="s">
        <v>129</v>
      </c>
      <c r="K31" s="15" t="s">
        <v>130</v>
      </c>
      <c r="L31" s="13" t="s">
        <v>140</v>
      </c>
      <c r="M31" s="15" t="s">
        <v>141</v>
      </c>
      <c r="N31" s="13" t="s">
        <v>133</v>
      </c>
      <c r="O31" s="15" t="s">
        <v>142</v>
      </c>
      <c r="P31" s="15" t="s">
        <v>143</v>
      </c>
      <c r="Q31" s="15" t="s">
        <v>344</v>
      </c>
      <c r="R31" s="13" t="s">
        <v>345</v>
      </c>
      <c r="S31" s="13" t="s">
        <v>343</v>
      </c>
      <c r="T31" s="13" t="s">
        <v>155</v>
      </c>
      <c r="U31" s="14">
        <v>40725</v>
      </c>
      <c r="V31" s="14">
        <v>44633</v>
      </c>
      <c r="W31" s="15"/>
      <c r="X31" s="13"/>
      <c r="Y31" s="15"/>
      <c r="Z31" s="13"/>
      <c r="AA31" s="15"/>
      <c r="AB31" s="13"/>
      <c r="AC31" s="15"/>
      <c r="AD31" s="13"/>
      <c r="AE31" s="15"/>
      <c r="AF31" s="13"/>
      <c r="AG31" s="15"/>
      <c r="AH31" s="13"/>
      <c r="AI31" s="15"/>
      <c r="AJ31" s="13"/>
      <c r="AK31" s="15"/>
      <c r="AL31" s="13"/>
      <c r="AM31" s="15"/>
      <c r="AN31" s="13"/>
      <c r="AO31" s="13"/>
    </row>
    <row r="32" spans="1:41" ht="75" x14ac:dyDescent="0.25">
      <c r="A32" s="13" t="s">
        <v>231</v>
      </c>
      <c r="B32" s="13" t="s">
        <v>152</v>
      </c>
      <c r="C32" s="14">
        <v>45520.828472222223</v>
      </c>
      <c r="D32" s="13" t="s">
        <v>124</v>
      </c>
      <c r="E32" s="15" t="s">
        <v>125</v>
      </c>
      <c r="F32" s="13" t="s">
        <v>126</v>
      </c>
      <c r="G32" s="15" t="s">
        <v>127</v>
      </c>
      <c r="H32" s="13" t="s">
        <v>128</v>
      </c>
      <c r="I32" s="15" t="s">
        <v>127</v>
      </c>
      <c r="J32" s="15" t="s">
        <v>129</v>
      </c>
      <c r="K32" s="15" t="s">
        <v>130</v>
      </c>
      <c r="L32" s="13" t="s">
        <v>140</v>
      </c>
      <c r="M32" s="15" t="s">
        <v>141</v>
      </c>
      <c r="N32" s="13" t="s">
        <v>133</v>
      </c>
      <c r="O32" s="15" t="s">
        <v>142</v>
      </c>
      <c r="P32" s="15" t="s">
        <v>143</v>
      </c>
      <c r="Q32" s="15" t="s">
        <v>344</v>
      </c>
      <c r="R32" s="13" t="s">
        <v>345</v>
      </c>
      <c r="S32" s="13" t="s">
        <v>343</v>
      </c>
      <c r="T32" s="13" t="s">
        <v>155</v>
      </c>
      <c r="U32" s="14">
        <v>44634</v>
      </c>
      <c r="V32" s="14">
        <v>45535</v>
      </c>
      <c r="W32" s="15"/>
      <c r="X32" s="13"/>
      <c r="Y32" s="15"/>
      <c r="Z32" s="13"/>
      <c r="AA32" s="15"/>
      <c r="AB32" s="13"/>
      <c r="AC32" s="15"/>
      <c r="AD32" s="13"/>
      <c r="AE32" s="15"/>
      <c r="AF32" s="13"/>
      <c r="AG32" s="15"/>
      <c r="AH32" s="13"/>
      <c r="AI32" s="15"/>
      <c r="AJ32" s="13"/>
      <c r="AK32" s="15"/>
      <c r="AL32" s="13"/>
      <c r="AM32" s="15"/>
      <c r="AN32" s="13"/>
      <c r="AO32" s="13"/>
    </row>
    <row r="33" spans="1:41" ht="75" x14ac:dyDescent="0.25">
      <c r="A33" s="13" t="s">
        <v>231</v>
      </c>
      <c r="B33" s="13" t="s">
        <v>123</v>
      </c>
      <c r="C33" s="14">
        <v>45520.828472222223</v>
      </c>
      <c r="D33" s="13" t="s">
        <v>124</v>
      </c>
      <c r="E33" s="15" t="s">
        <v>125</v>
      </c>
      <c r="F33" s="13" t="s">
        <v>126</v>
      </c>
      <c r="G33" s="15" t="s">
        <v>127</v>
      </c>
      <c r="H33" s="13" t="s">
        <v>128</v>
      </c>
      <c r="I33" s="15" t="s">
        <v>127</v>
      </c>
      <c r="J33" s="15" t="s">
        <v>129</v>
      </c>
      <c r="K33" s="15" t="s">
        <v>130</v>
      </c>
      <c r="L33" s="13" t="s">
        <v>140</v>
      </c>
      <c r="M33" s="15" t="s">
        <v>141</v>
      </c>
      <c r="N33" s="13" t="s">
        <v>133</v>
      </c>
      <c r="O33" s="15" t="s">
        <v>142</v>
      </c>
      <c r="P33" s="15" t="s">
        <v>143</v>
      </c>
      <c r="Q33" s="15" t="s">
        <v>344</v>
      </c>
      <c r="R33" s="13" t="s">
        <v>345</v>
      </c>
      <c r="S33" s="13" t="s">
        <v>343</v>
      </c>
      <c r="T33" s="13" t="s">
        <v>155</v>
      </c>
      <c r="U33" s="14">
        <v>45536</v>
      </c>
      <c r="V33" s="14"/>
      <c r="W33" s="15"/>
      <c r="X33" s="13"/>
      <c r="Y33" s="15"/>
      <c r="Z33" s="13"/>
      <c r="AA33" s="15"/>
      <c r="AB33" s="13"/>
      <c r="AC33" s="15"/>
      <c r="AD33" s="13"/>
      <c r="AE33" s="15"/>
      <c r="AF33" s="13"/>
      <c r="AG33" s="15"/>
      <c r="AH33" s="13"/>
      <c r="AI33" s="15"/>
      <c r="AJ33" s="13"/>
      <c r="AK33" s="15"/>
      <c r="AL33" s="13"/>
      <c r="AM33" s="15"/>
      <c r="AN33" s="13"/>
      <c r="AO33" s="13"/>
    </row>
    <row r="34" spans="1:41" ht="45" x14ac:dyDescent="0.25">
      <c r="A34" s="13" t="s">
        <v>151</v>
      </c>
      <c r="B34" s="13" t="s">
        <v>152</v>
      </c>
      <c r="C34" s="14">
        <v>45520.829861111109</v>
      </c>
      <c r="D34" s="13" t="s">
        <v>124</v>
      </c>
      <c r="E34" s="15" t="s">
        <v>125</v>
      </c>
      <c r="F34" s="13" t="s">
        <v>126</v>
      </c>
      <c r="G34" s="15" t="s">
        <v>127</v>
      </c>
      <c r="H34" s="13" t="s">
        <v>128</v>
      </c>
      <c r="I34" s="15" t="s">
        <v>127</v>
      </c>
      <c r="J34" s="15" t="s">
        <v>129</v>
      </c>
      <c r="K34" s="15" t="s">
        <v>130</v>
      </c>
      <c r="L34" s="13" t="s">
        <v>144</v>
      </c>
      <c r="M34" s="15" t="s">
        <v>145</v>
      </c>
      <c r="N34" s="13" t="s">
        <v>146</v>
      </c>
      <c r="O34" s="15" t="s">
        <v>147</v>
      </c>
      <c r="P34" s="15" t="s">
        <v>148</v>
      </c>
      <c r="Q34" s="15" t="s">
        <v>344</v>
      </c>
      <c r="R34" s="13" t="s">
        <v>345</v>
      </c>
      <c r="S34" s="13" t="s">
        <v>343</v>
      </c>
      <c r="T34" s="13" t="s">
        <v>155</v>
      </c>
      <c r="U34" s="14">
        <v>40725</v>
      </c>
      <c r="V34" s="14">
        <v>44677</v>
      </c>
      <c r="W34" s="15"/>
      <c r="X34" s="13"/>
      <c r="Y34" s="15"/>
      <c r="Z34" s="13"/>
      <c r="AA34" s="15"/>
      <c r="AB34" s="13"/>
      <c r="AC34" s="15"/>
      <c r="AD34" s="13"/>
      <c r="AE34" s="15"/>
      <c r="AF34" s="13"/>
      <c r="AG34" s="15"/>
      <c r="AH34" s="13"/>
      <c r="AI34" s="15"/>
      <c r="AJ34" s="13"/>
      <c r="AK34" s="15"/>
      <c r="AL34" s="13"/>
      <c r="AM34" s="15"/>
      <c r="AN34" s="13"/>
      <c r="AO34" s="13"/>
    </row>
    <row r="35" spans="1:41" ht="45" x14ac:dyDescent="0.25">
      <c r="A35" s="13" t="s">
        <v>231</v>
      </c>
      <c r="B35" s="13" t="s">
        <v>152</v>
      </c>
      <c r="C35" s="14">
        <v>45520.829861111109</v>
      </c>
      <c r="D35" s="13" t="s">
        <v>124</v>
      </c>
      <c r="E35" s="15" t="s">
        <v>125</v>
      </c>
      <c r="F35" s="13" t="s">
        <v>126</v>
      </c>
      <c r="G35" s="15" t="s">
        <v>127</v>
      </c>
      <c r="H35" s="13" t="s">
        <v>128</v>
      </c>
      <c r="I35" s="15" t="s">
        <v>127</v>
      </c>
      <c r="J35" s="15" t="s">
        <v>129</v>
      </c>
      <c r="K35" s="15" t="s">
        <v>130</v>
      </c>
      <c r="L35" s="13" t="s">
        <v>144</v>
      </c>
      <c r="M35" s="15" t="s">
        <v>145</v>
      </c>
      <c r="N35" s="13" t="s">
        <v>146</v>
      </c>
      <c r="O35" s="15" t="s">
        <v>147</v>
      </c>
      <c r="P35" s="15" t="s">
        <v>148</v>
      </c>
      <c r="Q35" s="15" t="s">
        <v>344</v>
      </c>
      <c r="R35" s="13" t="s">
        <v>345</v>
      </c>
      <c r="S35" s="13" t="s">
        <v>343</v>
      </c>
      <c r="T35" s="13" t="s">
        <v>155</v>
      </c>
      <c r="U35" s="14">
        <v>44678</v>
      </c>
      <c r="V35" s="14">
        <v>45535</v>
      </c>
      <c r="W35" s="15"/>
      <c r="X35" s="13"/>
      <c r="Y35" s="15"/>
      <c r="Z35" s="13"/>
      <c r="AA35" s="15"/>
      <c r="AB35" s="13"/>
      <c r="AC35" s="15"/>
      <c r="AD35" s="13"/>
      <c r="AE35" s="15"/>
      <c r="AF35" s="13"/>
      <c r="AG35" s="15"/>
      <c r="AH35" s="13"/>
      <c r="AI35" s="15"/>
      <c r="AJ35" s="13"/>
      <c r="AK35" s="15"/>
      <c r="AL35" s="13"/>
      <c r="AM35" s="15"/>
      <c r="AN35" s="13"/>
      <c r="AO35" s="13"/>
    </row>
    <row r="36" spans="1:41" ht="45" x14ac:dyDescent="0.25">
      <c r="A36" s="13" t="s">
        <v>231</v>
      </c>
      <c r="B36" s="13" t="s">
        <v>152</v>
      </c>
      <c r="C36" s="14">
        <v>45624.424305555556</v>
      </c>
      <c r="D36" s="13" t="s">
        <v>124</v>
      </c>
      <c r="E36" s="15" t="s">
        <v>125</v>
      </c>
      <c r="F36" s="13" t="s">
        <v>126</v>
      </c>
      <c r="G36" s="15" t="s">
        <v>127</v>
      </c>
      <c r="H36" s="13" t="s">
        <v>128</v>
      </c>
      <c r="I36" s="15" t="s">
        <v>127</v>
      </c>
      <c r="J36" s="15" t="s">
        <v>129</v>
      </c>
      <c r="K36" s="15" t="s">
        <v>130</v>
      </c>
      <c r="L36" s="13" t="s">
        <v>144</v>
      </c>
      <c r="M36" s="15" t="s">
        <v>145</v>
      </c>
      <c r="N36" s="13" t="s">
        <v>146</v>
      </c>
      <c r="O36" s="15" t="s">
        <v>147</v>
      </c>
      <c r="P36" s="15" t="s">
        <v>148</v>
      </c>
      <c r="Q36" s="15" t="s">
        <v>344</v>
      </c>
      <c r="R36" s="13" t="s">
        <v>345</v>
      </c>
      <c r="S36" s="13" t="s">
        <v>343</v>
      </c>
      <c r="T36" s="13" t="s">
        <v>155</v>
      </c>
      <c r="U36" s="14">
        <v>45536</v>
      </c>
      <c r="V36" s="14"/>
      <c r="W36" s="15"/>
      <c r="X36" s="13"/>
      <c r="Y36" s="15"/>
      <c r="Z36" s="13"/>
      <c r="AA36" s="15"/>
      <c r="AB36" s="13"/>
      <c r="AC36" s="15"/>
      <c r="AD36" s="13"/>
      <c r="AE36" s="15"/>
      <c r="AF36" s="13"/>
      <c r="AG36" s="15"/>
      <c r="AH36" s="13"/>
      <c r="AI36" s="15"/>
      <c r="AJ36" s="13"/>
      <c r="AK36" s="15"/>
      <c r="AL36" s="13"/>
      <c r="AM36" s="15"/>
      <c r="AN36" s="13"/>
      <c r="AO36" s="13"/>
    </row>
    <row r="37" spans="1:41" ht="60" x14ac:dyDescent="0.25">
      <c r="A37" s="13" t="s">
        <v>395</v>
      </c>
      <c r="B37" s="13" t="s">
        <v>123</v>
      </c>
      <c r="C37" s="14">
        <v>43775.679166666669</v>
      </c>
      <c r="D37" s="13" t="s">
        <v>124</v>
      </c>
      <c r="E37" s="15" t="s">
        <v>125</v>
      </c>
      <c r="F37" s="13" t="s">
        <v>126</v>
      </c>
      <c r="G37" s="15" t="s">
        <v>127</v>
      </c>
      <c r="H37" s="13" t="s">
        <v>128</v>
      </c>
      <c r="I37" s="15" t="s">
        <v>127</v>
      </c>
      <c r="J37" s="15" t="s">
        <v>129</v>
      </c>
      <c r="K37" s="15" t="s">
        <v>130</v>
      </c>
      <c r="L37" s="13" t="s">
        <v>131</v>
      </c>
      <c r="M37" s="15" t="s">
        <v>132</v>
      </c>
      <c r="N37" s="13" t="s">
        <v>133</v>
      </c>
      <c r="O37" s="15" t="s">
        <v>134</v>
      </c>
      <c r="P37" s="15" t="s">
        <v>135</v>
      </c>
      <c r="Q37" s="15" t="s">
        <v>396</v>
      </c>
      <c r="R37" s="13" t="s">
        <v>397</v>
      </c>
      <c r="S37" s="13" t="s">
        <v>343</v>
      </c>
      <c r="T37" s="13" t="s">
        <v>139</v>
      </c>
      <c r="U37" s="14">
        <v>40725</v>
      </c>
      <c r="V37" s="14"/>
      <c r="W37" s="15"/>
      <c r="X37" s="13"/>
      <c r="Y37" s="15"/>
      <c r="Z37" s="13"/>
      <c r="AA37" s="15"/>
      <c r="AB37" s="13"/>
      <c r="AC37" s="15"/>
      <c r="AD37" s="13"/>
      <c r="AE37" s="15"/>
      <c r="AF37" s="13"/>
      <c r="AG37" s="15"/>
      <c r="AH37" s="13"/>
      <c r="AI37" s="15"/>
      <c r="AJ37" s="13"/>
      <c r="AK37" s="15"/>
      <c r="AL37" s="13"/>
      <c r="AM37" s="15"/>
      <c r="AN37" s="13"/>
      <c r="AO37" s="13"/>
    </row>
    <row r="38" spans="1:41" ht="75" x14ac:dyDescent="0.25">
      <c r="A38" s="13" t="s">
        <v>395</v>
      </c>
      <c r="B38" s="13" t="s">
        <v>123</v>
      </c>
      <c r="C38" s="14">
        <v>43775.681944444441</v>
      </c>
      <c r="D38" s="13" t="s">
        <v>124</v>
      </c>
      <c r="E38" s="15" t="s">
        <v>125</v>
      </c>
      <c r="F38" s="13" t="s">
        <v>126</v>
      </c>
      <c r="G38" s="15" t="s">
        <v>127</v>
      </c>
      <c r="H38" s="13" t="s">
        <v>128</v>
      </c>
      <c r="I38" s="15" t="s">
        <v>127</v>
      </c>
      <c r="J38" s="15" t="s">
        <v>129</v>
      </c>
      <c r="K38" s="15" t="s">
        <v>130</v>
      </c>
      <c r="L38" s="13" t="s">
        <v>140</v>
      </c>
      <c r="M38" s="15" t="s">
        <v>141</v>
      </c>
      <c r="N38" s="13" t="s">
        <v>133</v>
      </c>
      <c r="O38" s="15" t="s">
        <v>142</v>
      </c>
      <c r="P38" s="15" t="s">
        <v>143</v>
      </c>
      <c r="Q38" s="15" t="s">
        <v>396</v>
      </c>
      <c r="R38" s="13" t="s">
        <v>397</v>
      </c>
      <c r="S38" s="13" t="s">
        <v>343</v>
      </c>
      <c r="T38" s="13" t="s">
        <v>139</v>
      </c>
      <c r="U38" s="14">
        <v>40725</v>
      </c>
      <c r="V38" s="14"/>
      <c r="W38" s="15"/>
      <c r="X38" s="13"/>
      <c r="Y38" s="15"/>
      <c r="Z38" s="13"/>
      <c r="AA38" s="15"/>
      <c r="AB38" s="13"/>
      <c r="AC38" s="15"/>
      <c r="AD38" s="13"/>
      <c r="AE38" s="15"/>
      <c r="AF38" s="13"/>
      <c r="AG38" s="15"/>
      <c r="AH38" s="13"/>
      <c r="AI38" s="15"/>
      <c r="AJ38" s="13"/>
      <c r="AK38" s="15"/>
      <c r="AL38" s="13"/>
      <c r="AM38" s="15"/>
      <c r="AN38" s="13"/>
      <c r="AO38" s="13"/>
    </row>
    <row r="39" spans="1:41" ht="60" x14ac:dyDescent="0.25">
      <c r="A39" s="13" t="s">
        <v>395</v>
      </c>
      <c r="B39" s="13" t="s">
        <v>123</v>
      </c>
      <c r="C39" s="14">
        <v>43775.68472222222</v>
      </c>
      <c r="D39" s="13" t="s">
        <v>124</v>
      </c>
      <c r="E39" s="15" t="s">
        <v>125</v>
      </c>
      <c r="F39" s="13" t="s">
        <v>126</v>
      </c>
      <c r="G39" s="15" t="s">
        <v>127</v>
      </c>
      <c r="H39" s="13" t="s">
        <v>128</v>
      </c>
      <c r="I39" s="15" t="s">
        <v>127</v>
      </c>
      <c r="J39" s="15" t="s">
        <v>129</v>
      </c>
      <c r="K39" s="15" t="s">
        <v>130</v>
      </c>
      <c r="L39" s="13" t="s">
        <v>144</v>
      </c>
      <c r="M39" s="15" t="s">
        <v>145</v>
      </c>
      <c r="N39" s="13" t="s">
        <v>146</v>
      </c>
      <c r="O39" s="15" t="s">
        <v>147</v>
      </c>
      <c r="P39" s="15" t="s">
        <v>148</v>
      </c>
      <c r="Q39" s="15" t="s">
        <v>396</v>
      </c>
      <c r="R39" s="13" t="s">
        <v>397</v>
      </c>
      <c r="S39" s="13" t="s">
        <v>343</v>
      </c>
      <c r="T39" s="13" t="s">
        <v>139</v>
      </c>
      <c r="U39" s="14">
        <v>40725</v>
      </c>
      <c r="V39" s="14"/>
      <c r="W39" s="15"/>
      <c r="X39" s="13"/>
      <c r="Y39" s="15"/>
      <c r="Z39" s="13"/>
      <c r="AA39" s="15"/>
      <c r="AB39" s="13"/>
      <c r="AC39" s="15"/>
      <c r="AD39" s="13"/>
      <c r="AE39" s="15"/>
      <c r="AF39" s="13"/>
      <c r="AG39" s="15"/>
      <c r="AH39" s="13"/>
      <c r="AI39" s="15"/>
      <c r="AJ39" s="13"/>
      <c r="AK39" s="15"/>
      <c r="AL39" s="13"/>
      <c r="AM39" s="15"/>
      <c r="AN39" s="13"/>
      <c r="AO39" s="13"/>
    </row>
    <row r="40" spans="1:41" ht="60" x14ac:dyDescent="0.25">
      <c r="A40" s="13" t="s">
        <v>395</v>
      </c>
      <c r="B40" s="13" t="s">
        <v>123</v>
      </c>
      <c r="C40" s="14">
        <v>43775.680555555555</v>
      </c>
      <c r="D40" s="13" t="s">
        <v>124</v>
      </c>
      <c r="E40" s="15" t="s">
        <v>125</v>
      </c>
      <c r="F40" s="13" t="s">
        <v>126</v>
      </c>
      <c r="G40" s="15" t="s">
        <v>127</v>
      </c>
      <c r="H40" s="13" t="s">
        <v>128</v>
      </c>
      <c r="I40" s="15" t="s">
        <v>127</v>
      </c>
      <c r="J40" s="15" t="s">
        <v>129</v>
      </c>
      <c r="K40" s="15" t="s">
        <v>130</v>
      </c>
      <c r="L40" s="13" t="s">
        <v>131</v>
      </c>
      <c r="M40" s="15" t="s">
        <v>132</v>
      </c>
      <c r="N40" s="13" t="s">
        <v>133</v>
      </c>
      <c r="O40" s="15" t="s">
        <v>134</v>
      </c>
      <c r="P40" s="15" t="s">
        <v>135</v>
      </c>
      <c r="Q40" s="15" t="s">
        <v>398</v>
      </c>
      <c r="R40" s="13" t="s">
        <v>399</v>
      </c>
      <c r="S40" s="13" t="s">
        <v>343</v>
      </c>
      <c r="T40" s="13" t="s">
        <v>139</v>
      </c>
      <c r="U40" s="14">
        <v>40725</v>
      </c>
      <c r="V40" s="14"/>
      <c r="W40" s="15"/>
      <c r="X40" s="13"/>
      <c r="Y40" s="15"/>
      <c r="Z40" s="13"/>
      <c r="AA40" s="15"/>
      <c r="AB40" s="13"/>
      <c r="AC40" s="15"/>
      <c r="AD40" s="13"/>
      <c r="AE40" s="15"/>
      <c r="AF40" s="13"/>
      <c r="AG40" s="15"/>
      <c r="AH40" s="13"/>
      <c r="AI40" s="15"/>
      <c r="AJ40" s="13"/>
      <c r="AK40" s="15"/>
      <c r="AL40" s="13"/>
      <c r="AM40" s="15"/>
      <c r="AN40" s="13"/>
      <c r="AO40" s="13"/>
    </row>
    <row r="41" spans="1:41" ht="75" x14ac:dyDescent="0.25">
      <c r="A41" s="13" t="s">
        <v>395</v>
      </c>
      <c r="B41" s="13" t="s">
        <v>123</v>
      </c>
      <c r="C41" s="14">
        <v>43775.684027777781</v>
      </c>
      <c r="D41" s="13" t="s">
        <v>124</v>
      </c>
      <c r="E41" s="15" t="s">
        <v>125</v>
      </c>
      <c r="F41" s="13" t="s">
        <v>126</v>
      </c>
      <c r="G41" s="15" t="s">
        <v>127</v>
      </c>
      <c r="H41" s="13" t="s">
        <v>128</v>
      </c>
      <c r="I41" s="15" t="s">
        <v>127</v>
      </c>
      <c r="J41" s="15" t="s">
        <v>129</v>
      </c>
      <c r="K41" s="15" t="s">
        <v>130</v>
      </c>
      <c r="L41" s="13" t="s">
        <v>140</v>
      </c>
      <c r="M41" s="15" t="s">
        <v>141</v>
      </c>
      <c r="N41" s="13" t="s">
        <v>133</v>
      </c>
      <c r="O41" s="15" t="s">
        <v>142</v>
      </c>
      <c r="P41" s="15" t="s">
        <v>143</v>
      </c>
      <c r="Q41" s="15" t="s">
        <v>398</v>
      </c>
      <c r="R41" s="13" t="s">
        <v>399</v>
      </c>
      <c r="S41" s="13" t="s">
        <v>343</v>
      </c>
      <c r="T41" s="13" t="s">
        <v>139</v>
      </c>
      <c r="U41" s="14">
        <v>40725</v>
      </c>
      <c r="V41" s="14"/>
      <c r="W41" s="15"/>
      <c r="X41" s="13"/>
      <c r="Y41" s="15"/>
      <c r="Z41" s="13"/>
      <c r="AA41" s="15"/>
      <c r="AB41" s="13"/>
      <c r="AC41" s="15"/>
      <c r="AD41" s="13"/>
      <c r="AE41" s="15"/>
      <c r="AF41" s="13"/>
      <c r="AG41" s="15"/>
      <c r="AH41" s="13"/>
      <c r="AI41" s="15"/>
      <c r="AJ41" s="13"/>
      <c r="AK41" s="15"/>
      <c r="AL41" s="13"/>
      <c r="AM41" s="15"/>
      <c r="AN41" s="13"/>
      <c r="AO41" s="13"/>
    </row>
    <row r="42" spans="1:41" ht="60" x14ac:dyDescent="0.25">
      <c r="A42" s="13" t="s">
        <v>395</v>
      </c>
      <c r="B42" s="13" t="s">
        <v>123</v>
      </c>
      <c r="C42" s="14">
        <v>43775.6875</v>
      </c>
      <c r="D42" s="13" t="s">
        <v>124</v>
      </c>
      <c r="E42" s="15" t="s">
        <v>125</v>
      </c>
      <c r="F42" s="13" t="s">
        <v>126</v>
      </c>
      <c r="G42" s="15" t="s">
        <v>127</v>
      </c>
      <c r="H42" s="13" t="s">
        <v>128</v>
      </c>
      <c r="I42" s="15" t="s">
        <v>127</v>
      </c>
      <c r="J42" s="15" t="s">
        <v>129</v>
      </c>
      <c r="K42" s="15" t="s">
        <v>130</v>
      </c>
      <c r="L42" s="13" t="s">
        <v>144</v>
      </c>
      <c r="M42" s="15" t="s">
        <v>145</v>
      </c>
      <c r="N42" s="13" t="s">
        <v>146</v>
      </c>
      <c r="O42" s="15" t="s">
        <v>147</v>
      </c>
      <c r="P42" s="15" t="s">
        <v>148</v>
      </c>
      <c r="Q42" s="15" t="s">
        <v>398</v>
      </c>
      <c r="R42" s="13" t="s">
        <v>399</v>
      </c>
      <c r="S42" s="13" t="s">
        <v>343</v>
      </c>
      <c r="T42" s="13" t="s">
        <v>139</v>
      </c>
      <c r="U42" s="14">
        <v>40725</v>
      </c>
      <c r="V42" s="14"/>
      <c r="W42" s="15"/>
      <c r="X42" s="13"/>
      <c r="Y42" s="15"/>
      <c r="Z42" s="13"/>
      <c r="AA42" s="15"/>
      <c r="AB42" s="13"/>
      <c r="AC42" s="15"/>
      <c r="AD42" s="13"/>
      <c r="AE42" s="15"/>
      <c r="AF42" s="13"/>
      <c r="AG42" s="15"/>
      <c r="AH42" s="13"/>
      <c r="AI42" s="15"/>
      <c r="AJ42" s="13"/>
      <c r="AK42" s="15"/>
      <c r="AL42" s="13"/>
      <c r="AM42" s="15"/>
      <c r="AN42" s="13"/>
      <c r="AO42" s="13"/>
    </row>
    <row r="43" spans="1:41" ht="60" x14ac:dyDescent="0.25">
      <c r="A43" s="13" t="s">
        <v>122</v>
      </c>
      <c r="B43" s="13" t="s">
        <v>123</v>
      </c>
      <c r="C43" s="14">
        <v>43152.5</v>
      </c>
      <c r="D43" s="13" t="s">
        <v>124</v>
      </c>
      <c r="E43" s="15" t="s">
        <v>125</v>
      </c>
      <c r="F43" s="13" t="s">
        <v>126</v>
      </c>
      <c r="G43" s="15" t="s">
        <v>127</v>
      </c>
      <c r="H43" s="13" t="s">
        <v>128</v>
      </c>
      <c r="I43" s="15" t="s">
        <v>127</v>
      </c>
      <c r="J43" s="15" t="s">
        <v>129</v>
      </c>
      <c r="K43" s="15" t="s">
        <v>130</v>
      </c>
      <c r="L43" s="13" t="s">
        <v>131</v>
      </c>
      <c r="M43" s="15" t="s">
        <v>132</v>
      </c>
      <c r="N43" s="13" t="s">
        <v>133</v>
      </c>
      <c r="O43" s="15" t="s">
        <v>134</v>
      </c>
      <c r="P43" s="15" t="s">
        <v>135</v>
      </c>
      <c r="Q43" s="15" t="s">
        <v>400</v>
      </c>
      <c r="R43" s="13" t="s">
        <v>401</v>
      </c>
      <c r="S43" s="13" t="s">
        <v>343</v>
      </c>
      <c r="T43" s="13" t="s">
        <v>139</v>
      </c>
      <c r="U43" s="14">
        <v>40725</v>
      </c>
      <c r="V43" s="14"/>
      <c r="W43" s="15"/>
      <c r="X43" s="13"/>
      <c r="Y43" s="15"/>
      <c r="Z43" s="13"/>
      <c r="AA43" s="15"/>
      <c r="AB43" s="13"/>
      <c r="AC43" s="15"/>
      <c r="AD43" s="13"/>
      <c r="AE43" s="15"/>
      <c r="AF43" s="13"/>
      <c r="AG43" s="15"/>
      <c r="AH43" s="13"/>
      <c r="AI43" s="15"/>
      <c r="AJ43" s="13"/>
      <c r="AK43" s="15"/>
      <c r="AL43" s="13"/>
      <c r="AM43" s="15"/>
      <c r="AN43" s="13"/>
      <c r="AO43" s="13"/>
    </row>
    <row r="44" spans="1:41" ht="75" x14ac:dyDescent="0.25">
      <c r="A44" s="13" t="s">
        <v>122</v>
      </c>
      <c r="B44" s="13" t="s">
        <v>123</v>
      </c>
      <c r="C44" s="14">
        <v>43152.5</v>
      </c>
      <c r="D44" s="13" t="s">
        <v>124</v>
      </c>
      <c r="E44" s="15" t="s">
        <v>125</v>
      </c>
      <c r="F44" s="13" t="s">
        <v>126</v>
      </c>
      <c r="G44" s="15" t="s">
        <v>127</v>
      </c>
      <c r="H44" s="13" t="s">
        <v>128</v>
      </c>
      <c r="I44" s="15" t="s">
        <v>127</v>
      </c>
      <c r="J44" s="15" t="s">
        <v>129</v>
      </c>
      <c r="K44" s="15" t="s">
        <v>130</v>
      </c>
      <c r="L44" s="13" t="s">
        <v>140</v>
      </c>
      <c r="M44" s="15" t="s">
        <v>141</v>
      </c>
      <c r="N44" s="13" t="s">
        <v>133</v>
      </c>
      <c r="O44" s="15" t="s">
        <v>142</v>
      </c>
      <c r="P44" s="15" t="s">
        <v>143</v>
      </c>
      <c r="Q44" s="15" t="s">
        <v>400</v>
      </c>
      <c r="R44" s="13" t="s">
        <v>401</v>
      </c>
      <c r="S44" s="13" t="s">
        <v>343</v>
      </c>
      <c r="T44" s="13" t="s">
        <v>139</v>
      </c>
      <c r="U44" s="14">
        <v>40725</v>
      </c>
      <c r="V44" s="14"/>
      <c r="W44" s="15"/>
      <c r="X44" s="13"/>
      <c r="Y44" s="15"/>
      <c r="Z44" s="13"/>
      <c r="AA44" s="15"/>
      <c r="AB44" s="13"/>
      <c r="AC44" s="15"/>
      <c r="AD44" s="13"/>
      <c r="AE44" s="15"/>
      <c r="AF44" s="13"/>
      <c r="AG44" s="15"/>
      <c r="AH44" s="13"/>
      <c r="AI44" s="15"/>
      <c r="AJ44" s="13"/>
      <c r="AK44" s="15"/>
      <c r="AL44" s="13"/>
      <c r="AM44" s="15"/>
      <c r="AN44" s="13"/>
      <c r="AO44" s="13"/>
    </row>
    <row r="45" spans="1:41" ht="45" x14ac:dyDescent="0.25">
      <c r="A45" s="13" t="s">
        <v>122</v>
      </c>
      <c r="B45" s="13" t="s">
        <v>123</v>
      </c>
      <c r="C45" s="14">
        <v>43152.5</v>
      </c>
      <c r="D45" s="13" t="s">
        <v>124</v>
      </c>
      <c r="E45" s="15" t="s">
        <v>125</v>
      </c>
      <c r="F45" s="13" t="s">
        <v>126</v>
      </c>
      <c r="G45" s="15" t="s">
        <v>127</v>
      </c>
      <c r="H45" s="13" t="s">
        <v>128</v>
      </c>
      <c r="I45" s="15" t="s">
        <v>127</v>
      </c>
      <c r="J45" s="15" t="s">
        <v>129</v>
      </c>
      <c r="K45" s="15" t="s">
        <v>130</v>
      </c>
      <c r="L45" s="13" t="s">
        <v>144</v>
      </c>
      <c r="M45" s="15" t="s">
        <v>145</v>
      </c>
      <c r="N45" s="13" t="s">
        <v>146</v>
      </c>
      <c r="O45" s="15" t="s">
        <v>147</v>
      </c>
      <c r="P45" s="15" t="s">
        <v>148</v>
      </c>
      <c r="Q45" s="15" t="s">
        <v>400</v>
      </c>
      <c r="R45" s="13" t="s">
        <v>401</v>
      </c>
      <c r="S45" s="13" t="s">
        <v>343</v>
      </c>
      <c r="T45" s="13" t="s">
        <v>139</v>
      </c>
      <c r="U45" s="14">
        <v>40725</v>
      </c>
      <c r="V45" s="14"/>
      <c r="W45" s="15"/>
      <c r="X45" s="13"/>
      <c r="Y45" s="15"/>
      <c r="Z45" s="13"/>
      <c r="AA45" s="15"/>
      <c r="AB45" s="13"/>
      <c r="AC45" s="15"/>
      <c r="AD45" s="13"/>
      <c r="AE45" s="15"/>
      <c r="AF45" s="13"/>
      <c r="AG45" s="15"/>
      <c r="AH45" s="13"/>
      <c r="AI45" s="15"/>
      <c r="AJ45" s="13"/>
      <c r="AK45" s="15"/>
      <c r="AL45" s="13"/>
      <c r="AM45" s="15"/>
      <c r="AN45" s="13"/>
      <c r="AO45" s="13"/>
    </row>
    <row r="46" spans="1:41" ht="60" x14ac:dyDescent="0.25">
      <c r="A46" s="13" t="s">
        <v>122</v>
      </c>
      <c r="B46" s="13" t="s">
        <v>123</v>
      </c>
      <c r="C46" s="14">
        <v>43152.5</v>
      </c>
      <c r="D46" s="13" t="s">
        <v>124</v>
      </c>
      <c r="E46" s="15" t="s">
        <v>125</v>
      </c>
      <c r="F46" s="13" t="s">
        <v>126</v>
      </c>
      <c r="G46" s="15" t="s">
        <v>127</v>
      </c>
      <c r="H46" s="13" t="s">
        <v>128</v>
      </c>
      <c r="I46" s="15" t="s">
        <v>127</v>
      </c>
      <c r="J46" s="15" t="s">
        <v>129</v>
      </c>
      <c r="K46" s="15" t="s">
        <v>130</v>
      </c>
      <c r="L46" s="13" t="s">
        <v>131</v>
      </c>
      <c r="M46" s="15" t="s">
        <v>132</v>
      </c>
      <c r="N46" s="13" t="s">
        <v>133</v>
      </c>
      <c r="O46" s="15" t="s">
        <v>134</v>
      </c>
      <c r="P46" s="15" t="s">
        <v>135</v>
      </c>
      <c r="Q46" s="15" t="s">
        <v>402</v>
      </c>
      <c r="R46" s="13" t="s">
        <v>403</v>
      </c>
      <c r="S46" s="13" t="s">
        <v>343</v>
      </c>
      <c r="T46" s="13" t="s">
        <v>139</v>
      </c>
      <c r="U46" s="14">
        <v>40725</v>
      </c>
      <c r="V46" s="14"/>
      <c r="W46" s="15"/>
      <c r="X46" s="13"/>
      <c r="Y46" s="15"/>
      <c r="Z46" s="13"/>
      <c r="AA46" s="15"/>
      <c r="AB46" s="13"/>
      <c r="AC46" s="15"/>
      <c r="AD46" s="13"/>
      <c r="AE46" s="15"/>
      <c r="AF46" s="13"/>
      <c r="AG46" s="15"/>
      <c r="AH46" s="13"/>
      <c r="AI46" s="15"/>
      <c r="AJ46" s="13"/>
      <c r="AK46" s="15"/>
      <c r="AL46" s="13"/>
      <c r="AM46" s="15"/>
      <c r="AN46" s="13"/>
      <c r="AO46" s="13"/>
    </row>
    <row r="47" spans="1:41" ht="75" x14ac:dyDescent="0.25">
      <c r="A47" s="13" t="s">
        <v>122</v>
      </c>
      <c r="B47" s="13" t="s">
        <v>123</v>
      </c>
      <c r="C47" s="14">
        <v>43152.5</v>
      </c>
      <c r="D47" s="13" t="s">
        <v>124</v>
      </c>
      <c r="E47" s="15" t="s">
        <v>125</v>
      </c>
      <c r="F47" s="13" t="s">
        <v>126</v>
      </c>
      <c r="G47" s="15" t="s">
        <v>127</v>
      </c>
      <c r="H47" s="13" t="s">
        <v>128</v>
      </c>
      <c r="I47" s="15" t="s">
        <v>127</v>
      </c>
      <c r="J47" s="15" t="s">
        <v>129</v>
      </c>
      <c r="K47" s="15" t="s">
        <v>130</v>
      </c>
      <c r="L47" s="13" t="s">
        <v>140</v>
      </c>
      <c r="M47" s="15" t="s">
        <v>141</v>
      </c>
      <c r="N47" s="13" t="s">
        <v>133</v>
      </c>
      <c r="O47" s="15" t="s">
        <v>142</v>
      </c>
      <c r="P47" s="15" t="s">
        <v>143</v>
      </c>
      <c r="Q47" s="15" t="s">
        <v>402</v>
      </c>
      <c r="R47" s="13" t="s">
        <v>403</v>
      </c>
      <c r="S47" s="13" t="s">
        <v>343</v>
      </c>
      <c r="T47" s="13" t="s">
        <v>139</v>
      </c>
      <c r="U47" s="14">
        <v>40725</v>
      </c>
      <c r="V47" s="14"/>
      <c r="W47" s="15"/>
      <c r="X47" s="13"/>
      <c r="Y47" s="15"/>
      <c r="Z47" s="13"/>
      <c r="AA47" s="15"/>
      <c r="AB47" s="13"/>
      <c r="AC47" s="15"/>
      <c r="AD47" s="13"/>
      <c r="AE47" s="15"/>
      <c r="AF47" s="13"/>
      <c r="AG47" s="15"/>
      <c r="AH47" s="13"/>
      <c r="AI47" s="15"/>
      <c r="AJ47" s="13"/>
      <c r="AK47" s="15"/>
      <c r="AL47" s="13"/>
      <c r="AM47" s="15"/>
      <c r="AN47" s="13"/>
      <c r="AO47" s="13"/>
    </row>
    <row r="48" spans="1:41" ht="45" x14ac:dyDescent="0.25">
      <c r="A48" s="13" t="s">
        <v>122</v>
      </c>
      <c r="B48" s="13" t="s">
        <v>123</v>
      </c>
      <c r="C48" s="14">
        <v>43152.5</v>
      </c>
      <c r="D48" s="13" t="s">
        <v>124</v>
      </c>
      <c r="E48" s="15" t="s">
        <v>125</v>
      </c>
      <c r="F48" s="13" t="s">
        <v>126</v>
      </c>
      <c r="G48" s="15" t="s">
        <v>127</v>
      </c>
      <c r="H48" s="13" t="s">
        <v>128</v>
      </c>
      <c r="I48" s="15" t="s">
        <v>127</v>
      </c>
      <c r="J48" s="15" t="s">
        <v>129</v>
      </c>
      <c r="K48" s="15" t="s">
        <v>130</v>
      </c>
      <c r="L48" s="13" t="s">
        <v>144</v>
      </c>
      <c r="M48" s="15" t="s">
        <v>145</v>
      </c>
      <c r="N48" s="13" t="s">
        <v>146</v>
      </c>
      <c r="O48" s="15" t="s">
        <v>147</v>
      </c>
      <c r="P48" s="15" t="s">
        <v>148</v>
      </c>
      <c r="Q48" s="15" t="s">
        <v>402</v>
      </c>
      <c r="R48" s="13" t="s">
        <v>403</v>
      </c>
      <c r="S48" s="13" t="s">
        <v>343</v>
      </c>
      <c r="T48" s="13" t="s">
        <v>139</v>
      </c>
      <c r="U48" s="14">
        <v>40725</v>
      </c>
      <c r="V48" s="14"/>
      <c r="W48" s="15"/>
      <c r="X48" s="13"/>
      <c r="Y48" s="15"/>
      <c r="Z48" s="13"/>
      <c r="AA48" s="15"/>
      <c r="AB48" s="13"/>
      <c r="AC48" s="15"/>
      <c r="AD48" s="13"/>
      <c r="AE48" s="15"/>
      <c r="AF48" s="13"/>
      <c r="AG48" s="15"/>
      <c r="AH48" s="13"/>
      <c r="AI48" s="15"/>
      <c r="AJ48" s="13"/>
      <c r="AK48" s="15"/>
      <c r="AL48" s="13"/>
      <c r="AM48" s="15"/>
      <c r="AN48" s="13"/>
      <c r="AO48" s="13"/>
    </row>
    <row r="49" spans="1:41" ht="60" x14ac:dyDescent="0.25">
      <c r="A49" s="13" t="s">
        <v>404</v>
      </c>
      <c r="B49" s="13" t="s">
        <v>123</v>
      </c>
      <c r="C49" s="14">
        <v>45799.609027777777</v>
      </c>
      <c r="D49" s="13" t="s">
        <v>124</v>
      </c>
      <c r="E49" s="15" t="s">
        <v>125</v>
      </c>
      <c r="F49" s="13" t="s">
        <v>126</v>
      </c>
      <c r="G49" s="15" t="s">
        <v>127</v>
      </c>
      <c r="H49" s="13" t="s">
        <v>128</v>
      </c>
      <c r="I49" s="15" t="s">
        <v>127</v>
      </c>
      <c r="J49" s="15" t="s">
        <v>129</v>
      </c>
      <c r="K49" s="15" t="s">
        <v>130</v>
      </c>
      <c r="L49" s="13" t="s">
        <v>131</v>
      </c>
      <c r="M49" s="15" t="s">
        <v>132</v>
      </c>
      <c r="N49" s="13" t="s">
        <v>133</v>
      </c>
      <c r="O49" s="15" t="s">
        <v>134</v>
      </c>
      <c r="P49" s="15" t="s">
        <v>135</v>
      </c>
      <c r="Q49" s="15" t="s">
        <v>405</v>
      </c>
      <c r="R49" s="13" t="s">
        <v>406</v>
      </c>
      <c r="S49" s="13" t="s">
        <v>343</v>
      </c>
      <c r="T49" s="13" t="s">
        <v>155</v>
      </c>
      <c r="U49" s="14">
        <v>45717</v>
      </c>
      <c r="V49" s="14"/>
      <c r="W49" s="15"/>
      <c r="X49" s="13"/>
      <c r="Y49" s="15"/>
      <c r="Z49" s="13"/>
      <c r="AA49" s="15"/>
      <c r="AB49" s="13"/>
      <c r="AC49" s="15"/>
      <c r="AD49" s="13"/>
      <c r="AE49" s="15"/>
      <c r="AF49" s="13"/>
      <c r="AG49" s="15"/>
      <c r="AH49" s="13"/>
      <c r="AI49" s="15"/>
      <c r="AJ49" s="13"/>
      <c r="AK49" s="15"/>
      <c r="AL49" s="13"/>
      <c r="AM49" s="15"/>
      <c r="AN49" s="13" t="s">
        <v>409</v>
      </c>
      <c r="AO49" s="13"/>
    </row>
    <row r="50" spans="1:41" ht="75" x14ac:dyDescent="0.25">
      <c r="A50" s="13" t="s">
        <v>404</v>
      </c>
      <c r="B50" s="13" t="s">
        <v>123</v>
      </c>
      <c r="C50" s="14">
        <v>45799.615972222222</v>
      </c>
      <c r="D50" s="13" t="s">
        <v>124</v>
      </c>
      <c r="E50" s="15" t="s">
        <v>125</v>
      </c>
      <c r="F50" s="13" t="s">
        <v>126</v>
      </c>
      <c r="G50" s="15" t="s">
        <v>127</v>
      </c>
      <c r="H50" s="13" t="s">
        <v>128</v>
      </c>
      <c r="I50" s="15" t="s">
        <v>127</v>
      </c>
      <c r="J50" s="15" t="s">
        <v>129</v>
      </c>
      <c r="K50" s="15" t="s">
        <v>130</v>
      </c>
      <c r="L50" s="13" t="s">
        <v>140</v>
      </c>
      <c r="M50" s="15" t="s">
        <v>141</v>
      </c>
      <c r="N50" s="13" t="s">
        <v>133</v>
      </c>
      <c r="O50" s="15" t="s">
        <v>142</v>
      </c>
      <c r="P50" s="15" t="s">
        <v>143</v>
      </c>
      <c r="Q50" s="15" t="s">
        <v>405</v>
      </c>
      <c r="R50" s="13" t="s">
        <v>406</v>
      </c>
      <c r="S50" s="13" t="s">
        <v>343</v>
      </c>
      <c r="T50" s="13" t="s">
        <v>155</v>
      </c>
      <c r="U50" s="14">
        <v>45717</v>
      </c>
      <c r="V50" s="14"/>
      <c r="W50" s="15"/>
      <c r="X50" s="13"/>
      <c r="Y50" s="15"/>
      <c r="Z50" s="13"/>
      <c r="AA50" s="15"/>
      <c r="AB50" s="13"/>
      <c r="AC50" s="15"/>
      <c r="AD50" s="13"/>
      <c r="AE50" s="15"/>
      <c r="AF50" s="13"/>
      <c r="AG50" s="15"/>
      <c r="AH50" s="13"/>
      <c r="AI50" s="15"/>
      <c r="AJ50" s="13"/>
      <c r="AK50" s="15"/>
      <c r="AL50" s="13"/>
      <c r="AM50" s="15"/>
      <c r="AN50" s="13" t="s">
        <v>409</v>
      </c>
      <c r="AO50" s="13"/>
    </row>
    <row r="51" spans="1:41" ht="45" x14ac:dyDescent="0.25">
      <c r="A51" s="13" t="s">
        <v>404</v>
      </c>
      <c r="B51" s="13" t="s">
        <v>123</v>
      </c>
      <c r="C51" s="14">
        <v>45799.618750000001</v>
      </c>
      <c r="D51" s="13" t="s">
        <v>124</v>
      </c>
      <c r="E51" s="15" t="s">
        <v>125</v>
      </c>
      <c r="F51" s="13" t="s">
        <v>126</v>
      </c>
      <c r="G51" s="15" t="s">
        <v>127</v>
      </c>
      <c r="H51" s="13" t="s">
        <v>128</v>
      </c>
      <c r="I51" s="15" t="s">
        <v>127</v>
      </c>
      <c r="J51" s="15" t="s">
        <v>129</v>
      </c>
      <c r="K51" s="15" t="s">
        <v>130</v>
      </c>
      <c r="L51" s="13" t="s">
        <v>144</v>
      </c>
      <c r="M51" s="15" t="s">
        <v>145</v>
      </c>
      <c r="N51" s="13" t="s">
        <v>146</v>
      </c>
      <c r="O51" s="15" t="s">
        <v>147</v>
      </c>
      <c r="P51" s="15" t="s">
        <v>148</v>
      </c>
      <c r="Q51" s="15" t="s">
        <v>405</v>
      </c>
      <c r="R51" s="13" t="s">
        <v>406</v>
      </c>
      <c r="S51" s="13" t="s">
        <v>343</v>
      </c>
      <c r="T51" s="13" t="s">
        <v>155</v>
      </c>
      <c r="U51" s="14">
        <v>45717</v>
      </c>
      <c r="V51" s="14"/>
      <c r="W51" s="15"/>
      <c r="X51" s="13"/>
      <c r="Y51" s="15"/>
      <c r="Z51" s="13"/>
      <c r="AA51" s="15"/>
      <c r="AB51" s="13"/>
      <c r="AC51" s="15"/>
      <c r="AD51" s="13"/>
      <c r="AE51" s="15"/>
      <c r="AF51" s="13"/>
      <c r="AG51" s="15"/>
      <c r="AH51" s="13"/>
      <c r="AI51" s="15"/>
      <c r="AJ51" s="13"/>
      <c r="AK51" s="15"/>
      <c r="AL51" s="13"/>
      <c r="AM51" s="15"/>
      <c r="AN51" s="13" t="s">
        <v>409</v>
      </c>
      <c r="AO51" s="13"/>
    </row>
    <row r="52" spans="1:41" ht="60" x14ac:dyDescent="0.25">
      <c r="A52" s="13" t="s">
        <v>122</v>
      </c>
      <c r="B52" s="13" t="s">
        <v>152</v>
      </c>
      <c r="C52" s="14">
        <v>43322.629166666666</v>
      </c>
      <c r="D52" s="13" t="s">
        <v>124</v>
      </c>
      <c r="E52" s="15" t="s">
        <v>125</v>
      </c>
      <c r="F52" s="13" t="s">
        <v>126</v>
      </c>
      <c r="G52" s="15" t="s">
        <v>127</v>
      </c>
      <c r="H52" s="13" t="s">
        <v>128</v>
      </c>
      <c r="I52" s="15" t="s">
        <v>127</v>
      </c>
      <c r="J52" s="15" t="s">
        <v>129</v>
      </c>
      <c r="K52" s="15" t="s">
        <v>130</v>
      </c>
      <c r="L52" s="13" t="s">
        <v>131</v>
      </c>
      <c r="M52" s="15" t="s">
        <v>132</v>
      </c>
      <c r="N52" s="13" t="s">
        <v>133</v>
      </c>
      <c r="O52" s="15" t="s">
        <v>134</v>
      </c>
      <c r="P52" s="15" t="s">
        <v>135</v>
      </c>
      <c r="Q52" s="15" t="s">
        <v>412</v>
      </c>
      <c r="R52" s="13" t="s">
        <v>413</v>
      </c>
      <c r="S52" s="13" t="s">
        <v>343</v>
      </c>
      <c r="T52" s="13" t="s">
        <v>155</v>
      </c>
      <c r="U52" s="14">
        <v>40725</v>
      </c>
      <c r="V52" s="14">
        <v>43022</v>
      </c>
      <c r="W52" s="15"/>
      <c r="X52" s="13"/>
      <c r="Y52" s="15"/>
      <c r="Z52" s="13"/>
      <c r="AA52" s="15"/>
      <c r="AB52" s="13"/>
      <c r="AC52" s="15"/>
      <c r="AD52" s="13"/>
      <c r="AE52" s="15"/>
      <c r="AF52" s="13"/>
      <c r="AG52" s="15"/>
      <c r="AH52" s="13"/>
      <c r="AI52" s="15"/>
      <c r="AJ52" s="13"/>
      <c r="AK52" s="15"/>
      <c r="AL52" s="13"/>
      <c r="AM52" s="15"/>
      <c r="AN52" s="13"/>
      <c r="AO52" s="13"/>
    </row>
    <row r="53" spans="1:41" ht="60" x14ac:dyDescent="0.25">
      <c r="A53" s="13" t="s">
        <v>151</v>
      </c>
      <c r="B53" s="13" t="s">
        <v>152</v>
      </c>
      <c r="C53" s="14">
        <v>45520.830555555556</v>
      </c>
      <c r="D53" s="13" t="s">
        <v>124</v>
      </c>
      <c r="E53" s="15" t="s">
        <v>125</v>
      </c>
      <c r="F53" s="13" t="s">
        <v>126</v>
      </c>
      <c r="G53" s="15" t="s">
        <v>127</v>
      </c>
      <c r="H53" s="13" t="s">
        <v>128</v>
      </c>
      <c r="I53" s="15" t="s">
        <v>127</v>
      </c>
      <c r="J53" s="15" t="s">
        <v>129</v>
      </c>
      <c r="K53" s="15" t="s">
        <v>130</v>
      </c>
      <c r="L53" s="13" t="s">
        <v>131</v>
      </c>
      <c r="M53" s="15" t="s">
        <v>132</v>
      </c>
      <c r="N53" s="13" t="s">
        <v>133</v>
      </c>
      <c r="O53" s="15" t="s">
        <v>134</v>
      </c>
      <c r="P53" s="15" t="s">
        <v>135</v>
      </c>
      <c r="Q53" s="15" t="s">
        <v>412</v>
      </c>
      <c r="R53" s="13" t="s">
        <v>413</v>
      </c>
      <c r="S53" s="13" t="s">
        <v>343</v>
      </c>
      <c r="T53" s="13" t="s">
        <v>155</v>
      </c>
      <c r="U53" s="14">
        <v>43023</v>
      </c>
      <c r="V53" s="14">
        <v>44633</v>
      </c>
      <c r="W53" s="15"/>
      <c r="X53" s="13"/>
      <c r="Y53" s="15"/>
      <c r="Z53" s="13"/>
      <c r="AA53" s="15"/>
      <c r="AB53" s="13"/>
      <c r="AC53" s="15"/>
      <c r="AD53" s="13"/>
      <c r="AE53" s="15"/>
      <c r="AF53" s="13"/>
      <c r="AG53" s="15"/>
      <c r="AH53" s="13"/>
      <c r="AI53" s="15"/>
      <c r="AJ53" s="13"/>
      <c r="AK53" s="15"/>
      <c r="AL53" s="13"/>
      <c r="AM53" s="15"/>
      <c r="AN53" s="13"/>
      <c r="AO53" s="13"/>
    </row>
    <row r="54" spans="1:41" ht="60" x14ac:dyDescent="0.25">
      <c r="A54" s="13" t="s">
        <v>231</v>
      </c>
      <c r="B54" s="13" t="s">
        <v>152</v>
      </c>
      <c r="C54" s="14">
        <v>45520.830555555556</v>
      </c>
      <c r="D54" s="13" t="s">
        <v>124</v>
      </c>
      <c r="E54" s="15" t="s">
        <v>125</v>
      </c>
      <c r="F54" s="13" t="s">
        <v>126</v>
      </c>
      <c r="G54" s="15" t="s">
        <v>127</v>
      </c>
      <c r="H54" s="13" t="s">
        <v>128</v>
      </c>
      <c r="I54" s="15" t="s">
        <v>127</v>
      </c>
      <c r="J54" s="15" t="s">
        <v>129</v>
      </c>
      <c r="K54" s="15" t="s">
        <v>130</v>
      </c>
      <c r="L54" s="13" t="s">
        <v>131</v>
      </c>
      <c r="M54" s="15" t="s">
        <v>132</v>
      </c>
      <c r="N54" s="13" t="s">
        <v>133</v>
      </c>
      <c r="O54" s="15" t="s">
        <v>134</v>
      </c>
      <c r="P54" s="15" t="s">
        <v>135</v>
      </c>
      <c r="Q54" s="15" t="s">
        <v>412</v>
      </c>
      <c r="R54" s="13" t="s">
        <v>413</v>
      </c>
      <c r="S54" s="13" t="s">
        <v>343</v>
      </c>
      <c r="T54" s="13" t="s">
        <v>155</v>
      </c>
      <c r="U54" s="14">
        <v>44634</v>
      </c>
      <c r="V54" s="14">
        <v>45535</v>
      </c>
      <c r="W54" s="15"/>
      <c r="X54" s="13"/>
      <c r="Y54" s="15"/>
      <c r="Z54" s="13"/>
      <c r="AA54" s="15"/>
      <c r="AB54" s="13"/>
      <c r="AC54" s="15"/>
      <c r="AD54" s="13"/>
      <c r="AE54" s="15"/>
      <c r="AF54" s="13"/>
      <c r="AG54" s="15"/>
      <c r="AH54" s="13"/>
      <c r="AI54" s="15"/>
      <c r="AJ54" s="13"/>
      <c r="AK54" s="15"/>
      <c r="AL54" s="13"/>
      <c r="AM54" s="15"/>
      <c r="AN54" s="13"/>
      <c r="AO54" s="13"/>
    </row>
    <row r="55" spans="1:41" ht="60" x14ac:dyDescent="0.25">
      <c r="A55" s="13" t="s">
        <v>231</v>
      </c>
      <c r="B55" s="13" t="s">
        <v>123</v>
      </c>
      <c r="C55" s="14">
        <v>45520.830555555556</v>
      </c>
      <c r="D55" s="13" t="s">
        <v>124</v>
      </c>
      <c r="E55" s="15" t="s">
        <v>125</v>
      </c>
      <c r="F55" s="13" t="s">
        <v>126</v>
      </c>
      <c r="G55" s="15" t="s">
        <v>127</v>
      </c>
      <c r="H55" s="13" t="s">
        <v>128</v>
      </c>
      <c r="I55" s="15" t="s">
        <v>127</v>
      </c>
      <c r="J55" s="15" t="s">
        <v>129</v>
      </c>
      <c r="K55" s="15" t="s">
        <v>130</v>
      </c>
      <c r="L55" s="13" t="s">
        <v>131</v>
      </c>
      <c r="M55" s="15" t="s">
        <v>132</v>
      </c>
      <c r="N55" s="13" t="s">
        <v>133</v>
      </c>
      <c r="O55" s="15" t="s">
        <v>134</v>
      </c>
      <c r="P55" s="15" t="s">
        <v>135</v>
      </c>
      <c r="Q55" s="15" t="s">
        <v>412</v>
      </c>
      <c r="R55" s="13" t="s">
        <v>413</v>
      </c>
      <c r="S55" s="13" t="s">
        <v>343</v>
      </c>
      <c r="T55" s="13" t="s">
        <v>155</v>
      </c>
      <c r="U55" s="14">
        <v>45536</v>
      </c>
      <c r="V55" s="14"/>
      <c r="W55" s="15"/>
      <c r="X55" s="13"/>
      <c r="Y55" s="15"/>
      <c r="Z55" s="13"/>
      <c r="AA55" s="15"/>
      <c r="AB55" s="13"/>
      <c r="AC55" s="15"/>
      <c r="AD55" s="13"/>
      <c r="AE55" s="15"/>
      <c r="AF55" s="13"/>
      <c r="AG55" s="15"/>
      <c r="AH55" s="13"/>
      <c r="AI55" s="15"/>
      <c r="AJ55" s="13"/>
      <c r="AK55" s="15"/>
      <c r="AL55" s="13"/>
      <c r="AM55" s="15"/>
      <c r="AN55" s="13"/>
      <c r="AO55" s="13"/>
    </row>
    <row r="56" spans="1:41" ht="75" x14ac:dyDescent="0.25">
      <c r="A56" s="13" t="s">
        <v>122</v>
      </c>
      <c r="B56" s="13" t="s">
        <v>123</v>
      </c>
      <c r="C56" s="14">
        <v>43152.5</v>
      </c>
      <c r="D56" s="13" t="s">
        <v>124</v>
      </c>
      <c r="E56" s="15" t="s">
        <v>125</v>
      </c>
      <c r="F56" s="13" t="s">
        <v>126</v>
      </c>
      <c r="G56" s="15" t="s">
        <v>127</v>
      </c>
      <c r="H56" s="13" t="s">
        <v>128</v>
      </c>
      <c r="I56" s="15" t="s">
        <v>127</v>
      </c>
      <c r="J56" s="15" t="s">
        <v>129</v>
      </c>
      <c r="K56" s="15" t="s">
        <v>130</v>
      </c>
      <c r="L56" s="13" t="s">
        <v>140</v>
      </c>
      <c r="M56" s="15" t="s">
        <v>141</v>
      </c>
      <c r="N56" s="13" t="s">
        <v>133</v>
      </c>
      <c r="O56" s="15" t="s">
        <v>142</v>
      </c>
      <c r="P56" s="15" t="s">
        <v>143</v>
      </c>
      <c r="Q56" s="15" t="s">
        <v>412</v>
      </c>
      <c r="R56" s="13" t="s">
        <v>413</v>
      </c>
      <c r="S56" s="13" t="s">
        <v>343</v>
      </c>
      <c r="T56" s="13" t="s">
        <v>155</v>
      </c>
      <c r="U56" s="14">
        <v>40725</v>
      </c>
      <c r="V56" s="14">
        <v>43022</v>
      </c>
      <c r="W56" s="15"/>
      <c r="X56" s="13"/>
      <c r="Y56" s="15"/>
      <c r="Z56" s="13"/>
      <c r="AA56" s="15"/>
      <c r="AB56" s="13"/>
      <c r="AC56" s="15"/>
      <c r="AD56" s="13"/>
      <c r="AE56" s="15"/>
      <c r="AF56" s="13"/>
      <c r="AG56" s="15"/>
      <c r="AH56" s="13"/>
      <c r="AI56" s="15"/>
      <c r="AJ56" s="13"/>
      <c r="AK56" s="15"/>
      <c r="AL56" s="13"/>
      <c r="AM56" s="15"/>
      <c r="AN56" s="13"/>
      <c r="AO56" s="13"/>
    </row>
    <row r="57" spans="1:41" ht="75" x14ac:dyDescent="0.25">
      <c r="A57" s="13" t="s">
        <v>151</v>
      </c>
      <c r="B57" s="13" t="s">
        <v>152</v>
      </c>
      <c r="C57" s="14">
        <v>45520.831944444442</v>
      </c>
      <c r="D57" s="13" t="s">
        <v>124</v>
      </c>
      <c r="E57" s="15" t="s">
        <v>125</v>
      </c>
      <c r="F57" s="13" t="s">
        <v>126</v>
      </c>
      <c r="G57" s="15" t="s">
        <v>127</v>
      </c>
      <c r="H57" s="13" t="s">
        <v>128</v>
      </c>
      <c r="I57" s="15" t="s">
        <v>127</v>
      </c>
      <c r="J57" s="15" t="s">
        <v>129</v>
      </c>
      <c r="K57" s="15" t="s">
        <v>130</v>
      </c>
      <c r="L57" s="13" t="s">
        <v>140</v>
      </c>
      <c r="M57" s="15" t="s">
        <v>141</v>
      </c>
      <c r="N57" s="13" t="s">
        <v>133</v>
      </c>
      <c r="O57" s="15" t="s">
        <v>142</v>
      </c>
      <c r="P57" s="15" t="s">
        <v>143</v>
      </c>
      <c r="Q57" s="15" t="s">
        <v>412</v>
      </c>
      <c r="R57" s="13" t="s">
        <v>413</v>
      </c>
      <c r="S57" s="13" t="s">
        <v>343</v>
      </c>
      <c r="T57" s="13" t="s">
        <v>155</v>
      </c>
      <c r="U57" s="14">
        <v>43023</v>
      </c>
      <c r="V57" s="14">
        <v>44633</v>
      </c>
      <c r="W57" s="15"/>
      <c r="X57" s="13"/>
      <c r="Y57" s="15"/>
      <c r="Z57" s="13"/>
      <c r="AA57" s="15"/>
      <c r="AB57" s="13"/>
      <c r="AC57" s="15"/>
      <c r="AD57" s="13"/>
      <c r="AE57" s="15"/>
      <c r="AF57" s="13"/>
      <c r="AG57" s="15"/>
      <c r="AH57" s="13"/>
      <c r="AI57" s="15"/>
      <c r="AJ57" s="13"/>
      <c r="AK57" s="15"/>
      <c r="AL57" s="13"/>
      <c r="AM57" s="15"/>
      <c r="AN57" s="13"/>
      <c r="AO57" s="13"/>
    </row>
    <row r="58" spans="1:41" ht="75" x14ac:dyDescent="0.25">
      <c r="A58" s="13" t="s">
        <v>231</v>
      </c>
      <c r="B58" s="13" t="s">
        <v>152</v>
      </c>
      <c r="C58" s="14">
        <v>45520.831944444442</v>
      </c>
      <c r="D58" s="13" t="s">
        <v>124</v>
      </c>
      <c r="E58" s="15" t="s">
        <v>125</v>
      </c>
      <c r="F58" s="13" t="s">
        <v>126</v>
      </c>
      <c r="G58" s="15" t="s">
        <v>127</v>
      </c>
      <c r="H58" s="13" t="s">
        <v>128</v>
      </c>
      <c r="I58" s="15" t="s">
        <v>127</v>
      </c>
      <c r="J58" s="15" t="s">
        <v>129</v>
      </c>
      <c r="K58" s="15" t="s">
        <v>130</v>
      </c>
      <c r="L58" s="13" t="s">
        <v>140</v>
      </c>
      <c r="M58" s="15" t="s">
        <v>141</v>
      </c>
      <c r="N58" s="13" t="s">
        <v>133</v>
      </c>
      <c r="O58" s="15" t="s">
        <v>142</v>
      </c>
      <c r="P58" s="15" t="s">
        <v>143</v>
      </c>
      <c r="Q58" s="15" t="s">
        <v>412</v>
      </c>
      <c r="R58" s="13" t="s">
        <v>413</v>
      </c>
      <c r="S58" s="13" t="s">
        <v>343</v>
      </c>
      <c r="T58" s="13" t="s">
        <v>155</v>
      </c>
      <c r="U58" s="14">
        <v>44634</v>
      </c>
      <c r="V58" s="14">
        <v>45535</v>
      </c>
      <c r="W58" s="15"/>
      <c r="X58" s="13"/>
      <c r="Y58" s="15"/>
      <c r="Z58" s="13"/>
      <c r="AA58" s="15"/>
      <c r="AB58" s="13"/>
      <c r="AC58" s="15"/>
      <c r="AD58" s="13"/>
      <c r="AE58" s="15"/>
      <c r="AF58" s="13"/>
      <c r="AG58" s="15"/>
      <c r="AH58" s="13"/>
      <c r="AI58" s="15"/>
      <c r="AJ58" s="13"/>
      <c r="AK58" s="15"/>
      <c r="AL58" s="13"/>
      <c r="AM58" s="15"/>
      <c r="AN58" s="13"/>
      <c r="AO58" s="13"/>
    </row>
    <row r="59" spans="1:41" ht="75" x14ac:dyDescent="0.25">
      <c r="A59" s="13" t="s">
        <v>231</v>
      </c>
      <c r="B59" s="13" t="s">
        <v>123</v>
      </c>
      <c r="C59" s="14">
        <v>45520.831944444442</v>
      </c>
      <c r="D59" s="13" t="s">
        <v>124</v>
      </c>
      <c r="E59" s="15" t="s">
        <v>125</v>
      </c>
      <c r="F59" s="13" t="s">
        <v>126</v>
      </c>
      <c r="G59" s="15" t="s">
        <v>127</v>
      </c>
      <c r="H59" s="13" t="s">
        <v>128</v>
      </c>
      <c r="I59" s="15" t="s">
        <v>127</v>
      </c>
      <c r="J59" s="15" t="s">
        <v>129</v>
      </c>
      <c r="K59" s="15" t="s">
        <v>130</v>
      </c>
      <c r="L59" s="13" t="s">
        <v>140</v>
      </c>
      <c r="M59" s="15" t="s">
        <v>141</v>
      </c>
      <c r="N59" s="13" t="s">
        <v>133</v>
      </c>
      <c r="O59" s="15" t="s">
        <v>142</v>
      </c>
      <c r="P59" s="15" t="s">
        <v>143</v>
      </c>
      <c r="Q59" s="15" t="s">
        <v>412</v>
      </c>
      <c r="R59" s="13" t="s">
        <v>413</v>
      </c>
      <c r="S59" s="13" t="s">
        <v>343</v>
      </c>
      <c r="T59" s="13" t="s">
        <v>155</v>
      </c>
      <c r="U59" s="14">
        <v>45536</v>
      </c>
      <c r="V59" s="14"/>
      <c r="W59" s="15"/>
      <c r="X59" s="13"/>
      <c r="Y59" s="15"/>
      <c r="Z59" s="13"/>
      <c r="AA59" s="15"/>
      <c r="AB59" s="13"/>
      <c r="AC59" s="15"/>
      <c r="AD59" s="13"/>
      <c r="AE59" s="15"/>
      <c r="AF59" s="13"/>
      <c r="AG59" s="15"/>
      <c r="AH59" s="13"/>
      <c r="AI59" s="15"/>
      <c r="AJ59" s="13"/>
      <c r="AK59" s="15"/>
      <c r="AL59" s="13"/>
      <c r="AM59" s="15"/>
      <c r="AN59" s="13"/>
      <c r="AO59" s="13"/>
    </row>
    <row r="60" spans="1:41" ht="45" x14ac:dyDescent="0.25">
      <c r="A60" s="13" t="s">
        <v>122</v>
      </c>
      <c r="B60" s="13" t="s">
        <v>123</v>
      </c>
      <c r="C60" s="14">
        <v>43152.5</v>
      </c>
      <c r="D60" s="13" t="s">
        <v>124</v>
      </c>
      <c r="E60" s="15" t="s">
        <v>125</v>
      </c>
      <c r="F60" s="13" t="s">
        <v>126</v>
      </c>
      <c r="G60" s="15" t="s">
        <v>127</v>
      </c>
      <c r="H60" s="13" t="s">
        <v>128</v>
      </c>
      <c r="I60" s="15" t="s">
        <v>127</v>
      </c>
      <c r="J60" s="15" t="s">
        <v>129</v>
      </c>
      <c r="K60" s="15" t="s">
        <v>130</v>
      </c>
      <c r="L60" s="13" t="s">
        <v>144</v>
      </c>
      <c r="M60" s="15" t="s">
        <v>145</v>
      </c>
      <c r="N60" s="13" t="s">
        <v>146</v>
      </c>
      <c r="O60" s="15" t="s">
        <v>147</v>
      </c>
      <c r="P60" s="15" t="s">
        <v>148</v>
      </c>
      <c r="Q60" s="15" t="s">
        <v>412</v>
      </c>
      <c r="R60" s="13" t="s">
        <v>413</v>
      </c>
      <c r="S60" s="13" t="s">
        <v>343</v>
      </c>
      <c r="T60" s="13" t="s">
        <v>155</v>
      </c>
      <c r="U60" s="14">
        <v>40725</v>
      </c>
      <c r="V60" s="14">
        <v>43022</v>
      </c>
      <c r="W60" s="15"/>
      <c r="X60" s="13"/>
      <c r="Y60" s="15"/>
      <c r="Z60" s="13"/>
      <c r="AA60" s="15"/>
      <c r="AB60" s="13"/>
      <c r="AC60" s="15"/>
      <c r="AD60" s="13"/>
      <c r="AE60" s="15"/>
      <c r="AF60" s="13"/>
      <c r="AG60" s="15"/>
      <c r="AH60" s="13"/>
      <c r="AI60" s="15"/>
      <c r="AJ60" s="13"/>
      <c r="AK60" s="15"/>
      <c r="AL60" s="13"/>
      <c r="AM60" s="15"/>
      <c r="AN60" s="13"/>
      <c r="AO60" s="13"/>
    </row>
    <row r="61" spans="1:41" ht="45" x14ac:dyDescent="0.25">
      <c r="A61" s="13" t="s">
        <v>151</v>
      </c>
      <c r="B61" s="13" t="s">
        <v>152</v>
      </c>
      <c r="C61" s="14">
        <v>45520.832638888889</v>
      </c>
      <c r="D61" s="13" t="s">
        <v>124</v>
      </c>
      <c r="E61" s="15" t="s">
        <v>125</v>
      </c>
      <c r="F61" s="13" t="s">
        <v>126</v>
      </c>
      <c r="G61" s="15" t="s">
        <v>127</v>
      </c>
      <c r="H61" s="13" t="s">
        <v>128</v>
      </c>
      <c r="I61" s="15" t="s">
        <v>127</v>
      </c>
      <c r="J61" s="15" t="s">
        <v>129</v>
      </c>
      <c r="K61" s="15" t="s">
        <v>130</v>
      </c>
      <c r="L61" s="13" t="s">
        <v>144</v>
      </c>
      <c r="M61" s="15" t="s">
        <v>145</v>
      </c>
      <c r="N61" s="13" t="s">
        <v>146</v>
      </c>
      <c r="O61" s="15" t="s">
        <v>147</v>
      </c>
      <c r="P61" s="15" t="s">
        <v>148</v>
      </c>
      <c r="Q61" s="15" t="s">
        <v>412</v>
      </c>
      <c r="R61" s="13" t="s">
        <v>413</v>
      </c>
      <c r="S61" s="13" t="s">
        <v>343</v>
      </c>
      <c r="T61" s="13" t="s">
        <v>155</v>
      </c>
      <c r="U61" s="14">
        <v>43023</v>
      </c>
      <c r="V61" s="14">
        <v>44677</v>
      </c>
      <c r="W61" s="15"/>
      <c r="X61" s="13"/>
      <c r="Y61" s="15"/>
      <c r="Z61" s="13"/>
      <c r="AA61" s="15"/>
      <c r="AB61" s="13"/>
      <c r="AC61" s="15"/>
      <c r="AD61" s="13"/>
      <c r="AE61" s="15"/>
      <c r="AF61" s="13"/>
      <c r="AG61" s="15"/>
      <c r="AH61" s="13"/>
      <c r="AI61" s="15"/>
      <c r="AJ61" s="13"/>
      <c r="AK61" s="15"/>
      <c r="AL61" s="13"/>
      <c r="AM61" s="15"/>
      <c r="AN61" s="13"/>
      <c r="AO61" s="13"/>
    </row>
    <row r="62" spans="1:41" ht="45" x14ac:dyDescent="0.25">
      <c r="A62" s="13" t="s">
        <v>231</v>
      </c>
      <c r="B62" s="13" t="s">
        <v>152</v>
      </c>
      <c r="C62" s="14">
        <v>45520.832638888889</v>
      </c>
      <c r="D62" s="13" t="s">
        <v>124</v>
      </c>
      <c r="E62" s="15" t="s">
        <v>125</v>
      </c>
      <c r="F62" s="13" t="s">
        <v>126</v>
      </c>
      <c r="G62" s="15" t="s">
        <v>127</v>
      </c>
      <c r="H62" s="13" t="s">
        <v>128</v>
      </c>
      <c r="I62" s="15" t="s">
        <v>127</v>
      </c>
      <c r="J62" s="15" t="s">
        <v>129</v>
      </c>
      <c r="K62" s="15" t="s">
        <v>130</v>
      </c>
      <c r="L62" s="13" t="s">
        <v>144</v>
      </c>
      <c r="M62" s="15" t="s">
        <v>145</v>
      </c>
      <c r="N62" s="13" t="s">
        <v>146</v>
      </c>
      <c r="O62" s="15" t="s">
        <v>147</v>
      </c>
      <c r="P62" s="15" t="s">
        <v>148</v>
      </c>
      <c r="Q62" s="15" t="s">
        <v>412</v>
      </c>
      <c r="R62" s="13" t="s">
        <v>413</v>
      </c>
      <c r="S62" s="13" t="s">
        <v>343</v>
      </c>
      <c r="T62" s="13" t="s">
        <v>155</v>
      </c>
      <c r="U62" s="14">
        <v>44678</v>
      </c>
      <c r="V62" s="14">
        <v>45535</v>
      </c>
      <c r="W62" s="15"/>
      <c r="X62" s="13"/>
      <c r="Y62" s="15"/>
      <c r="Z62" s="13"/>
      <c r="AA62" s="15"/>
      <c r="AB62" s="13"/>
      <c r="AC62" s="15"/>
      <c r="AD62" s="13"/>
      <c r="AE62" s="15"/>
      <c r="AF62" s="13"/>
      <c r="AG62" s="15"/>
      <c r="AH62" s="13"/>
      <c r="AI62" s="15"/>
      <c r="AJ62" s="13"/>
      <c r="AK62" s="15"/>
      <c r="AL62" s="13"/>
      <c r="AM62" s="15"/>
      <c r="AN62" s="13"/>
      <c r="AO62" s="13"/>
    </row>
    <row r="63" spans="1:41" ht="45" x14ac:dyDescent="0.25">
      <c r="A63" s="13" t="s">
        <v>231</v>
      </c>
      <c r="B63" s="13" t="s">
        <v>152</v>
      </c>
      <c r="C63" s="14">
        <v>45624.425000000003</v>
      </c>
      <c r="D63" s="13" t="s">
        <v>124</v>
      </c>
      <c r="E63" s="15" t="s">
        <v>125</v>
      </c>
      <c r="F63" s="13" t="s">
        <v>126</v>
      </c>
      <c r="G63" s="15" t="s">
        <v>127</v>
      </c>
      <c r="H63" s="13" t="s">
        <v>128</v>
      </c>
      <c r="I63" s="15" t="s">
        <v>127</v>
      </c>
      <c r="J63" s="15" t="s">
        <v>129</v>
      </c>
      <c r="K63" s="15" t="s">
        <v>130</v>
      </c>
      <c r="L63" s="13" t="s">
        <v>144</v>
      </c>
      <c r="M63" s="15" t="s">
        <v>145</v>
      </c>
      <c r="N63" s="13" t="s">
        <v>146</v>
      </c>
      <c r="O63" s="15" t="s">
        <v>147</v>
      </c>
      <c r="P63" s="15" t="s">
        <v>148</v>
      </c>
      <c r="Q63" s="15" t="s">
        <v>412</v>
      </c>
      <c r="R63" s="13" t="s">
        <v>413</v>
      </c>
      <c r="S63" s="13" t="s">
        <v>343</v>
      </c>
      <c r="T63" s="13" t="s">
        <v>155</v>
      </c>
      <c r="U63" s="14">
        <v>45536</v>
      </c>
      <c r="V63" s="14"/>
      <c r="W63" s="15"/>
      <c r="X63" s="13"/>
      <c r="Y63" s="15"/>
      <c r="Z63" s="13"/>
      <c r="AA63" s="15"/>
      <c r="AB63" s="13"/>
      <c r="AC63" s="15"/>
      <c r="AD63" s="13"/>
      <c r="AE63" s="15"/>
      <c r="AF63" s="13"/>
      <c r="AG63" s="15"/>
      <c r="AH63" s="13"/>
      <c r="AI63" s="15"/>
      <c r="AJ63" s="13"/>
      <c r="AK63" s="15"/>
      <c r="AL63" s="13"/>
      <c r="AM63" s="15"/>
      <c r="AN63" s="13"/>
      <c r="AO63" s="13"/>
    </row>
    <row r="64" spans="1:41" ht="60" x14ac:dyDescent="0.25">
      <c r="A64" s="13" t="s">
        <v>122</v>
      </c>
      <c r="B64" s="13" t="s">
        <v>123</v>
      </c>
      <c r="C64" s="14">
        <v>43152.5</v>
      </c>
      <c r="D64" s="13" t="s">
        <v>124</v>
      </c>
      <c r="E64" s="15" t="s">
        <v>125</v>
      </c>
      <c r="F64" s="13" t="s">
        <v>126</v>
      </c>
      <c r="G64" s="15" t="s">
        <v>127</v>
      </c>
      <c r="H64" s="13" t="s">
        <v>128</v>
      </c>
      <c r="I64" s="15" t="s">
        <v>127</v>
      </c>
      <c r="J64" s="15" t="s">
        <v>129</v>
      </c>
      <c r="K64" s="15" t="s">
        <v>130</v>
      </c>
      <c r="L64" s="13" t="s">
        <v>131</v>
      </c>
      <c r="M64" s="15" t="s">
        <v>132</v>
      </c>
      <c r="N64" s="13" t="s">
        <v>133</v>
      </c>
      <c r="O64" s="15" t="s">
        <v>134</v>
      </c>
      <c r="P64" s="15" t="s">
        <v>135</v>
      </c>
      <c r="Q64" s="15" t="s">
        <v>469</v>
      </c>
      <c r="R64" s="13" t="s">
        <v>470</v>
      </c>
      <c r="S64" s="13" t="s">
        <v>343</v>
      </c>
      <c r="T64" s="13" t="s">
        <v>139</v>
      </c>
      <c r="U64" s="14">
        <v>40725</v>
      </c>
      <c r="V64" s="14"/>
      <c r="W64" s="15"/>
      <c r="X64" s="13"/>
      <c r="Y64" s="15"/>
      <c r="Z64" s="13"/>
      <c r="AA64" s="15"/>
      <c r="AB64" s="13"/>
      <c r="AC64" s="15"/>
      <c r="AD64" s="13"/>
      <c r="AE64" s="15"/>
      <c r="AF64" s="13"/>
      <c r="AG64" s="15"/>
      <c r="AH64" s="13"/>
      <c r="AI64" s="15"/>
      <c r="AJ64" s="13"/>
      <c r="AK64" s="15"/>
      <c r="AL64" s="13"/>
      <c r="AM64" s="15"/>
      <c r="AN64" s="13"/>
      <c r="AO64" s="13"/>
    </row>
    <row r="65" spans="1:41" ht="75" x14ac:dyDescent="0.25">
      <c r="A65" s="13" t="s">
        <v>122</v>
      </c>
      <c r="B65" s="13" t="s">
        <v>123</v>
      </c>
      <c r="C65" s="14">
        <v>43152.5</v>
      </c>
      <c r="D65" s="13" t="s">
        <v>124</v>
      </c>
      <c r="E65" s="15" t="s">
        <v>125</v>
      </c>
      <c r="F65" s="13" t="s">
        <v>126</v>
      </c>
      <c r="G65" s="15" t="s">
        <v>127</v>
      </c>
      <c r="H65" s="13" t="s">
        <v>128</v>
      </c>
      <c r="I65" s="15" t="s">
        <v>127</v>
      </c>
      <c r="J65" s="15" t="s">
        <v>129</v>
      </c>
      <c r="K65" s="15" t="s">
        <v>130</v>
      </c>
      <c r="L65" s="13" t="s">
        <v>140</v>
      </c>
      <c r="M65" s="15" t="s">
        <v>141</v>
      </c>
      <c r="N65" s="13" t="s">
        <v>133</v>
      </c>
      <c r="O65" s="15" t="s">
        <v>142</v>
      </c>
      <c r="P65" s="15" t="s">
        <v>143</v>
      </c>
      <c r="Q65" s="15" t="s">
        <v>469</v>
      </c>
      <c r="R65" s="13" t="s">
        <v>470</v>
      </c>
      <c r="S65" s="13" t="s">
        <v>343</v>
      </c>
      <c r="T65" s="13" t="s">
        <v>139</v>
      </c>
      <c r="U65" s="14">
        <v>40725</v>
      </c>
      <c r="V65" s="14"/>
      <c r="W65" s="15"/>
      <c r="X65" s="13"/>
      <c r="Y65" s="15"/>
      <c r="Z65" s="13"/>
      <c r="AA65" s="15"/>
      <c r="AB65" s="13"/>
      <c r="AC65" s="15"/>
      <c r="AD65" s="13"/>
      <c r="AE65" s="15"/>
      <c r="AF65" s="13"/>
      <c r="AG65" s="15"/>
      <c r="AH65" s="13"/>
      <c r="AI65" s="15"/>
      <c r="AJ65" s="13"/>
      <c r="AK65" s="15"/>
      <c r="AL65" s="13"/>
      <c r="AM65" s="15"/>
      <c r="AN65" s="13"/>
      <c r="AO65" s="13"/>
    </row>
    <row r="66" spans="1:41" ht="60" x14ac:dyDescent="0.25">
      <c r="A66" s="13" t="s">
        <v>122</v>
      </c>
      <c r="B66" s="13" t="s">
        <v>123</v>
      </c>
      <c r="C66" s="14">
        <v>43152.5</v>
      </c>
      <c r="D66" s="13" t="s">
        <v>124</v>
      </c>
      <c r="E66" s="15" t="s">
        <v>125</v>
      </c>
      <c r="F66" s="13" t="s">
        <v>126</v>
      </c>
      <c r="G66" s="15" t="s">
        <v>127</v>
      </c>
      <c r="H66" s="13" t="s">
        <v>128</v>
      </c>
      <c r="I66" s="15" t="s">
        <v>127</v>
      </c>
      <c r="J66" s="15" t="s">
        <v>129</v>
      </c>
      <c r="K66" s="15" t="s">
        <v>130</v>
      </c>
      <c r="L66" s="13" t="s">
        <v>144</v>
      </c>
      <c r="M66" s="15" t="s">
        <v>145</v>
      </c>
      <c r="N66" s="13" t="s">
        <v>146</v>
      </c>
      <c r="O66" s="15" t="s">
        <v>147</v>
      </c>
      <c r="P66" s="15" t="s">
        <v>148</v>
      </c>
      <c r="Q66" s="15" t="s">
        <v>469</v>
      </c>
      <c r="R66" s="13" t="s">
        <v>470</v>
      </c>
      <c r="S66" s="13" t="s">
        <v>343</v>
      </c>
      <c r="T66" s="13" t="s">
        <v>139</v>
      </c>
      <c r="U66" s="14">
        <v>40725</v>
      </c>
      <c r="V66" s="14"/>
      <c r="W66" s="15"/>
      <c r="X66" s="13"/>
      <c r="Y66" s="15"/>
      <c r="Z66" s="13"/>
      <c r="AA66" s="15"/>
      <c r="AB66" s="13"/>
      <c r="AC66" s="15"/>
      <c r="AD66" s="13"/>
      <c r="AE66" s="15"/>
      <c r="AF66" s="13"/>
      <c r="AG66" s="15"/>
      <c r="AH66" s="13"/>
      <c r="AI66" s="15"/>
      <c r="AJ66" s="13"/>
      <c r="AK66" s="15"/>
      <c r="AL66" s="13"/>
      <c r="AM66" s="15"/>
      <c r="AN66" s="13"/>
      <c r="AO66" s="13"/>
    </row>
    <row r="67" spans="1:41" ht="60" x14ac:dyDescent="0.25">
      <c r="A67" s="13" t="s">
        <v>151</v>
      </c>
      <c r="B67" s="13" t="s">
        <v>152</v>
      </c>
      <c r="C67" s="14">
        <v>45524.486111111109</v>
      </c>
      <c r="D67" s="13" t="s">
        <v>124</v>
      </c>
      <c r="E67" s="15" t="s">
        <v>125</v>
      </c>
      <c r="F67" s="13" t="s">
        <v>126</v>
      </c>
      <c r="G67" s="15" t="s">
        <v>127</v>
      </c>
      <c r="H67" s="13" t="s">
        <v>128</v>
      </c>
      <c r="I67" s="15" t="s">
        <v>127</v>
      </c>
      <c r="J67" s="15" t="s">
        <v>129</v>
      </c>
      <c r="K67" s="15" t="s">
        <v>130</v>
      </c>
      <c r="L67" s="13" t="s">
        <v>131</v>
      </c>
      <c r="M67" s="15" t="s">
        <v>132</v>
      </c>
      <c r="N67" s="13" t="s">
        <v>133</v>
      </c>
      <c r="O67" s="15" t="s">
        <v>134</v>
      </c>
      <c r="P67" s="15" t="s">
        <v>135</v>
      </c>
      <c r="Q67" s="15" t="s">
        <v>471</v>
      </c>
      <c r="R67" s="13" t="s">
        <v>472</v>
      </c>
      <c r="S67" s="13" t="s">
        <v>343</v>
      </c>
      <c r="T67" s="13" t="s">
        <v>155</v>
      </c>
      <c r="U67" s="14">
        <v>40725</v>
      </c>
      <c r="V67" s="14">
        <v>44633</v>
      </c>
      <c r="W67" s="15"/>
      <c r="X67" s="13"/>
      <c r="Y67" s="15"/>
      <c r="Z67" s="13"/>
      <c r="AA67" s="15"/>
      <c r="AB67" s="13"/>
      <c r="AC67" s="15"/>
      <c r="AD67" s="13"/>
      <c r="AE67" s="15"/>
      <c r="AF67" s="13"/>
      <c r="AG67" s="15"/>
      <c r="AH67" s="13"/>
      <c r="AI67" s="15"/>
      <c r="AJ67" s="13"/>
      <c r="AK67" s="15"/>
      <c r="AL67" s="13"/>
      <c r="AM67" s="15"/>
      <c r="AN67" s="13"/>
      <c r="AO67" s="13"/>
    </row>
    <row r="68" spans="1:41" ht="60" x14ac:dyDescent="0.25">
      <c r="A68" s="13" t="s">
        <v>151</v>
      </c>
      <c r="B68" s="13" t="s">
        <v>152</v>
      </c>
      <c r="C68" s="14">
        <v>45524.622916666667</v>
      </c>
      <c r="D68" s="13" t="s">
        <v>124</v>
      </c>
      <c r="E68" s="15" t="s">
        <v>125</v>
      </c>
      <c r="F68" s="13" t="s">
        <v>126</v>
      </c>
      <c r="G68" s="15" t="s">
        <v>127</v>
      </c>
      <c r="H68" s="13" t="s">
        <v>128</v>
      </c>
      <c r="I68" s="15" t="s">
        <v>127</v>
      </c>
      <c r="J68" s="15" t="s">
        <v>129</v>
      </c>
      <c r="K68" s="15" t="s">
        <v>130</v>
      </c>
      <c r="L68" s="13" t="s">
        <v>131</v>
      </c>
      <c r="M68" s="15" t="s">
        <v>132</v>
      </c>
      <c r="N68" s="13" t="s">
        <v>133</v>
      </c>
      <c r="O68" s="15" t="s">
        <v>134</v>
      </c>
      <c r="P68" s="15" t="s">
        <v>135</v>
      </c>
      <c r="Q68" s="15" t="s">
        <v>471</v>
      </c>
      <c r="R68" s="13" t="s">
        <v>472</v>
      </c>
      <c r="S68" s="13" t="s">
        <v>343</v>
      </c>
      <c r="T68" s="13" t="s">
        <v>155</v>
      </c>
      <c r="U68" s="14">
        <v>44634</v>
      </c>
      <c r="V68" s="14"/>
      <c r="W68" s="15"/>
      <c r="X68" s="13"/>
      <c r="Y68" s="15"/>
      <c r="Z68" s="13"/>
      <c r="AA68" s="15"/>
      <c r="AB68" s="13"/>
      <c r="AC68" s="15"/>
      <c r="AD68" s="13"/>
      <c r="AE68" s="15"/>
      <c r="AF68" s="13"/>
      <c r="AG68" s="15"/>
      <c r="AH68" s="13"/>
      <c r="AI68" s="15"/>
      <c r="AJ68" s="13"/>
      <c r="AK68" s="15"/>
      <c r="AL68" s="13"/>
      <c r="AM68" s="15"/>
      <c r="AN68" s="13"/>
      <c r="AO68" s="13"/>
    </row>
    <row r="69" spans="1:41" ht="75" x14ac:dyDescent="0.25">
      <c r="A69" s="13" t="s">
        <v>151</v>
      </c>
      <c r="B69" s="13" t="s">
        <v>152</v>
      </c>
      <c r="C69" s="14">
        <v>44724.779166666667</v>
      </c>
      <c r="D69" s="13" t="s">
        <v>124</v>
      </c>
      <c r="E69" s="15" t="s">
        <v>125</v>
      </c>
      <c r="F69" s="13" t="s">
        <v>126</v>
      </c>
      <c r="G69" s="15" t="s">
        <v>127</v>
      </c>
      <c r="H69" s="13" t="s">
        <v>128</v>
      </c>
      <c r="I69" s="15" t="s">
        <v>127</v>
      </c>
      <c r="J69" s="15" t="s">
        <v>129</v>
      </c>
      <c r="K69" s="15" t="s">
        <v>130</v>
      </c>
      <c r="L69" s="13" t="s">
        <v>140</v>
      </c>
      <c r="M69" s="15" t="s">
        <v>141</v>
      </c>
      <c r="N69" s="13" t="s">
        <v>133</v>
      </c>
      <c r="O69" s="15" t="s">
        <v>142</v>
      </c>
      <c r="P69" s="15" t="s">
        <v>143</v>
      </c>
      <c r="Q69" s="15" t="s">
        <v>471</v>
      </c>
      <c r="R69" s="13" t="s">
        <v>472</v>
      </c>
      <c r="S69" s="13" t="s">
        <v>343</v>
      </c>
      <c r="T69" s="13" t="s">
        <v>155</v>
      </c>
      <c r="U69" s="14">
        <v>40725</v>
      </c>
      <c r="V69" s="14">
        <v>44633</v>
      </c>
      <c r="W69" s="15"/>
      <c r="X69" s="13"/>
      <c r="Y69" s="15"/>
      <c r="Z69" s="13"/>
      <c r="AA69" s="15"/>
      <c r="AB69" s="13"/>
      <c r="AC69" s="15"/>
      <c r="AD69" s="13"/>
      <c r="AE69" s="15"/>
      <c r="AF69" s="13"/>
      <c r="AG69" s="15"/>
      <c r="AH69" s="13"/>
      <c r="AI69" s="15"/>
      <c r="AJ69" s="13"/>
      <c r="AK69" s="15"/>
      <c r="AL69" s="13"/>
      <c r="AM69" s="15"/>
      <c r="AN69" s="13"/>
      <c r="AO69" s="13"/>
    </row>
    <row r="70" spans="1:41" ht="75" x14ac:dyDescent="0.25">
      <c r="A70" s="13" t="s">
        <v>151</v>
      </c>
      <c r="B70" s="13" t="s">
        <v>123</v>
      </c>
      <c r="C70" s="14">
        <v>44724.779861111114</v>
      </c>
      <c r="D70" s="13" t="s">
        <v>124</v>
      </c>
      <c r="E70" s="15" t="s">
        <v>125</v>
      </c>
      <c r="F70" s="13" t="s">
        <v>126</v>
      </c>
      <c r="G70" s="15" t="s">
        <v>127</v>
      </c>
      <c r="H70" s="13" t="s">
        <v>128</v>
      </c>
      <c r="I70" s="15" t="s">
        <v>127</v>
      </c>
      <c r="J70" s="15" t="s">
        <v>129</v>
      </c>
      <c r="K70" s="15" t="s">
        <v>130</v>
      </c>
      <c r="L70" s="13" t="s">
        <v>140</v>
      </c>
      <c r="M70" s="15" t="s">
        <v>141</v>
      </c>
      <c r="N70" s="13" t="s">
        <v>133</v>
      </c>
      <c r="O70" s="15" t="s">
        <v>142</v>
      </c>
      <c r="P70" s="15" t="s">
        <v>143</v>
      </c>
      <c r="Q70" s="15" t="s">
        <v>471</v>
      </c>
      <c r="R70" s="13" t="s">
        <v>472</v>
      </c>
      <c r="S70" s="13" t="s">
        <v>343</v>
      </c>
      <c r="T70" s="13" t="s">
        <v>155</v>
      </c>
      <c r="U70" s="14">
        <v>44634</v>
      </c>
      <c r="V70" s="14"/>
      <c r="W70" s="15"/>
      <c r="X70" s="13"/>
      <c r="Y70" s="15"/>
      <c r="Z70" s="13"/>
      <c r="AA70" s="15"/>
      <c r="AB70" s="13"/>
      <c r="AC70" s="15"/>
      <c r="AD70" s="13"/>
      <c r="AE70" s="15"/>
      <c r="AF70" s="13"/>
      <c r="AG70" s="15"/>
      <c r="AH70" s="13"/>
      <c r="AI70" s="15"/>
      <c r="AJ70" s="13"/>
      <c r="AK70" s="15"/>
      <c r="AL70" s="13"/>
      <c r="AM70" s="15"/>
      <c r="AN70" s="13"/>
      <c r="AO70" s="13"/>
    </row>
    <row r="71" spans="1:41" ht="45" x14ac:dyDescent="0.25">
      <c r="A71" s="13" t="s">
        <v>151</v>
      </c>
      <c r="B71" s="13" t="s">
        <v>152</v>
      </c>
      <c r="C71" s="14">
        <v>44724.783333333333</v>
      </c>
      <c r="D71" s="13" t="s">
        <v>124</v>
      </c>
      <c r="E71" s="15" t="s">
        <v>125</v>
      </c>
      <c r="F71" s="13" t="s">
        <v>126</v>
      </c>
      <c r="G71" s="15" t="s">
        <v>127</v>
      </c>
      <c r="H71" s="13" t="s">
        <v>128</v>
      </c>
      <c r="I71" s="15" t="s">
        <v>127</v>
      </c>
      <c r="J71" s="15" t="s">
        <v>129</v>
      </c>
      <c r="K71" s="15" t="s">
        <v>130</v>
      </c>
      <c r="L71" s="13" t="s">
        <v>144</v>
      </c>
      <c r="M71" s="15" t="s">
        <v>145</v>
      </c>
      <c r="N71" s="13" t="s">
        <v>146</v>
      </c>
      <c r="O71" s="15" t="s">
        <v>147</v>
      </c>
      <c r="P71" s="15" t="s">
        <v>148</v>
      </c>
      <c r="Q71" s="15" t="s">
        <v>471</v>
      </c>
      <c r="R71" s="13" t="s">
        <v>472</v>
      </c>
      <c r="S71" s="13" t="s">
        <v>343</v>
      </c>
      <c r="T71" s="13" t="s">
        <v>155</v>
      </c>
      <c r="U71" s="14">
        <v>40725</v>
      </c>
      <c r="V71" s="14">
        <v>44633</v>
      </c>
      <c r="W71" s="15"/>
      <c r="X71" s="13"/>
      <c r="Y71" s="15"/>
      <c r="Z71" s="13"/>
      <c r="AA71" s="15"/>
      <c r="AB71" s="13"/>
      <c r="AC71" s="15"/>
      <c r="AD71" s="13"/>
      <c r="AE71" s="15"/>
      <c r="AF71" s="13"/>
      <c r="AG71" s="15"/>
      <c r="AH71" s="13"/>
      <c r="AI71" s="15"/>
      <c r="AJ71" s="13"/>
      <c r="AK71" s="15"/>
      <c r="AL71" s="13"/>
      <c r="AM71" s="15"/>
      <c r="AN71" s="13"/>
      <c r="AO71" s="13"/>
    </row>
    <row r="72" spans="1:41" ht="45" x14ac:dyDescent="0.25">
      <c r="A72" s="13" t="s">
        <v>151</v>
      </c>
      <c r="B72" s="13" t="s">
        <v>123</v>
      </c>
      <c r="C72" s="14">
        <v>44724.783333333333</v>
      </c>
      <c r="D72" s="13" t="s">
        <v>124</v>
      </c>
      <c r="E72" s="15" t="s">
        <v>125</v>
      </c>
      <c r="F72" s="13" t="s">
        <v>126</v>
      </c>
      <c r="G72" s="15" t="s">
        <v>127</v>
      </c>
      <c r="H72" s="13" t="s">
        <v>128</v>
      </c>
      <c r="I72" s="15" t="s">
        <v>127</v>
      </c>
      <c r="J72" s="15" t="s">
        <v>129</v>
      </c>
      <c r="K72" s="15" t="s">
        <v>130</v>
      </c>
      <c r="L72" s="13" t="s">
        <v>144</v>
      </c>
      <c r="M72" s="15" t="s">
        <v>145</v>
      </c>
      <c r="N72" s="13" t="s">
        <v>146</v>
      </c>
      <c r="O72" s="15" t="s">
        <v>147</v>
      </c>
      <c r="P72" s="15" t="s">
        <v>148</v>
      </c>
      <c r="Q72" s="15" t="s">
        <v>471</v>
      </c>
      <c r="R72" s="13" t="s">
        <v>472</v>
      </c>
      <c r="S72" s="13" t="s">
        <v>343</v>
      </c>
      <c r="T72" s="13" t="s">
        <v>155</v>
      </c>
      <c r="U72" s="14">
        <v>44634</v>
      </c>
      <c r="V72" s="14"/>
      <c r="W72" s="15"/>
      <c r="X72" s="13"/>
      <c r="Y72" s="15"/>
      <c r="Z72" s="13"/>
      <c r="AA72" s="15"/>
      <c r="AB72" s="13"/>
      <c r="AC72" s="15"/>
      <c r="AD72" s="13"/>
      <c r="AE72" s="15"/>
      <c r="AF72" s="13"/>
      <c r="AG72" s="15"/>
      <c r="AH72" s="13"/>
      <c r="AI72" s="15"/>
      <c r="AJ72" s="13"/>
      <c r="AK72" s="15"/>
      <c r="AL72" s="13"/>
      <c r="AM72" s="15"/>
      <c r="AN72" s="13"/>
      <c r="AO72" s="13"/>
    </row>
    <row r="73" spans="1:41" ht="60" x14ac:dyDescent="0.25">
      <c r="A73" s="13" t="s">
        <v>540</v>
      </c>
      <c r="B73" s="13" t="s">
        <v>123</v>
      </c>
      <c r="C73" s="14">
        <v>45435.629166666666</v>
      </c>
      <c r="D73" s="13" t="s">
        <v>124</v>
      </c>
      <c r="E73" s="15" t="s">
        <v>125</v>
      </c>
      <c r="F73" s="13" t="s">
        <v>126</v>
      </c>
      <c r="G73" s="15" t="s">
        <v>127</v>
      </c>
      <c r="H73" s="13" t="s">
        <v>128</v>
      </c>
      <c r="I73" s="15" t="s">
        <v>127</v>
      </c>
      <c r="J73" s="15" t="s">
        <v>129</v>
      </c>
      <c r="K73" s="15" t="s">
        <v>130</v>
      </c>
      <c r="L73" s="13" t="s">
        <v>131</v>
      </c>
      <c r="M73" s="15" t="s">
        <v>132</v>
      </c>
      <c r="N73" s="13" t="s">
        <v>133</v>
      </c>
      <c r="O73" s="15" t="s">
        <v>134</v>
      </c>
      <c r="P73" s="15" t="s">
        <v>135</v>
      </c>
      <c r="Q73" s="15" t="s">
        <v>541</v>
      </c>
      <c r="R73" s="13" t="s">
        <v>542</v>
      </c>
      <c r="S73" s="13" t="s">
        <v>343</v>
      </c>
      <c r="T73" s="13" t="s">
        <v>139</v>
      </c>
      <c r="U73" s="14">
        <v>44546</v>
      </c>
      <c r="V73" s="14"/>
      <c r="W73" s="15"/>
      <c r="X73" s="13"/>
      <c r="Y73" s="15"/>
      <c r="Z73" s="13"/>
      <c r="AA73" s="15"/>
      <c r="AB73" s="13"/>
      <c r="AC73" s="15"/>
      <c r="AD73" s="13"/>
      <c r="AE73" s="15"/>
      <c r="AF73" s="13"/>
      <c r="AG73" s="15"/>
      <c r="AH73" s="13"/>
      <c r="AI73" s="15"/>
      <c r="AJ73" s="13"/>
      <c r="AK73" s="15"/>
      <c r="AL73" s="13"/>
      <c r="AM73" s="15"/>
      <c r="AN73" s="13"/>
      <c r="AO73" s="13"/>
    </row>
    <row r="74" spans="1:41" ht="75" x14ac:dyDescent="0.25">
      <c r="A74" s="13" t="s">
        <v>540</v>
      </c>
      <c r="B74" s="13" t="s">
        <v>123</v>
      </c>
      <c r="C74" s="14">
        <v>45435.629861111112</v>
      </c>
      <c r="D74" s="13" t="s">
        <v>124</v>
      </c>
      <c r="E74" s="15" t="s">
        <v>125</v>
      </c>
      <c r="F74" s="13" t="s">
        <v>126</v>
      </c>
      <c r="G74" s="15" t="s">
        <v>127</v>
      </c>
      <c r="H74" s="13" t="s">
        <v>128</v>
      </c>
      <c r="I74" s="15" t="s">
        <v>127</v>
      </c>
      <c r="J74" s="15" t="s">
        <v>129</v>
      </c>
      <c r="K74" s="15" t="s">
        <v>130</v>
      </c>
      <c r="L74" s="13" t="s">
        <v>140</v>
      </c>
      <c r="M74" s="15" t="s">
        <v>141</v>
      </c>
      <c r="N74" s="13" t="s">
        <v>133</v>
      </c>
      <c r="O74" s="15" t="s">
        <v>142</v>
      </c>
      <c r="P74" s="15" t="s">
        <v>143</v>
      </c>
      <c r="Q74" s="15" t="s">
        <v>541</v>
      </c>
      <c r="R74" s="13" t="s">
        <v>542</v>
      </c>
      <c r="S74" s="13" t="s">
        <v>343</v>
      </c>
      <c r="T74" s="13" t="s">
        <v>139</v>
      </c>
      <c r="U74" s="14">
        <v>44546</v>
      </c>
      <c r="V74" s="14"/>
      <c r="W74" s="15"/>
      <c r="X74" s="13"/>
      <c r="Y74" s="15"/>
      <c r="Z74" s="13"/>
      <c r="AA74" s="15"/>
      <c r="AB74" s="13"/>
      <c r="AC74" s="15"/>
      <c r="AD74" s="13"/>
      <c r="AE74" s="15"/>
      <c r="AF74" s="13"/>
      <c r="AG74" s="15"/>
      <c r="AH74" s="13"/>
      <c r="AI74" s="15"/>
      <c r="AJ74" s="13"/>
      <c r="AK74" s="15"/>
      <c r="AL74" s="13"/>
      <c r="AM74" s="15"/>
      <c r="AN74" s="13"/>
      <c r="AO74" s="13"/>
    </row>
    <row r="75" spans="1:41" ht="45" x14ac:dyDescent="0.25">
      <c r="A75" s="13" t="s">
        <v>540</v>
      </c>
      <c r="B75" s="13" t="s">
        <v>123</v>
      </c>
      <c r="C75" s="14">
        <v>45435.630555555559</v>
      </c>
      <c r="D75" s="13" t="s">
        <v>124</v>
      </c>
      <c r="E75" s="15" t="s">
        <v>125</v>
      </c>
      <c r="F75" s="13" t="s">
        <v>126</v>
      </c>
      <c r="G75" s="15" t="s">
        <v>127</v>
      </c>
      <c r="H75" s="13" t="s">
        <v>128</v>
      </c>
      <c r="I75" s="15" t="s">
        <v>127</v>
      </c>
      <c r="J75" s="15" t="s">
        <v>129</v>
      </c>
      <c r="K75" s="15" t="s">
        <v>130</v>
      </c>
      <c r="L75" s="13" t="s">
        <v>144</v>
      </c>
      <c r="M75" s="15" t="s">
        <v>145</v>
      </c>
      <c r="N75" s="13" t="s">
        <v>146</v>
      </c>
      <c r="O75" s="15" t="s">
        <v>147</v>
      </c>
      <c r="P75" s="15" t="s">
        <v>148</v>
      </c>
      <c r="Q75" s="15" t="s">
        <v>541</v>
      </c>
      <c r="R75" s="13" t="s">
        <v>542</v>
      </c>
      <c r="S75" s="13" t="s">
        <v>343</v>
      </c>
      <c r="T75" s="13" t="s">
        <v>139</v>
      </c>
      <c r="U75" s="14">
        <v>44546</v>
      </c>
      <c r="V75" s="14"/>
      <c r="W75" s="15"/>
      <c r="X75" s="13"/>
      <c r="Y75" s="15"/>
      <c r="Z75" s="13"/>
      <c r="AA75" s="15"/>
      <c r="AB75" s="13"/>
      <c r="AC75" s="15"/>
      <c r="AD75" s="13"/>
      <c r="AE75" s="15"/>
      <c r="AF75" s="13"/>
      <c r="AG75" s="15"/>
      <c r="AH75" s="13"/>
      <c r="AI75" s="15"/>
      <c r="AJ75" s="13"/>
      <c r="AK75" s="15"/>
      <c r="AL75" s="13"/>
      <c r="AM75" s="15"/>
      <c r="AN75" s="13"/>
      <c r="AO75" s="13"/>
    </row>
    <row r="76" spans="1:41" ht="60" x14ac:dyDescent="0.25">
      <c r="A76" s="13" t="s">
        <v>540</v>
      </c>
      <c r="B76" s="13" t="s">
        <v>123</v>
      </c>
      <c r="C76" s="14">
        <v>45378.584027777775</v>
      </c>
      <c r="D76" s="13" t="s">
        <v>124</v>
      </c>
      <c r="E76" s="15" t="s">
        <v>125</v>
      </c>
      <c r="F76" s="13" t="s">
        <v>126</v>
      </c>
      <c r="G76" s="15" t="s">
        <v>127</v>
      </c>
      <c r="H76" s="13" t="s">
        <v>128</v>
      </c>
      <c r="I76" s="15" t="s">
        <v>127</v>
      </c>
      <c r="J76" s="15" t="s">
        <v>129</v>
      </c>
      <c r="K76" s="15" t="s">
        <v>130</v>
      </c>
      <c r="L76" s="13" t="s">
        <v>131</v>
      </c>
      <c r="M76" s="15" t="s">
        <v>132</v>
      </c>
      <c r="N76" s="13" t="s">
        <v>133</v>
      </c>
      <c r="O76" s="15" t="s">
        <v>134</v>
      </c>
      <c r="P76" s="15" t="s">
        <v>135</v>
      </c>
      <c r="Q76" s="15" t="s">
        <v>543</v>
      </c>
      <c r="R76" s="13" t="s">
        <v>544</v>
      </c>
      <c r="S76" s="13" t="s">
        <v>343</v>
      </c>
      <c r="T76" s="13" t="s">
        <v>139</v>
      </c>
      <c r="U76" s="14">
        <v>40725</v>
      </c>
      <c r="V76" s="14"/>
      <c r="W76" s="15"/>
      <c r="X76" s="13"/>
      <c r="Y76" s="15"/>
      <c r="Z76" s="13"/>
      <c r="AA76" s="15"/>
      <c r="AB76" s="13"/>
      <c r="AC76" s="15"/>
      <c r="AD76" s="13"/>
      <c r="AE76" s="15"/>
      <c r="AF76" s="13"/>
      <c r="AG76" s="15"/>
      <c r="AH76" s="13"/>
      <c r="AI76" s="15"/>
      <c r="AJ76" s="13"/>
      <c r="AK76" s="15"/>
      <c r="AL76" s="13"/>
      <c r="AM76" s="15"/>
      <c r="AN76" s="13"/>
      <c r="AO76" s="13"/>
    </row>
    <row r="77" spans="1:41" ht="75" x14ac:dyDescent="0.25">
      <c r="A77" s="13" t="s">
        <v>540</v>
      </c>
      <c r="B77" s="13" t="s">
        <v>123</v>
      </c>
      <c r="C77" s="14">
        <v>45378.584722222222</v>
      </c>
      <c r="D77" s="13" t="s">
        <v>124</v>
      </c>
      <c r="E77" s="15" t="s">
        <v>125</v>
      </c>
      <c r="F77" s="13" t="s">
        <v>126</v>
      </c>
      <c r="G77" s="15" t="s">
        <v>127</v>
      </c>
      <c r="H77" s="13" t="s">
        <v>128</v>
      </c>
      <c r="I77" s="15" t="s">
        <v>127</v>
      </c>
      <c r="J77" s="15" t="s">
        <v>129</v>
      </c>
      <c r="K77" s="15" t="s">
        <v>130</v>
      </c>
      <c r="L77" s="13" t="s">
        <v>140</v>
      </c>
      <c r="M77" s="15" t="s">
        <v>141</v>
      </c>
      <c r="N77" s="13" t="s">
        <v>133</v>
      </c>
      <c r="O77" s="15" t="s">
        <v>142</v>
      </c>
      <c r="P77" s="15" t="s">
        <v>143</v>
      </c>
      <c r="Q77" s="15" t="s">
        <v>543</v>
      </c>
      <c r="R77" s="13" t="s">
        <v>544</v>
      </c>
      <c r="S77" s="13" t="s">
        <v>343</v>
      </c>
      <c r="T77" s="13" t="s">
        <v>139</v>
      </c>
      <c r="U77" s="14">
        <v>40725</v>
      </c>
      <c r="V77" s="14"/>
      <c r="W77" s="15"/>
      <c r="X77" s="13"/>
      <c r="Y77" s="15"/>
      <c r="Z77" s="13"/>
      <c r="AA77" s="15"/>
      <c r="AB77" s="13"/>
      <c r="AC77" s="15"/>
      <c r="AD77" s="13"/>
      <c r="AE77" s="15"/>
      <c r="AF77" s="13"/>
      <c r="AG77" s="15"/>
      <c r="AH77" s="13"/>
      <c r="AI77" s="15"/>
      <c r="AJ77" s="13"/>
      <c r="AK77" s="15"/>
      <c r="AL77" s="13"/>
      <c r="AM77" s="15"/>
      <c r="AN77" s="13"/>
      <c r="AO77" s="13"/>
    </row>
    <row r="78" spans="1:41" ht="45" x14ac:dyDescent="0.25">
      <c r="A78" s="13" t="s">
        <v>540</v>
      </c>
      <c r="B78" s="13" t="s">
        <v>123</v>
      </c>
      <c r="C78" s="14">
        <v>45378.585416666669</v>
      </c>
      <c r="D78" s="13" t="s">
        <v>124</v>
      </c>
      <c r="E78" s="15" t="s">
        <v>125</v>
      </c>
      <c r="F78" s="13" t="s">
        <v>126</v>
      </c>
      <c r="G78" s="15" t="s">
        <v>127</v>
      </c>
      <c r="H78" s="13" t="s">
        <v>128</v>
      </c>
      <c r="I78" s="15" t="s">
        <v>127</v>
      </c>
      <c r="J78" s="15" t="s">
        <v>129</v>
      </c>
      <c r="K78" s="15" t="s">
        <v>130</v>
      </c>
      <c r="L78" s="13" t="s">
        <v>144</v>
      </c>
      <c r="M78" s="15" t="s">
        <v>145</v>
      </c>
      <c r="N78" s="13" t="s">
        <v>146</v>
      </c>
      <c r="O78" s="15" t="s">
        <v>147</v>
      </c>
      <c r="P78" s="15" t="s">
        <v>148</v>
      </c>
      <c r="Q78" s="15" t="s">
        <v>543</v>
      </c>
      <c r="R78" s="13" t="s">
        <v>544</v>
      </c>
      <c r="S78" s="13" t="s">
        <v>343</v>
      </c>
      <c r="T78" s="13" t="s">
        <v>139</v>
      </c>
      <c r="U78" s="14">
        <v>40725</v>
      </c>
      <c r="V78" s="14"/>
      <c r="W78" s="15"/>
      <c r="X78" s="13"/>
      <c r="Y78" s="15"/>
      <c r="Z78" s="13"/>
      <c r="AA78" s="15"/>
      <c r="AB78" s="13"/>
      <c r="AC78" s="15"/>
      <c r="AD78" s="13"/>
      <c r="AE78" s="15"/>
      <c r="AF78" s="13"/>
      <c r="AG78" s="15"/>
      <c r="AH78" s="13"/>
      <c r="AI78" s="15"/>
      <c r="AJ78" s="13"/>
      <c r="AK78" s="15"/>
      <c r="AL78" s="13"/>
      <c r="AM78" s="15"/>
      <c r="AN78" s="13"/>
      <c r="AO78" s="13"/>
    </row>
    <row r="79" spans="1:41" ht="90" x14ac:dyDescent="0.25">
      <c r="A79" s="13" t="s">
        <v>540</v>
      </c>
      <c r="B79" s="13" t="s">
        <v>123</v>
      </c>
      <c r="C79" s="14">
        <v>45435.629166666666</v>
      </c>
      <c r="D79" s="13" t="s">
        <v>124</v>
      </c>
      <c r="E79" s="15" t="s">
        <v>125</v>
      </c>
      <c r="F79" s="13" t="s">
        <v>126</v>
      </c>
      <c r="G79" s="15" t="s">
        <v>127</v>
      </c>
      <c r="H79" s="13" t="s">
        <v>128</v>
      </c>
      <c r="I79" s="15" t="s">
        <v>127</v>
      </c>
      <c r="J79" s="15" t="s">
        <v>129</v>
      </c>
      <c r="K79" s="15" t="s">
        <v>130</v>
      </c>
      <c r="L79" s="13" t="s">
        <v>131</v>
      </c>
      <c r="M79" s="15" t="s">
        <v>132</v>
      </c>
      <c r="N79" s="13" t="s">
        <v>133</v>
      </c>
      <c r="O79" s="15" t="s">
        <v>134</v>
      </c>
      <c r="P79" s="15" t="s">
        <v>135</v>
      </c>
      <c r="Q79" s="15" t="s">
        <v>545</v>
      </c>
      <c r="R79" s="13" t="s">
        <v>546</v>
      </c>
      <c r="S79" s="13" t="s">
        <v>343</v>
      </c>
      <c r="T79" s="13" t="s">
        <v>139</v>
      </c>
      <c r="U79" s="14">
        <v>44546</v>
      </c>
      <c r="V79" s="14"/>
      <c r="W79" s="15"/>
      <c r="X79" s="13"/>
      <c r="Y79" s="15"/>
      <c r="Z79" s="13"/>
      <c r="AA79" s="15"/>
      <c r="AB79" s="13"/>
      <c r="AC79" s="15"/>
      <c r="AD79" s="13"/>
      <c r="AE79" s="15"/>
      <c r="AF79" s="13"/>
      <c r="AG79" s="15"/>
      <c r="AH79" s="13"/>
      <c r="AI79" s="15"/>
      <c r="AJ79" s="13"/>
      <c r="AK79" s="15"/>
      <c r="AL79" s="13"/>
      <c r="AM79" s="15"/>
      <c r="AN79" s="13"/>
      <c r="AO79" s="13"/>
    </row>
    <row r="80" spans="1:41" ht="90" x14ac:dyDescent="0.25">
      <c r="A80" s="13" t="s">
        <v>540</v>
      </c>
      <c r="B80" s="13" t="s">
        <v>123</v>
      </c>
      <c r="C80" s="14">
        <v>45435.629861111112</v>
      </c>
      <c r="D80" s="13" t="s">
        <v>124</v>
      </c>
      <c r="E80" s="15" t="s">
        <v>125</v>
      </c>
      <c r="F80" s="13" t="s">
        <v>126</v>
      </c>
      <c r="G80" s="15" t="s">
        <v>127</v>
      </c>
      <c r="H80" s="13" t="s">
        <v>128</v>
      </c>
      <c r="I80" s="15" t="s">
        <v>127</v>
      </c>
      <c r="J80" s="15" t="s">
        <v>129</v>
      </c>
      <c r="K80" s="15" t="s">
        <v>130</v>
      </c>
      <c r="L80" s="13" t="s">
        <v>140</v>
      </c>
      <c r="M80" s="15" t="s">
        <v>141</v>
      </c>
      <c r="N80" s="13" t="s">
        <v>133</v>
      </c>
      <c r="O80" s="15" t="s">
        <v>142</v>
      </c>
      <c r="P80" s="15" t="s">
        <v>143</v>
      </c>
      <c r="Q80" s="15" t="s">
        <v>545</v>
      </c>
      <c r="R80" s="13" t="s">
        <v>546</v>
      </c>
      <c r="S80" s="13" t="s">
        <v>343</v>
      </c>
      <c r="T80" s="13" t="s">
        <v>139</v>
      </c>
      <c r="U80" s="14">
        <v>44546</v>
      </c>
      <c r="V80" s="14"/>
      <c r="W80" s="15"/>
      <c r="X80" s="13"/>
      <c r="Y80" s="15"/>
      <c r="Z80" s="13"/>
      <c r="AA80" s="15"/>
      <c r="AB80" s="13"/>
      <c r="AC80" s="15"/>
      <c r="AD80" s="13"/>
      <c r="AE80" s="15"/>
      <c r="AF80" s="13"/>
      <c r="AG80" s="15"/>
      <c r="AH80" s="13"/>
      <c r="AI80" s="15"/>
      <c r="AJ80" s="13"/>
      <c r="AK80" s="15"/>
      <c r="AL80" s="13"/>
      <c r="AM80" s="15"/>
      <c r="AN80" s="13"/>
      <c r="AO80" s="13"/>
    </row>
    <row r="81" spans="1:41" ht="90" x14ac:dyDescent="0.25">
      <c r="A81" s="13" t="s">
        <v>540</v>
      </c>
      <c r="B81" s="13" t="s">
        <v>123</v>
      </c>
      <c r="C81" s="14">
        <v>45435.630555555559</v>
      </c>
      <c r="D81" s="13" t="s">
        <v>124</v>
      </c>
      <c r="E81" s="15" t="s">
        <v>125</v>
      </c>
      <c r="F81" s="13" t="s">
        <v>126</v>
      </c>
      <c r="G81" s="15" t="s">
        <v>127</v>
      </c>
      <c r="H81" s="13" t="s">
        <v>128</v>
      </c>
      <c r="I81" s="15" t="s">
        <v>127</v>
      </c>
      <c r="J81" s="15" t="s">
        <v>129</v>
      </c>
      <c r="K81" s="15" t="s">
        <v>130</v>
      </c>
      <c r="L81" s="13" t="s">
        <v>144</v>
      </c>
      <c r="M81" s="15" t="s">
        <v>145</v>
      </c>
      <c r="N81" s="13" t="s">
        <v>146</v>
      </c>
      <c r="O81" s="15" t="s">
        <v>147</v>
      </c>
      <c r="P81" s="15" t="s">
        <v>148</v>
      </c>
      <c r="Q81" s="15" t="s">
        <v>545</v>
      </c>
      <c r="R81" s="13" t="s">
        <v>546</v>
      </c>
      <c r="S81" s="13" t="s">
        <v>343</v>
      </c>
      <c r="T81" s="13" t="s">
        <v>139</v>
      </c>
      <c r="U81" s="14">
        <v>44546</v>
      </c>
      <c r="V81" s="14"/>
      <c r="W81" s="15"/>
      <c r="X81" s="13"/>
      <c r="Y81" s="15"/>
      <c r="Z81" s="13"/>
      <c r="AA81" s="15"/>
      <c r="AB81" s="13"/>
      <c r="AC81" s="15"/>
      <c r="AD81" s="13"/>
      <c r="AE81" s="15"/>
      <c r="AF81" s="13"/>
      <c r="AG81" s="15"/>
      <c r="AH81" s="13"/>
      <c r="AI81" s="15"/>
      <c r="AJ81" s="13"/>
      <c r="AK81" s="15"/>
      <c r="AL81" s="13"/>
      <c r="AM81" s="15"/>
      <c r="AN81" s="13"/>
      <c r="AO81" s="13"/>
    </row>
    <row r="82" spans="1:41" x14ac:dyDescent="0.25">
      <c r="C82" s="16"/>
      <c r="U82" s="16"/>
      <c r="V82" s="16"/>
    </row>
    <row r="83" spans="1:41" x14ac:dyDescent="0.25">
      <c r="C83" s="16"/>
      <c r="U83" s="16"/>
      <c r="V83" s="16"/>
    </row>
    <row r="84" spans="1:41" x14ac:dyDescent="0.25">
      <c r="C84" s="16"/>
      <c r="U84" s="16"/>
      <c r="V84" s="16"/>
    </row>
    <row r="85" spans="1:41" x14ac:dyDescent="0.25">
      <c r="C85" s="16"/>
      <c r="U85" s="16"/>
      <c r="V85" s="16"/>
    </row>
    <row r="86" spans="1:41" x14ac:dyDescent="0.25">
      <c r="C86" s="16"/>
      <c r="U86" s="16"/>
      <c r="V86" s="16"/>
    </row>
    <row r="87" spans="1:41" x14ac:dyDescent="0.25">
      <c r="C87" s="16"/>
      <c r="U87" s="16"/>
      <c r="V87" s="16"/>
    </row>
    <row r="88" spans="1:41" x14ac:dyDescent="0.25">
      <c r="C88" s="16"/>
      <c r="U88" s="16"/>
      <c r="V88" s="16"/>
    </row>
    <row r="89" spans="1:41" x14ac:dyDescent="0.25">
      <c r="C89" s="16"/>
      <c r="U89" s="16"/>
      <c r="V89" s="16"/>
    </row>
    <row r="90" spans="1:41" x14ac:dyDescent="0.25">
      <c r="C90" s="16"/>
      <c r="U90" s="16"/>
      <c r="V90" s="16"/>
    </row>
    <row r="91" spans="1:41" x14ac:dyDescent="0.25">
      <c r="C91" s="16"/>
      <c r="U91" s="16"/>
      <c r="V91" s="16"/>
    </row>
    <row r="92" spans="1:41" x14ac:dyDescent="0.25">
      <c r="C92" s="16"/>
      <c r="U92" s="16"/>
      <c r="V92" s="16"/>
    </row>
    <row r="93" spans="1:41" x14ac:dyDescent="0.25">
      <c r="C93" s="16"/>
      <c r="U93" s="16"/>
      <c r="V93" s="16"/>
    </row>
    <row r="94" spans="1:41" x14ac:dyDescent="0.25">
      <c r="C94" s="16"/>
      <c r="U94" s="16"/>
      <c r="V94" s="16"/>
    </row>
    <row r="95" spans="1:41" x14ac:dyDescent="0.25">
      <c r="C95" s="16"/>
      <c r="U95" s="16"/>
      <c r="V95" s="16"/>
    </row>
    <row r="96" spans="1:41"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sheetData>
  <autoFilter ref="A1:OJ1" xr:uid="{1E0B40B5-8FD0-4749-BCAA-66B9A2FB649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9B46C-7061-47FC-994C-DD749FCBDBFE}">
  <dimension ref="A1:AO8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586</v>
      </c>
      <c r="X1" s="10" t="s">
        <v>587</v>
      </c>
      <c r="Y1" s="10" t="s">
        <v>588</v>
      </c>
      <c r="Z1" s="10" t="s">
        <v>589</v>
      </c>
      <c r="AA1" s="10" t="s">
        <v>590</v>
      </c>
      <c r="AB1" s="10" t="s">
        <v>591</v>
      </c>
      <c r="AC1" s="10" t="s">
        <v>592</v>
      </c>
      <c r="AD1" s="10" t="s">
        <v>593</v>
      </c>
      <c r="AE1" s="10" t="s">
        <v>594</v>
      </c>
      <c r="AF1" s="10" t="s">
        <v>595</v>
      </c>
      <c r="AG1" s="10" t="s">
        <v>596</v>
      </c>
      <c r="AH1" s="10" t="s">
        <v>597</v>
      </c>
      <c r="AI1" s="10" t="s">
        <v>598</v>
      </c>
      <c r="AJ1" s="10" t="s">
        <v>599</v>
      </c>
      <c r="AK1" s="10" t="s">
        <v>600</v>
      </c>
      <c r="AL1" s="10" t="s">
        <v>601</v>
      </c>
      <c r="AM1" s="10" t="s">
        <v>602</v>
      </c>
      <c r="AN1" s="10" t="s">
        <v>120</v>
      </c>
      <c r="AO1" s="10" t="s">
        <v>121</v>
      </c>
    </row>
    <row r="2" spans="1:41" ht="60" x14ac:dyDescent="0.25">
      <c r="A2" s="13" t="s">
        <v>122</v>
      </c>
      <c r="B2" s="13" t="s">
        <v>123</v>
      </c>
      <c r="C2" s="14">
        <v>43152.5</v>
      </c>
      <c r="D2" s="13" t="s">
        <v>124</v>
      </c>
      <c r="E2" s="15" t="s">
        <v>125</v>
      </c>
      <c r="F2" s="13" t="s">
        <v>126</v>
      </c>
      <c r="G2" s="15" t="s">
        <v>127</v>
      </c>
      <c r="H2" s="13" t="s">
        <v>128</v>
      </c>
      <c r="I2" s="15" t="s">
        <v>127</v>
      </c>
      <c r="J2" s="15" t="s">
        <v>129</v>
      </c>
      <c r="K2" s="15" t="s">
        <v>130</v>
      </c>
      <c r="L2" s="13" t="s">
        <v>131</v>
      </c>
      <c r="M2" s="15" t="s">
        <v>132</v>
      </c>
      <c r="N2" s="13" t="s">
        <v>133</v>
      </c>
      <c r="O2" s="15" t="s">
        <v>134</v>
      </c>
      <c r="P2" s="15" t="s">
        <v>135</v>
      </c>
      <c r="Q2" s="15" t="s">
        <v>136</v>
      </c>
      <c r="R2" s="13" t="s">
        <v>137</v>
      </c>
      <c r="S2" s="13" t="s">
        <v>138</v>
      </c>
      <c r="T2" s="13" t="s">
        <v>139</v>
      </c>
      <c r="U2" s="14">
        <v>40725</v>
      </c>
      <c r="V2" s="14"/>
      <c r="W2" s="15"/>
      <c r="X2" s="15"/>
      <c r="Y2" s="13"/>
      <c r="Z2" s="15"/>
      <c r="AA2" s="15"/>
      <c r="AB2" s="15"/>
      <c r="AC2" s="13"/>
      <c r="AD2" s="15"/>
      <c r="AE2" s="15"/>
      <c r="AF2" s="15"/>
      <c r="AG2" s="13"/>
      <c r="AH2" s="15"/>
      <c r="AI2" s="15"/>
      <c r="AJ2" s="15"/>
      <c r="AK2" s="13"/>
      <c r="AL2" s="15"/>
      <c r="AM2" s="15"/>
      <c r="AN2" s="13"/>
      <c r="AO2" s="13"/>
    </row>
    <row r="3" spans="1:41" ht="75" x14ac:dyDescent="0.25">
      <c r="A3" s="13" t="s">
        <v>122</v>
      </c>
      <c r="B3" s="13" t="s">
        <v>123</v>
      </c>
      <c r="C3" s="14">
        <v>43152.5</v>
      </c>
      <c r="D3" s="13" t="s">
        <v>124</v>
      </c>
      <c r="E3" s="15" t="s">
        <v>125</v>
      </c>
      <c r="F3" s="13" t="s">
        <v>126</v>
      </c>
      <c r="G3" s="15" t="s">
        <v>127</v>
      </c>
      <c r="H3" s="13" t="s">
        <v>128</v>
      </c>
      <c r="I3" s="15" t="s">
        <v>127</v>
      </c>
      <c r="J3" s="15" t="s">
        <v>129</v>
      </c>
      <c r="K3" s="15" t="s">
        <v>130</v>
      </c>
      <c r="L3" s="13" t="s">
        <v>140</v>
      </c>
      <c r="M3" s="15" t="s">
        <v>141</v>
      </c>
      <c r="N3" s="13" t="s">
        <v>133</v>
      </c>
      <c r="O3" s="15" t="s">
        <v>142</v>
      </c>
      <c r="P3" s="15" t="s">
        <v>143</v>
      </c>
      <c r="Q3" s="15" t="s">
        <v>136</v>
      </c>
      <c r="R3" s="13" t="s">
        <v>137</v>
      </c>
      <c r="S3" s="13" t="s">
        <v>138</v>
      </c>
      <c r="T3" s="13" t="s">
        <v>139</v>
      </c>
      <c r="U3" s="14">
        <v>40725</v>
      </c>
      <c r="V3" s="14"/>
      <c r="W3" s="15"/>
      <c r="X3" s="15"/>
      <c r="Y3" s="13"/>
      <c r="Z3" s="15"/>
      <c r="AA3" s="15"/>
      <c r="AB3" s="15"/>
      <c r="AC3" s="13"/>
      <c r="AD3" s="15"/>
      <c r="AE3" s="15"/>
      <c r="AF3" s="15"/>
      <c r="AG3" s="13"/>
      <c r="AH3" s="15"/>
      <c r="AI3" s="15"/>
      <c r="AJ3" s="15"/>
      <c r="AK3" s="13"/>
      <c r="AL3" s="15"/>
      <c r="AM3" s="15"/>
      <c r="AN3" s="13"/>
      <c r="AO3" s="13"/>
    </row>
    <row r="4" spans="1:41" ht="45" x14ac:dyDescent="0.25">
      <c r="A4" s="13" t="s">
        <v>122</v>
      </c>
      <c r="B4" s="13" t="s">
        <v>123</v>
      </c>
      <c r="C4" s="14">
        <v>43152.5</v>
      </c>
      <c r="D4" s="13" t="s">
        <v>124</v>
      </c>
      <c r="E4" s="15" t="s">
        <v>125</v>
      </c>
      <c r="F4" s="13" t="s">
        <v>126</v>
      </c>
      <c r="G4" s="15" t="s">
        <v>127</v>
      </c>
      <c r="H4" s="13" t="s">
        <v>128</v>
      </c>
      <c r="I4" s="15" t="s">
        <v>127</v>
      </c>
      <c r="J4" s="15" t="s">
        <v>129</v>
      </c>
      <c r="K4" s="15" t="s">
        <v>130</v>
      </c>
      <c r="L4" s="13" t="s">
        <v>144</v>
      </c>
      <c r="M4" s="15" t="s">
        <v>145</v>
      </c>
      <c r="N4" s="13" t="s">
        <v>146</v>
      </c>
      <c r="O4" s="15" t="s">
        <v>147</v>
      </c>
      <c r="P4" s="15" t="s">
        <v>148</v>
      </c>
      <c r="Q4" s="15" t="s">
        <v>136</v>
      </c>
      <c r="R4" s="13" t="s">
        <v>137</v>
      </c>
      <c r="S4" s="13" t="s">
        <v>138</v>
      </c>
      <c r="T4" s="13" t="s">
        <v>139</v>
      </c>
      <c r="U4" s="14">
        <v>40725</v>
      </c>
      <c r="V4" s="14"/>
      <c r="W4" s="15"/>
      <c r="X4" s="15"/>
      <c r="Y4" s="13"/>
      <c r="Z4" s="15"/>
      <c r="AA4" s="15"/>
      <c r="AB4" s="15"/>
      <c r="AC4" s="13"/>
      <c r="AD4" s="15"/>
      <c r="AE4" s="15"/>
      <c r="AF4" s="15"/>
      <c r="AG4" s="13"/>
      <c r="AH4" s="15"/>
      <c r="AI4" s="15"/>
      <c r="AJ4" s="15"/>
      <c r="AK4" s="13"/>
      <c r="AL4" s="15"/>
      <c r="AM4" s="15"/>
      <c r="AN4" s="13"/>
      <c r="AO4" s="13"/>
    </row>
    <row r="5" spans="1:41" ht="60" x14ac:dyDescent="0.25">
      <c r="A5" s="13" t="s">
        <v>122</v>
      </c>
      <c r="B5" s="13" t="s">
        <v>123</v>
      </c>
      <c r="C5" s="14">
        <v>43152.5</v>
      </c>
      <c r="D5" s="13" t="s">
        <v>124</v>
      </c>
      <c r="E5" s="15" t="s">
        <v>125</v>
      </c>
      <c r="F5" s="13" t="s">
        <v>126</v>
      </c>
      <c r="G5" s="15" t="s">
        <v>127</v>
      </c>
      <c r="H5" s="13" t="s">
        <v>128</v>
      </c>
      <c r="I5" s="15" t="s">
        <v>127</v>
      </c>
      <c r="J5" s="15" t="s">
        <v>129</v>
      </c>
      <c r="K5" s="15" t="s">
        <v>130</v>
      </c>
      <c r="L5" s="13" t="s">
        <v>131</v>
      </c>
      <c r="M5" s="15" t="s">
        <v>132</v>
      </c>
      <c r="N5" s="13" t="s">
        <v>133</v>
      </c>
      <c r="O5" s="15" t="s">
        <v>134</v>
      </c>
      <c r="P5" s="15" t="s">
        <v>135</v>
      </c>
      <c r="Q5" s="15" t="s">
        <v>149</v>
      </c>
      <c r="R5" s="13" t="s">
        <v>150</v>
      </c>
      <c r="S5" s="13" t="s">
        <v>138</v>
      </c>
      <c r="T5" s="13" t="s">
        <v>139</v>
      </c>
      <c r="U5" s="14">
        <v>40725</v>
      </c>
      <c r="V5" s="14"/>
      <c r="W5" s="15"/>
      <c r="X5" s="15"/>
      <c r="Y5" s="13"/>
      <c r="Z5" s="15"/>
      <c r="AA5" s="15"/>
      <c r="AB5" s="15"/>
      <c r="AC5" s="13"/>
      <c r="AD5" s="15"/>
      <c r="AE5" s="15"/>
      <c r="AF5" s="15"/>
      <c r="AG5" s="13"/>
      <c r="AH5" s="15"/>
      <c r="AI5" s="15"/>
      <c r="AJ5" s="15"/>
      <c r="AK5" s="13"/>
      <c r="AL5" s="15"/>
      <c r="AM5" s="15"/>
      <c r="AN5" s="13"/>
      <c r="AO5" s="13"/>
    </row>
    <row r="6" spans="1:41" ht="75" x14ac:dyDescent="0.25">
      <c r="A6" s="13" t="s">
        <v>122</v>
      </c>
      <c r="B6" s="13" t="s">
        <v>123</v>
      </c>
      <c r="C6" s="14">
        <v>43152.5</v>
      </c>
      <c r="D6" s="13" t="s">
        <v>124</v>
      </c>
      <c r="E6" s="15" t="s">
        <v>125</v>
      </c>
      <c r="F6" s="13" t="s">
        <v>126</v>
      </c>
      <c r="G6" s="15" t="s">
        <v>127</v>
      </c>
      <c r="H6" s="13" t="s">
        <v>128</v>
      </c>
      <c r="I6" s="15" t="s">
        <v>127</v>
      </c>
      <c r="J6" s="15" t="s">
        <v>129</v>
      </c>
      <c r="K6" s="15" t="s">
        <v>130</v>
      </c>
      <c r="L6" s="13" t="s">
        <v>140</v>
      </c>
      <c r="M6" s="15" t="s">
        <v>141</v>
      </c>
      <c r="N6" s="13" t="s">
        <v>133</v>
      </c>
      <c r="O6" s="15" t="s">
        <v>142</v>
      </c>
      <c r="P6" s="15" t="s">
        <v>143</v>
      </c>
      <c r="Q6" s="15" t="s">
        <v>149</v>
      </c>
      <c r="R6" s="13" t="s">
        <v>150</v>
      </c>
      <c r="S6" s="13" t="s">
        <v>138</v>
      </c>
      <c r="T6" s="13" t="s">
        <v>139</v>
      </c>
      <c r="U6" s="14">
        <v>40725</v>
      </c>
      <c r="V6" s="14"/>
      <c r="W6" s="15"/>
      <c r="X6" s="15"/>
      <c r="Y6" s="13"/>
      <c r="Z6" s="15"/>
      <c r="AA6" s="15"/>
      <c r="AB6" s="15"/>
      <c r="AC6" s="13"/>
      <c r="AD6" s="15"/>
      <c r="AE6" s="15"/>
      <c r="AF6" s="15"/>
      <c r="AG6" s="13"/>
      <c r="AH6" s="15"/>
      <c r="AI6" s="15"/>
      <c r="AJ6" s="15"/>
      <c r="AK6" s="13"/>
      <c r="AL6" s="15"/>
      <c r="AM6" s="15"/>
      <c r="AN6" s="13"/>
      <c r="AO6" s="13"/>
    </row>
    <row r="7" spans="1:41" ht="45" x14ac:dyDescent="0.25">
      <c r="A7" s="13" t="s">
        <v>122</v>
      </c>
      <c r="B7" s="13" t="s">
        <v>123</v>
      </c>
      <c r="C7" s="14">
        <v>43152.5</v>
      </c>
      <c r="D7" s="13" t="s">
        <v>124</v>
      </c>
      <c r="E7" s="15" t="s">
        <v>125</v>
      </c>
      <c r="F7" s="13" t="s">
        <v>126</v>
      </c>
      <c r="G7" s="15" t="s">
        <v>127</v>
      </c>
      <c r="H7" s="13" t="s">
        <v>128</v>
      </c>
      <c r="I7" s="15" t="s">
        <v>127</v>
      </c>
      <c r="J7" s="15" t="s">
        <v>129</v>
      </c>
      <c r="K7" s="15" t="s">
        <v>130</v>
      </c>
      <c r="L7" s="13" t="s">
        <v>144</v>
      </c>
      <c r="M7" s="15" t="s">
        <v>145</v>
      </c>
      <c r="N7" s="13" t="s">
        <v>146</v>
      </c>
      <c r="O7" s="15" t="s">
        <v>147</v>
      </c>
      <c r="P7" s="15" t="s">
        <v>148</v>
      </c>
      <c r="Q7" s="15" t="s">
        <v>149</v>
      </c>
      <c r="R7" s="13" t="s">
        <v>150</v>
      </c>
      <c r="S7" s="13" t="s">
        <v>138</v>
      </c>
      <c r="T7" s="13" t="s">
        <v>139</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151</v>
      </c>
      <c r="B8" s="13" t="s">
        <v>152</v>
      </c>
      <c r="C8" s="14">
        <v>45520.824305555558</v>
      </c>
      <c r="D8" s="13" t="s">
        <v>124</v>
      </c>
      <c r="E8" s="15" t="s">
        <v>125</v>
      </c>
      <c r="F8" s="13" t="s">
        <v>126</v>
      </c>
      <c r="G8" s="15" t="s">
        <v>127</v>
      </c>
      <c r="H8" s="13" t="s">
        <v>128</v>
      </c>
      <c r="I8" s="15" t="s">
        <v>127</v>
      </c>
      <c r="J8" s="15" t="s">
        <v>129</v>
      </c>
      <c r="K8" s="15" t="s">
        <v>130</v>
      </c>
      <c r="L8" s="13" t="s">
        <v>131</v>
      </c>
      <c r="M8" s="15" t="s">
        <v>132</v>
      </c>
      <c r="N8" s="13" t="s">
        <v>133</v>
      </c>
      <c r="O8" s="15" t="s">
        <v>134</v>
      </c>
      <c r="P8" s="15" t="s">
        <v>135</v>
      </c>
      <c r="Q8" s="15" t="s">
        <v>153</v>
      </c>
      <c r="R8" s="13" t="s">
        <v>154</v>
      </c>
      <c r="S8" s="13" t="s">
        <v>138</v>
      </c>
      <c r="T8" s="13" t="s">
        <v>155</v>
      </c>
      <c r="U8" s="14">
        <v>40725</v>
      </c>
      <c r="V8" s="14">
        <v>44633</v>
      </c>
      <c r="W8" s="15"/>
      <c r="X8" s="15"/>
      <c r="Y8" s="13"/>
      <c r="Z8" s="15"/>
      <c r="AA8" s="15"/>
      <c r="AB8" s="15"/>
      <c r="AC8" s="13"/>
      <c r="AD8" s="15"/>
      <c r="AE8" s="15"/>
      <c r="AF8" s="15"/>
      <c r="AG8" s="13"/>
      <c r="AH8" s="15"/>
      <c r="AI8" s="15"/>
      <c r="AJ8" s="15"/>
      <c r="AK8" s="13"/>
      <c r="AL8" s="15"/>
      <c r="AM8" s="15"/>
      <c r="AN8" s="13"/>
      <c r="AO8" s="13"/>
    </row>
    <row r="9" spans="1:41" ht="60" x14ac:dyDescent="0.25">
      <c r="A9" s="13" t="s">
        <v>231</v>
      </c>
      <c r="B9" s="13" t="s">
        <v>152</v>
      </c>
      <c r="C9" s="14">
        <v>45520.824305555558</v>
      </c>
      <c r="D9" s="13" t="s">
        <v>124</v>
      </c>
      <c r="E9" s="15" t="s">
        <v>125</v>
      </c>
      <c r="F9" s="13" t="s">
        <v>126</v>
      </c>
      <c r="G9" s="15" t="s">
        <v>127</v>
      </c>
      <c r="H9" s="13" t="s">
        <v>128</v>
      </c>
      <c r="I9" s="15" t="s">
        <v>127</v>
      </c>
      <c r="J9" s="15" t="s">
        <v>129</v>
      </c>
      <c r="K9" s="15" t="s">
        <v>130</v>
      </c>
      <c r="L9" s="13" t="s">
        <v>131</v>
      </c>
      <c r="M9" s="15" t="s">
        <v>132</v>
      </c>
      <c r="N9" s="13" t="s">
        <v>133</v>
      </c>
      <c r="O9" s="15" t="s">
        <v>134</v>
      </c>
      <c r="P9" s="15" t="s">
        <v>135</v>
      </c>
      <c r="Q9" s="15" t="s">
        <v>153</v>
      </c>
      <c r="R9" s="13" t="s">
        <v>154</v>
      </c>
      <c r="S9" s="13" t="s">
        <v>138</v>
      </c>
      <c r="T9" s="13" t="s">
        <v>155</v>
      </c>
      <c r="U9" s="14">
        <v>44634</v>
      </c>
      <c r="V9" s="14">
        <v>45535</v>
      </c>
      <c r="W9" s="15"/>
      <c r="X9" s="15"/>
      <c r="Y9" s="13"/>
      <c r="Z9" s="15"/>
      <c r="AA9" s="15"/>
      <c r="AB9" s="15"/>
      <c r="AC9" s="13"/>
      <c r="AD9" s="15"/>
      <c r="AE9" s="15"/>
      <c r="AF9" s="15"/>
      <c r="AG9" s="13"/>
      <c r="AH9" s="15"/>
      <c r="AI9" s="15"/>
      <c r="AJ9" s="15"/>
      <c r="AK9" s="13"/>
      <c r="AL9" s="15"/>
      <c r="AM9" s="15"/>
      <c r="AN9" s="13"/>
      <c r="AO9" s="13"/>
    </row>
    <row r="10" spans="1:41" ht="60" x14ac:dyDescent="0.25">
      <c r="A10" s="13" t="s">
        <v>231</v>
      </c>
      <c r="B10" s="13" t="s">
        <v>152</v>
      </c>
      <c r="C10" s="14">
        <v>45609.367361111108</v>
      </c>
      <c r="D10" s="13" t="s">
        <v>124</v>
      </c>
      <c r="E10" s="15" t="s">
        <v>125</v>
      </c>
      <c r="F10" s="13" t="s">
        <v>126</v>
      </c>
      <c r="G10" s="15" t="s">
        <v>127</v>
      </c>
      <c r="H10" s="13" t="s">
        <v>128</v>
      </c>
      <c r="I10" s="15" t="s">
        <v>127</v>
      </c>
      <c r="J10" s="15" t="s">
        <v>129</v>
      </c>
      <c r="K10" s="15" t="s">
        <v>130</v>
      </c>
      <c r="L10" s="13" t="s">
        <v>131</v>
      </c>
      <c r="M10" s="15" t="s">
        <v>132</v>
      </c>
      <c r="N10" s="13" t="s">
        <v>133</v>
      </c>
      <c r="O10" s="15" t="s">
        <v>134</v>
      </c>
      <c r="P10" s="15" t="s">
        <v>135</v>
      </c>
      <c r="Q10" s="15" t="s">
        <v>153</v>
      </c>
      <c r="R10" s="13" t="s">
        <v>154</v>
      </c>
      <c r="S10" s="13" t="s">
        <v>138</v>
      </c>
      <c r="T10" s="13" t="s">
        <v>155</v>
      </c>
      <c r="U10" s="14">
        <v>45536</v>
      </c>
      <c r="V10" s="14"/>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151</v>
      </c>
      <c r="B11" s="13" t="s">
        <v>152</v>
      </c>
      <c r="C11" s="14">
        <v>45520.825694444444</v>
      </c>
      <c r="D11" s="13" t="s">
        <v>124</v>
      </c>
      <c r="E11" s="15" t="s">
        <v>125</v>
      </c>
      <c r="F11" s="13" t="s">
        <v>126</v>
      </c>
      <c r="G11" s="15" t="s">
        <v>127</v>
      </c>
      <c r="H11" s="13" t="s">
        <v>128</v>
      </c>
      <c r="I11" s="15" t="s">
        <v>127</v>
      </c>
      <c r="J11" s="15" t="s">
        <v>129</v>
      </c>
      <c r="K11" s="15" t="s">
        <v>130</v>
      </c>
      <c r="L11" s="13" t="s">
        <v>140</v>
      </c>
      <c r="M11" s="15" t="s">
        <v>141</v>
      </c>
      <c r="N11" s="13" t="s">
        <v>133</v>
      </c>
      <c r="O11" s="15" t="s">
        <v>142</v>
      </c>
      <c r="P11" s="15" t="s">
        <v>143</v>
      </c>
      <c r="Q11" s="15" t="s">
        <v>153</v>
      </c>
      <c r="R11" s="13" t="s">
        <v>154</v>
      </c>
      <c r="S11" s="13" t="s">
        <v>138</v>
      </c>
      <c r="T11" s="13" t="s">
        <v>155</v>
      </c>
      <c r="U11" s="14">
        <v>40725</v>
      </c>
      <c r="V11" s="14">
        <v>44633</v>
      </c>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231</v>
      </c>
      <c r="B12" s="13" t="s">
        <v>152</v>
      </c>
      <c r="C12" s="14">
        <v>45520.825694444444</v>
      </c>
      <c r="D12" s="13" t="s">
        <v>124</v>
      </c>
      <c r="E12" s="15" t="s">
        <v>125</v>
      </c>
      <c r="F12" s="13" t="s">
        <v>126</v>
      </c>
      <c r="G12" s="15" t="s">
        <v>127</v>
      </c>
      <c r="H12" s="13" t="s">
        <v>128</v>
      </c>
      <c r="I12" s="15" t="s">
        <v>127</v>
      </c>
      <c r="J12" s="15" t="s">
        <v>129</v>
      </c>
      <c r="K12" s="15" t="s">
        <v>130</v>
      </c>
      <c r="L12" s="13" t="s">
        <v>140</v>
      </c>
      <c r="M12" s="15" t="s">
        <v>141</v>
      </c>
      <c r="N12" s="13" t="s">
        <v>133</v>
      </c>
      <c r="O12" s="15" t="s">
        <v>142</v>
      </c>
      <c r="P12" s="15" t="s">
        <v>143</v>
      </c>
      <c r="Q12" s="15" t="s">
        <v>153</v>
      </c>
      <c r="R12" s="13" t="s">
        <v>154</v>
      </c>
      <c r="S12" s="13" t="s">
        <v>138</v>
      </c>
      <c r="T12" s="13" t="s">
        <v>155</v>
      </c>
      <c r="U12" s="14">
        <v>44634</v>
      </c>
      <c r="V12" s="14">
        <v>45535</v>
      </c>
      <c r="W12" s="15"/>
      <c r="X12" s="15"/>
      <c r="Y12" s="13"/>
      <c r="Z12" s="15"/>
      <c r="AA12" s="15"/>
      <c r="AB12" s="15"/>
      <c r="AC12" s="13"/>
      <c r="AD12" s="15"/>
      <c r="AE12" s="15"/>
      <c r="AF12" s="15"/>
      <c r="AG12" s="13"/>
      <c r="AH12" s="15"/>
      <c r="AI12" s="15"/>
      <c r="AJ12" s="15"/>
      <c r="AK12" s="13"/>
      <c r="AL12" s="15"/>
      <c r="AM12" s="15"/>
      <c r="AN12" s="13"/>
      <c r="AO12" s="13"/>
    </row>
    <row r="13" spans="1:41" ht="75" x14ac:dyDescent="0.25">
      <c r="A13" s="13" t="s">
        <v>231</v>
      </c>
      <c r="B13" s="13" t="s">
        <v>152</v>
      </c>
      <c r="C13" s="14">
        <v>45609.367361111108</v>
      </c>
      <c r="D13" s="13" t="s">
        <v>124</v>
      </c>
      <c r="E13" s="15" t="s">
        <v>125</v>
      </c>
      <c r="F13" s="13" t="s">
        <v>126</v>
      </c>
      <c r="G13" s="15" t="s">
        <v>127</v>
      </c>
      <c r="H13" s="13" t="s">
        <v>128</v>
      </c>
      <c r="I13" s="15" t="s">
        <v>127</v>
      </c>
      <c r="J13" s="15" t="s">
        <v>129</v>
      </c>
      <c r="K13" s="15" t="s">
        <v>130</v>
      </c>
      <c r="L13" s="13" t="s">
        <v>140</v>
      </c>
      <c r="M13" s="15" t="s">
        <v>141</v>
      </c>
      <c r="N13" s="13" t="s">
        <v>133</v>
      </c>
      <c r="O13" s="15" t="s">
        <v>142</v>
      </c>
      <c r="P13" s="15" t="s">
        <v>143</v>
      </c>
      <c r="Q13" s="15" t="s">
        <v>153</v>
      </c>
      <c r="R13" s="13" t="s">
        <v>154</v>
      </c>
      <c r="S13" s="13" t="s">
        <v>138</v>
      </c>
      <c r="T13" s="13" t="s">
        <v>155</v>
      </c>
      <c r="U13" s="14">
        <v>45536</v>
      </c>
      <c r="V13" s="14"/>
      <c r="W13" s="15"/>
      <c r="X13" s="15"/>
      <c r="Y13" s="13"/>
      <c r="Z13" s="15"/>
      <c r="AA13" s="15"/>
      <c r="AB13" s="15"/>
      <c r="AC13" s="13"/>
      <c r="AD13" s="15"/>
      <c r="AE13" s="15"/>
      <c r="AF13" s="15"/>
      <c r="AG13" s="13"/>
      <c r="AH13" s="15"/>
      <c r="AI13" s="15"/>
      <c r="AJ13" s="15"/>
      <c r="AK13" s="13"/>
      <c r="AL13" s="15"/>
      <c r="AM13" s="15"/>
      <c r="AN13" s="13"/>
      <c r="AO13" s="13"/>
    </row>
    <row r="14" spans="1:41" ht="150" x14ac:dyDescent="0.25">
      <c r="A14" s="13" t="s">
        <v>287</v>
      </c>
      <c r="B14" s="13" t="s">
        <v>152</v>
      </c>
      <c r="C14" s="14">
        <v>44140.49722222222</v>
      </c>
      <c r="D14" s="13" t="s">
        <v>124</v>
      </c>
      <c r="E14" s="15" t="s">
        <v>125</v>
      </c>
      <c r="F14" s="13" t="s">
        <v>126</v>
      </c>
      <c r="G14" s="15" t="s">
        <v>127</v>
      </c>
      <c r="H14" s="13" t="s">
        <v>128</v>
      </c>
      <c r="I14" s="15" t="s">
        <v>127</v>
      </c>
      <c r="J14" s="15" t="s">
        <v>129</v>
      </c>
      <c r="K14" s="15" t="s">
        <v>130</v>
      </c>
      <c r="L14" s="13" t="s">
        <v>144</v>
      </c>
      <c r="M14" s="15" t="s">
        <v>145</v>
      </c>
      <c r="N14" s="13" t="s">
        <v>146</v>
      </c>
      <c r="O14" s="15" t="s">
        <v>147</v>
      </c>
      <c r="P14" s="15" t="s">
        <v>148</v>
      </c>
      <c r="Q14" s="15" t="s">
        <v>153</v>
      </c>
      <c r="R14" s="13" t="s">
        <v>154</v>
      </c>
      <c r="S14" s="13" t="s">
        <v>138</v>
      </c>
      <c r="T14" s="13" t="s">
        <v>155</v>
      </c>
      <c r="U14" s="14">
        <v>40725</v>
      </c>
      <c r="V14" s="14">
        <v>43889</v>
      </c>
      <c r="W14" s="15" t="s">
        <v>603</v>
      </c>
      <c r="X14" s="15" t="s">
        <v>604</v>
      </c>
      <c r="Y14" s="13" t="s">
        <v>605</v>
      </c>
      <c r="Z14" s="15" t="s">
        <v>606</v>
      </c>
      <c r="AA14" s="15" t="s">
        <v>607</v>
      </c>
      <c r="AB14" s="15" t="s">
        <v>608</v>
      </c>
      <c r="AC14" s="13" t="s">
        <v>609</v>
      </c>
      <c r="AD14" s="15" t="s">
        <v>610</v>
      </c>
      <c r="AE14" s="15" t="s">
        <v>611</v>
      </c>
      <c r="AF14" s="15" t="s">
        <v>612</v>
      </c>
      <c r="AG14" s="13" t="s">
        <v>613</v>
      </c>
      <c r="AH14" s="15" t="s">
        <v>614</v>
      </c>
      <c r="AI14" s="15"/>
      <c r="AJ14" s="15"/>
      <c r="AK14" s="13"/>
      <c r="AL14" s="15"/>
      <c r="AM14" s="15"/>
      <c r="AN14" s="13"/>
      <c r="AO14" s="13" t="s">
        <v>615</v>
      </c>
    </row>
    <row r="15" spans="1:41" ht="150" x14ac:dyDescent="0.25">
      <c r="A15" s="13" t="s">
        <v>151</v>
      </c>
      <c r="B15" s="13" t="s">
        <v>152</v>
      </c>
      <c r="C15" s="14">
        <v>44724.780555555553</v>
      </c>
      <c r="D15" s="13" t="s">
        <v>124</v>
      </c>
      <c r="E15" s="15" t="s">
        <v>125</v>
      </c>
      <c r="F15" s="13" t="s">
        <v>126</v>
      </c>
      <c r="G15" s="15" t="s">
        <v>127</v>
      </c>
      <c r="H15" s="13" t="s">
        <v>128</v>
      </c>
      <c r="I15" s="15" t="s">
        <v>127</v>
      </c>
      <c r="J15" s="15" t="s">
        <v>129</v>
      </c>
      <c r="K15" s="15" t="s">
        <v>130</v>
      </c>
      <c r="L15" s="13" t="s">
        <v>144</v>
      </c>
      <c r="M15" s="15" t="s">
        <v>145</v>
      </c>
      <c r="N15" s="13" t="s">
        <v>146</v>
      </c>
      <c r="O15" s="15" t="s">
        <v>147</v>
      </c>
      <c r="P15" s="15" t="s">
        <v>148</v>
      </c>
      <c r="Q15" s="15" t="s">
        <v>153</v>
      </c>
      <c r="R15" s="13" t="s">
        <v>154</v>
      </c>
      <c r="S15" s="13" t="s">
        <v>138</v>
      </c>
      <c r="T15" s="13" t="s">
        <v>155</v>
      </c>
      <c r="U15" s="14">
        <v>43890</v>
      </c>
      <c r="V15" s="14">
        <v>44633</v>
      </c>
      <c r="W15" s="15" t="s">
        <v>603</v>
      </c>
      <c r="X15" s="15" t="s">
        <v>604</v>
      </c>
      <c r="Y15" s="13" t="s">
        <v>605</v>
      </c>
      <c r="Z15" s="15" t="s">
        <v>606</v>
      </c>
      <c r="AA15" s="15" t="s">
        <v>607</v>
      </c>
      <c r="AB15" s="15" t="s">
        <v>608</v>
      </c>
      <c r="AC15" s="13" t="s">
        <v>609</v>
      </c>
      <c r="AD15" s="15" t="s">
        <v>610</v>
      </c>
      <c r="AE15" s="15" t="s">
        <v>611</v>
      </c>
      <c r="AF15" s="15" t="s">
        <v>612</v>
      </c>
      <c r="AG15" s="13" t="s">
        <v>613</v>
      </c>
      <c r="AH15" s="15" t="s">
        <v>614</v>
      </c>
      <c r="AI15" s="15"/>
      <c r="AJ15" s="15"/>
      <c r="AK15" s="13"/>
      <c r="AL15" s="15"/>
      <c r="AM15" s="15"/>
      <c r="AN15" s="13"/>
      <c r="AO15" s="13" t="s">
        <v>616</v>
      </c>
    </row>
    <row r="16" spans="1:41" ht="45" x14ac:dyDescent="0.25">
      <c r="A16" s="13" t="s">
        <v>314</v>
      </c>
      <c r="B16" s="13" t="s">
        <v>152</v>
      </c>
      <c r="C16" s="14">
        <v>45520.826388888891</v>
      </c>
      <c r="D16" s="13" t="s">
        <v>124</v>
      </c>
      <c r="E16" s="15" t="s">
        <v>125</v>
      </c>
      <c r="F16" s="13" t="s">
        <v>126</v>
      </c>
      <c r="G16" s="15" t="s">
        <v>127</v>
      </c>
      <c r="H16" s="13" t="s">
        <v>128</v>
      </c>
      <c r="I16" s="15" t="s">
        <v>127</v>
      </c>
      <c r="J16" s="15" t="s">
        <v>129</v>
      </c>
      <c r="K16" s="15" t="s">
        <v>130</v>
      </c>
      <c r="L16" s="13" t="s">
        <v>144</v>
      </c>
      <c r="M16" s="15" t="s">
        <v>145</v>
      </c>
      <c r="N16" s="13" t="s">
        <v>146</v>
      </c>
      <c r="O16" s="15" t="s">
        <v>147</v>
      </c>
      <c r="P16" s="15" t="s">
        <v>148</v>
      </c>
      <c r="Q16" s="15" t="s">
        <v>153</v>
      </c>
      <c r="R16" s="13" t="s">
        <v>154</v>
      </c>
      <c r="S16" s="13" t="s">
        <v>138</v>
      </c>
      <c r="T16" s="13" t="s">
        <v>155</v>
      </c>
      <c r="U16" s="14">
        <v>44634</v>
      </c>
      <c r="V16" s="14">
        <v>44677</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231</v>
      </c>
      <c r="B17" s="13" t="s">
        <v>152</v>
      </c>
      <c r="C17" s="14">
        <v>45520.826388888891</v>
      </c>
      <c r="D17" s="13" t="s">
        <v>124</v>
      </c>
      <c r="E17" s="15" t="s">
        <v>125</v>
      </c>
      <c r="F17" s="13" t="s">
        <v>126</v>
      </c>
      <c r="G17" s="15" t="s">
        <v>127</v>
      </c>
      <c r="H17" s="13" t="s">
        <v>128</v>
      </c>
      <c r="I17" s="15" t="s">
        <v>127</v>
      </c>
      <c r="J17" s="15" t="s">
        <v>129</v>
      </c>
      <c r="K17" s="15" t="s">
        <v>130</v>
      </c>
      <c r="L17" s="13" t="s">
        <v>144</v>
      </c>
      <c r="M17" s="15" t="s">
        <v>145</v>
      </c>
      <c r="N17" s="13" t="s">
        <v>146</v>
      </c>
      <c r="O17" s="15" t="s">
        <v>147</v>
      </c>
      <c r="P17" s="15" t="s">
        <v>148</v>
      </c>
      <c r="Q17" s="15" t="s">
        <v>153</v>
      </c>
      <c r="R17" s="13" t="s">
        <v>154</v>
      </c>
      <c r="S17" s="13" t="s">
        <v>138</v>
      </c>
      <c r="T17" s="13" t="s">
        <v>155</v>
      </c>
      <c r="U17" s="14">
        <v>44678</v>
      </c>
      <c r="V17" s="14">
        <v>45535</v>
      </c>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231</v>
      </c>
      <c r="B18" s="13" t="s">
        <v>152</v>
      </c>
      <c r="C18" s="14">
        <v>45624.423611111109</v>
      </c>
      <c r="D18" s="13" t="s">
        <v>124</v>
      </c>
      <c r="E18" s="15" t="s">
        <v>125</v>
      </c>
      <c r="F18" s="13" t="s">
        <v>126</v>
      </c>
      <c r="G18" s="15" t="s">
        <v>127</v>
      </c>
      <c r="H18" s="13" t="s">
        <v>128</v>
      </c>
      <c r="I18" s="15" t="s">
        <v>127</v>
      </c>
      <c r="J18" s="15" t="s">
        <v>129</v>
      </c>
      <c r="K18" s="15" t="s">
        <v>130</v>
      </c>
      <c r="L18" s="13" t="s">
        <v>144</v>
      </c>
      <c r="M18" s="15" t="s">
        <v>145</v>
      </c>
      <c r="N18" s="13" t="s">
        <v>146</v>
      </c>
      <c r="O18" s="15" t="s">
        <v>147</v>
      </c>
      <c r="P18" s="15" t="s">
        <v>148</v>
      </c>
      <c r="Q18" s="15" t="s">
        <v>153</v>
      </c>
      <c r="R18" s="13" t="s">
        <v>154</v>
      </c>
      <c r="S18" s="13" t="s">
        <v>138</v>
      </c>
      <c r="T18" s="13" t="s">
        <v>155</v>
      </c>
      <c r="U18" s="14">
        <v>45536</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122</v>
      </c>
      <c r="B19" s="13" t="s">
        <v>123</v>
      </c>
      <c r="C19" s="14">
        <v>43152.5</v>
      </c>
      <c r="D19" s="13" t="s">
        <v>124</v>
      </c>
      <c r="E19" s="15" t="s">
        <v>125</v>
      </c>
      <c r="F19" s="13" t="s">
        <v>126</v>
      </c>
      <c r="G19" s="15" t="s">
        <v>127</v>
      </c>
      <c r="H19" s="13" t="s">
        <v>128</v>
      </c>
      <c r="I19" s="15" t="s">
        <v>127</v>
      </c>
      <c r="J19" s="15" t="s">
        <v>129</v>
      </c>
      <c r="K19" s="15" t="s">
        <v>130</v>
      </c>
      <c r="L19" s="13" t="s">
        <v>131</v>
      </c>
      <c r="M19" s="15" t="s">
        <v>132</v>
      </c>
      <c r="N19" s="13" t="s">
        <v>133</v>
      </c>
      <c r="O19" s="15" t="s">
        <v>134</v>
      </c>
      <c r="P19" s="15" t="s">
        <v>135</v>
      </c>
      <c r="Q19" s="15" t="s">
        <v>336</v>
      </c>
      <c r="R19" s="13" t="s">
        <v>337</v>
      </c>
      <c r="S19" s="13" t="s">
        <v>138</v>
      </c>
      <c r="T19" s="13" t="s">
        <v>139</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122</v>
      </c>
      <c r="B20" s="13" t="s">
        <v>123</v>
      </c>
      <c r="C20" s="14">
        <v>43152.5</v>
      </c>
      <c r="D20" s="13" t="s">
        <v>124</v>
      </c>
      <c r="E20" s="15" t="s">
        <v>125</v>
      </c>
      <c r="F20" s="13" t="s">
        <v>126</v>
      </c>
      <c r="G20" s="15" t="s">
        <v>127</v>
      </c>
      <c r="H20" s="13" t="s">
        <v>128</v>
      </c>
      <c r="I20" s="15" t="s">
        <v>127</v>
      </c>
      <c r="J20" s="15" t="s">
        <v>129</v>
      </c>
      <c r="K20" s="15" t="s">
        <v>130</v>
      </c>
      <c r="L20" s="13" t="s">
        <v>140</v>
      </c>
      <c r="M20" s="15" t="s">
        <v>141</v>
      </c>
      <c r="N20" s="13" t="s">
        <v>133</v>
      </c>
      <c r="O20" s="15" t="s">
        <v>142</v>
      </c>
      <c r="P20" s="15" t="s">
        <v>143</v>
      </c>
      <c r="Q20" s="15" t="s">
        <v>336</v>
      </c>
      <c r="R20" s="13" t="s">
        <v>337</v>
      </c>
      <c r="S20" s="13" t="s">
        <v>138</v>
      </c>
      <c r="T20" s="13" t="s">
        <v>139</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122</v>
      </c>
      <c r="B21" s="13" t="s">
        <v>123</v>
      </c>
      <c r="C21" s="14">
        <v>43152.5</v>
      </c>
      <c r="D21" s="13" t="s">
        <v>124</v>
      </c>
      <c r="E21" s="15" t="s">
        <v>125</v>
      </c>
      <c r="F21" s="13" t="s">
        <v>126</v>
      </c>
      <c r="G21" s="15" t="s">
        <v>127</v>
      </c>
      <c r="H21" s="13" t="s">
        <v>128</v>
      </c>
      <c r="I21" s="15" t="s">
        <v>127</v>
      </c>
      <c r="J21" s="15" t="s">
        <v>129</v>
      </c>
      <c r="K21" s="15" t="s">
        <v>130</v>
      </c>
      <c r="L21" s="13" t="s">
        <v>144</v>
      </c>
      <c r="M21" s="15" t="s">
        <v>145</v>
      </c>
      <c r="N21" s="13" t="s">
        <v>146</v>
      </c>
      <c r="O21" s="15" t="s">
        <v>147</v>
      </c>
      <c r="P21" s="15" t="s">
        <v>148</v>
      </c>
      <c r="Q21" s="15" t="s">
        <v>336</v>
      </c>
      <c r="R21" s="13" t="s">
        <v>337</v>
      </c>
      <c r="S21" s="13" t="s">
        <v>138</v>
      </c>
      <c r="T21" s="13" t="s">
        <v>139</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122</v>
      </c>
      <c r="B22" s="13" t="s">
        <v>123</v>
      </c>
      <c r="C22" s="14">
        <v>43189.5</v>
      </c>
      <c r="D22" s="13" t="s">
        <v>124</v>
      </c>
      <c r="E22" s="15" t="s">
        <v>125</v>
      </c>
      <c r="F22" s="13" t="s">
        <v>126</v>
      </c>
      <c r="G22" s="15" t="s">
        <v>127</v>
      </c>
      <c r="H22" s="13" t="s">
        <v>128</v>
      </c>
      <c r="I22" s="15" t="s">
        <v>127</v>
      </c>
      <c r="J22" s="15" t="s">
        <v>129</v>
      </c>
      <c r="K22" s="15" t="s">
        <v>130</v>
      </c>
      <c r="L22" s="13" t="s">
        <v>131</v>
      </c>
      <c r="M22" s="15" t="s">
        <v>132</v>
      </c>
      <c r="N22" s="13" t="s">
        <v>133</v>
      </c>
      <c r="O22" s="15" t="s">
        <v>134</v>
      </c>
      <c r="P22" s="15" t="s">
        <v>135</v>
      </c>
      <c r="Q22" s="15" t="s">
        <v>338</v>
      </c>
      <c r="R22" s="13" t="s">
        <v>339</v>
      </c>
      <c r="S22" s="13" t="s">
        <v>138</v>
      </c>
      <c r="T22" s="13" t="s">
        <v>139</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122</v>
      </c>
      <c r="B23" s="13" t="s">
        <v>123</v>
      </c>
      <c r="C23" s="14">
        <v>43189.5</v>
      </c>
      <c r="D23" s="13" t="s">
        <v>124</v>
      </c>
      <c r="E23" s="15" t="s">
        <v>125</v>
      </c>
      <c r="F23" s="13" t="s">
        <v>126</v>
      </c>
      <c r="G23" s="15" t="s">
        <v>127</v>
      </c>
      <c r="H23" s="13" t="s">
        <v>128</v>
      </c>
      <c r="I23" s="15" t="s">
        <v>127</v>
      </c>
      <c r="J23" s="15" t="s">
        <v>129</v>
      </c>
      <c r="K23" s="15" t="s">
        <v>130</v>
      </c>
      <c r="L23" s="13" t="s">
        <v>140</v>
      </c>
      <c r="M23" s="15" t="s">
        <v>141</v>
      </c>
      <c r="N23" s="13" t="s">
        <v>133</v>
      </c>
      <c r="O23" s="15" t="s">
        <v>142</v>
      </c>
      <c r="P23" s="15" t="s">
        <v>143</v>
      </c>
      <c r="Q23" s="15" t="s">
        <v>338</v>
      </c>
      <c r="R23" s="13" t="s">
        <v>339</v>
      </c>
      <c r="S23" s="13" t="s">
        <v>138</v>
      </c>
      <c r="T23" s="13" t="s">
        <v>139</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122</v>
      </c>
      <c r="B24" s="13" t="s">
        <v>123</v>
      </c>
      <c r="C24" s="14">
        <v>43189.5</v>
      </c>
      <c r="D24" s="13" t="s">
        <v>124</v>
      </c>
      <c r="E24" s="15" t="s">
        <v>125</v>
      </c>
      <c r="F24" s="13" t="s">
        <v>126</v>
      </c>
      <c r="G24" s="15" t="s">
        <v>127</v>
      </c>
      <c r="H24" s="13" t="s">
        <v>128</v>
      </c>
      <c r="I24" s="15" t="s">
        <v>127</v>
      </c>
      <c r="J24" s="15" t="s">
        <v>129</v>
      </c>
      <c r="K24" s="15" t="s">
        <v>130</v>
      </c>
      <c r="L24" s="13" t="s">
        <v>144</v>
      </c>
      <c r="M24" s="15" t="s">
        <v>145</v>
      </c>
      <c r="N24" s="13" t="s">
        <v>146</v>
      </c>
      <c r="O24" s="15" t="s">
        <v>147</v>
      </c>
      <c r="P24" s="15" t="s">
        <v>148</v>
      </c>
      <c r="Q24" s="15" t="s">
        <v>338</v>
      </c>
      <c r="R24" s="13" t="s">
        <v>339</v>
      </c>
      <c r="S24" s="13" t="s">
        <v>138</v>
      </c>
      <c r="T24" s="13" t="s">
        <v>139</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340</v>
      </c>
      <c r="B25" s="13" t="s">
        <v>123</v>
      </c>
      <c r="C25" s="14">
        <v>43152.5</v>
      </c>
      <c r="D25" s="13" t="s">
        <v>124</v>
      </c>
      <c r="E25" s="15" t="s">
        <v>125</v>
      </c>
      <c r="F25" s="13" t="s">
        <v>126</v>
      </c>
      <c r="G25" s="15" t="s">
        <v>127</v>
      </c>
      <c r="H25" s="13" t="s">
        <v>128</v>
      </c>
      <c r="I25" s="15" t="s">
        <v>127</v>
      </c>
      <c r="J25" s="15" t="s">
        <v>129</v>
      </c>
      <c r="K25" s="15" t="s">
        <v>130</v>
      </c>
      <c r="L25" s="13" t="s">
        <v>131</v>
      </c>
      <c r="M25" s="15" t="s">
        <v>132</v>
      </c>
      <c r="N25" s="13" t="s">
        <v>133</v>
      </c>
      <c r="O25" s="15" t="s">
        <v>134</v>
      </c>
      <c r="P25" s="15" t="s">
        <v>135</v>
      </c>
      <c r="Q25" s="15" t="s">
        <v>341</v>
      </c>
      <c r="R25" s="13" t="s">
        <v>342</v>
      </c>
      <c r="S25" s="13" t="s">
        <v>343</v>
      </c>
      <c r="T25" s="13" t="s">
        <v>139</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122</v>
      </c>
      <c r="B26" s="13" t="s">
        <v>123</v>
      </c>
      <c r="C26" s="14">
        <v>43152.5</v>
      </c>
      <c r="D26" s="13" t="s">
        <v>124</v>
      </c>
      <c r="E26" s="15" t="s">
        <v>125</v>
      </c>
      <c r="F26" s="13" t="s">
        <v>126</v>
      </c>
      <c r="G26" s="15" t="s">
        <v>127</v>
      </c>
      <c r="H26" s="13" t="s">
        <v>128</v>
      </c>
      <c r="I26" s="15" t="s">
        <v>127</v>
      </c>
      <c r="J26" s="15" t="s">
        <v>129</v>
      </c>
      <c r="K26" s="15" t="s">
        <v>130</v>
      </c>
      <c r="L26" s="13" t="s">
        <v>140</v>
      </c>
      <c r="M26" s="15" t="s">
        <v>141</v>
      </c>
      <c r="N26" s="13" t="s">
        <v>133</v>
      </c>
      <c r="O26" s="15" t="s">
        <v>142</v>
      </c>
      <c r="P26" s="15" t="s">
        <v>143</v>
      </c>
      <c r="Q26" s="15" t="s">
        <v>341</v>
      </c>
      <c r="R26" s="13" t="s">
        <v>342</v>
      </c>
      <c r="S26" s="13" t="s">
        <v>343</v>
      </c>
      <c r="T26" s="13" t="s">
        <v>139</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122</v>
      </c>
      <c r="B27" s="13" t="s">
        <v>123</v>
      </c>
      <c r="C27" s="14">
        <v>43152.5</v>
      </c>
      <c r="D27" s="13" t="s">
        <v>124</v>
      </c>
      <c r="E27" s="15" t="s">
        <v>125</v>
      </c>
      <c r="F27" s="13" t="s">
        <v>126</v>
      </c>
      <c r="G27" s="15" t="s">
        <v>127</v>
      </c>
      <c r="H27" s="13" t="s">
        <v>128</v>
      </c>
      <c r="I27" s="15" t="s">
        <v>127</v>
      </c>
      <c r="J27" s="15" t="s">
        <v>129</v>
      </c>
      <c r="K27" s="15" t="s">
        <v>130</v>
      </c>
      <c r="L27" s="13" t="s">
        <v>144</v>
      </c>
      <c r="M27" s="15" t="s">
        <v>145</v>
      </c>
      <c r="N27" s="13" t="s">
        <v>146</v>
      </c>
      <c r="O27" s="15" t="s">
        <v>147</v>
      </c>
      <c r="P27" s="15" t="s">
        <v>148</v>
      </c>
      <c r="Q27" s="15" t="s">
        <v>341</v>
      </c>
      <c r="R27" s="13" t="s">
        <v>342</v>
      </c>
      <c r="S27" s="13" t="s">
        <v>343</v>
      </c>
      <c r="T27" s="13" t="s">
        <v>139</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151</v>
      </c>
      <c r="B28" s="13" t="s">
        <v>152</v>
      </c>
      <c r="C28" s="14">
        <v>45520.827777777777</v>
      </c>
      <c r="D28" s="13" t="s">
        <v>124</v>
      </c>
      <c r="E28" s="15" t="s">
        <v>125</v>
      </c>
      <c r="F28" s="13" t="s">
        <v>126</v>
      </c>
      <c r="G28" s="15" t="s">
        <v>127</v>
      </c>
      <c r="H28" s="13" t="s">
        <v>128</v>
      </c>
      <c r="I28" s="15" t="s">
        <v>127</v>
      </c>
      <c r="J28" s="15" t="s">
        <v>129</v>
      </c>
      <c r="K28" s="15" t="s">
        <v>130</v>
      </c>
      <c r="L28" s="13" t="s">
        <v>131</v>
      </c>
      <c r="M28" s="15" t="s">
        <v>132</v>
      </c>
      <c r="N28" s="13" t="s">
        <v>133</v>
      </c>
      <c r="O28" s="15" t="s">
        <v>134</v>
      </c>
      <c r="P28" s="15" t="s">
        <v>135</v>
      </c>
      <c r="Q28" s="15" t="s">
        <v>344</v>
      </c>
      <c r="R28" s="13" t="s">
        <v>345</v>
      </c>
      <c r="S28" s="13" t="s">
        <v>343</v>
      </c>
      <c r="T28" s="13" t="s">
        <v>155</v>
      </c>
      <c r="U28" s="14">
        <v>40725</v>
      </c>
      <c r="V28" s="14">
        <v>44633</v>
      </c>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231</v>
      </c>
      <c r="B29" s="13" t="s">
        <v>152</v>
      </c>
      <c r="C29" s="14">
        <v>45520.827777777777</v>
      </c>
      <c r="D29" s="13" t="s">
        <v>124</v>
      </c>
      <c r="E29" s="15" t="s">
        <v>125</v>
      </c>
      <c r="F29" s="13" t="s">
        <v>126</v>
      </c>
      <c r="G29" s="15" t="s">
        <v>127</v>
      </c>
      <c r="H29" s="13" t="s">
        <v>128</v>
      </c>
      <c r="I29" s="15" t="s">
        <v>127</v>
      </c>
      <c r="J29" s="15" t="s">
        <v>129</v>
      </c>
      <c r="K29" s="15" t="s">
        <v>130</v>
      </c>
      <c r="L29" s="13" t="s">
        <v>131</v>
      </c>
      <c r="M29" s="15" t="s">
        <v>132</v>
      </c>
      <c r="N29" s="13" t="s">
        <v>133</v>
      </c>
      <c r="O29" s="15" t="s">
        <v>134</v>
      </c>
      <c r="P29" s="15" t="s">
        <v>135</v>
      </c>
      <c r="Q29" s="15" t="s">
        <v>344</v>
      </c>
      <c r="R29" s="13" t="s">
        <v>345</v>
      </c>
      <c r="S29" s="13" t="s">
        <v>343</v>
      </c>
      <c r="T29" s="13" t="s">
        <v>155</v>
      </c>
      <c r="U29" s="14">
        <v>44634</v>
      </c>
      <c r="V29" s="14">
        <v>45535</v>
      </c>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231</v>
      </c>
      <c r="B30" s="13" t="s">
        <v>123</v>
      </c>
      <c r="C30" s="14">
        <v>45520.827777777777</v>
      </c>
      <c r="D30" s="13" t="s">
        <v>124</v>
      </c>
      <c r="E30" s="15" t="s">
        <v>125</v>
      </c>
      <c r="F30" s="13" t="s">
        <v>126</v>
      </c>
      <c r="G30" s="15" t="s">
        <v>127</v>
      </c>
      <c r="H30" s="13" t="s">
        <v>128</v>
      </c>
      <c r="I30" s="15" t="s">
        <v>127</v>
      </c>
      <c r="J30" s="15" t="s">
        <v>129</v>
      </c>
      <c r="K30" s="15" t="s">
        <v>130</v>
      </c>
      <c r="L30" s="13" t="s">
        <v>131</v>
      </c>
      <c r="M30" s="15" t="s">
        <v>132</v>
      </c>
      <c r="N30" s="13" t="s">
        <v>133</v>
      </c>
      <c r="O30" s="15" t="s">
        <v>134</v>
      </c>
      <c r="P30" s="15" t="s">
        <v>135</v>
      </c>
      <c r="Q30" s="15" t="s">
        <v>344</v>
      </c>
      <c r="R30" s="13" t="s">
        <v>345</v>
      </c>
      <c r="S30" s="13" t="s">
        <v>343</v>
      </c>
      <c r="T30" s="13" t="s">
        <v>155</v>
      </c>
      <c r="U30" s="14">
        <v>45536</v>
      </c>
      <c r="V30" s="14"/>
      <c r="W30" s="15"/>
      <c r="X30" s="15"/>
      <c r="Y30" s="13"/>
      <c r="Z30" s="15"/>
      <c r="AA30" s="15"/>
      <c r="AB30" s="15"/>
      <c r="AC30" s="13"/>
      <c r="AD30" s="15"/>
      <c r="AE30" s="15"/>
      <c r="AF30" s="15"/>
      <c r="AG30" s="13"/>
      <c r="AH30" s="15"/>
      <c r="AI30" s="15"/>
      <c r="AJ30" s="15"/>
      <c r="AK30" s="13"/>
      <c r="AL30" s="15"/>
      <c r="AM30" s="15"/>
      <c r="AN30" s="13"/>
      <c r="AO30" s="13"/>
    </row>
    <row r="31" spans="1:41" ht="75" x14ac:dyDescent="0.25">
      <c r="A31" s="13" t="s">
        <v>151</v>
      </c>
      <c r="B31" s="13" t="s">
        <v>152</v>
      </c>
      <c r="C31" s="14">
        <v>45520.828472222223</v>
      </c>
      <c r="D31" s="13" t="s">
        <v>124</v>
      </c>
      <c r="E31" s="15" t="s">
        <v>125</v>
      </c>
      <c r="F31" s="13" t="s">
        <v>126</v>
      </c>
      <c r="G31" s="15" t="s">
        <v>127</v>
      </c>
      <c r="H31" s="13" t="s">
        <v>128</v>
      </c>
      <c r="I31" s="15" t="s">
        <v>127</v>
      </c>
      <c r="J31" s="15" t="s">
        <v>129</v>
      </c>
      <c r="K31" s="15" t="s">
        <v>130</v>
      </c>
      <c r="L31" s="13" t="s">
        <v>140</v>
      </c>
      <c r="M31" s="15" t="s">
        <v>141</v>
      </c>
      <c r="N31" s="13" t="s">
        <v>133</v>
      </c>
      <c r="O31" s="15" t="s">
        <v>142</v>
      </c>
      <c r="P31" s="15" t="s">
        <v>143</v>
      </c>
      <c r="Q31" s="15" t="s">
        <v>344</v>
      </c>
      <c r="R31" s="13" t="s">
        <v>345</v>
      </c>
      <c r="S31" s="13" t="s">
        <v>343</v>
      </c>
      <c r="T31" s="13" t="s">
        <v>155</v>
      </c>
      <c r="U31" s="14">
        <v>40725</v>
      </c>
      <c r="V31" s="14">
        <v>44633</v>
      </c>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231</v>
      </c>
      <c r="B32" s="13" t="s">
        <v>152</v>
      </c>
      <c r="C32" s="14">
        <v>45520.828472222223</v>
      </c>
      <c r="D32" s="13" t="s">
        <v>124</v>
      </c>
      <c r="E32" s="15" t="s">
        <v>125</v>
      </c>
      <c r="F32" s="13" t="s">
        <v>126</v>
      </c>
      <c r="G32" s="15" t="s">
        <v>127</v>
      </c>
      <c r="H32" s="13" t="s">
        <v>128</v>
      </c>
      <c r="I32" s="15" t="s">
        <v>127</v>
      </c>
      <c r="J32" s="15" t="s">
        <v>129</v>
      </c>
      <c r="K32" s="15" t="s">
        <v>130</v>
      </c>
      <c r="L32" s="13" t="s">
        <v>140</v>
      </c>
      <c r="M32" s="15" t="s">
        <v>141</v>
      </c>
      <c r="N32" s="13" t="s">
        <v>133</v>
      </c>
      <c r="O32" s="15" t="s">
        <v>142</v>
      </c>
      <c r="P32" s="15" t="s">
        <v>143</v>
      </c>
      <c r="Q32" s="15" t="s">
        <v>344</v>
      </c>
      <c r="R32" s="13" t="s">
        <v>345</v>
      </c>
      <c r="S32" s="13" t="s">
        <v>343</v>
      </c>
      <c r="T32" s="13" t="s">
        <v>155</v>
      </c>
      <c r="U32" s="14">
        <v>44634</v>
      </c>
      <c r="V32" s="14">
        <v>45535</v>
      </c>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231</v>
      </c>
      <c r="B33" s="13" t="s">
        <v>123</v>
      </c>
      <c r="C33" s="14">
        <v>45520.828472222223</v>
      </c>
      <c r="D33" s="13" t="s">
        <v>124</v>
      </c>
      <c r="E33" s="15" t="s">
        <v>125</v>
      </c>
      <c r="F33" s="13" t="s">
        <v>126</v>
      </c>
      <c r="G33" s="15" t="s">
        <v>127</v>
      </c>
      <c r="H33" s="13" t="s">
        <v>128</v>
      </c>
      <c r="I33" s="15" t="s">
        <v>127</v>
      </c>
      <c r="J33" s="15" t="s">
        <v>129</v>
      </c>
      <c r="K33" s="15" t="s">
        <v>130</v>
      </c>
      <c r="L33" s="13" t="s">
        <v>140</v>
      </c>
      <c r="M33" s="15" t="s">
        <v>141</v>
      </c>
      <c r="N33" s="13" t="s">
        <v>133</v>
      </c>
      <c r="O33" s="15" t="s">
        <v>142</v>
      </c>
      <c r="P33" s="15" t="s">
        <v>143</v>
      </c>
      <c r="Q33" s="15" t="s">
        <v>344</v>
      </c>
      <c r="R33" s="13" t="s">
        <v>345</v>
      </c>
      <c r="S33" s="13" t="s">
        <v>343</v>
      </c>
      <c r="T33" s="13" t="s">
        <v>155</v>
      </c>
      <c r="U33" s="14">
        <v>45536</v>
      </c>
      <c r="V33" s="14"/>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151</v>
      </c>
      <c r="B34" s="13" t="s">
        <v>152</v>
      </c>
      <c r="C34" s="14">
        <v>45520.829861111109</v>
      </c>
      <c r="D34" s="13" t="s">
        <v>124</v>
      </c>
      <c r="E34" s="15" t="s">
        <v>125</v>
      </c>
      <c r="F34" s="13" t="s">
        <v>126</v>
      </c>
      <c r="G34" s="15" t="s">
        <v>127</v>
      </c>
      <c r="H34" s="13" t="s">
        <v>128</v>
      </c>
      <c r="I34" s="15" t="s">
        <v>127</v>
      </c>
      <c r="J34" s="15" t="s">
        <v>129</v>
      </c>
      <c r="K34" s="15" t="s">
        <v>130</v>
      </c>
      <c r="L34" s="13" t="s">
        <v>144</v>
      </c>
      <c r="M34" s="15" t="s">
        <v>145</v>
      </c>
      <c r="N34" s="13" t="s">
        <v>146</v>
      </c>
      <c r="O34" s="15" t="s">
        <v>147</v>
      </c>
      <c r="P34" s="15" t="s">
        <v>148</v>
      </c>
      <c r="Q34" s="15" t="s">
        <v>344</v>
      </c>
      <c r="R34" s="13" t="s">
        <v>345</v>
      </c>
      <c r="S34" s="13" t="s">
        <v>343</v>
      </c>
      <c r="T34" s="13" t="s">
        <v>155</v>
      </c>
      <c r="U34" s="14">
        <v>40725</v>
      </c>
      <c r="V34" s="14">
        <v>44677</v>
      </c>
      <c r="W34" s="15"/>
      <c r="X34" s="15"/>
      <c r="Y34" s="13"/>
      <c r="Z34" s="15"/>
      <c r="AA34" s="15"/>
      <c r="AB34" s="15"/>
      <c r="AC34" s="13"/>
      <c r="AD34" s="15"/>
      <c r="AE34" s="15"/>
      <c r="AF34" s="15"/>
      <c r="AG34" s="13"/>
      <c r="AH34" s="15"/>
      <c r="AI34" s="15"/>
      <c r="AJ34" s="15"/>
      <c r="AK34" s="13"/>
      <c r="AL34" s="15"/>
      <c r="AM34" s="15"/>
      <c r="AN34" s="13"/>
      <c r="AO34" s="13"/>
    </row>
    <row r="35" spans="1:41" ht="45" x14ac:dyDescent="0.25">
      <c r="A35" s="13" t="s">
        <v>231</v>
      </c>
      <c r="B35" s="13" t="s">
        <v>152</v>
      </c>
      <c r="C35" s="14">
        <v>45520.829861111109</v>
      </c>
      <c r="D35" s="13" t="s">
        <v>124</v>
      </c>
      <c r="E35" s="15" t="s">
        <v>125</v>
      </c>
      <c r="F35" s="13" t="s">
        <v>126</v>
      </c>
      <c r="G35" s="15" t="s">
        <v>127</v>
      </c>
      <c r="H35" s="13" t="s">
        <v>128</v>
      </c>
      <c r="I35" s="15" t="s">
        <v>127</v>
      </c>
      <c r="J35" s="15" t="s">
        <v>129</v>
      </c>
      <c r="K35" s="15" t="s">
        <v>130</v>
      </c>
      <c r="L35" s="13" t="s">
        <v>144</v>
      </c>
      <c r="M35" s="15" t="s">
        <v>145</v>
      </c>
      <c r="N35" s="13" t="s">
        <v>146</v>
      </c>
      <c r="O35" s="15" t="s">
        <v>147</v>
      </c>
      <c r="P35" s="15" t="s">
        <v>148</v>
      </c>
      <c r="Q35" s="15" t="s">
        <v>344</v>
      </c>
      <c r="R35" s="13" t="s">
        <v>345</v>
      </c>
      <c r="S35" s="13" t="s">
        <v>343</v>
      </c>
      <c r="T35" s="13" t="s">
        <v>155</v>
      </c>
      <c r="U35" s="14">
        <v>44678</v>
      </c>
      <c r="V35" s="14">
        <v>45535</v>
      </c>
      <c r="W35" s="15"/>
      <c r="X35" s="15"/>
      <c r="Y35" s="13"/>
      <c r="Z35" s="15"/>
      <c r="AA35" s="15"/>
      <c r="AB35" s="15"/>
      <c r="AC35" s="13"/>
      <c r="AD35" s="15"/>
      <c r="AE35" s="15"/>
      <c r="AF35" s="15"/>
      <c r="AG35" s="13"/>
      <c r="AH35" s="15"/>
      <c r="AI35" s="15"/>
      <c r="AJ35" s="15"/>
      <c r="AK35" s="13"/>
      <c r="AL35" s="15"/>
      <c r="AM35" s="15"/>
      <c r="AN35" s="13"/>
      <c r="AO35" s="13"/>
    </row>
    <row r="36" spans="1:41" ht="45" x14ac:dyDescent="0.25">
      <c r="A36" s="13" t="s">
        <v>231</v>
      </c>
      <c r="B36" s="13" t="s">
        <v>152</v>
      </c>
      <c r="C36" s="14">
        <v>45624.424305555556</v>
      </c>
      <c r="D36" s="13" t="s">
        <v>124</v>
      </c>
      <c r="E36" s="15" t="s">
        <v>125</v>
      </c>
      <c r="F36" s="13" t="s">
        <v>126</v>
      </c>
      <c r="G36" s="15" t="s">
        <v>127</v>
      </c>
      <c r="H36" s="13" t="s">
        <v>128</v>
      </c>
      <c r="I36" s="15" t="s">
        <v>127</v>
      </c>
      <c r="J36" s="15" t="s">
        <v>129</v>
      </c>
      <c r="K36" s="15" t="s">
        <v>130</v>
      </c>
      <c r="L36" s="13" t="s">
        <v>144</v>
      </c>
      <c r="M36" s="15" t="s">
        <v>145</v>
      </c>
      <c r="N36" s="13" t="s">
        <v>146</v>
      </c>
      <c r="O36" s="15" t="s">
        <v>147</v>
      </c>
      <c r="P36" s="15" t="s">
        <v>148</v>
      </c>
      <c r="Q36" s="15" t="s">
        <v>344</v>
      </c>
      <c r="R36" s="13" t="s">
        <v>345</v>
      </c>
      <c r="S36" s="13" t="s">
        <v>343</v>
      </c>
      <c r="T36" s="13" t="s">
        <v>155</v>
      </c>
      <c r="U36" s="14">
        <v>45536</v>
      </c>
      <c r="V36" s="14"/>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395</v>
      </c>
      <c r="B37" s="13" t="s">
        <v>123</v>
      </c>
      <c r="C37" s="14">
        <v>43775.679166666669</v>
      </c>
      <c r="D37" s="13" t="s">
        <v>124</v>
      </c>
      <c r="E37" s="15" t="s">
        <v>125</v>
      </c>
      <c r="F37" s="13" t="s">
        <v>126</v>
      </c>
      <c r="G37" s="15" t="s">
        <v>127</v>
      </c>
      <c r="H37" s="13" t="s">
        <v>128</v>
      </c>
      <c r="I37" s="15" t="s">
        <v>127</v>
      </c>
      <c r="J37" s="15" t="s">
        <v>129</v>
      </c>
      <c r="K37" s="15" t="s">
        <v>130</v>
      </c>
      <c r="L37" s="13" t="s">
        <v>131</v>
      </c>
      <c r="M37" s="15" t="s">
        <v>132</v>
      </c>
      <c r="N37" s="13" t="s">
        <v>133</v>
      </c>
      <c r="O37" s="15" t="s">
        <v>134</v>
      </c>
      <c r="P37" s="15" t="s">
        <v>135</v>
      </c>
      <c r="Q37" s="15" t="s">
        <v>396</v>
      </c>
      <c r="R37" s="13" t="s">
        <v>397</v>
      </c>
      <c r="S37" s="13" t="s">
        <v>343</v>
      </c>
      <c r="T37" s="13" t="s">
        <v>139</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75" x14ac:dyDescent="0.25">
      <c r="A38" s="13" t="s">
        <v>395</v>
      </c>
      <c r="B38" s="13" t="s">
        <v>123</v>
      </c>
      <c r="C38" s="14">
        <v>43775.681944444441</v>
      </c>
      <c r="D38" s="13" t="s">
        <v>124</v>
      </c>
      <c r="E38" s="15" t="s">
        <v>125</v>
      </c>
      <c r="F38" s="13" t="s">
        <v>126</v>
      </c>
      <c r="G38" s="15" t="s">
        <v>127</v>
      </c>
      <c r="H38" s="13" t="s">
        <v>128</v>
      </c>
      <c r="I38" s="15" t="s">
        <v>127</v>
      </c>
      <c r="J38" s="15" t="s">
        <v>129</v>
      </c>
      <c r="K38" s="15" t="s">
        <v>130</v>
      </c>
      <c r="L38" s="13" t="s">
        <v>140</v>
      </c>
      <c r="M38" s="15" t="s">
        <v>141</v>
      </c>
      <c r="N38" s="13" t="s">
        <v>133</v>
      </c>
      <c r="O38" s="15" t="s">
        <v>142</v>
      </c>
      <c r="P38" s="15" t="s">
        <v>143</v>
      </c>
      <c r="Q38" s="15" t="s">
        <v>396</v>
      </c>
      <c r="R38" s="13" t="s">
        <v>397</v>
      </c>
      <c r="S38" s="13" t="s">
        <v>343</v>
      </c>
      <c r="T38" s="13" t="s">
        <v>139</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395</v>
      </c>
      <c r="B39" s="13" t="s">
        <v>123</v>
      </c>
      <c r="C39" s="14">
        <v>43775.68472222222</v>
      </c>
      <c r="D39" s="13" t="s">
        <v>124</v>
      </c>
      <c r="E39" s="15" t="s">
        <v>125</v>
      </c>
      <c r="F39" s="13" t="s">
        <v>126</v>
      </c>
      <c r="G39" s="15" t="s">
        <v>127</v>
      </c>
      <c r="H39" s="13" t="s">
        <v>128</v>
      </c>
      <c r="I39" s="15" t="s">
        <v>127</v>
      </c>
      <c r="J39" s="15" t="s">
        <v>129</v>
      </c>
      <c r="K39" s="15" t="s">
        <v>130</v>
      </c>
      <c r="L39" s="13" t="s">
        <v>144</v>
      </c>
      <c r="M39" s="15" t="s">
        <v>145</v>
      </c>
      <c r="N39" s="13" t="s">
        <v>146</v>
      </c>
      <c r="O39" s="15" t="s">
        <v>147</v>
      </c>
      <c r="P39" s="15" t="s">
        <v>148</v>
      </c>
      <c r="Q39" s="15" t="s">
        <v>396</v>
      </c>
      <c r="R39" s="13" t="s">
        <v>397</v>
      </c>
      <c r="S39" s="13" t="s">
        <v>343</v>
      </c>
      <c r="T39" s="13" t="s">
        <v>139</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395</v>
      </c>
      <c r="B40" s="13" t="s">
        <v>123</v>
      </c>
      <c r="C40" s="14">
        <v>43775.680555555555</v>
      </c>
      <c r="D40" s="13" t="s">
        <v>124</v>
      </c>
      <c r="E40" s="15" t="s">
        <v>125</v>
      </c>
      <c r="F40" s="13" t="s">
        <v>126</v>
      </c>
      <c r="G40" s="15" t="s">
        <v>127</v>
      </c>
      <c r="H40" s="13" t="s">
        <v>128</v>
      </c>
      <c r="I40" s="15" t="s">
        <v>127</v>
      </c>
      <c r="J40" s="15" t="s">
        <v>129</v>
      </c>
      <c r="K40" s="15" t="s">
        <v>130</v>
      </c>
      <c r="L40" s="13" t="s">
        <v>131</v>
      </c>
      <c r="M40" s="15" t="s">
        <v>132</v>
      </c>
      <c r="N40" s="13" t="s">
        <v>133</v>
      </c>
      <c r="O40" s="15" t="s">
        <v>134</v>
      </c>
      <c r="P40" s="15" t="s">
        <v>135</v>
      </c>
      <c r="Q40" s="15" t="s">
        <v>398</v>
      </c>
      <c r="R40" s="13" t="s">
        <v>399</v>
      </c>
      <c r="S40" s="13" t="s">
        <v>343</v>
      </c>
      <c r="T40" s="13" t="s">
        <v>139</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75" x14ac:dyDescent="0.25">
      <c r="A41" s="13" t="s">
        <v>395</v>
      </c>
      <c r="B41" s="13" t="s">
        <v>123</v>
      </c>
      <c r="C41" s="14">
        <v>43775.684027777781</v>
      </c>
      <c r="D41" s="13" t="s">
        <v>124</v>
      </c>
      <c r="E41" s="15" t="s">
        <v>125</v>
      </c>
      <c r="F41" s="13" t="s">
        <v>126</v>
      </c>
      <c r="G41" s="15" t="s">
        <v>127</v>
      </c>
      <c r="H41" s="13" t="s">
        <v>128</v>
      </c>
      <c r="I41" s="15" t="s">
        <v>127</v>
      </c>
      <c r="J41" s="15" t="s">
        <v>129</v>
      </c>
      <c r="K41" s="15" t="s">
        <v>130</v>
      </c>
      <c r="L41" s="13" t="s">
        <v>140</v>
      </c>
      <c r="M41" s="15" t="s">
        <v>141</v>
      </c>
      <c r="N41" s="13" t="s">
        <v>133</v>
      </c>
      <c r="O41" s="15" t="s">
        <v>142</v>
      </c>
      <c r="P41" s="15" t="s">
        <v>143</v>
      </c>
      <c r="Q41" s="15" t="s">
        <v>398</v>
      </c>
      <c r="R41" s="13" t="s">
        <v>399</v>
      </c>
      <c r="S41" s="13" t="s">
        <v>343</v>
      </c>
      <c r="T41" s="13" t="s">
        <v>139</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395</v>
      </c>
      <c r="B42" s="13" t="s">
        <v>123</v>
      </c>
      <c r="C42" s="14">
        <v>43775.6875</v>
      </c>
      <c r="D42" s="13" t="s">
        <v>124</v>
      </c>
      <c r="E42" s="15" t="s">
        <v>125</v>
      </c>
      <c r="F42" s="13" t="s">
        <v>126</v>
      </c>
      <c r="G42" s="15" t="s">
        <v>127</v>
      </c>
      <c r="H42" s="13" t="s">
        <v>128</v>
      </c>
      <c r="I42" s="15" t="s">
        <v>127</v>
      </c>
      <c r="J42" s="15" t="s">
        <v>129</v>
      </c>
      <c r="K42" s="15" t="s">
        <v>130</v>
      </c>
      <c r="L42" s="13" t="s">
        <v>144</v>
      </c>
      <c r="M42" s="15" t="s">
        <v>145</v>
      </c>
      <c r="N42" s="13" t="s">
        <v>146</v>
      </c>
      <c r="O42" s="15" t="s">
        <v>147</v>
      </c>
      <c r="P42" s="15" t="s">
        <v>148</v>
      </c>
      <c r="Q42" s="15" t="s">
        <v>398</v>
      </c>
      <c r="R42" s="13" t="s">
        <v>399</v>
      </c>
      <c r="S42" s="13" t="s">
        <v>343</v>
      </c>
      <c r="T42" s="13" t="s">
        <v>139</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122</v>
      </c>
      <c r="B43" s="13" t="s">
        <v>123</v>
      </c>
      <c r="C43" s="14">
        <v>43152.5</v>
      </c>
      <c r="D43" s="13" t="s">
        <v>124</v>
      </c>
      <c r="E43" s="15" t="s">
        <v>125</v>
      </c>
      <c r="F43" s="13" t="s">
        <v>126</v>
      </c>
      <c r="G43" s="15" t="s">
        <v>127</v>
      </c>
      <c r="H43" s="13" t="s">
        <v>128</v>
      </c>
      <c r="I43" s="15" t="s">
        <v>127</v>
      </c>
      <c r="J43" s="15" t="s">
        <v>129</v>
      </c>
      <c r="K43" s="15" t="s">
        <v>130</v>
      </c>
      <c r="L43" s="13" t="s">
        <v>131</v>
      </c>
      <c r="M43" s="15" t="s">
        <v>132</v>
      </c>
      <c r="N43" s="13" t="s">
        <v>133</v>
      </c>
      <c r="O43" s="15" t="s">
        <v>134</v>
      </c>
      <c r="P43" s="15" t="s">
        <v>135</v>
      </c>
      <c r="Q43" s="15" t="s">
        <v>400</v>
      </c>
      <c r="R43" s="13" t="s">
        <v>401</v>
      </c>
      <c r="S43" s="13" t="s">
        <v>343</v>
      </c>
      <c r="T43" s="13" t="s">
        <v>139</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122</v>
      </c>
      <c r="B44" s="13" t="s">
        <v>123</v>
      </c>
      <c r="C44" s="14">
        <v>43152.5</v>
      </c>
      <c r="D44" s="13" t="s">
        <v>124</v>
      </c>
      <c r="E44" s="15" t="s">
        <v>125</v>
      </c>
      <c r="F44" s="13" t="s">
        <v>126</v>
      </c>
      <c r="G44" s="15" t="s">
        <v>127</v>
      </c>
      <c r="H44" s="13" t="s">
        <v>128</v>
      </c>
      <c r="I44" s="15" t="s">
        <v>127</v>
      </c>
      <c r="J44" s="15" t="s">
        <v>129</v>
      </c>
      <c r="K44" s="15" t="s">
        <v>130</v>
      </c>
      <c r="L44" s="13" t="s">
        <v>140</v>
      </c>
      <c r="M44" s="15" t="s">
        <v>141</v>
      </c>
      <c r="N44" s="13" t="s">
        <v>133</v>
      </c>
      <c r="O44" s="15" t="s">
        <v>142</v>
      </c>
      <c r="P44" s="15" t="s">
        <v>143</v>
      </c>
      <c r="Q44" s="15" t="s">
        <v>400</v>
      </c>
      <c r="R44" s="13" t="s">
        <v>401</v>
      </c>
      <c r="S44" s="13" t="s">
        <v>343</v>
      </c>
      <c r="T44" s="13" t="s">
        <v>139</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122</v>
      </c>
      <c r="B45" s="13" t="s">
        <v>123</v>
      </c>
      <c r="C45" s="14">
        <v>43152.5</v>
      </c>
      <c r="D45" s="13" t="s">
        <v>124</v>
      </c>
      <c r="E45" s="15" t="s">
        <v>125</v>
      </c>
      <c r="F45" s="13" t="s">
        <v>126</v>
      </c>
      <c r="G45" s="15" t="s">
        <v>127</v>
      </c>
      <c r="H45" s="13" t="s">
        <v>128</v>
      </c>
      <c r="I45" s="15" t="s">
        <v>127</v>
      </c>
      <c r="J45" s="15" t="s">
        <v>129</v>
      </c>
      <c r="K45" s="15" t="s">
        <v>130</v>
      </c>
      <c r="L45" s="13" t="s">
        <v>144</v>
      </c>
      <c r="M45" s="15" t="s">
        <v>145</v>
      </c>
      <c r="N45" s="13" t="s">
        <v>146</v>
      </c>
      <c r="O45" s="15" t="s">
        <v>147</v>
      </c>
      <c r="P45" s="15" t="s">
        <v>148</v>
      </c>
      <c r="Q45" s="15" t="s">
        <v>400</v>
      </c>
      <c r="R45" s="13" t="s">
        <v>401</v>
      </c>
      <c r="S45" s="13" t="s">
        <v>343</v>
      </c>
      <c r="T45" s="13" t="s">
        <v>139</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122</v>
      </c>
      <c r="B46" s="13" t="s">
        <v>123</v>
      </c>
      <c r="C46" s="14">
        <v>43152.5</v>
      </c>
      <c r="D46" s="13" t="s">
        <v>124</v>
      </c>
      <c r="E46" s="15" t="s">
        <v>125</v>
      </c>
      <c r="F46" s="13" t="s">
        <v>126</v>
      </c>
      <c r="G46" s="15" t="s">
        <v>127</v>
      </c>
      <c r="H46" s="13" t="s">
        <v>128</v>
      </c>
      <c r="I46" s="15" t="s">
        <v>127</v>
      </c>
      <c r="J46" s="15" t="s">
        <v>129</v>
      </c>
      <c r="K46" s="15" t="s">
        <v>130</v>
      </c>
      <c r="L46" s="13" t="s">
        <v>131</v>
      </c>
      <c r="M46" s="15" t="s">
        <v>132</v>
      </c>
      <c r="N46" s="13" t="s">
        <v>133</v>
      </c>
      <c r="O46" s="15" t="s">
        <v>134</v>
      </c>
      <c r="P46" s="15" t="s">
        <v>135</v>
      </c>
      <c r="Q46" s="15" t="s">
        <v>402</v>
      </c>
      <c r="R46" s="13" t="s">
        <v>403</v>
      </c>
      <c r="S46" s="13" t="s">
        <v>343</v>
      </c>
      <c r="T46" s="13" t="s">
        <v>139</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122</v>
      </c>
      <c r="B47" s="13" t="s">
        <v>123</v>
      </c>
      <c r="C47" s="14">
        <v>43152.5</v>
      </c>
      <c r="D47" s="13" t="s">
        <v>124</v>
      </c>
      <c r="E47" s="15" t="s">
        <v>125</v>
      </c>
      <c r="F47" s="13" t="s">
        <v>126</v>
      </c>
      <c r="G47" s="15" t="s">
        <v>127</v>
      </c>
      <c r="H47" s="13" t="s">
        <v>128</v>
      </c>
      <c r="I47" s="15" t="s">
        <v>127</v>
      </c>
      <c r="J47" s="15" t="s">
        <v>129</v>
      </c>
      <c r="K47" s="15" t="s">
        <v>130</v>
      </c>
      <c r="L47" s="13" t="s">
        <v>140</v>
      </c>
      <c r="M47" s="15" t="s">
        <v>141</v>
      </c>
      <c r="N47" s="13" t="s">
        <v>133</v>
      </c>
      <c r="O47" s="15" t="s">
        <v>142</v>
      </c>
      <c r="P47" s="15" t="s">
        <v>143</v>
      </c>
      <c r="Q47" s="15" t="s">
        <v>402</v>
      </c>
      <c r="R47" s="13" t="s">
        <v>403</v>
      </c>
      <c r="S47" s="13" t="s">
        <v>343</v>
      </c>
      <c r="T47" s="13" t="s">
        <v>139</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45" x14ac:dyDescent="0.25">
      <c r="A48" s="13" t="s">
        <v>122</v>
      </c>
      <c r="B48" s="13" t="s">
        <v>123</v>
      </c>
      <c r="C48" s="14">
        <v>43152.5</v>
      </c>
      <c r="D48" s="13" t="s">
        <v>124</v>
      </c>
      <c r="E48" s="15" t="s">
        <v>125</v>
      </c>
      <c r="F48" s="13" t="s">
        <v>126</v>
      </c>
      <c r="G48" s="15" t="s">
        <v>127</v>
      </c>
      <c r="H48" s="13" t="s">
        <v>128</v>
      </c>
      <c r="I48" s="15" t="s">
        <v>127</v>
      </c>
      <c r="J48" s="15" t="s">
        <v>129</v>
      </c>
      <c r="K48" s="15" t="s">
        <v>130</v>
      </c>
      <c r="L48" s="13" t="s">
        <v>144</v>
      </c>
      <c r="M48" s="15" t="s">
        <v>145</v>
      </c>
      <c r="N48" s="13" t="s">
        <v>146</v>
      </c>
      <c r="O48" s="15" t="s">
        <v>147</v>
      </c>
      <c r="P48" s="15" t="s">
        <v>148</v>
      </c>
      <c r="Q48" s="15" t="s">
        <v>402</v>
      </c>
      <c r="R48" s="13" t="s">
        <v>403</v>
      </c>
      <c r="S48" s="13" t="s">
        <v>343</v>
      </c>
      <c r="T48" s="13" t="s">
        <v>139</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404</v>
      </c>
      <c r="B49" s="13" t="s">
        <v>123</v>
      </c>
      <c r="C49" s="14">
        <v>45799.609027777777</v>
      </c>
      <c r="D49" s="13" t="s">
        <v>124</v>
      </c>
      <c r="E49" s="15" t="s">
        <v>125</v>
      </c>
      <c r="F49" s="13" t="s">
        <v>126</v>
      </c>
      <c r="G49" s="15" t="s">
        <v>127</v>
      </c>
      <c r="H49" s="13" t="s">
        <v>128</v>
      </c>
      <c r="I49" s="15" t="s">
        <v>127</v>
      </c>
      <c r="J49" s="15" t="s">
        <v>129</v>
      </c>
      <c r="K49" s="15" t="s">
        <v>130</v>
      </c>
      <c r="L49" s="13" t="s">
        <v>131</v>
      </c>
      <c r="M49" s="15" t="s">
        <v>132</v>
      </c>
      <c r="N49" s="13" t="s">
        <v>133</v>
      </c>
      <c r="O49" s="15" t="s">
        <v>134</v>
      </c>
      <c r="P49" s="15" t="s">
        <v>135</v>
      </c>
      <c r="Q49" s="15" t="s">
        <v>405</v>
      </c>
      <c r="R49" s="13" t="s">
        <v>406</v>
      </c>
      <c r="S49" s="13" t="s">
        <v>343</v>
      </c>
      <c r="T49" s="13" t="s">
        <v>155</v>
      </c>
      <c r="U49" s="14">
        <v>45717</v>
      </c>
      <c r="V49" s="14"/>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404</v>
      </c>
      <c r="B50" s="13" t="s">
        <v>123</v>
      </c>
      <c r="C50" s="14">
        <v>45799.615972222222</v>
      </c>
      <c r="D50" s="13" t="s">
        <v>124</v>
      </c>
      <c r="E50" s="15" t="s">
        <v>125</v>
      </c>
      <c r="F50" s="13" t="s">
        <v>126</v>
      </c>
      <c r="G50" s="15" t="s">
        <v>127</v>
      </c>
      <c r="H50" s="13" t="s">
        <v>128</v>
      </c>
      <c r="I50" s="15" t="s">
        <v>127</v>
      </c>
      <c r="J50" s="15" t="s">
        <v>129</v>
      </c>
      <c r="K50" s="15" t="s">
        <v>130</v>
      </c>
      <c r="L50" s="13" t="s">
        <v>140</v>
      </c>
      <c r="M50" s="15" t="s">
        <v>141</v>
      </c>
      <c r="N50" s="13" t="s">
        <v>133</v>
      </c>
      <c r="O50" s="15" t="s">
        <v>142</v>
      </c>
      <c r="P50" s="15" t="s">
        <v>143</v>
      </c>
      <c r="Q50" s="15" t="s">
        <v>405</v>
      </c>
      <c r="R50" s="13" t="s">
        <v>406</v>
      </c>
      <c r="S50" s="13" t="s">
        <v>343</v>
      </c>
      <c r="T50" s="13" t="s">
        <v>155</v>
      </c>
      <c r="U50" s="14">
        <v>45717</v>
      </c>
      <c r="V50" s="14"/>
      <c r="W50" s="15"/>
      <c r="X50" s="15"/>
      <c r="Y50" s="13"/>
      <c r="Z50" s="15"/>
      <c r="AA50" s="15"/>
      <c r="AB50" s="15"/>
      <c r="AC50" s="13"/>
      <c r="AD50" s="15"/>
      <c r="AE50" s="15"/>
      <c r="AF50" s="15"/>
      <c r="AG50" s="13"/>
      <c r="AH50" s="15"/>
      <c r="AI50" s="15"/>
      <c r="AJ50" s="15"/>
      <c r="AK50" s="13"/>
      <c r="AL50" s="15"/>
      <c r="AM50" s="15"/>
      <c r="AN50" s="13"/>
      <c r="AO50" s="13"/>
    </row>
    <row r="51" spans="1:41" ht="45" x14ac:dyDescent="0.25">
      <c r="A51" s="13" t="s">
        <v>404</v>
      </c>
      <c r="B51" s="13" t="s">
        <v>123</v>
      </c>
      <c r="C51" s="14">
        <v>45799.618750000001</v>
      </c>
      <c r="D51" s="13" t="s">
        <v>124</v>
      </c>
      <c r="E51" s="15" t="s">
        <v>125</v>
      </c>
      <c r="F51" s="13" t="s">
        <v>126</v>
      </c>
      <c r="G51" s="15" t="s">
        <v>127</v>
      </c>
      <c r="H51" s="13" t="s">
        <v>128</v>
      </c>
      <c r="I51" s="15" t="s">
        <v>127</v>
      </c>
      <c r="J51" s="15" t="s">
        <v>129</v>
      </c>
      <c r="K51" s="15" t="s">
        <v>130</v>
      </c>
      <c r="L51" s="13" t="s">
        <v>144</v>
      </c>
      <c r="M51" s="15" t="s">
        <v>145</v>
      </c>
      <c r="N51" s="13" t="s">
        <v>146</v>
      </c>
      <c r="O51" s="15" t="s">
        <v>147</v>
      </c>
      <c r="P51" s="15" t="s">
        <v>148</v>
      </c>
      <c r="Q51" s="15" t="s">
        <v>405</v>
      </c>
      <c r="R51" s="13" t="s">
        <v>406</v>
      </c>
      <c r="S51" s="13" t="s">
        <v>343</v>
      </c>
      <c r="T51" s="13" t="s">
        <v>155</v>
      </c>
      <c r="U51" s="14">
        <v>45717</v>
      </c>
      <c r="V51" s="14"/>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122</v>
      </c>
      <c r="B52" s="13" t="s">
        <v>152</v>
      </c>
      <c r="C52" s="14">
        <v>43322.629166666666</v>
      </c>
      <c r="D52" s="13" t="s">
        <v>124</v>
      </c>
      <c r="E52" s="15" t="s">
        <v>125</v>
      </c>
      <c r="F52" s="13" t="s">
        <v>126</v>
      </c>
      <c r="G52" s="15" t="s">
        <v>127</v>
      </c>
      <c r="H52" s="13" t="s">
        <v>128</v>
      </c>
      <c r="I52" s="15" t="s">
        <v>127</v>
      </c>
      <c r="J52" s="15" t="s">
        <v>129</v>
      </c>
      <c r="K52" s="15" t="s">
        <v>130</v>
      </c>
      <c r="L52" s="13" t="s">
        <v>131</v>
      </c>
      <c r="M52" s="15" t="s">
        <v>132</v>
      </c>
      <c r="N52" s="13" t="s">
        <v>133</v>
      </c>
      <c r="O52" s="15" t="s">
        <v>134</v>
      </c>
      <c r="P52" s="15" t="s">
        <v>135</v>
      </c>
      <c r="Q52" s="15" t="s">
        <v>412</v>
      </c>
      <c r="R52" s="13" t="s">
        <v>413</v>
      </c>
      <c r="S52" s="13" t="s">
        <v>343</v>
      </c>
      <c r="T52" s="13" t="s">
        <v>155</v>
      </c>
      <c r="U52" s="14">
        <v>40725</v>
      </c>
      <c r="V52" s="14">
        <v>43022</v>
      </c>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151</v>
      </c>
      <c r="B53" s="13" t="s">
        <v>152</v>
      </c>
      <c r="C53" s="14">
        <v>45520.830555555556</v>
      </c>
      <c r="D53" s="13" t="s">
        <v>124</v>
      </c>
      <c r="E53" s="15" t="s">
        <v>125</v>
      </c>
      <c r="F53" s="13" t="s">
        <v>126</v>
      </c>
      <c r="G53" s="15" t="s">
        <v>127</v>
      </c>
      <c r="H53" s="13" t="s">
        <v>128</v>
      </c>
      <c r="I53" s="15" t="s">
        <v>127</v>
      </c>
      <c r="J53" s="15" t="s">
        <v>129</v>
      </c>
      <c r="K53" s="15" t="s">
        <v>130</v>
      </c>
      <c r="L53" s="13" t="s">
        <v>131</v>
      </c>
      <c r="M53" s="15" t="s">
        <v>132</v>
      </c>
      <c r="N53" s="13" t="s">
        <v>133</v>
      </c>
      <c r="O53" s="15" t="s">
        <v>134</v>
      </c>
      <c r="P53" s="15" t="s">
        <v>135</v>
      </c>
      <c r="Q53" s="15" t="s">
        <v>412</v>
      </c>
      <c r="R53" s="13" t="s">
        <v>413</v>
      </c>
      <c r="S53" s="13" t="s">
        <v>343</v>
      </c>
      <c r="T53" s="13" t="s">
        <v>155</v>
      </c>
      <c r="U53" s="14">
        <v>43023</v>
      </c>
      <c r="V53" s="14">
        <v>44633</v>
      </c>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231</v>
      </c>
      <c r="B54" s="13" t="s">
        <v>152</v>
      </c>
      <c r="C54" s="14">
        <v>45520.830555555556</v>
      </c>
      <c r="D54" s="13" t="s">
        <v>124</v>
      </c>
      <c r="E54" s="15" t="s">
        <v>125</v>
      </c>
      <c r="F54" s="13" t="s">
        <v>126</v>
      </c>
      <c r="G54" s="15" t="s">
        <v>127</v>
      </c>
      <c r="H54" s="13" t="s">
        <v>128</v>
      </c>
      <c r="I54" s="15" t="s">
        <v>127</v>
      </c>
      <c r="J54" s="15" t="s">
        <v>129</v>
      </c>
      <c r="K54" s="15" t="s">
        <v>130</v>
      </c>
      <c r="L54" s="13" t="s">
        <v>131</v>
      </c>
      <c r="M54" s="15" t="s">
        <v>132</v>
      </c>
      <c r="N54" s="13" t="s">
        <v>133</v>
      </c>
      <c r="O54" s="15" t="s">
        <v>134</v>
      </c>
      <c r="P54" s="15" t="s">
        <v>135</v>
      </c>
      <c r="Q54" s="15" t="s">
        <v>412</v>
      </c>
      <c r="R54" s="13" t="s">
        <v>413</v>
      </c>
      <c r="S54" s="13" t="s">
        <v>343</v>
      </c>
      <c r="T54" s="13" t="s">
        <v>155</v>
      </c>
      <c r="U54" s="14">
        <v>44634</v>
      </c>
      <c r="V54" s="14">
        <v>45535</v>
      </c>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231</v>
      </c>
      <c r="B55" s="13" t="s">
        <v>123</v>
      </c>
      <c r="C55" s="14">
        <v>45520.830555555556</v>
      </c>
      <c r="D55" s="13" t="s">
        <v>124</v>
      </c>
      <c r="E55" s="15" t="s">
        <v>125</v>
      </c>
      <c r="F55" s="13" t="s">
        <v>126</v>
      </c>
      <c r="G55" s="15" t="s">
        <v>127</v>
      </c>
      <c r="H55" s="13" t="s">
        <v>128</v>
      </c>
      <c r="I55" s="15" t="s">
        <v>127</v>
      </c>
      <c r="J55" s="15" t="s">
        <v>129</v>
      </c>
      <c r="K55" s="15" t="s">
        <v>130</v>
      </c>
      <c r="L55" s="13" t="s">
        <v>131</v>
      </c>
      <c r="M55" s="15" t="s">
        <v>132</v>
      </c>
      <c r="N55" s="13" t="s">
        <v>133</v>
      </c>
      <c r="O55" s="15" t="s">
        <v>134</v>
      </c>
      <c r="P55" s="15" t="s">
        <v>135</v>
      </c>
      <c r="Q55" s="15" t="s">
        <v>412</v>
      </c>
      <c r="R55" s="13" t="s">
        <v>413</v>
      </c>
      <c r="S55" s="13" t="s">
        <v>343</v>
      </c>
      <c r="T55" s="13" t="s">
        <v>155</v>
      </c>
      <c r="U55" s="14">
        <v>45536</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122</v>
      </c>
      <c r="B56" s="13" t="s">
        <v>123</v>
      </c>
      <c r="C56" s="14">
        <v>43152.5</v>
      </c>
      <c r="D56" s="13" t="s">
        <v>124</v>
      </c>
      <c r="E56" s="15" t="s">
        <v>125</v>
      </c>
      <c r="F56" s="13" t="s">
        <v>126</v>
      </c>
      <c r="G56" s="15" t="s">
        <v>127</v>
      </c>
      <c r="H56" s="13" t="s">
        <v>128</v>
      </c>
      <c r="I56" s="15" t="s">
        <v>127</v>
      </c>
      <c r="J56" s="15" t="s">
        <v>129</v>
      </c>
      <c r="K56" s="15" t="s">
        <v>130</v>
      </c>
      <c r="L56" s="13" t="s">
        <v>140</v>
      </c>
      <c r="M56" s="15" t="s">
        <v>141</v>
      </c>
      <c r="N56" s="13" t="s">
        <v>133</v>
      </c>
      <c r="O56" s="15" t="s">
        <v>142</v>
      </c>
      <c r="P56" s="15" t="s">
        <v>143</v>
      </c>
      <c r="Q56" s="15" t="s">
        <v>412</v>
      </c>
      <c r="R56" s="13" t="s">
        <v>413</v>
      </c>
      <c r="S56" s="13" t="s">
        <v>343</v>
      </c>
      <c r="T56" s="13" t="s">
        <v>155</v>
      </c>
      <c r="U56" s="14">
        <v>40725</v>
      </c>
      <c r="V56" s="14">
        <v>43022</v>
      </c>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151</v>
      </c>
      <c r="B57" s="13" t="s">
        <v>152</v>
      </c>
      <c r="C57" s="14">
        <v>45520.831944444442</v>
      </c>
      <c r="D57" s="13" t="s">
        <v>124</v>
      </c>
      <c r="E57" s="15" t="s">
        <v>125</v>
      </c>
      <c r="F57" s="13" t="s">
        <v>126</v>
      </c>
      <c r="G57" s="15" t="s">
        <v>127</v>
      </c>
      <c r="H57" s="13" t="s">
        <v>128</v>
      </c>
      <c r="I57" s="15" t="s">
        <v>127</v>
      </c>
      <c r="J57" s="15" t="s">
        <v>129</v>
      </c>
      <c r="K57" s="15" t="s">
        <v>130</v>
      </c>
      <c r="L57" s="13" t="s">
        <v>140</v>
      </c>
      <c r="M57" s="15" t="s">
        <v>141</v>
      </c>
      <c r="N57" s="13" t="s">
        <v>133</v>
      </c>
      <c r="O57" s="15" t="s">
        <v>142</v>
      </c>
      <c r="P57" s="15" t="s">
        <v>143</v>
      </c>
      <c r="Q57" s="15" t="s">
        <v>412</v>
      </c>
      <c r="R57" s="13" t="s">
        <v>413</v>
      </c>
      <c r="S57" s="13" t="s">
        <v>343</v>
      </c>
      <c r="T57" s="13" t="s">
        <v>155</v>
      </c>
      <c r="U57" s="14">
        <v>43023</v>
      </c>
      <c r="V57" s="14">
        <v>44633</v>
      </c>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231</v>
      </c>
      <c r="B58" s="13" t="s">
        <v>152</v>
      </c>
      <c r="C58" s="14">
        <v>45520.831944444442</v>
      </c>
      <c r="D58" s="13" t="s">
        <v>124</v>
      </c>
      <c r="E58" s="15" t="s">
        <v>125</v>
      </c>
      <c r="F58" s="13" t="s">
        <v>126</v>
      </c>
      <c r="G58" s="15" t="s">
        <v>127</v>
      </c>
      <c r="H58" s="13" t="s">
        <v>128</v>
      </c>
      <c r="I58" s="15" t="s">
        <v>127</v>
      </c>
      <c r="J58" s="15" t="s">
        <v>129</v>
      </c>
      <c r="K58" s="15" t="s">
        <v>130</v>
      </c>
      <c r="L58" s="13" t="s">
        <v>140</v>
      </c>
      <c r="M58" s="15" t="s">
        <v>141</v>
      </c>
      <c r="N58" s="13" t="s">
        <v>133</v>
      </c>
      <c r="O58" s="15" t="s">
        <v>142</v>
      </c>
      <c r="P58" s="15" t="s">
        <v>143</v>
      </c>
      <c r="Q58" s="15" t="s">
        <v>412</v>
      </c>
      <c r="R58" s="13" t="s">
        <v>413</v>
      </c>
      <c r="S58" s="13" t="s">
        <v>343</v>
      </c>
      <c r="T58" s="13" t="s">
        <v>155</v>
      </c>
      <c r="U58" s="14">
        <v>44634</v>
      </c>
      <c r="V58" s="14">
        <v>45535</v>
      </c>
      <c r="W58" s="15"/>
      <c r="X58" s="15"/>
      <c r="Y58" s="13"/>
      <c r="Z58" s="15"/>
      <c r="AA58" s="15"/>
      <c r="AB58" s="15"/>
      <c r="AC58" s="13"/>
      <c r="AD58" s="15"/>
      <c r="AE58" s="15"/>
      <c r="AF58" s="15"/>
      <c r="AG58" s="13"/>
      <c r="AH58" s="15"/>
      <c r="AI58" s="15"/>
      <c r="AJ58" s="15"/>
      <c r="AK58" s="13"/>
      <c r="AL58" s="15"/>
      <c r="AM58" s="15"/>
      <c r="AN58" s="13"/>
      <c r="AO58" s="13"/>
    </row>
    <row r="59" spans="1:41" ht="75" x14ac:dyDescent="0.25">
      <c r="A59" s="13" t="s">
        <v>231</v>
      </c>
      <c r="B59" s="13" t="s">
        <v>123</v>
      </c>
      <c r="C59" s="14">
        <v>45520.831944444442</v>
      </c>
      <c r="D59" s="13" t="s">
        <v>124</v>
      </c>
      <c r="E59" s="15" t="s">
        <v>125</v>
      </c>
      <c r="F59" s="13" t="s">
        <v>126</v>
      </c>
      <c r="G59" s="15" t="s">
        <v>127</v>
      </c>
      <c r="H59" s="13" t="s">
        <v>128</v>
      </c>
      <c r="I59" s="15" t="s">
        <v>127</v>
      </c>
      <c r="J59" s="15" t="s">
        <v>129</v>
      </c>
      <c r="K59" s="15" t="s">
        <v>130</v>
      </c>
      <c r="L59" s="13" t="s">
        <v>140</v>
      </c>
      <c r="M59" s="15" t="s">
        <v>141</v>
      </c>
      <c r="N59" s="13" t="s">
        <v>133</v>
      </c>
      <c r="O59" s="15" t="s">
        <v>142</v>
      </c>
      <c r="P59" s="15" t="s">
        <v>143</v>
      </c>
      <c r="Q59" s="15" t="s">
        <v>412</v>
      </c>
      <c r="R59" s="13" t="s">
        <v>413</v>
      </c>
      <c r="S59" s="13" t="s">
        <v>343</v>
      </c>
      <c r="T59" s="13" t="s">
        <v>155</v>
      </c>
      <c r="U59" s="14">
        <v>45536</v>
      </c>
      <c r="V59" s="14"/>
      <c r="W59" s="15"/>
      <c r="X59" s="15"/>
      <c r="Y59" s="13"/>
      <c r="Z59" s="15"/>
      <c r="AA59" s="15"/>
      <c r="AB59" s="15"/>
      <c r="AC59" s="13"/>
      <c r="AD59" s="15"/>
      <c r="AE59" s="15"/>
      <c r="AF59" s="15"/>
      <c r="AG59" s="13"/>
      <c r="AH59" s="15"/>
      <c r="AI59" s="15"/>
      <c r="AJ59" s="15"/>
      <c r="AK59" s="13"/>
      <c r="AL59" s="15"/>
      <c r="AM59" s="15"/>
      <c r="AN59" s="13"/>
      <c r="AO59" s="13"/>
    </row>
    <row r="60" spans="1:41" ht="45" x14ac:dyDescent="0.25">
      <c r="A60" s="13" t="s">
        <v>122</v>
      </c>
      <c r="B60" s="13" t="s">
        <v>123</v>
      </c>
      <c r="C60" s="14">
        <v>43152.5</v>
      </c>
      <c r="D60" s="13" t="s">
        <v>124</v>
      </c>
      <c r="E60" s="15" t="s">
        <v>125</v>
      </c>
      <c r="F60" s="13" t="s">
        <v>126</v>
      </c>
      <c r="G60" s="15" t="s">
        <v>127</v>
      </c>
      <c r="H60" s="13" t="s">
        <v>128</v>
      </c>
      <c r="I60" s="15" t="s">
        <v>127</v>
      </c>
      <c r="J60" s="15" t="s">
        <v>129</v>
      </c>
      <c r="K60" s="15" t="s">
        <v>130</v>
      </c>
      <c r="L60" s="13" t="s">
        <v>144</v>
      </c>
      <c r="M60" s="15" t="s">
        <v>145</v>
      </c>
      <c r="N60" s="13" t="s">
        <v>146</v>
      </c>
      <c r="O60" s="15" t="s">
        <v>147</v>
      </c>
      <c r="P60" s="15" t="s">
        <v>148</v>
      </c>
      <c r="Q60" s="15" t="s">
        <v>412</v>
      </c>
      <c r="R60" s="13" t="s">
        <v>413</v>
      </c>
      <c r="S60" s="13" t="s">
        <v>343</v>
      </c>
      <c r="T60" s="13" t="s">
        <v>155</v>
      </c>
      <c r="U60" s="14">
        <v>40725</v>
      </c>
      <c r="V60" s="14">
        <v>43022</v>
      </c>
      <c r="W60" s="15"/>
      <c r="X60" s="15"/>
      <c r="Y60" s="13"/>
      <c r="Z60" s="15"/>
      <c r="AA60" s="15"/>
      <c r="AB60" s="15"/>
      <c r="AC60" s="13"/>
      <c r="AD60" s="15"/>
      <c r="AE60" s="15"/>
      <c r="AF60" s="15"/>
      <c r="AG60" s="13"/>
      <c r="AH60" s="15"/>
      <c r="AI60" s="15"/>
      <c r="AJ60" s="15"/>
      <c r="AK60" s="13"/>
      <c r="AL60" s="15"/>
      <c r="AM60" s="15"/>
      <c r="AN60" s="13"/>
      <c r="AO60" s="13"/>
    </row>
    <row r="61" spans="1:41" ht="45" x14ac:dyDescent="0.25">
      <c r="A61" s="13" t="s">
        <v>151</v>
      </c>
      <c r="B61" s="13" t="s">
        <v>152</v>
      </c>
      <c r="C61" s="14">
        <v>45520.832638888889</v>
      </c>
      <c r="D61" s="13" t="s">
        <v>124</v>
      </c>
      <c r="E61" s="15" t="s">
        <v>125</v>
      </c>
      <c r="F61" s="13" t="s">
        <v>126</v>
      </c>
      <c r="G61" s="15" t="s">
        <v>127</v>
      </c>
      <c r="H61" s="13" t="s">
        <v>128</v>
      </c>
      <c r="I61" s="15" t="s">
        <v>127</v>
      </c>
      <c r="J61" s="15" t="s">
        <v>129</v>
      </c>
      <c r="K61" s="15" t="s">
        <v>130</v>
      </c>
      <c r="L61" s="13" t="s">
        <v>144</v>
      </c>
      <c r="M61" s="15" t="s">
        <v>145</v>
      </c>
      <c r="N61" s="13" t="s">
        <v>146</v>
      </c>
      <c r="O61" s="15" t="s">
        <v>147</v>
      </c>
      <c r="P61" s="15" t="s">
        <v>148</v>
      </c>
      <c r="Q61" s="15" t="s">
        <v>412</v>
      </c>
      <c r="R61" s="13" t="s">
        <v>413</v>
      </c>
      <c r="S61" s="13" t="s">
        <v>343</v>
      </c>
      <c r="T61" s="13" t="s">
        <v>155</v>
      </c>
      <c r="U61" s="14">
        <v>43023</v>
      </c>
      <c r="V61" s="14">
        <v>44677</v>
      </c>
      <c r="W61" s="15"/>
      <c r="X61" s="15"/>
      <c r="Y61" s="13"/>
      <c r="Z61" s="15"/>
      <c r="AA61" s="15"/>
      <c r="AB61" s="15"/>
      <c r="AC61" s="13"/>
      <c r="AD61" s="15"/>
      <c r="AE61" s="15"/>
      <c r="AF61" s="15"/>
      <c r="AG61" s="13"/>
      <c r="AH61" s="15"/>
      <c r="AI61" s="15"/>
      <c r="AJ61" s="15"/>
      <c r="AK61" s="13"/>
      <c r="AL61" s="15"/>
      <c r="AM61" s="15"/>
      <c r="AN61" s="13"/>
      <c r="AO61" s="13"/>
    </row>
    <row r="62" spans="1:41" ht="45" x14ac:dyDescent="0.25">
      <c r="A62" s="13" t="s">
        <v>231</v>
      </c>
      <c r="B62" s="13" t="s">
        <v>152</v>
      </c>
      <c r="C62" s="14">
        <v>45520.832638888889</v>
      </c>
      <c r="D62" s="13" t="s">
        <v>124</v>
      </c>
      <c r="E62" s="15" t="s">
        <v>125</v>
      </c>
      <c r="F62" s="13" t="s">
        <v>126</v>
      </c>
      <c r="G62" s="15" t="s">
        <v>127</v>
      </c>
      <c r="H62" s="13" t="s">
        <v>128</v>
      </c>
      <c r="I62" s="15" t="s">
        <v>127</v>
      </c>
      <c r="J62" s="15" t="s">
        <v>129</v>
      </c>
      <c r="K62" s="15" t="s">
        <v>130</v>
      </c>
      <c r="L62" s="13" t="s">
        <v>144</v>
      </c>
      <c r="M62" s="15" t="s">
        <v>145</v>
      </c>
      <c r="N62" s="13" t="s">
        <v>146</v>
      </c>
      <c r="O62" s="15" t="s">
        <v>147</v>
      </c>
      <c r="P62" s="15" t="s">
        <v>148</v>
      </c>
      <c r="Q62" s="15" t="s">
        <v>412</v>
      </c>
      <c r="R62" s="13" t="s">
        <v>413</v>
      </c>
      <c r="S62" s="13" t="s">
        <v>343</v>
      </c>
      <c r="T62" s="13" t="s">
        <v>155</v>
      </c>
      <c r="U62" s="14">
        <v>44678</v>
      </c>
      <c r="V62" s="14">
        <v>45535</v>
      </c>
      <c r="W62" s="15"/>
      <c r="X62" s="15"/>
      <c r="Y62" s="13"/>
      <c r="Z62" s="15"/>
      <c r="AA62" s="15"/>
      <c r="AB62" s="15"/>
      <c r="AC62" s="13"/>
      <c r="AD62" s="15"/>
      <c r="AE62" s="15"/>
      <c r="AF62" s="15"/>
      <c r="AG62" s="13"/>
      <c r="AH62" s="15"/>
      <c r="AI62" s="15"/>
      <c r="AJ62" s="15"/>
      <c r="AK62" s="13"/>
      <c r="AL62" s="15"/>
      <c r="AM62" s="15"/>
      <c r="AN62" s="13"/>
      <c r="AO62" s="13"/>
    </row>
    <row r="63" spans="1:41" ht="45" x14ac:dyDescent="0.25">
      <c r="A63" s="13" t="s">
        <v>231</v>
      </c>
      <c r="B63" s="13" t="s">
        <v>152</v>
      </c>
      <c r="C63" s="14">
        <v>45624.425000000003</v>
      </c>
      <c r="D63" s="13" t="s">
        <v>124</v>
      </c>
      <c r="E63" s="15" t="s">
        <v>125</v>
      </c>
      <c r="F63" s="13" t="s">
        <v>126</v>
      </c>
      <c r="G63" s="15" t="s">
        <v>127</v>
      </c>
      <c r="H63" s="13" t="s">
        <v>128</v>
      </c>
      <c r="I63" s="15" t="s">
        <v>127</v>
      </c>
      <c r="J63" s="15" t="s">
        <v>129</v>
      </c>
      <c r="K63" s="15" t="s">
        <v>130</v>
      </c>
      <c r="L63" s="13" t="s">
        <v>144</v>
      </c>
      <c r="M63" s="15" t="s">
        <v>145</v>
      </c>
      <c r="N63" s="13" t="s">
        <v>146</v>
      </c>
      <c r="O63" s="15" t="s">
        <v>147</v>
      </c>
      <c r="P63" s="15" t="s">
        <v>148</v>
      </c>
      <c r="Q63" s="15" t="s">
        <v>412</v>
      </c>
      <c r="R63" s="13" t="s">
        <v>413</v>
      </c>
      <c r="S63" s="13" t="s">
        <v>343</v>
      </c>
      <c r="T63" s="13" t="s">
        <v>155</v>
      </c>
      <c r="U63" s="14">
        <v>45536</v>
      </c>
      <c r="V63" s="14"/>
      <c r="W63" s="15"/>
      <c r="X63" s="15"/>
      <c r="Y63" s="13"/>
      <c r="Z63" s="15"/>
      <c r="AA63" s="15"/>
      <c r="AB63" s="15"/>
      <c r="AC63" s="13"/>
      <c r="AD63" s="15"/>
      <c r="AE63" s="15"/>
      <c r="AF63" s="15"/>
      <c r="AG63" s="13"/>
      <c r="AH63" s="15"/>
      <c r="AI63" s="15"/>
      <c r="AJ63" s="15"/>
      <c r="AK63" s="13"/>
      <c r="AL63" s="15"/>
      <c r="AM63" s="15"/>
      <c r="AN63" s="13"/>
      <c r="AO63" s="13"/>
    </row>
    <row r="64" spans="1:41" ht="60" x14ac:dyDescent="0.25">
      <c r="A64" s="13" t="s">
        <v>122</v>
      </c>
      <c r="B64" s="13" t="s">
        <v>123</v>
      </c>
      <c r="C64" s="14">
        <v>43152.5</v>
      </c>
      <c r="D64" s="13" t="s">
        <v>124</v>
      </c>
      <c r="E64" s="15" t="s">
        <v>125</v>
      </c>
      <c r="F64" s="13" t="s">
        <v>126</v>
      </c>
      <c r="G64" s="15" t="s">
        <v>127</v>
      </c>
      <c r="H64" s="13" t="s">
        <v>128</v>
      </c>
      <c r="I64" s="15" t="s">
        <v>127</v>
      </c>
      <c r="J64" s="15" t="s">
        <v>129</v>
      </c>
      <c r="K64" s="15" t="s">
        <v>130</v>
      </c>
      <c r="L64" s="13" t="s">
        <v>131</v>
      </c>
      <c r="M64" s="15" t="s">
        <v>132</v>
      </c>
      <c r="N64" s="13" t="s">
        <v>133</v>
      </c>
      <c r="O64" s="15" t="s">
        <v>134</v>
      </c>
      <c r="P64" s="15" t="s">
        <v>135</v>
      </c>
      <c r="Q64" s="15" t="s">
        <v>469</v>
      </c>
      <c r="R64" s="13" t="s">
        <v>470</v>
      </c>
      <c r="S64" s="13" t="s">
        <v>343</v>
      </c>
      <c r="T64" s="13" t="s">
        <v>139</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75" x14ac:dyDescent="0.25">
      <c r="A65" s="13" t="s">
        <v>122</v>
      </c>
      <c r="B65" s="13" t="s">
        <v>123</v>
      </c>
      <c r="C65" s="14">
        <v>43152.5</v>
      </c>
      <c r="D65" s="13" t="s">
        <v>124</v>
      </c>
      <c r="E65" s="15" t="s">
        <v>125</v>
      </c>
      <c r="F65" s="13" t="s">
        <v>126</v>
      </c>
      <c r="G65" s="15" t="s">
        <v>127</v>
      </c>
      <c r="H65" s="13" t="s">
        <v>128</v>
      </c>
      <c r="I65" s="15" t="s">
        <v>127</v>
      </c>
      <c r="J65" s="15" t="s">
        <v>129</v>
      </c>
      <c r="K65" s="15" t="s">
        <v>130</v>
      </c>
      <c r="L65" s="13" t="s">
        <v>140</v>
      </c>
      <c r="M65" s="15" t="s">
        <v>141</v>
      </c>
      <c r="N65" s="13" t="s">
        <v>133</v>
      </c>
      <c r="O65" s="15" t="s">
        <v>142</v>
      </c>
      <c r="P65" s="15" t="s">
        <v>143</v>
      </c>
      <c r="Q65" s="15" t="s">
        <v>469</v>
      </c>
      <c r="R65" s="13" t="s">
        <v>470</v>
      </c>
      <c r="S65" s="13" t="s">
        <v>343</v>
      </c>
      <c r="T65" s="13" t="s">
        <v>139</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122</v>
      </c>
      <c r="B66" s="13" t="s">
        <v>123</v>
      </c>
      <c r="C66" s="14">
        <v>43152.5</v>
      </c>
      <c r="D66" s="13" t="s">
        <v>124</v>
      </c>
      <c r="E66" s="15" t="s">
        <v>125</v>
      </c>
      <c r="F66" s="13" t="s">
        <v>126</v>
      </c>
      <c r="G66" s="15" t="s">
        <v>127</v>
      </c>
      <c r="H66" s="13" t="s">
        <v>128</v>
      </c>
      <c r="I66" s="15" t="s">
        <v>127</v>
      </c>
      <c r="J66" s="15" t="s">
        <v>129</v>
      </c>
      <c r="K66" s="15" t="s">
        <v>130</v>
      </c>
      <c r="L66" s="13" t="s">
        <v>144</v>
      </c>
      <c r="M66" s="15" t="s">
        <v>145</v>
      </c>
      <c r="N66" s="13" t="s">
        <v>146</v>
      </c>
      <c r="O66" s="15" t="s">
        <v>147</v>
      </c>
      <c r="P66" s="15" t="s">
        <v>148</v>
      </c>
      <c r="Q66" s="15" t="s">
        <v>469</v>
      </c>
      <c r="R66" s="13" t="s">
        <v>470</v>
      </c>
      <c r="S66" s="13" t="s">
        <v>343</v>
      </c>
      <c r="T66" s="13" t="s">
        <v>139</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151</v>
      </c>
      <c r="B67" s="13" t="s">
        <v>152</v>
      </c>
      <c r="C67" s="14">
        <v>45524.486111111109</v>
      </c>
      <c r="D67" s="13" t="s">
        <v>124</v>
      </c>
      <c r="E67" s="15" t="s">
        <v>125</v>
      </c>
      <c r="F67" s="13" t="s">
        <v>126</v>
      </c>
      <c r="G67" s="15" t="s">
        <v>127</v>
      </c>
      <c r="H67" s="13" t="s">
        <v>128</v>
      </c>
      <c r="I67" s="15" t="s">
        <v>127</v>
      </c>
      <c r="J67" s="15" t="s">
        <v>129</v>
      </c>
      <c r="K67" s="15" t="s">
        <v>130</v>
      </c>
      <c r="L67" s="13" t="s">
        <v>131</v>
      </c>
      <c r="M67" s="15" t="s">
        <v>132</v>
      </c>
      <c r="N67" s="13" t="s">
        <v>133</v>
      </c>
      <c r="O67" s="15" t="s">
        <v>134</v>
      </c>
      <c r="P67" s="15" t="s">
        <v>135</v>
      </c>
      <c r="Q67" s="15" t="s">
        <v>471</v>
      </c>
      <c r="R67" s="13" t="s">
        <v>472</v>
      </c>
      <c r="S67" s="13" t="s">
        <v>343</v>
      </c>
      <c r="T67" s="13" t="s">
        <v>155</v>
      </c>
      <c r="U67" s="14">
        <v>40725</v>
      </c>
      <c r="V67" s="14">
        <v>44633</v>
      </c>
      <c r="W67" s="15"/>
      <c r="X67" s="15"/>
      <c r="Y67" s="13"/>
      <c r="Z67" s="15"/>
      <c r="AA67" s="15"/>
      <c r="AB67" s="15"/>
      <c r="AC67" s="13"/>
      <c r="AD67" s="15"/>
      <c r="AE67" s="15"/>
      <c r="AF67" s="15"/>
      <c r="AG67" s="13"/>
      <c r="AH67" s="15"/>
      <c r="AI67" s="15"/>
      <c r="AJ67" s="15"/>
      <c r="AK67" s="13"/>
      <c r="AL67" s="15"/>
      <c r="AM67" s="15"/>
      <c r="AN67" s="13"/>
      <c r="AO67" s="13"/>
    </row>
    <row r="68" spans="1:41" ht="60" x14ac:dyDescent="0.25">
      <c r="A68" s="13" t="s">
        <v>151</v>
      </c>
      <c r="B68" s="13" t="s">
        <v>152</v>
      </c>
      <c r="C68" s="14">
        <v>45524.622916666667</v>
      </c>
      <c r="D68" s="13" t="s">
        <v>124</v>
      </c>
      <c r="E68" s="15" t="s">
        <v>125</v>
      </c>
      <c r="F68" s="13" t="s">
        <v>126</v>
      </c>
      <c r="G68" s="15" t="s">
        <v>127</v>
      </c>
      <c r="H68" s="13" t="s">
        <v>128</v>
      </c>
      <c r="I68" s="15" t="s">
        <v>127</v>
      </c>
      <c r="J68" s="15" t="s">
        <v>129</v>
      </c>
      <c r="K68" s="15" t="s">
        <v>130</v>
      </c>
      <c r="L68" s="13" t="s">
        <v>131</v>
      </c>
      <c r="M68" s="15" t="s">
        <v>132</v>
      </c>
      <c r="N68" s="13" t="s">
        <v>133</v>
      </c>
      <c r="O68" s="15" t="s">
        <v>134</v>
      </c>
      <c r="P68" s="15" t="s">
        <v>135</v>
      </c>
      <c r="Q68" s="15" t="s">
        <v>471</v>
      </c>
      <c r="R68" s="13" t="s">
        <v>472</v>
      </c>
      <c r="S68" s="13" t="s">
        <v>343</v>
      </c>
      <c r="T68" s="13" t="s">
        <v>155</v>
      </c>
      <c r="U68" s="14">
        <v>44634</v>
      </c>
      <c r="V68" s="14"/>
      <c r="W68" s="15"/>
      <c r="X68" s="15"/>
      <c r="Y68" s="13"/>
      <c r="Z68" s="15"/>
      <c r="AA68" s="15"/>
      <c r="AB68" s="15"/>
      <c r="AC68" s="13"/>
      <c r="AD68" s="15"/>
      <c r="AE68" s="15"/>
      <c r="AF68" s="15"/>
      <c r="AG68" s="13"/>
      <c r="AH68" s="15"/>
      <c r="AI68" s="15"/>
      <c r="AJ68" s="15"/>
      <c r="AK68" s="13"/>
      <c r="AL68" s="15"/>
      <c r="AM68" s="15"/>
      <c r="AN68" s="13"/>
      <c r="AO68" s="13"/>
    </row>
    <row r="69" spans="1:41" ht="75" x14ac:dyDescent="0.25">
      <c r="A69" s="13" t="s">
        <v>151</v>
      </c>
      <c r="B69" s="13" t="s">
        <v>152</v>
      </c>
      <c r="C69" s="14">
        <v>44724.779166666667</v>
      </c>
      <c r="D69" s="13" t="s">
        <v>124</v>
      </c>
      <c r="E69" s="15" t="s">
        <v>125</v>
      </c>
      <c r="F69" s="13" t="s">
        <v>126</v>
      </c>
      <c r="G69" s="15" t="s">
        <v>127</v>
      </c>
      <c r="H69" s="13" t="s">
        <v>128</v>
      </c>
      <c r="I69" s="15" t="s">
        <v>127</v>
      </c>
      <c r="J69" s="15" t="s">
        <v>129</v>
      </c>
      <c r="K69" s="15" t="s">
        <v>130</v>
      </c>
      <c r="L69" s="13" t="s">
        <v>140</v>
      </c>
      <c r="M69" s="15" t="s">
        <v>141</v>
      </c>
      <c r="N69" s="13" t="s">
        <v>133</v>
      </c>
      <c r="O69" s="15" t="s">
        <v>142</v>
      </c>
      <c r="P69" s="15" t="s">
        <v>143</v>
      </c>
      <c r="Q69" s="15" t="s">
        <v>471</v>
      </c>
      <c r="R69" s="13" t="s">
        <v>472</v>
      </c>
      <c r="S69" s="13" t="s">
        <v>343</v>
      </c>
      <c r="T69" s="13" t="s">
        <v>155</v>
      </c>
      <c r="U69" s="14">
        <v>40725</v>
      </c>
      <c r="V69" s="14">
        <v>44633</v>
      </c>
      <c r="W69" s="15"/>
      <c r="X69" s="15"/>
      <c r="Y69" s="13"/>
      <c r="Z69" s="15"/>
      <c r="AA69" s="15"/>
      <c r="AB69" s="15"/>
      <c r="AC69" s="13"/>
      <c r="AD69" s="15"/>
      <c r="AE69" s="15"/>
      <c r="AF69" s="15"/>
      <c r="AG69" s="13"/>
      <c r="AH69" s="15"/>
      <c r="AI69" s="15"/>
      <c r="AJ69" s="15"/>
      <c r="AK69" s="13"/>
      <c r="AL69" s="15"/>
      <c r="AM69" s="15"/>
      <c r="AN69" s="13"/>
      <c r="AO69" s="13"/>
    </row>
    <row r="70" spans="1:41" ht="75" x14ac:dyDescent="0.25">
      <c r="A70" s="13" t="s">
        <v>151</v>
      </c>
      <c r="B70" s="13" t="s">
        <v>123</v>
      </c>
      <c r="C70" s="14">
        <v>44724.779861111114</v>
      </c>
      <c r="D70" s="13" t="s">
        <v>124</v>
      </c>
      <c r="E70" s="15" t="s">
        <v>125</v>
      </c>
      <c r="F70" s="13" t="s">
        <v>126</v>
      </c>
      <c r="G70" s="15" t="s">
        <v>127</v>
      </c>
      <c r="H70" s="13" t="s">
        <v>128</v>
      </c>
      <c r="I70" s="15" t="s">
        <v>127</v>
      </c>
      <c r="J70" s="15" t="s">
        <v>129</v>
      </c>
      <c r="K70" s="15" t="s">
        <v>130</v>
      </c>
      <c r="L70" s="13" t="s">
        <v>140</v>
      </c>
      <c r="M70" s="15" t="s">
        <v>141</v>
      </c>
      <c r="N70" s="13" t="s">
        <v>133</v>
      </c>
      <c r="O70" s="15" t="s">
        <v>142</v>
      </c>
      <c r="P70" s="15" t="s">
        <v>143</v>
      </c>
      <c r="Q70" s="15" t="s">
        <v>471</v>
      </c>
      <c r="R70" s="13" t="s">
        <v>472</v>
      </c>
      <c r="S70" s="13" t="s">
        <v>343</v>
      </c>
      <c r="T70" s="13" t="s">
        <v>155</v>
      </c>
      <c r="U70" s="14">
        <v>44634</v>
      </c>
      <c r="V70" s="14"/>
      <c r="W70" s="15"/>
      <c r="X70" s="15"/>
      <c r="Y70" s="13"/>
      <c r="Z70" s="15"/>
      <c r="AA70" s="15"/>
      <c r="AB70" s="15"/>
      <c r="AC70" s="13"/>
      <c r="AD70" s="15"/>
      <c r="AE70" s="15"/>
      <c r="AF70" s="15"/>
      <c r="AG70" s="13"/>
      <c r="AH70" s="15"/>
      <c r="AI70" s="15"/>
      <c r="AJ70" s="15"/>
      <c r="AK70" s="13"/>
      <c r="AL70" s="15"/>
      <c r="AM70" s="15"/>
      <c r="AN70" s="13"/>
      <c r="AO70" s="13"/>
    </row>
    <row r="71" spans="1:41" ht="45" x14ac:dyDescent="0.25">
      <c r="A71" s="13" t="s">
        <v>151</v>
      </c>
      <c r="B71" s="13" t="s">
        <v>152</v>
      </c>
      <c r="C71" s="14">
        <v>44724.783333333333</v>
      </c>
      <c r="D71" s="13" t="s">
        <v>124</v>
      </c>
      <c r="E71" s="15" t="s">
        <v>125</v>
      </c>
      <c r="F71" s="13" t="s">
        <v>126</v>
      </c>
      <c r="G71" s="15" t="s">
        <v>127</v>
      </c>
      <c r="H71" s="13" t="s">
        <v>128</v>
      </c>
      <c r="I71" s="15" t="s">
        <v>127</v>
      </c>
      <c r="J71" s="15" t="s">
        <v>129</v>
      </c>
      <c r="K71" s="15" t="s">
        <v>130</v>
      </c>
      <c r="L71" s="13" t="s">
        <v>144</v>
      </c>
      <c r="M71" s="15" t="s">
        <v>145</v>
      </c>
      <c r="N71" s="13" t="s">
        <v>146</v>
      </c>
      <c r="O71" s="15" t="s">
        <v>147</v>
      </c>
      <c r="P71" s="15" t="s">
        <v>148</v>
      </c>
      <c r="Q71" s="15" t="s">
        <v>471</v>
      </c>
      <c r="R71" s="13" t="s">
        <v>472</v>
      </c>
      <c r="S71" s="13" t="s">
        <v>343</v>
      </c>
      <c r="T71" s="13" t="s">
        <v>155</v>
      </c>
      <c r="U71" s="14">
        <v>40725</v>
      </c>
      <c r="V71" s="14">
        <v>44633</v>
      </c>
      <c r="W71" s="15"/>
      <c r="X71" s="15"/>
      <c r="Y71" s="13"/>
      <c r="Z71" s="15"/>
      <c r="AA71" s="15"/>
      <c r="AB71" s="15"/>
      <c r="AC71" s="13"/>
      <c r="AD71" s="15"/>
      <c r="AE71" s="15"/>
      <c r="AF71" s="15"/>
      <c r="AG71" s="13"/>
      <c r="AH71" s="15"/>
      <c r="AI71" s="15"/>
      <c r="AJ71" s="15"/>
      <c r="AK71" s="13"/>
      <c r="AL71" s="15"/>
      <c r="AM71" s="15"/>
      <c r="AN71" s="13"/>
      <c r="AO71" s="13"/>
    </row>
    <row r="72" spans="1:41" ht="45" x14ac:dyDescent="0.25">
      <c r="A72" s="13" t="s">
        <v>151</v>
      </c>
      <c r="B72" s="13" t="s">
        <v>123</v>
      </c>
      <c r="C72" s="14">
        <v>44724.783333333333</v>
      </c>
      <c r="D72" s="13" t="s">
        <v>124</v>
      </c>
      <c r="E72" s="15" t="s">
        <v>125</v>
      </c>
      <c r="F72" s="13" t="s">
        <v>126</v>
      </c>
      <c r="G72" s="15" t="s">
        <v>127</v>
      </c>
      <c r="H72" s="13" t="s">
        <v>128</v>
      </c>
      <c r="I72" s="15" t="s">
        <v>127</v>
      </c>
      <c r="J72" s="15" t="s">
        <v>129</v>
      </c>
      <c r="K72" s="15" t="s">
        <v>130</v>
      </c>
      <c r="L72" s="13" t="s">
        <v>144</v>
      </c>
      <c r="M72" s="15" t="s">
        <v>145</v>
      </c>
      <c r="N72" s="13" t="s">
        <v>146</v>
      </c>
      <c r="O72" s="15" t="s">
        <v>147</v>
      </c>
      <c r="P72" s="15" t="s">
        <v>148</v>
      </c>
      <c r="Q72" s="15" t="s">
        <v>471</v>
      </c>
      <c r="R72" s="13" t="s">
        <v>472</v>
      </c>
      <c r="S72" s="13" t="s">
        <v>343</v>
      </c>
      <c r="T72" s="13" t="s">
        <v>155</v>
      </c>
      <c r="U72" s="14">
        <v>44634</v>
      </c>
      <c r="V72" s="14"/>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540</v>
      </c>
      <c r="B73" s="13" t="s">
        <v>123</v>
      </c>
      <c r="C73" s="14">
        <v>45435.629166666666</v>
      </c>
      <c r="D73" s="13" t="s">
        <v>124</v>
      </c>
      <c r="E73" s="15" t="s">
        <v>125</v>
      </c>
      <c r="F73" s="13" t="s">
        <v>126</v>
      </c>
      <c r="G73" s="15" t="s">
        <v>127</v>
      </c>
      <c r="H73" s="13" t="s">
        <v>128</v>
      </c>
      <c r="I73" s="15" t="s">
        <v>127</v>
      </c>
      <c r="J73" s="15" t="s">
        <v>129</v>
      </c>
      <c r="K73" s="15" t="s">
        <v>130</v>
      </c>
      <c r="L73" s="13" t="s">
        <v>131</v>
      </c>
      <c r="M73" s="15" t="s">
        <v>132</v>
      </c>
      <c r="N73" s="13" t="s">
        <v>133</v>
      </c>
      <c r="O73" s="15" t="s">
        <v>134</v>
      </c>
      <c r="P73" s="15" t="s">
        <v>135</v>
      </c>
      <c r="Q73" s="15" t="s">
        <v>541</v>
      </c>
      <c r="R73" s="13" t="s">
        <v>542</v>
      </c>
      <c r="S73" s="13" t="s">
        <v>343</v>
      </c>
      <c r="T73" s="13" t="s">
        <v>139</v>
      </c>
      <c r="U73" s="14">
        <v>44546</v>
      </c>
      <c r="V73" s="14"/>
      <c r="W73" s="15"/>
      <c r="X73" s="15"/>
      <c r="Y73" s="13"/>
      <c r="Z73" s="15"/>
      <c r="AA73" s="15"/>
      <c r="AB73" s="15"/>
      <c r="AC73" s="13"/>
      <c r="AD73" s="15"/>
      <c r="AE73" s="15"/>
      <c r="AF73" s="15"/>
      <c r="AG73" s="13"/>
      <c r="AH73" s="15"/>
      <c r="AI73" s="15"/>
      <c r="AJ73" s="15"/>
      <c r="AK73" s="13"/>
      <c r="AL73" s="15"/>
      <c r="AM73" s="15"/>
      <c r="AN73" s="13"/>
      <c r="AO73" s="13"/>
    </row>
    <row r="74" spans="1:41" ht="75" x14ac:dyDescent="0.25">
      <c r="A74" s="13" t="s">
        <v>540</v>
      </c>
      <c r="B74" s="13" t="s">
        <v>123</v>
      </c>
      <c r="C74" s="14">
        <v>45435.629861111112</v>
      </c>
      <c r="D74" s="13" t="s">
        <v>124</v>
      </c>
      <c r="E74" s="15" t="s">
        <v>125</v>
      </c>
      <c r="F74" s="13" t="s">
        <v>126</v>
      </c>
      <c r="G74" s="15" t="s">
        <v>127</v>
      </c>
      <c r="H74" s="13" t="s">
        <v>128</v>
      </c>
      <c r="I74" s="15" t="s">
        <v>127</v>
      </c>
      <c r="J74" s="15" t="s">
        <v>129</v>
      </c>
      <c r="K74" s="15" t="s">
        <v>130</v>
      </c>
      <c r="L74" s="13" t="s">
        <v>140</v>
      </c>
      <c r="M74" s="15" t="s">
        <v>141</v>
      </c>
      <c r="N74" s="13" t="s">
        <v>133</v>
      </c>
      <c r="O74" s="15" t="s">
        <v>142</v>
      </c>
      <c r="P74" s="15" t="s">
        <v>143</v>
      </c>
      <c r="Q74" s="15" t="s">
        <v>541</v>
      </c>
      <c r="R74" s="13" t="s">
        <v>542</v>
      </c>
      <c r="S74" s="13" t="s">
        <v>343</v>
      </c>
      <c r="T74" s="13" t="s">
        <v>139</v>
      </c>
      <c r="U74" s="14">
        <v>44546</v>
      </c>
      <c r="V74" s="14"/>
      <c r="W74" s="15"/>
      <c r="X74" s="15"/>
      <c r="Y74" s="13"/>
      <c r="Z74" s="15"/>
      <c r="AA74" s="15"/>
      <c r="AB74" s="15"/>
      <c r="AC74" s="13"/>
      <c r="AD74" s="15"/>
      <c r="AE74" s="15"/>
      <c r="AF74" s="15"/>
      <c r="AG74" s="13"/>
      <c r="AH74" s="15"/>
      <c r="AI74" s="15"/>
      <c r="AJ74" s="15"/>
      <c r="AK74" s="13"/>
      <c r="AL74" s="15"/>
      <c r="AM74" s="15"/>
      <c r="AN74" s="13"/>
      <c r="AO74" s="13"/>
    </row>
    <row r="75" spans="1:41" ht="45" x14ac:dyDescent="0.25">
      <c r="A75" s="13" t="s">
        <v>540</v>
      </c>
      <c r="B75" s="13" t="s">
        <v>123</v>
      </c>
      <c r="C75" s="14">
        <v>45435.630555555559</v>
      </c>
      <c r="D75" s="13" t="s">
        <v>124</v>
      </c>
      <c r="E75" s="15" t="s">
        <v>125</v>
      </c>
      <c r="F75" s="13" t="s">
        <v>126</v>
      </c>
      <c r="G75" s="15" t="s">
        <v>127</v>
      </c>
      <c r="H75" s="13" t="s">
        <v>128</v>
      </c>
      <c r="I75" s="15" t="s">
        <v>127</v>
      </c>
      <c r="J75" s="15" t="s">
        <v>129</v>
      </c>
      <c r="K75" s="15" t="s">
        <v>130</v>
      </c>
      <c r="L75" s="13" t="s">
        <v>144</v>
      </c>
      <c r="M75" s="15" t="s">
        <v>145</v>
      </c>
      <c r="N75" s="13" t="s">
        <v>146</v>
      </c>
      <c r="O75" s="15" t="s">
        <v>147</v>
      </c>
      <c r="P75" s="15" t="s">
        <v>148</v>
      </c>
      <c r="Q75" s="15" t="s">
        <v>541</v>
      </c>
      <c r="R75" s="13" t="s">
        <v>542</v>
      </c>
      <c r="S75" s="13" t="s">
        <v>343</v>
      </c>
      <c r="T75" s="13" t="s">
        <v>139</v>
      </c>
      <c r="U75" s="14">
        <v>44546</v>
      </c>
      <c r="V75" s="14"/>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540</v>
      </c>
      <c r="B76" s="13" t="s">
        <v>123</v>
      </c>
      <c r="C76" s="14">
        <v>45378.584027777775</v>
      </c>
      <c r="D76" s="13" t="s">
        <v>124</v>
      </c>
      <c r="E76" s="15" t="s">
        <v>125</v>
      </c>
      <c r="F76" s="13" t="s">
        <v>126</v>
      </c>
      <c r="G76" s="15" t="s">
        <v>127</v>
      </c>
      <c r="H76" s="13" t="s">
        <v>128</v>
      </c>
      <c r="I76" s="15" t="s">
        <v>127</v>
      </c>
      <c r="J76" s="15" t="s">
        <v>129</v>
      </c>
      <c r="K76" s="15" t="s">
        <v>130</v>
      </c>
      <c r="L76" s="13" t="s">
        <v>131</v>
      </c>
      <c r="M76" s="15" t="s">
        <v>132</v>
      </c>
      <c r="N76" s="13" t="s">
        <v>133</v>
      </c>
      <c r="O76" s="15" t="s">
        <v>134</v>
      </c>
      <c r="P76" s="15" t="s">
        <v>135</v>
      </c>
      <c r="Q76" s="15" t="s">
        <v>543</v>
      </c>
      <c r="R76" s="13" t="s">
        <v>544</v>
      </c>
      <c r="S76" s="13" t="s">
        <v>343</v>
      </c>
      <c r="T76" s="13" t="s">
        <v>139</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540</v>
      </c>
      <c r="B77" s="13" t="s">
        <v>123</v>
      </c>
      <c r="C77" s="14">
        <v>45378.584722222222</v>
      </c>
      <c r="D77" s="13" t="s">
        <v>124</v>
      </c>
      <c r="E77" s="15" t="s">
        <v>125</v>
      </c>
      <c r="F77" s="13" t="s">
        <v>126</v>
      </c>
      <c r="G77" s="15" t="s">
        <v>127</v>
      </c>
      <c r="H77" s="13" t="s">
        <v>128</v>
      </c>
      <c r="I77" s="15" t="s">
        <v>127</v>
      </c>
      <c r="J77" s="15" t="s">
        <v>129</v>
      </c>
      <c r="K77" s="15" t="s">
        <v>130</v>
      </c>
      <c r="L77" s="13" t="s">
        <v>140</v>
      </c>
      <c r="M77" s="15" t="s">
        <v>141</v>
      </c>
      <c r="N77" s="13" t="s">
        <v>133</v>
      </c>
      <c r="O77" s="15" t="s">
        <v>142</v>
      </c>
      <c r="P77" s="15" t="s">
        <v>143</v>
      </c>
      <c r="Q77" s="15" t="s">
        <v>543</v>
      </c>
      <c r="R77" s="13" t="s">
        <v>544</v>
      </c>
      <c r="S77" s="13" t="s">
        <v>343</v>
      </c>
      <c r="T77" s="13" t="s">
        <v>139</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45" x14ac:dyDescent="0.25">
      <c r="A78" s="13" t="s">
        <v>540</v>
      </c>
      <c r="B78" s="13" t="s">
        <v>123</v>
      </c>
      <c r="C78" s="14">
        <v>45378.585416666669</v>
      </c>
      <c r="D78" s="13" t="s">
        <v>124</v>
      </c>
      <c r="E78" s="15" t="s">
        <v>125</v>
      </c>
      <c r="F78" s="13" t="s">
        <v>126</v>
      </c>
      <c r="G78" s="15" t="s">
        <v>127</v>
      </c>
      <c r="H78" s="13" t="s">
        <v>128</v>
      </c>
      <c r="I78" s="15" t="s">
        <v>127</v>
      </c>
      <c r="J78" s="15" t="s">
        <v>129</v>
      </c>
      <c r="K78" s="15" t="s">
        <v>130</v>
      </c>
      <c r="L78" s="13" t="s">
        <v>144</v>
      </c>
      <c r="M78" s="15" t="s">
        <v>145</v>
      </c>
      <c r="N78" s="13" t="s">
        <v>146</v>
      </c>
      <c r="O78" s="15" t="s">
        <v>147</v>
      </c>
      <c r="P78" s="15" t="s">
        <v>148</v>
      </c>
      <c r="Q78" s="15" t="s">
        <v>543</v>
      </c>
      <c r="R78" s="13" t="s">
        <v>544</v>
      </c>
      <c r="S78" s="13" t="s">
        <v>343</v>
      </c>
      <c r="T78" s="13" t="s">
        <v>139</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90" x14ac:dyDescent="0.25">
      <c r="A79" s="13" t="s">
        <v>540</v>
      </c>
      <c r="B79" s="13" t="s">
        <v>123</v>
      </c>
      <c r="C79" s="14">
        <v>45435.629166666666</v>
      </c>
      <c r="D79" s="13" t="s">
        <v>124</v>
      </c>
      <c r="E79" s="15" t="s">
        <v>125</v>
      </c>
      <c r="F79" s="13" t="s">
        <v>126</v>
      </c>
      <c r="G79" s="15" t="s">
        <v>127</v>
      </c>
      <c r="H79" s="13" t="s">
        <v>128</v>
      </c>
      <c r="I79" s="15" t="s">
        <v>127</v>
      </c>
      <c r="J79" s="15" t="s">
        <v>129</v>
      </c>
      <c r="K79" s="15" t="s">
        <v>130</v>
      </c>
      <c r="L79" s="13" t="s">
        <v>131</v>
      </c>
      <c r="M79" s="15" t="s">
        <v>132</v>
      </c>
      <c r="N79" s="13" t="s">
        <v>133</v>
      </c>
      <c r="O79" s="15" t="s">
        <v>134</v>
      </c>
      <c r="P79" s="15" t="s">
        <v>135</v>
      </c>
      <c r="Q79" s="15" t="s">
        <v>545</v>
      </c>
      <c r="R79" s="13" t="s">
        <v>546</v>
      </c>
      <c r="S79" s="13" t="s">
        <v>343</v>
      </c>
      <c r="T79" s="13" t="s">
        <v>139</v>
      </c>
      <c r="U79" s="14">
        <v>44546</v>
      </c>
      <c r="V79" s="14"/>
      <c r="W79" s="15"/>
      <c r="X79" s="15"/>
      <c r="Y79" s="13"/>
      <c r="Z79" s="15"/>
      <c r="AA79" s="15"/>
      <c r="AB79" s="15"/>
      <c r="AC79" s="13"/>
      <c r="AD79" s="15"/>
      <c r="AE79" s="15"/>
      <c r="AF79" s="15"/>
      <c r="AG79" s="13"/>
      <c r="AH79" s="15"/>
      <c r="AI79" s="15"/>
      <c r="AJ79" s="15"/>
      <c r="AK79" s="13"/>
      <c r="AL79" s="15"/>
      <c r="AM79" s="15"/>
      <c r="AN79" s="13"/>
      <c r="AO79" s="13"/>
    </row>
    <row r="80" spans="1:41" ht="90" x14ac:dyDescent="0.25">
      <c r="A80" s="13" t="s">
        <v>540</v>
      </c>
      <c r="B80" s="13" t="s">
        <v>123</v>
      </c>
      <c r="C80" s="14">
        <v>45435.629861111112</v>
      </c>
      <c r="D80" s="13" t="s">
        <v>124</v>
      </c>
      <c r="E80" s="15" t="s">
        <v>125</v>
      </c>
      <c r="F80" s="13" t="s">
        <v>126</v>
      </c>
      <c r="G80" s="15" t="s">
        <v>127</v>
      </c>
      <c r="H80" s="13" t="s">
        <v>128</v>
      </c>
      <c r="I80" s="15" t="s">
        <v>127</v>
      </c>
      <c r="J80" s="15" t="s">
        <v>129</v>
      </c>
      <c r="K80" s="15" t="s">
        <v>130</v>
      </c>
      <c r="L80" s="13" t="s">
        <v>140</v>
      </c>
      <c r="M80" s="15" t="s">
        <v>141</v>
      </c>
      <c r="N80" s="13" t="s">
        <v>133</v>
      </c>
      <c r="O80" s="15" t="s">
        <v>142</v>
      </c>
      <c r="P80" s="15" t="s">
        <v>143</v>
      </c>
      <c r="Q80" s="15" t="s">
        <v>545</v>
      </c>
      <c r="R80" s="13" t="s">
        <v>546</v>
      </c>
      <c r="S80" s="13" t="s">
        <v>343</v>
      </c>
      <c r="T80" s="13" t="s">
        <v>139</v>
      </c>
      <c r="U80" s="14">
        <v>44546</v>
      </c>
      <c r="V80" s="14"/>
      <c r="W80" s="15"/>
      <c r="X80" s="15"/>
      <c r="Y80" s="13"/>
      <c r="Z80" s="15"/>
      <c r="AA80" s="15"/>
      <c r="AB80" s="15"/>
      <c r="AC80" s="13"/>
      <c r="AD80" s="15"/>
      <c r="AE80" s="15"/>
      <c r="AF80" s="15"/>
      <c r="AG80" s="13"/>
      <c r="AH80" s="15"/>
      <c r="AI80" s="15"/>
      <c r="AJ80" s="15"/>
      <c r="AK80" s="13"/>
      <c r="AL80" s="15"/>
      <c r="AM80" s="15"/>
      <c r="AN80" s="13"/>
      <c r="AO80" s="13"/>
    </row>
    <row r="81" spans="1:41" ht="90" x14ac:dyDescent="0.25">
      <c r="A81" s="13" t="s">
        <v>540</v>
      </c>
      <c r="B81" s="13" t="s">
        <v>123</v>
      </c>
      <c r="C81" s="14">
        <v>45435.630555555559</v>
      </c>
      <c r="D81" s="13" t="s">
        <v>124</v>
      </c>
      <c r="E81" s="15" t="s">
        <v>125</v>
      </c>
      <c r="F81" s="13" t="s">
        <v>126</v>
      </c>
      <c r="G81" s="15" t="s">
        <v>127</v>
      </c>
      <c r="H81" s="13" t="s">
        <v>128</v>
      </c>
      <c r="I81" s="15" t="s">
        <v>127</v>
      </c>
      <c r="J81" s="15" t="s">
        <v>129</v>
      </c>
      <c r="K81" s="15" t="s">
        <v>130</v>
      </c>
      <c r="L81" s="13" t="s">
        <v>144</v>
      </c>
      <c r="M81" s="15" t="s">
        <v>145</v>
      </c>
      <c r="N81" s="13" t="s">
        <v>146</v>
      </c>
      <c r="O81" s="15" t="s">
        <v>147</v>
      </c>
      <c r="P81" s="15" t="s">
        <v>148</v>
      </c>
      <c r="Q81" s="15" t="s">
        <v>545</v>
      </c>
      <c r="R81" s="13" t="s">
        <v>546</v>
      </c>
      <c r="S81" s="13" t="s">
        <v>343</v>
      </c>
      <c r="T81" s="13" t="s">
        <v>139</v>
      </c>
      <c r="U81" s="14">
        <v>44546</v>
      </c>
      <c r="V81" s="14"/>
      <c r="W81" s="15"/>
      <c r="X81" s="15"/>
      <c r="Y81" s="13"/>
      <c r="Z81" s="15"/>
      <c r="AA81" s="15"/>
      <c r="AB81" s="15"/>
      <c r="AC81" s="13"/>
      <c r="AD81" s="15"/>
      <c r="AE81" s="15"/>
      <c r="AF81" s="15"/>
      <c r="AG81" s="13"/>
      <c r="AH81" s="15"/>
      <c r="AI81" s="15"/>
      <c r="AJ81" s="15"/>
      <c r="AK81" s="13"/>
      <c r="AL81" s="15"/>
      <c r="AM81" s="15"/>
      <c r="AN81" s="13"/>
      <c r="AO81" s="13"/>
    </row>
  </sheetData>
  <autoFilter ref="A1:AS1" xr:uid="{1A39B46C-7061-47FC-994C-DD749FCBDBF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A8DE6-8A23-4EB3-BC5D-DD56B09EA43F}">
  <dimension ref="A1:U224"/>
  <sheetViews>
    <sheetView tabSelected="1" topLeftCell="M1" workbookViewId="0">
      <pane ySplit="1" topLeftCell="A2" activePane="bottomLeft" state="frozenSplit"/>
      <selection pane="bottomLeft" activeCell="A214" sqref="A214:XFD214"/>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617</v>
      </c>
      <c r="E1" s="10" t="s">
        <v>618</v>
      </c>
      <c r="F1" s="10" t="s">
        <v>619</v>
      </c>
      <c r="G1" s="10" t="s">
        <v>620</v>
      </c>
      <c r="H1" s="11" t="s">
        <v>21</v>
      </c>
      <c r="I1" s="11" t="s">
        <v>22</v>
      </c>
      <c r="J1" s="10" t="s">
        <v>621</v>
      </c>
      <c r="K1" s="10" t="s">
        <v>622</v>
      </c>
      <c r="L1" s="10" t="s">
        <v>623</v>
      </c>
      <c r="M1" s="10" t="s">
        <v>602</v>
      </c>
      <c r="N1" s="10" t="s">
        <v>624</v>
      </c>
      <c r="O1" s="10" t="s">
        <v>625</v>
      </c>
      <c r="P1" s="10" t="s">
        <v>626</v>
      </c>
      <c r="Q1" s="10" t="s">
        <v>627</v>
      </c>
      <c r="R1" s="10" t="s">
        <v>120</v>
      </c>
      <c r="S1" s="10" t="s">
        <v>121</v>
      </c>
      <c r="T1" s="10" t="s">
        <v>628</v>
      </c>
      <c r="U1" s="10" t="s">
        <v>629</v>
      </c>
    </row>
    <row r="2" spans="1:21" ht="90" x14ac:dyDescent="0.25">
      <c r="A2" s="13" t="s">
        <v>340</v>
      </c>
      <c r="B2" s="13" t="s">
        <v>152</v>
      </c>
      <c r="C2" s="14">
        <v>43650.442361111112</v>
      </c>
      <c r="D2" s="13" t="s">
        <v>189</v>
      </c>
      <c r="E2" s="13" t="s">
        <v>621</v>
      </c>
      <c r="F2" s="15" t="s">
        <v>190</v>
      </c>
      <c r="G2" s="13" t="s">
        <v>630</v>
      </c>
      <c r="H2" s="14">
        <v>40725</v>
      </c>
      <c r="I2" s="14"/>
      <c r="J2" s="15"/>
      <c r="K2" s="15" t="s">
        <v>631</v>
      </c>
      <c r="L2" s="13" t="s">
        <v>632</v>
      </c>
      <c r="M2" s="15"/>
      <c r="N2" s="13" t="s">
        <v>633</v>
      </c>
      <c r="O2" s="13"/>
      <c r="P2" s="13"/>
      <c r="Q2" s="13"/>
      <c r="R2" s="13"/>
      <c r="S2" s="13"/>
      <c r="T2" s="13" t="s">
        <v>634</v>
      </c>
      <c r="U2" s="15" t="s">
        <v>190</v>
      </c>
    </row>
    <row r="3" spans="1:21" ht="120" x14ac:dyDescent="0.25">
      <c r="A3" s="13" t="s">
        <v>231</v>
      </c>
      <c r="B3" s="13" t="s">
        <v>152</v>
      </c>
      <c r="C3" s="14">
        <v>45520.833333333336</v>
      </c>
      <c r="D3" s="13" t="s">
        <v>193</v>
      </c>
      <c r="E3" s="13" t="s">
        <v>621</v>
      </c>
      <c r="F3" s="15" t="s">
        <v>194</v>
      </c>
      <c r="G3" s="13" t="s">
        <v>630</v>
      </c>
      <c r="H3" s="14">
        <v>40725</v>
      </c>
      <c r="I3" s="14">
        <v>45535</v>
      </c>
      <c r="J3" s="15"/>
      <c r="K3" s="15" t="s">
        <v>635</v>
      </c>
      <c r="L3" s="13" t="s">
        <v>636</v>
      </c>
      <c r="M3" s="15" t="s">
        <v>637</v>
      </c>
      <c r="N3" s="13" t="s">
        <v>638</v>
      </c>
      <c r="O3" s="13"/>
      <c r="P3" s="13"/>
      <c r="Q3" s="13"/>
      <c r="R3" s="13"/>
      <c r="S3" s="13"/>
      <c r="T3" s="13" t="s">
        <v>634</v>
      </c>
      <c r="U3" s="15" t="s">
        <v>194</v>
      </c>
    </row>
    <row r="4" spans="1:21" ht="120" x14ac:dyDescent="0.25">
      <c r="A4" s="13" t="s">
        <v>231</v>
      </c>
      <c r="B4" s="13" t="s">
        <v>123</v>
      </c>
      <c r="C4" s="14">
        <v>45646.912499999999</v>
      </c>
      <c r="D4" s="13" t="s">
        <v>254</v>
      </c>
      <c r="E4" s="13" t="s">
        <v>621</v>
      </c>
      <c r="F4" s="15" t="s">
        <v>255</v>
      </c>
      <c r="G4" s="13" t="s">
        <v>639</v>
      </c>
      <c r="H4" s="14">
        <v>45536</v>
      </c>
      <c r="I4" s="14"/>
      <c r="J4" s="15"/>
      <c r="K4" s="15" t="s">
        <v>640</v>
      </c>
      <c r="L4" s="13" t="s">
        <v>636</v>
      </c>
      <c r="M4" s="15" t="s">
        <v>637</v>
      </c>
      <c r="N4" s="13" t="s">
        <v>641</v>
      </c>
      <c r="O4" s="13"/>
      <c r="P4" s="13"/>
      <c r="Q4" s="13"/>
      <c r="R4" s="13"/>
      <c r="S4" s="13"/>
      <c r="T4" s="13" t="s">
        <v>634</v>
      </c>
      <c r="U4" s="15" t="s">
        <v>255</v>
      </c>
    </row>
    <row r="5" spans="1:21" ht="390" x14ac:dyDescent="0.25">
      <c r="A5" s="13" t="s">
        <v>231</v>
      </c>
      <c r="B5" s="13" t="s">
        <v>123</v>
      </c>
      <c r="C5" s="14">
        <v>45561.59652777778</v>
      </c>
      <c r="D5" s="13" t="s">
        <v>256</v>
      </c>
      <c r="E5" s="13" t="s">
        <v>621</v>
      </c>
      <c r="F5" s="15" t="s">
        <v>257</v>
      </c>
      <c r="G5" s="13" t="s">
        <v>642</v>
      </c>
      <c r="H5" s="14">
        <v>45536</v>
      </c>
      <c r="I5" s="14"/>
      <c r="J5" s="15"/>
      <c r="K5" s="15" t="s">
        <v>643</v>
      </c>
      <c r="L5" s="13" t="s">
        <v>636</v>
      </c>
      <c r="M5" s="15" t="s">
        <v>644</v>
      </c>
      <c r="N5" s="13" t="s">
        <v>645</v>
      </c>
      <c r="O5" s="13"/>
      <c r="P5" s="13"/>
      <c r="Q5" s="13"/>
      <c r="R5" s="13"/>
      <c r="S5" s="13"/>
      <c r="T5" s="13"/>
      <c r="U5" s="15"/>
    </row>
    <row r="6" spans="1:21" ht="405" x14ac:dyDescent="0.25">
      <c r="A6" s="13" t="s">
        <v>231</v>
      </c>
      <c r="B6" s="13" t="s">
        <v>123</v>
      </c>
      <c r="C6" s="14">
        <v>45561.595833333333</v>
      </c>
      <c r="D6" s="13" t="s">
        <v>258</v>
      </c>
      <c r="E6" s="13" t="s">
        <v>621</v>
      </c>
      <c r="F6" s="15" t="s">
        <v>259</v>
      </c>
      <c r="G6" s="13" t="s">
        <v>642</v>
      </c>
      <c r="H6" s="14">
        <v>45536</v>
      </c>
      <c r="I6" s="14"/>
      <c r="J6" s="15"/>
      <c r="K6" s="15" t="s">
        <v>646</v>
      </c>
      <c r="L6" s="13" t="s">
        <v>636</v>
      </c>
      <c r="M6" s="15" t="s">
        <v>647</v>
      </c>
      <c r="N6" s="13" t="s">
        <v>648</v>
      </c>
      <c r="O6" s="13"/>
      <c r="P6" s="13"/>
      <c r="Q6" s="13"/>
      <c r="R6" s="13"/>
      <c r="S6" s="13"/>
      <c r="T6" s="13"/>
      <c r="U6" s="15"/>
    </row>
    <row r="7" spans="1:21" ht="360" x14ac:dyDescent="0.25">
      <c r="A7" s="13" t="s">
        <v>340</v>
      </c>
      <c r="B7" s="13" t="s">
        <v>152</v>
      </c>
      <c r="C7" s="14">
        <v>43325.673611111109</v>
      </c>
      <c r="D7" s="13" t="s">
        <v>185</v>
      </c>
      <c r="E7" s="13" t="s">
        <v>621</v>
      </c>
      <c r="F7" s="15" t="s">
        <v>186</v>
      </c>
      <c r="G7" s="13" t="s">
        <v>630</v>
      </c>
      <c r="H7" s="14">
        <v>40725</v>
      </c>
      <c r="I7" s="14"/>
      <c r="J7" s="15"/>
      <c r="K7" s="15" t="s">
        <v>649</v>
      </c>
      <c r="L7" s="13" t="s">
        <v>632</v>
      </c>
      <c r="M7" s="15" t="s">
        <v>650</v>
      </c>
      <c r="N7" s="13" t="s">
        <v>651</v>
      </c>
      <c r="O7" s="13"/>
      <c r="P7" s="13"/>
      <c r="Q7" s="13"/>
      <c r="R7" s="13"/>
      <c r="S7" s="13"/>
      <c r="T7" s="13" t="s">
        <v>634</v>
      </c>
      <c r="U7" s="15" t="s">
        <v>652</v>
      </c>
    </row>
    <row r="8" spans="1:21" ht="120" x14ac:dyDescent="0.25">
      <c r="A8" s="13" t="s">
        <v>340</v>
      </c>
      <c r="B8" s="13" t="s">
        <v>152</v>
      </c>
      <c r="C8" s="14">
        <v>43325.673611111109</v>
      </c>
      <c r="D8" s="13" t="s">
        <v>187</v>
      </c>
      <c r="E8" s="13" t="s">
        <v>621</v>
      </c>
      <c r="F8" s="15" t="s">
        <v>188</v>
      </c>
      <c r="G8" s="13" t="s">
        <v>630</v>
      </c>
      <c r="H8" s="14">
        <v>40725</v>
      </c>
      <c r="I8" s="14"/>
      <c r="J8" s="15"/>
      <c r="K8" s="15" t="s">
        <v>653</v>
      </c>
      <c r="L8" s="13" t="s">
        <v>632</v>
      </c>
      <c r="M8" s="15" t="s">
        <v>654</v>
      </c>
      <c r="N8" s="13" t="s">
        <v>655</v>
      </c>
      <c r="O8" s="13"/>
      <c r="P8" s="13"/>
      <c r="Q8" s="13"/>
      <c r="R8" s="13"/>
      <c r="S8" s="13"/>
      <c r="T8" s="13" t="s">
        <v>634</v>
      </c>
      <c r="U8" s="15" t="s">
        <v>656</v>
      </c>
    </row>
    <row r="9" spans="1:21" ht="120" x14ac:dyDescent="0.25">
      <c r="A9" s="13" t="s">
        <v>340</v>
      </c>
      <c r="B9" s="13" t="s">
        <v>152</v>
      </c>
      <c r="C9" s="14">
        <v>43325.673611111109</v>
      </c>
      <c r="D9" s="13" t="s">
        <v>191</v>
      </c>
      <c r="E9" s="13" t="s">
        <v>621</v>
      </c>
      <c r="F9" s="15" t="s">
        <v>192</v>
      </c>
      <c r="G9" s="13" t="s">
        <v>630</v>
      </c>
      <c r="H9" s="14">
        <v>40725</v>
      </c>
      <c r="I9" s="14"/>
      <c r="J9" s="15" t="s">
        <v>657</v>
      </c>
      <c r="K9" s="15" t="s">
        <v>658</v>
      </c>
      <c r="L9" s="13" t="s">
        <v>636</v>
      </c>
      <c r="M9" s="15" t="s">
        <v>659</v>
      </c>
      <c r="N9" s="13" t="s">
        <v>651</v>
      </c>
      <c r="O9" s="13"/>
      <c r="P9" s="13"/>
      <c r="Q9" s="13"/>
      <c r="R9" s="13"/>
      <c r="S9" s="13"/>
      <c r="T9" s="13" t="s">
        <v>634</v>
      </c>
      <c r="U9" s="15" t="s">
        <v>660</v>
      </c>
    </row>
    <row r="10" spans="1:21" ht="90" x14ac:dyDescent="0.25">
      <c r="A10" s="13" t="s">
        <v>340</v>
      </c>
      <c r="B10" s="13" t="s">
        <v>152</v>
      </c>
      <c r="C10" s="14">
        <v>43650.44027777778</v>
      </c>
      <c r="D10" s="13" t="s">
        <v>364</v>
      </c>
      <c r="E10" s="13" t="s">
        <v>621</v>
      </c>
      <c r="F10" s="15" t="s">
        <v>190</v>
      </c>
      <c r="G10" s="13" t="s">
        <v>661</v>
      </c>
      <c r="H10" s="14">
        <v>40725</v>
      </c>
      <c r="I10" s="14"/>
      <c r="J10" s="15"/>
      <c r="K10" s="15" t="s">
        <v>631</v>
      </c>
      <c r="L10" s="13" t="s">
        <v>632</v>
      </c>
      <c r="M10" s="15"/>
      <c r="N10" s="13" t="s">
        <v>662</v>
      </c>
      <c r="O10" s="13"/>
      <c r="P10" s="13"/>
      <c r="Q10" s="13"/>
      <c r="R10" s="13"/>
      <c r="S10" s="13"/>
      <c r="T10" s="13" t="s">
        <v>634</v>
      </c>
      <c r="U10" s="15" t="s">
        <v>190</v>
      </c>
    </row>
    <row r="11" spans="1:21" ht="120" x14ac:dyDescent="0.25">
      <c r="A11" s="13" t="s">
        <v>340</v>
      </c>
      <c r="B11" s="13" t="s">
        <v>152</v>
      </c>
      <c r="C11" s="14">
        <v>43325.674305555556</v>
      </c>
      <c r="D11" s="13" t="s">
        <v>365</v>
      </c>
      <c r="E11" s="13" t="s">
        <v>621</v>
      </c>
      <c r="F11" s="15" t="s">
        <v>366</v>
      </c>
      <c r="G11" s="13" t="s">
        <v>661</v>
      </c>
      <c r="H11" s="14">
        <v>40725</v>
      </c>
      <c r="I11" s="14"/>
      <c r="J11" s="15"/>
      <c r="K11" s="15" t="s">
        <v>663</v>
      </c>
      <c r="L11" s="13" t="s">
        <v>636</v>
      </c>
      <c r="M11" s="15" t="s">
        <v>637</v>
      </c>
      <c r="N11" s="13" t="s">
        <v>662</v>
      </c>
      <c r="O11" s="13"/>
      <c r="P11" s="13"/>
      <c r="Q11" s="13"/>
      <c r="R11" s="13"/>
      <c r="S11" s="13"/>
      <c r="T11" s="13" t="s">
        <v>634</v>
      </c>
      <c r="U11" s="15" t="s">
        <v>366</v>
      </c>
    </row>
    <row r="12" spans="1:21" ht="75" x14ac:dyDescent="0.25">
      <c r="A12" s="13" t="s">
        <v>340</v>
      </c>
      <c r="B12" s="13" t="s">
        <v>152</v>
      </c>
      <c r="C12" s="14">
        <v>43325.674305555556</v>
      </c>
      <c r="D12" s="13" t="s">
        <v>362</v>
      </c>
      <c r="E12" s="13" t="s">
        <v>621</v>
      </c>
      <c r="F12" s="15" t="s">
        <v>363</v>
      </c>
      <c r="G12" s="13" t="s">
        <v>661</v>
      </c>
      <c r="H12" s="14">
        <v>40725</v>
      </c>
      <c r="I12" s="14"/>
      <c r="J12" s="15"/>
      <c r="K12" s="15" t="s">
        <v>664</v>
      </c>
      <c r="L12" s="13" t="s">
        <v>632</v>
      </c>
      <c r="M12" s="15"/>
      <c r="N12" s="13" t="s">
        <v>662</v>
      </c>
      <c r="O12" s="13"/>
      <c r="P12" s="13"/>
      <c r="Q12" s="13"/>
      <c r="R12" s="13"/>
      <c r="S12" s="13"/>
      <c r="T12" s="13" t="s">
        <v>634</v>
      </c>
      <c r="U12" s="15" t="s">
        <v>665</v>
      </c>
    </row>
    <row r="13" spans="1:21" ht="360" x14ac:dyDescent="0.25">
      <c r="A13" s="13" t="s">
        <v>340</v>
      </c>
      <c r="B13" s="13" t="s">
        <v>152</v>
      </c>
      <c r="C13" s="14">
        <v>43325.674305555556</v>
      </c>
      <c r="D13" s="13" t="s">
        <v>361</v>
      </c>
      <c r="E13" s="13" t="s">
        <v>621</v>
      </c>
      <c r="F13" s="15" t="s">
        <v>186</v>
      </c>
      <c r="G13" s="13" t="s">
        <v>661</v>
      </c>
      <c r="H13" s="14">
        <v>40725</v>
      </c>
      <c r="I13" s="14"/>
      <c r="J13" s="15"/>
      <c r="K13" s="15" t="s">
        <v>649</v>
      </c>
      <c r="L13" s="13" t="s">
        <v>632</v>
      </c>
      <c r="M13" s="15" t="s">
        <v>650</v>
      </c>
      <c r="N13" s="13" t="s">
        <v>662</v>
      </c>
      <c r="O13" s="13"/>
      <c r="P13" s="13"/>
      <c r="Q13" s="13"/>
      <c r="R13" s="13"/>
      <c r="S13" s="13"/>
      <c r="T13" s="13" t="s">
        <v>634</v>
      </c>
      <c r="U13" s="15" t="s">
        <v>652</v>
      </c>
    </row>
    <row r="14" spans="1:21" ht="360" x14ac:dyDescent="0.25">
      <c r="A14" s="13" t="s">
        <v>340</v>
      </c>
      <c r="B14" s="13" t="s">
        <v>152</v>
      </c>
      <c r="C14" s="14">
        <v>43325.674305555556</v>
      </c>
      <c r="D14" s="13" t="s">
        <v>415</v>
      </c>
      <c r="E14" s="13" t="s">
        <v>621</v>
      </c>
      <c r="F14" s="15" t="s">
        <v>186</v>
      </c>
      <c r="G14" s="13" t="s">
        <v>666</v>
      </c>
      <c r="H14" s="14">
        <v>40725</v>
      </c>
      <c r="I14" s="14"/>
      <c r="J14" s="15"/>
      <c r="K14" s="15" t="s">
        <v>649</v>
      </c>
      <c r="L14" s="13" t="s">
        <v>632</v>
      </c>
      <c r="M14" s="15" t="s">
        <v>650</v>
      </c>
      <c r="N14" s="13" t="s">
        <v>667</v>
      </c>
      <c r="O14" s="13"/>
      <c r="P14" s="13"/>
      <c r="Q14" s="13"/>
      <c r="R14" s="13"/>
      <c r="S14" s="13"/>
      <c r="T14" s="13" t="s">
        <v>634</v>
      </c>
      <c r="U14" s="15" t="s">
        <v>652</v>
      </c>
    </row>
    <row r="15" spans="1:21" ht="30" x14ac:dyDescent="0.25">
      <c r="A15" s="13" t="s">
        <v>340</v>
      </c>
      <c r="B15" s="13" t="s">
        <v>152</v>
      </c>
      <c r="C15" s="14">
        <v>43325.675000000003</v>
      </c>
      <c r="D15" s="13" t="s">
        <v>416</v>
      </c>
      <c r="E15" s="13" t="s">
        <v>621</v>
      </c>
      <c r="F15" s="15" t="s">
        <v>417</v>
      </c>
      <c r="G15" s="13" t="s">
        <v>666</v>
      </c>
      <c r="H15" s="14">
        <v>40725</v>
      </c>
      <c r="I15" s="14">
        <v>43022</v>
      </c>
      <c r="J15" s="15"/>
      <c r="K15" s="15" t="s">
        <v>668</v>
      </c>
      <c r="L15" s="13" t="s">
        <v>632</v>
      </c>
      <c r="M15" s="15"/>
      <c r="N15" s="13" t="s">
        <v>667</v>
      </c>
      <c r="O15" s="13"/>
      <c r="P15" s="13"/>
      <c r="Q15" s="13"/>
      <c r="R15" s="13"/>
      <c r="S15" s="13"/>
      <c r="T15" s="13" t="s">
        <v>634</v>
      </c>
      <c r="U15" s="15" t="s">
        <v>669</v>
      </c>
    </row>
    <row r="16" spans="1:21" ht="225" x14ac:dyDescent="0.25">
      <c r="A16" s="13" t="s">
        <v>231</v>
      </c>
      <c r="B16" s="13" t="s">
        <v>152</v>
      </c>
      <c r="C16" s="14">
        <v>45520.834027777775</v>
      </c>
      <c r="D16" s="13" t="s">
        <v>195</v>
      </c>
      <c r="E16" s="13" t="s">
        <v>621</v>
      </c>
      <c r="F16" s="15" t="s">
        <v>196</v>
      </c>
      <c r="G16" s="13" t="s">
        <v>630</v>
      </c>
      <c r="H16" s="14">
        <v>40725</v>
      </c>
      <c r="I16" s="14">
        <v>45535</v>
      </c>
      <c r="J16" s="15"/>
      <c r="K16" s="15" t="s">
        <v>643</v>
      </c>
      <c r="L16" s="13" t="s">
        <v>636</v>
      </c>
      <c r="M16" s="15" t="s">
        <v>670</v>
      </c>
      <c r="N16" s="13" t="s">
        <v>638</v>
      </c>
      <c r="O16" s="13"/>
      <c r="P16" s="13"/>
      <c r="Q16" s="13"/>
      <c r="R16" s="13"/>
      <c r="S16" s="13"/>
      <c r="T16" s="13"/>
      <c r="U16" s="15"/>
    </row>
    <row r="17" spans="1:21" ht="390" x14ac:dyDescent="0.25">
      <c r="A17" s="13" t="s">
        <v>231</v>
      </c>
      <c r="B17" s="13" t="s">
        <v>152</v>
      </c>
      <c r="C17" s="14">
        <v>45520.815972222219</v>
      </c>
      <c r="D17" s="13" t="s">
        <v>367</v>
      </c>
      <c r="E17" s="13" t="s">
        <v>621</v>
      </c>
      <c r="F17" s="15" t="s">
        <v>368</v>
      </c>
      <c r="G17" s="13" t="s">
        <v>661</v>
      </c>
      <c r="H17" s="14">
        <v>40725</v>
      </c>
      <c r="I17" s="14"/>
      <c r="J17" s="15"/>
      <c r="K17" s="15" t="s">
        <v>671</v>
      </c>
      <c r="L17" s="13" t="s">
        <v>636</v>
      </c>
      <c r="M17" s="15" t="s">
        <v>644</v>
      </c>
      <c r="N17" s="13"/>
      <c r="O17" s="13"/>
      <c r="P17" s="13"/>
      <c r="Q17" s="13"/>
      <c r="R17" s="13"/>
      <c r="S17" s="13"/>
      <c r="T17" s="13"/>
      <c r="U17" s="15"/>
    </row>
    <row r="18" spans="1:21" ht="225" x14ac:dyDescent="0.25">
      <c r="A18" s="13" t="s">
        <v>122</v>
      </c>
      <c r="B18" s="13" t="s">
        <v>123</v>
      </c>
      <c r="C18" s="14">
        <v>43326.384722222225</v>
      </c>
      <c r="D18" s="13" t="s">
        <v>418</v>
      </c>
      <c r="E18" s="13" t="s">
        <v>621</v>
      </c>
      <c r="F18" s="15" t="s">
        <v>368</v>
      </c>
      <c r="G18" s="13" t="s">
        <v>666</v>
      </c>
      <c r="H18" s="14">
        <v>40725</v>
      </c>
      <c r="I18" s="14">
        <v>43022</v>
      </c>
      <c r="J18" s="15"/>
      <c r="K18" s="15" t="s">
        <v>671</v>
      </c>
      <c r="L18" s="13" t="s">
        <v>636</v>
      </c>
      <c r="M18" s="15" t="s">
        <v>670</v>
      </c>
      <c r="N18" s="13"/>
      <c r="O18" s="13"/>
      <c r="P18" s="13"/>
      <c r="Q18" s="13"/>
      <c r="R18" s="13"/>
      <c r="S18" s="13"/>
      <c r="T18" s="13"/>
      <c r="U18" s="15"/>
    </row>
    <row r="19" spans="1:21" ht="225" x14ac:dyDescent="0.25">
      <c r="A19" s="13" t="s">
        <v>231</v>
      </c>
      <c r="B19" s="13" t="s">
        <v>152</v>
      </c>
      <c r="C19" s="14">
        <v>45520.834027777775</v>
      </c>
      <c r="D19" s="13" t="s">
        <v>197</v>
      </c>
      <c r="E19" s="13" t="s">
        <v>621</v>
      </c>
      <c r="F19" s="15" t="s">
        <v>198</v>
      </c>
      <c r="G19" s="13" t="s">
        <v>630</v>
      </c>
      <c r="H19" s="14">
        <v>40725</v>
      </c>
      <c r="I19" s="14">
        <v>45535</v>
      </c>
      <c r="J19" s="15"/>
      <c r="K19" s="15" t="s">
        <v>672</v>
      </c>
      <c r="L19" s="13" t="s">
        <v>636</v>
      </c>
      <c r="M19" s="15" t="s">
        <v>673</v>
      </c>
      <c r="N19" s="13" t="s">
        <v>638</v>
      </c>
      <c r="O19" s="13"/>
      <c r="P19" s="13"/>
      <c r="Q19" s="13"/>
      <c r="R19" s="13"/>
      <c r="S19" s="13"/>
      <c r="T19" s="13"/>
      <c r="U19" s="15"/>
    </row>
    <row r="20" spans="1:21" ht="405" x14ac:dyDescent="0.25">
      <c r="A20" s="13" t="s">
        <v>231</v>
      </c>
      <c r="B20" s="13" t="s">
        <v>152</v>
      </c>
      <c r="C20" s="14">
        <v>45520.816666666666</v>
      </c>
      <c r="D20" s="13" t="s">
        <v>369</v>
      </c>
      <c r="E20" s="13" t="s">
        <v>621</v>
      </c>
      <c r="F20" s="15" t="s">
        <v>370</v>
      </c>
      <c r="G20" s="13" t="s">
        <v>661</v>
      </c>
      <c r="H20" s="14">
        <v>40725</v>
      </c>
      <c r="I20" s="14"/>
      <c r="J20" s="15"/>
      <c r="K20" s="15" t="s">
        <v>674</v>
      </c>
      <c r="L20" s="13" t="s">
        <v>636</v>
      </c>
      <c r="M20" s="15" t="s">
        <v>647</v>
      </c>
      <c r="N20" s="13"/>
      <c r="O20" s="13"/>
      <c r="P20" s="13"/>
      <c r="Q20" s="13"/>
      <c r="R20" s="13"/>
      <c r="S20" s="13"/>
      <c r="T20" s="13"/>
      <c r="U20" s="15"/>
    </row>
    <row r="21" spans="1:21" ht="225" x14ac:dyDescent="0.25">
      <c r="A21" s="13" t="s">
        <v>122</v>
      </c>
      <c r="B21" s="13" t="s">
        <v>123</v>
      </c>
      <c r="C21" s="14">
        <v>43326.385416666664</v>
      </c>
      <c r="D21" s="13" t="s">
        <v>419</v>
      </c>
      <c r="E21" s="13" t="s">
        <v>621</v>
      </c>
      <c r="F21" s="15" t="s">
        <v>420</v>
      </c>
      <c r="G21" s="13" t="s">
        <v>666</v>
      </c>
      <c r="H21" s="14">
        <v>40725</v>
      </c>
      <c r="I21" s="14">
        <v>43022</v>
      </c>
      <c r="J21" s="15"/>
      <c r="K21" s="15" t="s">
        <v>675</v>
      </c>
      <c r="L21" s="13" t="s">
        <v>636</v>
      </c>
      <c r="M21" s="15" t="s">
        <v>673</v>
      </c>
      <c r="N21" s="13"/>
      <c r="O21" s="13"/>
      <c r="P21" s="13"/>
      <c r="Q21" s="13"/>
      <c r="R21" s="13"/>
      <c r="S21" s="13"/>
      <c r="T21" s="13"/>
      <c r="U21" s="15"/>
    </row>
    <row r="22" spans="1:21" ht="120" x14ac:dyDescent="0.25">
      <c r="A22" s="13" t="s">
        <v>340</v>
      </c>
      <c r="B22" s="13" t="s">
        <v>152</v>
      </c>
      <c r="C22" s="14">
        <v>43326.385416666664</v>
      </c>
      <c r="D22" s="13" t="s">
        <v>437</v>
      </c>
      <c r="E22" s="13" t="s">
        <v>621</v>
      </c>
      <c r="F22" s="15" t="s">
        <v>188</v>
      </c>
      <c r="G22" s="13" t="s">
        <v>676</v>
      </c>
      <c r="H22" s="14">
        <v>40725</v>
      </c>
      <c r="I22" s="14"/>
      <c r="J22" s="15" t="s">
        <v>677</v>
      </c>
      <c r="K22" s="15" t="s">
        <v>653</v>
      </c>
      <c r="L22" s="13" t="s">
        <v>632</v>
      </c>
      <c r="M22" s="15" t="s">
        <v>654</v>
      </c>
      <c r="N22" s="13" t="s">
        <v>667</v>
      </c>
      <c r="O22" s="13"/>
      <c r="P22" s="13"/>
      <c r="Q22" s="13"/>
      <c r="R22" s="13"/>
      <c r="S22" s="13"/>
      <c r="T22" s="13" t="s">
        <v>634</v>
      </c>
      <c r="U22" s="15" t="s">
        <v>656</v>
      </c>
    </row>
    <row r="23" spans="1:21" ht="60" x14ac:dyDescent="0.25">
      <c r="A23" s="13" t="s">
        <v>340</v>
      </c>
      <c r="B23" s="13" t="s">
        <v>152</v>
      </c>
      <c r="C23" s="14">
        <v>43326.385416666664</v>
      </c>
      <c r="D23" s="13" t="s">
        <v>438</v>
      </c>
      <c r="E23" s="13" t="s">
        <v>621</v>
      </c>
      <c r="F23" s="15" t="s">
        <v>439</v>
      </c>
      <c r="G23" s="13" t="s">
        <v>666</v>
      </c>
      <c r="H23" s="14">
        <v>43023</v>
      </c>
      <c r="I23" s="14"/>
      <c r="J23" s="15" t="s">
        <v>678</v>
      </c>
      <c r="K23" s="15" t="s">
        <v>668</v>
      </c>
      <c r="L23" s="13" t="s">
        <v>632</v>
      </c>
      <c r="M23" s="15"/>
      <c r="N23" s="13" t="s">
        <v>667</v>
      </c>
      <c r="O23" s="13"/>
      <c r="P23" s="13"/>
      <c r="Q23" s="13"/>
      <c r="R23" s="13"/>
      <c r="S23" s="13"/>
      <c r="T23" s="13" t="s">
        <v>634</v>
      </c>
      <c r="U23" s="15" t="s">
        <v>679</v>
      </c>
    </row>
    <row r="24" spans="1:21" ht="390" x14ac:dyDescent="0.25">
      <c r="A24" s="13" t="s">
        <v>231</v>
      </c>
      <c r="B24" s="13" t="s">
        <v>152</v>
      </c>
      <c r="C24" s="14">
        <v>45520.816666666666</v>
      </c>
      <c r="D24" s="13" t="s">
        <v>440</v>
      </c>
      <c r="E24" s="13" t="s">
        <v>621</v>
      </c>
      <c r="F24" s="15" t="s">
        <v>196</v>
      </c>
      <c r="G24" s="13" t="s">
        <v>676</v>
      </c>
      <c r="H24" s="14">
        <v>40725</v>
      </c>
      <c r="I24" s="14"/>
      <c r="J24" s="15" t="s">
        <v>677</v>
      </c>
      <c r="K24" s="15" t="s">
        <v>643</v>
      </c>
      <c r="L24" s="13" t="s">
        <v>636</v>
      </c>
      <c r="M24" s="15" t="s">
        <v>644</v>
      </c>
      <c r="N24" s="13"/>
      <c r="O24" s="13"/>
      <c r="P24" s="13"/>
      <c r="Q24" s="13"/>
      <c r="R24" s="13"/>
      <c r="S24" s="13"/>
      <c r="T24" s="13"/>
      <c r="U24" s="15"/>
    </row>
    <row r="25" spans="1:21" ht="390" x14ac:dyDescent="0.25">
      <c r="A25" s="13" t="s">
        <v>231</v>
      </c>
      <c r="B25" s="13" t="s">
        <v>152</v>
      </c>
      <c r="C25" s="14">
        <v>45520.817361111112</v>
      </c>
      <c r="D25" s="13" t="s">
        <v>441</v>
      </c>
      <c r="E25" s="13" t="s">
        <v>621</v>
      </c>
      <c r="F25" s="15" t="s">
        <v>442</v>
      </c>
      <c r="G25" s="13" t="s">
        <v>666</v>
      </c>
      <c r="H25" s="14">
        <v>43023</v>
      </c>
      <c r="I25" s="14"/>
      <c r="J25" s="15" t="s">
        <v>678</v>
      </c>
      <c r="K25" s="15" t="s">
        <v>671</v>
      </c>
      <c r="L25" s="13" t="s">
        <v>636</v>
      </c>
      <c r="M25" s="15" t="s">
        <v>644</v>
      </c>
      <c r="N25" s="13"/>
      <c r="O25" s="13"/>
      <c r="P25" s="13"/>
      <c r="Q25" s="13"/>
      <c r="R25" s="13"/>
      <c r="S25" s="13"/>
      <c r="T25" s="13"/>
      <c r="U25" s="15"/>
    </row>
    <row r="26" spans="1:21" ht="405" x14ac:dyDescent="0.25">
      <c r="A26" s="13" t="s">
        <v>231</v>
      </c>
      <c r="B26" s="13" t="s">
        <v>152</v>
      </c>
      <c r="C26" s="14">
        <v>45520.818055555559</v>
      </c>
      <c r="D26" s="13" t="s">
        <v>443</v>
      </c>
      <c r="E26" s="13" t="s">
        <v>621</v>
      </c>
      <c r="F26" s="15" t="s">
        <v>198</v>
      </c>
      <c r="G26" s="13" t="s">
        <v>676</v>
      </c>
      <c r="H26" s="14">
        <v>40725</v>
      </c>
      <c r="I26" s="14"/>
      <c r="J26" s="15" t="s">
        <v>677</v>
      </c>
      <c r="K26" s="15" t="s">
        <v>672</v>
      </c>
      <c r="L26" s="13" t="s">
        <v>636</v>
      </c>
      <c r="M26" s="15" t="s">
        <v>647</v>
      </c>
      <c r="N26" s="13"/>
      <c r="O26" s="13"/>
      <c r="P26" s="13"/>
      <c r="Q26" s="13"/>
      <c r="R26" s="13"/>
      <c r="S26" s="13"/>
      <c r="T26" s="13"/>
      <c r="U26" s="15"/>
    </row>
    <row r="27" spans="1:21" ht="405" x14ac:dyDescent="0.25">
      <c r="A27" s="13" t="s">
        <v>231</v>
      </c>
      <c r="B27" s="13" t="s">
        <v>152</v>
      </c>
      <c r="C27" s="14">
        <v>45520.818055555559</v>
      </c>
      <c r="D27" s="13" t="s">
        <v>444</v>
      </c>
      <c r="E27" s="13" t="s">
        <v>621</v>
      </c>
      <c r="F27" s="15" t="s">
        <v>445</v>
      </c>
      <c r="G27" s="13" t="s">
        <v>666</v>
      </c>
      <c r="H27" s="14">
        <v>43023</v>
      </c>
      <c r="I27" s="14"/>
      <c r="J27" s="15" t="s">
        <v>678</v>
      </c>
      <c r="K27" s="15" t="s">
        <v>675</v>
      </c>
      <c r="L27" s="13" t="s">
        <v>636</v>
      </c>
      <c r="M27" s="15" t="s">
        <v>647</v>
      </c>
      <c r="N27" s="13"/>
      <c r="O27" s="13"/>
      <c r="P27" s="13"/>
      <c r="Q27" s="13"/>
      <c r="R27" s="13"/>
      <c r="S27" s="13"/>
      <c r="T27" s="13"/>
      <c r="U27" s="15"/>
    </row>
    <row r="28" spans="1:21" ht="45" x14ac:dyDescent="0.25">
      <c r="A28" s="13" t="s">
        <v>122</v>
      </c>
      <c r="B28" s="13" t="s">
        <v>123</v>
      </c>
      <c r="C28" s="14">
        <v>43152.5</v>
      </c>
      <c r="D28" s="13" t="s">
        <v>199</v>
      </c>
      <c r="E28" s="13" t="s">
        <v>680</v>
      </c>
      <c r="F28" s="15" t="s">
        <v>200</v>
      </c>
      <c r="G28" s="13"/>
      <c r="H28" s="14">
        <v>40725</v>
      </c>
      <c r="I28" s="14"/>
      <c r="J28" s="15"/>
      <c r="K28" s="15" t="s">
        <v>681</v>
      </c>
      <c r="L28" s="13" t="s">
        <v>632</v>
      </c>
      <c r="M28" s="15"/>
      <c r="N28" s="13"/>
      <c r="O28" s="13"/>
      <c r="P28" s="13"/>
      <c r="Q28" s="13"/>
      <c r="R28" s="13"/>
      <c r="S28" s="13"/>
      <c r="T28" s="13"/>
      <c r="U28" s="15"/>
    </row>
    <row r="29" spans="1:21" ht="45" x14ac:dyDescent="0.25">
      <c r="A29" s="13" t="s">
        <v>122</v>
      </c>
      <c r="B29" s="13" t="s">
        <v>123</v>
      </c>
      <c r="C29" s="14">
        <v>43152.5</v>
      </c>
      <c r="D29" s="13" t="s">
        <v>201</v>
      </c>
      <c r="E29" s="13" t="s">
        <v>680</v>
      </c>
      <c r="F29" s="15" t="s">
        <v>202</v>
      </c>
      <c r="G29" s="13"/>
      <c r="H29" s="14">
        <v>40725</v>
      </c>
      <c r="I29" s="14"/>
      <c r="J29" s="15" t="s">
        <v>682</v>
      </c>
      <c r="K29" s="15" t="s">
        <v>683</v>
      </c>
      <c r="L29" s="13" t="s">
        <v>632</v>
      </c>
      <c r="M29" s="15"/>
      <c r="N29" s="13"/>
      <c r="O29" s="13"/>
      <c r="P29" s="13"/>
      <c r="Q29" s="13"/>
      <c r="R29" s="13"/>
      <c r="S29" s="13"/>
      <c r="T29" s="13"/>
      <c r="U29" s="15"/>
    </row>
    <row r="30" spans="1:21" ht="45" x14ac:dyDescent="0.25">
      <c r="A30" s="13" t="s">
        <v>122</v>
      </c>
      <c r="B30" s="13" t="s">
        <v>123</v>
      </c>
      <c r="C30" s="14">
        <v>43152.5</v>
      </c>
      <c r="D30" s="13" t="s">
        <v>203</v>
      </c>
      <c r="E30" s="13" t="s">
        <v>680</v>
      </c>
      <c r="F30" s="15" t="s">
        <v>204</v>
      </c>
      <c r="G30" s="13"/>
      <c r="H30" s="14">
        <v>40725</v>
      </c>
      <c r="I30" s="14"/>
      <c r="J30" s="15" t="s">
        <v>684</v>
      </c>
      <c r="K30" s="15" t="s">
        <v>685</v>
      </c>
      <c r="L30" s="13" t="s">
        <v>632</v>
      </c>
      <c r="M30" s="15"/>
      <c r="N30" s="13"/>
      <c r="O30" s="13"/>
      <c r="P30" s="13"/>
      <c r="Q30" s="13"/>
      <c r="R30" s="13"/>
      <c r="S30" s="13"/>
      <c r="T30" s="13"/>
      <c r="U30" s="15"/>
    </row>
    <row r="31" spans="1:21" ht="60" x14ac:dyDescent="0.25">
      <c r="A31" s="13" t="s">
        <v>122</v>
      </c>
      <c r="B31" s="13" t="s">
        <v>123</v>
      </c>
      <c r="C31" s="14">
        <v>43152.5</v>
      </c>
      <c r="D31" s="13" t="s">
        <v>205</v>
      </c>
      <c r="E31" s="13" t="s">
        <v>680</v>
      </c>
      <c r="F31" s="15" t="s">
        <v>206</v>
      </c>
      <c r="G31" s="13"/>
      <c r="H31" s="14">
        <v>40725</v>
      </c>
      <c r="I31" s="14"/>
      <c r="J31" s="15" t="s">
        <v>686</v>
      </c>
      <c r="K31" s="15" t="s">
        <v>687</v>
      </c>
      <c r="L31" s="13" t="s">
        <v>632</v>
      </c>
      <c r="M31" s="15"/>
      <c r="N31" s="13"/>
      <c r="O31" s="13"/>
      <c r="P31" s="13"/>
      <c r="Q31" s="13"/>
      <c r="R31" s="13"/>
      <c r="S31" s="13"/>
      <c r="T31" s="13"/>
      <c r="U31" s="15"/>
    </row>
    <row r="32" spans="1:21" ht="60" x14ac:dyDescent="0.25">
      <c r="A32" s="13" t="s">
        <v>122</v>
      </c>
      <c r="B32" s="13" t="s">
        <v>123</v>
      </c>
      <c r="C32" s="14">
        <v>43152.5</v>
      </c>
      <c r="D32" s="13" t="s">
        <v>207</v>
      </c>
      <c r="E32" s="13" t="s">
        <v>680</v>
      </c>
      <c r="F32" s="15" t="s">
        <v>208</v>
      </c>
      <c r="G32" s="13"/>
      <c r="H32" s="14">
        <v>40725</v>
      </c>
      <c r="I32" s="14"/>
      <c r="J32" s="15" t="s">
        <v>688</v>
      </c>
      <c r="K32" s="15" t="s">
        <v>689</v>
      </c>
      <c r="L32" s="13" t="s">
        <v>632</v>
      </c>
      <c r="M32" s="15"/>
      <c r="N32" s="13"/>
      <c r="O32" s="13"/>
      <c r="P32" s="13"/>
      <c r="Q32" s="13"/>
      <c r="R32" s="13"/>
      <c r="S32" s="13"/>
      <c r="T32" s="13"/>
      <c r="U32" s="15"/>
    </row>
    <row r="33" spans="1:21" ht="45" x14ac:dyDescent="0.25">
      <c r="A33" s="13" t="s">
        <v>122</v>
      </c>
      <c r="B33" s="13" t="s">
        <v>123</v>
      </c>
      <c r="C33" s="14">
        <v>43152.5</v>
      </c>
      <c r="D33" s="13" t="s">
        <v>209</v>
      </c>
      <c r="E33" s="13" t="s">
        <v>680</v>
      </c>
      <c r="F33" s="15" t="s">
        <v>210</v>
      </c>
      <c r="G33" s="13"/>
      <c r="H33" s="14">
        <v>40725</v>
      </c>
      <c r="I33" s="14"/>
      <c r="J33" s="15" t="s">
        <v>682</v>
      </c>
      <c r="K33" s="15" t="s">
        <v>690</v>
      </c>
      <c r="L33" s="13" t="s">
        <v>636</v>
      </c>
      <c r="M33" s="15"/>
      <c r="N33" s="13"/>
      <c r="O33" s="13"/>
      <c r="P33" s="13"/>
      <c r="Q33" s="13"/>
      <c r="R33" s="13"/>
      <c r="S33" s="13"/>
      <c r="T33" s="13"/>
      <c r="U33" s="15"/>
    </row>
    <row r="34" spans="1:21" ht="45" x14ac:dyDescent="0.25">
      <c r="A34" s="13" t="s">
        <v>122</v>
      </c>
      <c r="B34" s="13" t="s">
        <v>123</v>
      </c>
      <c r="C34" s="14">
        <v>43152.5</v>
      </c>
      <c r="D34" s="13" t="s">
        <v>211</v>
      </c>
      <c r="E34" s="13" t="s">
        <v>680</v>
      </c>
      <c r="F34" s="15" t="s">
        <v>212</v>
      </c>
      <c r="G34" s="13"/>
      <c r="H34" s="14">
        <v>40725</v>
      </c>
      <c r="I34" s="14"/>
      <c r="J34" s="15" t="s">
        <v>684</v>
      </c>
      <c r="K34" s="15" t="s">
        <v>691</v>
      </c>
      <c r="L34" s="13" t="s">
        <v>636</v>
      </c>
      <c r="M34" s="15"/>
      <c r="N34" s="13"/>
      <c r="O34" s="13"/>
      <c r="P34" s="13"/>
      <c r="Q34" s="13"/>
      <c r="R34" s="13"/>
      <c r="S34" s="13"/>
      <c r="T34" s="13"/>
      <c r="U34" s="15"/>
    </row>
    <row r="35" spans="1:21" ht="45" x14ac:dyDescent="0.25">
      <c r="A35" s="13" t="s">
        <v>122</v>
      </c>
      <c r="B35" s="13" t="s">
        <v>123</v>
      </c>
      <c r="C35" s="14">
        <v>43152.5</v>
      </c>
      <c r="D35" s="13" t="s">
        <v>213</v>
      </c>
      <c r="E35" s="13" t="s">
        <v>680</v>
      </c>
      <c r="F35" s="15" t="s">
        <v>214</v>
      </c>
      <c r="G35" s="13"/>
      <c r="H35" s="14">
        <v>40725</v>
      </c>
      <c r="I35" s="14"/>
      <c r="J35" s="15"/>
      <c r="K35" s="15" t="s">
        <v>692</v>
      </c>
      <c r="L35" s="13" t="s">
        <v>632</v>
      </c>
      <c r="M35" s="15"/>
      <c r="N35" s="13"/>
      <c r="O35" s="13"/>
      <c r="P35" s="13"/>
      <c r="Q35" s="13"/>
      <c r="R35" s="13"/>
      <c r="S35" s="13"/>
      <c r="T35" s="13"/>
      <c r="U35" s="15"/>
    </row>
    <row r="36" spans="1:21" ht="90" x14ac:dyDescent="0.25">
      <c r="A36" s="13" t="s">
        <v>693</v>
      </c>
      <c r="B36" s="13" t="s">
        <v>152</v>
      </c>
      <c r="C36" s="14">
        <v>43571.696527777778</v>
      </c>
      <c r="D36" s="13" t="s">
        <v>421</v>
      </c>
      <c r="E36" s="13" t="s">
        <v>680</v>
      </c>
      <c r="F36" s="15" t="s">
        <v>190</v>
      </c>
      <c r="G36" s="13"/>
      <c r="H36" s="14">
        <v>40725</v>
      </c>
      <c r="I36" s="14"/>
      <c r="J36" s="15"/>
      <c r="K36" s="15" t="s">
        <v>694</v>
      </c>
      <c r="L36" s="13" t="s">
        <v>632</v>
      </c>
      <c r="M36" s="15"/>
      <c r="N36" s="13"/>
      <c r="O36" s="13" t="s">
        <v>695</v>
      </c>
      <c r="P36" s="13"/>
      <c r="Q36" s="13"/>
      <c r="R36" s="13"/>
      <c r="S36" s="13"/>
      <c r="T36" s="13" t="s">
        <v>634</v>
      </c>
      <c r="U36" s="15" t="s">
        <v>190</v>
      </c>
    </row>
    <row r="37" spans="1:21" ht="75" x14ac:dyDescent="0.25">
      <c r="A37" s="13" t="s">
        <v>231</v>
      </c>
      <c r="B37" s="13" t="s">
        <v>123</v>
      </c>
      <c r="C37" s="14">
        <v>45608.706944444442</v>
      </c>
      <c r="D37" s="13" t="s">
        <v>260</v>
      </c>
      <c r="E37" s="13" t="s">
        <v>680</v>
      </c>
      <c r="F37" s="15" t="s">
        <v>261</v>
      </c>
      <c r="G37" s="13"/>
      <c r="H37" s="14">
        <v>40725</v>
      </c>
      <c r="I37" s="14"/>
      <c r="J37" s="15"/>
      <c r="K37" s="15" t="s">
        <v>696</v>
      </c>
      <c r="L37" s="13" t="s">
        <v>636</v>
      </c>
      <c r="M37" s="15" t="s">
        <v>697</v>
      </c>
      <c r="N37" s="13"/>
      <c r="O37" s="13" t="s">
        <v>698</v>
      </c>
      <c r="P37" s="13"/>
      <c r="Q37" s="13"/>
      <c r="R37" s="13"/>
      <c r="S37" s="13"/>
      <c r="T37" s="13"/>
      <c r="U37" s="15"/>
    </row>
    <row r="38" spans="1:21" ht="60" x14ac:dyDescent="0.25">
      <c r="A38" s="13" t="s">
        <v>122</v>
      </c>
      <c r="B38" s="13" t="s">
        <v>123</v>
      </c>
      <c r="C38" s="14">
        <v>43152.5</v>
      </c>
      <c r="D38" s="13" t="s">
        <v>215</v>
      </c>
      <c r="E38" s="13" t="s">
        <v>680</v>
      </c>
      <c r="F38" s="15" t="s">
        <v>216</v>
      </c>
      <c r="G38" s="13"/>
      <c r="H38" s="14">
        <v>40725</v>
      </c>
      <c r="I38" s="14"/>
      <c r="J38" s="15"/>
      <c r="K38" s="15" t="s">
        <v>699</v>
      </c>
      <c r="L38" s="13" t="s">
        <v>632</v>
      </c>
      <c r="M38" s="15"/>
      <c r="N38" s="13"/>
      <c r="O38" s="13"/>
      <c r="P38" s="13"/>
      <c r="Q38" s="13"/>
      <c r="R38" s="13"/>
      <c r="S38" s="13"/>
      <c r="T38" s="13"/>
      <c r="U38" s="15"/>
    </row>
    <row r="39" spans="1:21" ht="60" x14ac:dyDescent="0.25">
      <c r="A39" s="13" t="s">
        <v>122</v>
      </c>
      <c r="B39" s="13" t="s">
        <v>123</v>
      </c>
      <c r="C39" s="14">
        <v>43152.5</v>
      </c>
      <c r="D39" s="13" t="s">
        <v>217</v>
      </c>
      <c r="E39" s="13" t="s">
        <v>680</v>
      </c>
      <c r="F39" s="15" t="s">
        <v>218</v>
      </c>
      <c r="G39" s="13"/>
      <c r="H39" s="14">
        <v>40725</v>
      </c>
      <c r="I39" s="14"/>
      <c r="J39" s="15" t="s">
        <v>684</v>
      </c>
      <c r="K39" s="15" t="s">
        <v>700</v>
      </c>
      <c r="L39" s="13" t="s">
        <v>632</v>
      </c>
      <c r="M39" s="15"/>
      <c r="N39" s="13"/>
      <c r="O39" s="13"/>
      <c r="P39" s="13"/>
      <c r="Q39" s="13"/>
      <c r="R39" s="13"/>
      <c r="S39" s="13"/>
      <c r="T39" s="13"/>
      <c r="U39" s="15"/>
    </row>
    <row r="40" spans="1:21" ht="60" x14ac:dyDescent="0.25">
      <c r="A40" s="13" t="s">
        <v>122</v>
      </c>
      <c r="B40" s="13" t="s">
        <v>123</v>
      </c>
      <c r="C40" s="14">
        <v>43152.5</v>
      </c>
      <c r="D40" s="13" t="s">
        <v>219</v>
      </c>
      <c r="E40" s="13" t="s">
        <v>680</v>
      </c>
      <c r="F40" s="15" t="s">
        <v>220</v>
      </c>
      <c r="G40" s="13"/>
      <c r="H40" s="14">
        <v>40725</v>
      </c>
      <c r="I40" s="14"/>
      <c r="J40" s="15" t="s">
        <v>682</v>
      </c>
      <c r="K40" s="15" t="s">
        <v>701</v>
      </c>
      <c r="L40" s="13" t="s">
        <v>632</v>
      </c>
      <c r="M40" s="15"/>
      <c r="N40" s="13"/>
      <c r="O40" s="13"/>
      <c r="P40" s="13"/>
      <c r="Q40" s="13"/>
      <c r="R40" s="13"/>
      <c r="S40" s="13"/>
      <c r="T40" s="13"/>
      <c r="U40" s="15"/>
    </row>
    <row r="41" spans="1:21" ht="75" x14ac:dyDescent="0.25">
      <c r="A41" s="13" t="s">
        <v>122</v>
      </c>
      <c r="B41" s="13" t="s">
        <v>123</v>
      </c>
      <c r="C41" s="14">
        <v>44932.46875</v>
      </c>
      <c r="D41" s="13" t="s">
        <v>221</v>
      </c>
      <c r="E41" s="13" t="s">
        <v>680</v>
      </c>
      <c r="F41" s="15" t="s">
        <v>222</v>
      </c>
      <c r="G41" s="13"/>
      <c r="H41" s="14">
        <v>40725</v>
      </c>
      <c r="I41" s="14"/>
      <c r="J41" s="15" t="s">
        <v>702</v>
      </c>
      <c r="K41" s="15" t="s">
        <v>703</v>
      </c>
      <c r="L41" s="13" t="s">
        <v>632</v>
      </c>
      <c r="M41" s="15" t="s">
        <v>704</v>
      </c>
      <c r="N41" s="13"/>
      <c r="O41" s="13"/>
      <c r="P41" s="13"/>
      <c r="Q41" s="13"/>
      <c r="R41" s="13"/>
      <c r="S41" s="13"/>
      <c r="T41" s="13"/>
      <c r="U41" s="15"/>
    </row>
    <row r="42" spans="1:21" ht="90" x14ac:dyDescent="0.25">
      <c r="A42" s="13" t="s">
        <v>122</v>
      </c>
      <c r="B42" s="13" t="s">
        <v>123</v>
      </c>
      <c r="C42" s="14">
        <v>44932.470833333333</v>
      </c>
      <c r="D42" s="13" t="s">
        <v>223</v>
      </c>
      <c r="E42" s="13" t="s">
        <v>680</v>
      </c>
      <c r="F42" s="15" t="s">
        <v>224</v>
      </c>
      <c r="G42" s="13"/>
      <c r="H42" s="14">
        <v>40725</v>
      </c>
      <c r="I42" s="14"/>
      <c r="J42" s="15" t="s">
        <v>705</v>
      </c>
      <c r="K42" s="15" t="s">
        <v>706</v>
      </c>
      <c r="L42" s="13" t="s">
        <v>632</v>
      </c>
      <c r="M42" s="15" t="s">
        <v>704</v>
      </c>
      <c r="N42" s="13"/>
      <c r="O42" s="13"/>
      <c r="P42" s="13"/>
      <c r="Q42" s="13"/>
      <c r="R42" s="13"/>
      <c r="S42" s="13"/>
      <c r="T42" s="13"/>
      <c r="U42" s="15"/>
    </row>
    <row r="43" spans="1:21" x14ac:dyDescent="0.25">
      <c r="A43" s="13" t="s">
        <v>122</v>
      </c>
      <c r="B43" s="13" t="s">
        <v>123</v>
      </c>
      <c r="C43" s="14">
        <v>43152.5</v>
      </c>
      <c r="D43" s="13" t="s">
        <v>225</v>
      </c>
      <c r="E43" s="13" t="s">
        <v>680</v>
      </c>
      <c r="F43" s="15" t="s">
        <v>226</v>
      </c>
      <c r="G43" s="13"/>
      <c r="H43" s="14">
        <v>40725</v>
      </c>
      <c r="I43" s="14"/>
      <c r="J43" s="15"/>
      <c r="K43" s="15" t="s">
        <v>707</v>
      </c>
      <c r="L43" s="13" t="s">
        <v>632</v>
      </c>
      <c r="M43" s="15"/>
      <c r="N43" s="13"/>
      <c r="O43" s="13"/>
      <c r="P43" s="13"/>
      <c r="Q43" s="13"/>
      <c r="R43" s="13"/>
      <c r="S43" s="13"/>
      <c r="T43" s="13"/>
      <c r="U43" s="15"/>
    </row>
    <row r="44" spans="1:21" ht="60" x14ac:dyDescent="0.25">
      <c r="A44" s="13" t="s">
        <v>708</v>
      </c>
      <c r="B44" s="13" t="s">
        <v>152</v>
      </c>
      <c r="C44" s="14">
        <v>43619.592361111114</v>
      </c>
      <c r="D44" s="13" t="s">
        <v>227</v>
      </c>
      <c r="E44" s="13" t="s">
        <v>680</v>
      </c>
      <c r="F44" s="15" t="s">
        <v>228</v>
      </c>
      <c r="G44" s="13"/>
      <c r="H44" s="14">
        <v>40725</v>
      </c>
      <c r="I44" s="14"/>
      <c r="J44" s="15" t="s">
        <v>709</v>
      </c>
      <c r="K44" s="15" t="s">
        <v>710</v>
      </c>
      <c r="L44" s="13" t="s">
        <v>632</v>
      </c>
      <c r="M44" s="15"/>
      <c r="N44" s="13"/>
      <c r="O44" s="13"/>
      <c r="P44" s="13"/>
      <c r="Q44" s="13"/>
      <c r="R44" s="13"/>
      <c r="S44" s="13"/>
      <c r="T44" s="13"/>
      <c r="U44" s="15"/>
    </row>
    <row r="45" spans="1:21" ht="60" x14ac:dyDescent="0.25">
      <c r="A45" s="13" t="s">
        <v>708</v>
      </c>
      <c r="B45" s="13" t="s">
        <v>152</v>
      </c>
      <c r="C45" s="14">
        <v>43657.612500000003</v>
      </c>
      <c r="D45" s="13" t="s">
        <v>229</v>
      </c>
      <c r="E45" s="13" t="s">
        <v>680</v>
      </c>
      <c r="F45" s="15" t="s">
        <v>230</v>
      </c>
      <c r="G45" s="13"/>
      <c r="H45" s="14">
        <v>40725</v>
      </c>
      <c r="I45" s="14"/>
      <c r="J45" s="15" t="s">
        <v>711</v>
      </c>
      <c r="K45" s="15" t="s">
        <v>712</v>
      </c>
      <c r="L45" s="13" t="s">
        <v>632</v>
      </c>
      <c r="M45" s="15"/>
      <c r="N45" s="13"/>
      <c r="O45" s="13"/>
      <c r="P45" s="13"/>
      <c r="Q45" s="13"/>
      <c r="R45" s="13"/>
      <c r="S45" s="13"/>
      <c r="T45" s="13"/>
      <c r="U45" s="15"/>
    </row>
    <row r="46" spans="1:21" ht="120" x14ac:dyDescent="0.25">
      <c r="A46" s="13" t="s">
        <v>340</v>
      </c>
      <c r="B46" s="13" t="s">
        <v>152</v>
      </c>
      <c r="C46" s="14">
        <v>43325.669444444444</v>
      </c>
      <c r="D46" s="13" t="s">
        <v>490</v>
      </c>
      <c r="E46" s="13" t="s">
        <v>680</v>
      </c>
      <c r="F46" s="15" t="s">
        <v>491</v>
      </c>
      <c r="G46" s="13" t="s">
        <v>713</v>
      </c>
      <c r="H46" s="14">
        <v>40725</v>
      </c>
      <c r="I46" s="14"/>
      <c r="J46" s="15" t="s">
        <v>657</v>
      </c>
      <c r="K46" s="19" t="s">
        <v>658</v>
      </c>
      <c r="L46" s="13" t="s">
        <v>636</v>
      </c>
      <c r="M46" s="15" t="s">
        <v>659</v>
      </c>
      <c r="N46" s="13"/>
      <c r="O46" s="13" t="s">
        <v>714</v>
      </c>
      <c r="P46" s="13"/>
      <c r="Q46" s="13"/>
      <c r="R46" s="13"/>
      <c r="S46" s="13"/>
      <c r="T46" s="13" t="s">
        <v>634</v>
      </c>
      <c r="U46" s="15" t="s">
        <v>491</v>
      </c>
    </row>
    <row r="47" spans="1:21" ht="120" x14ac:dyDescent="0.25">
      <c r="A47" s="13" t="s">
        <v>340</v>
      </c>
      <c r="B47" s="13" t="s">
        <v>152</v>
      </c>
      <c r="C47" s="14">
        <v>43325.669444444444</v>
      </c>
      <c r="D47" s="13" t="s">
        <v>492</v>
      </c>
      <c r="E47" s="13" t="s">
        <v>680</v>
      </c>
      <c r="F47" s="15" t="s">
        <v>493</v>
      </c>
      <c r="G47" s="13" t="s">
        <v>713</v>
      </c>
      <c r="H47" s="14">
        <v>40725</v>
      </c>
      <c r="I47" s="14"/>
      <c r="J47" s="15"/>
      <c r="K47" s="15" t="s">
        <v>635</v>
      </c>
      <c r="L47" s="13" t="s">
        <v>636</v>
      </c>
      <c r="M47" s="15" t="s">
        <v>715</v>
      </c>
      <c r="N47" s="13"/>
      <c r="O47" s="13" t="s">
        <v>714</v>
      </c>
      <c r="P47" s="13"/>
      <c r="Q47" s="13"/>
      <c r="R47" s="13"/>
      <c r="S47" s="13"/>
      <c r="T47" s="13" t="s">
        <v>634</v>
      </c>
      <c r="U47" s="15" t="s">
        <v>194</v>
      </c>
    </row>
    <row r="48" spans="1:21" ht="360" x14ac:dyDescent="0.25">
      <c r="A48" s="13" t="s">
        <v>340</v>
      </c>
      <c r="B48" s="13" t="s">
        <v>152</v>
      </c>
      <c r="C48" s="14">
        <v>43325.669444444444</v>
      </c>
      <c r="D48" s="13" t="s">
        <v>488</v>
      </c>
      <c r="E48" s="13" t="s">
        <v>680</v>
      </c>
      <c r="F48" s="15" t="s">
        <v>186</v>
      </c>
      <c r="G48" s="13" t="s">
        <v>713</v>
      </c>
      <c r="H48" s="14">
        <v>40725</v>
      </c>
      <c r="I48" s="14"/>
      <c r="J48" s="15"/>
      <c r="K48" s="15" t="s">
        <v>649</v>
      </c>
      <c r="L48" s="13" t="s">
        <v>632</v>
      </c>
      <c r="M48" s="15" t="s">
        <v>650</v>
      </c>
      <c r="N48" s="13"/>
      <c r="O48" s="13" t="s">
        <v>714</v>
      </c>
      <c r="P48" s="13"/>
      <c r="Q48" s="13"/>
      <c r="R48" s="13"/>
      <c r="S48" s="13"/>
      <c r="T48" s="13" t="s">
        <v>634</v>
      </c>
      <c r="U48" s="15" t="s">
        <v>652</v>
      </c>
    </row>
    <row r="49" spans="1:21" ht="390" x14ac:dyDescent="0.25">
      <c r="A49" s="13" t="s">
        <v>231</v>
      </c>
      <c r="B49" s="13" t="s">
        <v>152</v>
      </c>
      <c r="C49" s="14">
        <v>45524.64166666667</v>
      </c>
      <c r="D49" s="13" t="s">
        <v>494</v>
      </c>
      <c r="E49" s="13" t="s">
        <v>680</v>
      </c>
      <c r="F49" s="15" t="s">
        <v>495</v>
      </c>
      <c r="G49" s="13" t="s">
        <v>713</v>
      </c>
      <c r="H49" s="14">
        <v>40725</v>
      </c>
      <c r="I49" s="14"/>
      <c r="J49" s="15"/>
      <c r="K49" s="15" t="s">
        <v>643</v>
      </c>
      <c r="L49" s="13" t="s">
        <v>636</v>
      </c>
      <c r="M49" s="15" t="s">
        <v>644</v>
      </c>
      <c r="N49" s="13"/>
      <c r="O49" s="13"/>
      <c r="P49" s="13"/>
      <c r="Q49" s="13"/>
      <c r="R49" s="13"/>
      <c r="S49" s="13"/>
      <c r="T49" s="13"/>
      <c r="U49" s="15"/>
    </row>
    <row r="50" spans="1:21" ht="405" x14ac:dyDescent="0.25">
      <c r="A50" s="13" t="s">
        <v>231</v>
      </c>
      <c r="B50" s="13" t="s">
        <v>152</v>
      </c>
      <c r="C50" s="14">
        <v>45524.640277777777</v>
      </c>
      <c r="D50" s="13" t="s">
        <v>496</v>
      </c>
      <c r="E50" s="13" t="s">
        <v>680</v>
      </c>
      <c r="F50" s="15" t="s">
        <v>497</v>
      </c>
      <c r="G50" s="13" t="s">
        <v>713</v>
      </c>
      <c r="H50" s="14">
        <v>40725</v>
      </c>
      <c r="I50" s="14"/>
      <c r="J50" s="15"/>
      <c r="K50" s="15" t="s">
        <v>672</v>
      </c>
      <c r="L50" s="13" t="s">
        <v>636</v>
      </c>
      <c r="M50" s="15" t="s">
        <v>647</v>
      </c>
      <c r="N50" s="13"/>
      <c r="O50" s="13"/>
      <c r="P50" s="13"/>
      <c r="Q50" s="13"/>
      <c r="R50" s="13"/>
      <c r="S50" s="13"/>
      <c r="T50" s="13"/>
      <c r="U50" s="15"/>
    </row>
    <row r="51" spans="1:21" ht="120" x14ac:dyDescent="0.25">
      <c r="A51" s="13" t="s">
        <v>340</v>
      </c>
      <c r="B51" s="13" t="s">
        <v>152</v>
      </c>
      <c r="C51" s="14">
        <v>43325.67291666667</v>
      </c>
      <c r="D51" s="13" t="s">
        <v>489</v>
      </c>
      <c r="E51" s="13" t="s">
        <v>680</v>
      </c>
      <c r="F51" s="15" t="s">
        <v>188</v>
      </c>
      <c r="G51" s="13" t="s">
        <v>713</v>
      </c>
      <c r="H51" s="14">
        <v>40725</v>
      </c>
      <c r="I51" s="14"/>
      <c r="J51" s="15"/>
      <c r="K51" s="15" t="s">
        <v>653</v>
      </c>
      <c r="L51" s="13" t="s">
        <v>632</v>
      </c>
      <c r="M51" s="15" t="s">
        <v>654</v>
      </c>
      <c r="N51" s="13"/>
      <c r="O51" s="13" t="s">
        <v>714</v>
      </c>
      <c r="P51" s="13"/>
      <c r="Q51" s="13"/>
      <c r="R51" s="13"/>
      <c r="S51" s="13"/>
      <c r="T51" s="13" t="s">
        <v>634</v>
      </c>
      <c r="U51" s="15" t="s">
        <v>656</v>
      </c>
    </row>
    <row r="52" spans="1:21" ht="60" x14ac:dyDescent="0.25">
      <c r="A52" s="13" t="s">
        <v>151</v>
      </c>
      <c r="B52" s="13" t="s">
        <v>152</v>
      </c>
      <c r="C52" s="14">
        <v>44724.805555555555</v>
      </c>
      <c r="D52" s="13" t="s">
        <v>269</v>
      </c>
      <c r="E52" s="13" t="s">
        <v>716</v>
      </c>
      <c r="F52" s="15" t="s">
        <v>270</v>
      </c>
      <c r="G52" s="13" t="s">
        <v>717</v>
      </c>
      <c r="H52" s="14">
        <v>40725</v>
      </c>
      <c r="I52" s="14">
        <v>44633</v>
      </c>
      <c r="J52" s="15"/>
      <c r="K52" s="15"/>
      <c r="L52" s="13" t="s">
        <v>636</v>
      </c>
      <c r="M52" s="15"/>
      <c r="N52" s="13"/>
      <c r="O52" s="13"/>
      <c r="P52" s="13" t="s">
        <v>718</v>
      </c>
      <c r="Q52" s="13"/>
      <c r="R52" s="13"/>
      <c r="S52" s="13"/>
      <c r="T52" s="13" t="s">
        <v>634</v>
      </c>
      <c r="U52" s="15" t="s">
        <v>270</v>
      </c>
    </row>
    <row r="53" spans="1:21" ht="60" x14ac:dyDescent="0.25">
      <c r="A53" s="13" t="s">
        <v>151</v>
      </c>
      <c r="B53" s="13" t="s">
        <v>152</v>
      </c>
      <c r="C53" s="14">
        <v>44724.805555555555</v>
      </c>
      <c r="D53" s="13" t="s">
        <v>379</v>
      </c>
      <c r="E53" s="13" t="s">
        <v>716</v>
      </c>
      <c r="F53" s="15" t="s">
        <v>270</v>
      </c>
      <c r="G53" s="13" t="s">
        <v>719</v>
      </c>
      <c r="H53" s="14">
        <v>40725</v>
      </c>
      <c r="I53" s="14">
        <v>44633</v>
      </c>
      <c r="J53" s="15"/>
      <c r="K53" s="15"/>
      <c r="L53" s="13" t="s">
        <v>636</v>
      </c>
      <c r="M53" s="15"/>
      <c r="N53" s="13"/>
      <c r="O53" s="13"/>
      <c r="P53" s="13" t="s">
        <v>662</v>
      </c>
      <c r="Q53" s="13"/>
      <c r="R53" s="13"/>
      <c r="S53" s="13"/>
      <c r="T53" s="13" t="s">
        <v>634</v>
      </c>
      <c r="U53" s="15" t="s">
        <v>270</v>
      </c>
    </row>
    <row r="54" spans="1:21" ht="60" x14ac:dyDescent="0.25">
      <c r="A54" s="13" t="s">
        <v>151</v>
      </c>
      <c r="B54" s="13" t="s">
        <v>152</v>
      </c>
      <c r="C54" s="14">
        <v>44724.786111111112</v>
      </c>
      <c r="D54" s="13" t="s">
        <v>453</v>
      </c>
      <c r="E54" s="13" t="s">
        <v>716</v>
      </c>
      <c r="F54" s="15" t="s">
        <v>270</v>
      </c>
      <c r="G54" s="13" t="s">
        <v>720</v>
      </c>
      <c r="H54" s="14">
        <v>40725</v>
      </c>
      <c r="I54" s="14">
        <v>44633</v>
      </c>
      <c r="J54" s="15"/>
      <c r="K54" s="15"/>
      <c r="L54" s="13" t="s">
        <v>636</v>
      </c>
      <c r="M54" s="15"/>
      <c r="N54" s="13"/>
      <c r="O54" s="13"/>
      <c r="P54" s="13" t="s">
        <v>667</v>
      </c>
      <c r="Q54" s="13"/>
      <c r="R54" s="13"/>
      <c r="S54" s="13"/>
      <c r="T54" s="13" t="s">
        <v>634</v>
      </c>
      <c r="U54" s="15" t="s">
        <v>270</v>
      </c>
    </row>
    <row r="55" spans="1:21" ht="60" x14ac:dyDescent="0.25">
      <c r="A55" s="13" t="s">
        <v>151</v>
      </c>
      <c r="B55" s="13" t="s">
        <v>152</v>
      </c>
      <c r="C55" s="14">
        <v>44724.785416666666</v>
      </c>
      <c r="D55" s="13" t="s">
        <v>513</v>
      </c>
      <c r="E55" s="13" t="s">
        <v>716</v>
      </c>
      <c r="F55" s="15" t="s">
        <v>270</v>
      </c>
      <c r="G55" s="13" t="s">
        <v>721</v>
      </c>
      <c r="H55" s="14">
        <v>40725</v>
      </c>
      <c r="I55" s="14">
        <v>44633</v>
      </c>
      <c r="J55" s="15"/>
      <c r="K55" s="15"/>
      <c r="L55" s="13" t="s">
        <v>636</v>
      </c>
      <c r="M55" s="15"/>
      <c r="N55" s="13"/>
      <c r="O55" s="13"/>
      <c r="P55" s="13" t="s">
        <v>714</v>
      </c>
      <c r="Q55" s="13"/>
      <c r="R55" s="13"/>
      <c r="S55" s="13"/>
      <c r="T55" s="13" t="s">
        <v>634</v>
      </c>
      <c r="U55" s="15" t="s">
        <v>270</v>
      </c>
    </row>
    <row r="56" spans="1:21" ht="45" x14ac:dyDescent="0.25">
      <c r="A56" s="13" t="s">
        <v>151</v>
      </c>
      <c r="B56" s="13" t="s">
        <v>152</v>
      </c>
      <c r="C56" s="14">
        <v>44724.785416666666</v>
      </c>
      <c r="D56" s="13" t="s">
        <v>271</v>
      </c>
      <c r="E56" s="13" t="s">
        <v>716</v>
      </c>
      <c r="F56" s="15" t="s">
        <v>272</v>
      </c>
      <c r="G56" s="13" t="s">
        <v>722</v>
      </c>
      <c r="H56" s="14">
        <v>40725</v>
      </c>
      <c r="I56" s="14">
        <v>44633</v>
      </c>
      <c r="J56" s="15"/>
      <c r="K56" s="15"/>
      <c r="L56" s="13" t="s">
        <v>636</v>
      </c>
      <c r="M56" s="15"/>
      <c r="N56" s="13"/>
      <c r="O56" s="13"/>
      <c r="P56" s="13" t="s">
        <v>718</v>
      </c>
      <c r="Q56" s="13"/>
      <c r="R56" s="13"/>
      <c r="S56" s="13"/>
      <c r="T56" s="13" t="s">
        <v>634</v>
      </c>
      <c r="U56" s="15" t="s">
        <v>272</v>
      </c>
    </row>
    <row r="57" spans="1:21" ht="45" x14ac:dyDescent="0.25">
      <c r="A57" s="13" t="s">
        <v>151</v>
      </c>
      <c r="B57" s="13" t="s">
        <v>152</v>
      </c>
      <c r="C57" s="14">
        <v>44724.786805555559</v>
      </c>
      <c r="D57" s="13" t="s">
        <v>380</v>
      </c>
      <c r="E57" s="13" t="s">
        <v>716</v>
      </c>
      <c r="F57" s="15" t="s">
        <v>272</v>
      </c>
      <c r="G57" s="13" t="s">
        <v>723</v>
      </c>
      <c r="H57" s="14">
        <v>40725</v>
      </c>
      <c r="I57" s="14">
        <v>44633</v>
      </c>
      <c r="J57" s="15"/>
      <c r="K57" s="15"/>
      <c r="L57" s="13" t="s">
        <v>636</v>
      </c>
      <c r="M57" s="15"/>
      <c r="N57" s="13"/>
      <c r="O57" s="13"/>
      <c r="P57" s="13" t="s">
        <v>662</v>
      </c>
      <c r="Q57" s="13"/>
      <c r="R57" s="13"/>
      <c r="S57" s="13"/>
      <c r="T57" s="13" t="s">
        <v>634</v>
      </c>
      <c r="U57" s="15" t="s">
        <v>272</v>
      </c>
    </row>
    <row r="58" spans="1:21" ht="45" x14ac:dyDescent="0.25">
      <c r="A58" s="13" t="s">
        <v>151</v>
      </c>
      <c r="B58" s="13" t="s">
        <v>152</v>
      </c>
      <c r="C58" s="14">
        <v>44724.786805555559</v>
      </c>
      <c r="D58" s="13" t="s">
        <v>454</v>
      </c>
      <c r="E58" s="13" t="s">
        <v>716</v>
      </c>
      <c r="F58" s="15" t="s">
        <v>272</v>
      </c>
      <c r="G58" s="13" t="s">
        <v>724</v>
      </c>
      <c r="H58" s="14">
        <v>40725</v>
      </c>
      <c r="I58" s="14">
        <v>44633</v>
      </c>
      <c r="J58" s="15"/>
      <c r="K58" s="15"/>
      <c r="L58" s="13" t="s">
        <v>636</v>
      </c>
      <c r="M58" s="15"/>
      <c r="N58" s="13"/>
      <c r="O58" s="13"/>
      <c r="P58" s="13" t="s">
        <v>667</v>
      </c>
      <c r="Q58" s="13"/>
      <c r="R58" s="13"/>
      <c r="S58" s="13"/>
      <c r="T58" s="13" t="s">
        <v>634</v>
      </c>
      <c r="U58" s="15" t="s">
        <v>272</v>
      </c>
    </row>
    <row r="59" spans="1:21" ht="45" x14ac:dyDescent="0.25">
      <c r="A59" s="13" t="s">
        <v>151</v>
      </c>
      <c r="B59" s="13" t="s">
        <v>152</v>
      </c>
      <c r="C59" s="14">
        <v>44724.787499999999</v>
      </c>
      <c r="D59" s="13" t="s">
        <v>514</v>
      </c>
      <c r="E59" s="13" t="s">
        <v>716</v>
      </c>
      <c r="F59" s="15" t="s">
        <v>272</v>
      </c>
      <c r="G59" s="13" t="s">
        <v>725</v>
      </c>
      <c r="H59" s="14">
        <v>40725</v>
      </c>
      <c r="I59" s="14">
        <v>44633</v>
      </c>
      <c r="J59" s="15"/>
      <c r="K59" s="15"/>
      <c r="L59" s="13" t="s">
        <v>636</v>
      </c>
      <c r="M59" s="15"/>
      <c r="N59" s="13"/>
      <c r="O59" s="13"/>
      <c r="P59" s="13" t="s">
        <v>714</v>
      </c>
      <c r="Q59" s="13"/>
      <c r="R59" s="13"/>
      <c r="S59" s="13"/>
      <c r="T59" s="13" t="s">
        <v>634</v>
      </c>
      <c r="U59" s="15" t="s">
        <v>272</v>
      </c>
    </row>
    <row r="60" spans="1:21" ht="90" x14ac:dyDescent="0.25">
      <c r="A60" s="13" t="s">
        <v>287</v>
      </c>
      <c r="B60" s="13" t="s">
        <v>152</v>
      </c>
      <c r="C60" s="14">
        <v>44140.499305555553</v>
      </c>
      <c r="D60" s="13" t="s">
        <v>295</v>
      </c>
      <c r="E60" s="13" t="s">
        <v>716</v>
      </c>
      <c r="F60" s="15" t="s">
        <v>296</v>
      </c>
      <c r="G60" s="13" t="s">
        <v>726</v>
      </c>
      <c r="H60" s="14">
        <v>40725</v>
      </c>
      <c r="I60" s="14">
        <v>43889</v>
      </c>
      <c r="J60" s="15"/>
      <c r="K60" s="15"/>
      <c r="L60" s="13" t="s">
        <v>636</v>
      </c>
      <c r="M60" s="15"/>
      <c r="N60" s="13"/>
      <c r="O60" s="13"/>
      <c r="P60" s="13" t="s">
        <v>718</v>
      </c>
      <c r="Q60" s="13"/>
      <c r="R60" s="13"/>
      <c r="S60" s="13"/>
      <c r="T60" s="13" t="s">
        <v>634</v>
      </c>
      <c r="U60" s="15" t="s">
        <v>296</v>
      </c>
    </row>
    <row r="61" spans="1:21" ht="90" x14ac:dyDescent="0.25">
      <c r="A61" s="13" t="s">
        <v>340</v>
      </c>
      <c r="B61" s="13" t="s">
        <v>123</v>
      </c>
      <c r="C61" s="14">
        <v>43318.59097222222</v>
      </c>
      <c r="D61" s="13" t="s">
        <v>388</v>
      </c>
      <c r="E61" s="13" t="s">
        <v>716</v>
      </c>
      <c r="F61" s="15" t="s">
        <v>296</v>
      </c>
      <c r="G61" s="13" t="s">
        <v>727</v>
      </c>
      <c r="H61" s="14">
        <v>40725</v>
      </c>
      <c r="I61" s="14"/>
      <c r="J61" s="15"/>
      <c r="K61" s="15"/>
      <c r="L61" s="13" t="s">
        <v>636</v>
      </c>
      <c r="M61" s="15"/>
      <c r="N61" s="13"/>
      <c r="O61" s="13"/>
      <c r="P61" s="13" t="s">
        <v>662</v>
      </c>
      <c r="Q61" s="13"/>
      <c r="R61" s="13"/>
      <c r="S61" s="13"/>
      <c r="T61" s="13" t="s">
        <v>634</v>
      </c>
      <c r="U61" s="15" t="s">
        <v>296</v>
      </c>
    </row>
    <row r="62" spans="1:21" ht="90" x14ac:dyDescent="0.25">
      <c r="A62" s="13" t="s">
        <v>340</v>
      </c>
      <c r="B62" s="13" t="s">
        <v>123</v>
      </c>
      <c r="C62" s="14">
        <v>43318.59097222222</v>
      </c>
      <c r="D62" s="13" t="s">
        <v>463</v>
      </c>
      <c r="E62" s="13" t="s">
        <v>716</v>
      </c>
      <c r="F62" s="15" t="s">
        <v>296</v>
      </c>
      <c r="G62" s="13" t="s">
        <v>728</v>
      </c>
      <c r="H62" s="14">
        <v>40725</v>
      </c>
      <c r="I62" s="14"/>
      <c r="J62" s="15"/>
      <c r="K62" s="15"/>
      <c r="L62" s="13" t="s">
        <v>636</v>
      </c>
      <c r="M62" s="15"/>
      <c r="N62" s="13"/>
      <c r="O62" s="13"/>
      <c r="P62" s="13" t="s">
        <v>667</v>
      </c>
      <c r="Q62" s="13"/>
      <c r="R62" s="13"/>
      <c r="S62" s="13"/>
      <c r="T62" s="13" t="s">
        <v>634</v>
      </c>
      <c r="U62" s="15" t="s">
        <v>296</v>
      </c>
    </row>
    <row r="63" spans="1:21" ht="90" x14ac:dyDescent="0.25">
      <c r="A63" s="13" t="s">
        <v>340</v>
      </c>
      <c r="B63" s="13" t="s">
        <v>123</v>
      </c>
      <c r="C63" s="14">
        <v>43318.59097222222</v>
      </c>
      <c r="D63" s="13" t="s">
        <v>526</v>
      </c>
      <c r="E63" s="13" t="s">
        <v>716</v>
      </c>
      <c r="F63" s="15" t="s">
        <v>296</v>
      </c>
      <c r="G63" s="13" t="s">
        <v>729</v>
      </c>
      <c r="H63" s="14">
        <v>40725</v>
      </c>
      <c r="I63" s="14"/>
      <c r="J63" s="15"/>
      <c r="K63" s="15"/>
      <c r="L63" s="13" t="s">
        <v>636</v>
      </c>
      <c r="M63" s="15"/>
      <c r="N63" s="13"/>
      <c r="O63" s="13"/>
      <c r="P63" s="13" t="s">
        <v>714</v>
      </c>
      <c r="Q63" s="13"/>
      <c r="R63" s="13"/>
      <c r="S63" s="13"/>
      <c r="T63" s="13" t="s">
        <v>634</v>
      </c>
      <c r="U63" s="15" t="s">
        <v>296</v>
      </c>
    </row>
    <row r="64" spans="1:21" ht="75" x14ac:dyDescent="0.25">
      <c r="A64" s="13" t="s">
        <v>151</v>
      </c>
      <c r="B64" s="13" t="s">
        <v>152</v>
      </c>
      <c r="C64" s="14">
        <v>44724.787499999999</v>
      </c>
      <c r="D64" s="13" t="s">
        <v>263</v>
      </c>
      <c r="E64" s="13" t="s">
        <v>716</v>
      </c>
      <c r="F64" s="15" t="s">
        <v>264</v>
      </c>
      <c r="G64" s="13" t="s">
        <v>730</v>
      </c>
      <c r="H64" s="14">
        <v>40725</v>
      </c>
      <c r="I64" s="14">
        <v>44633</v>
      </c>
      <c r="J64" s="15"/>
      <c r="K64" s="15"/>
      <c r="L64" s="13" t="s">
        <v>636</v>
      </c>
      <c r="M64" s="15"/>
      <c r="N64" s="13"/>
      <c r="O64" s="13"/>
      <c r="P64" s="13" t="s">
        <v>718</v>
      </c>
      <c r="Q64" s="13"/>
      <c r="R64" s="13"/>
      <c r="S64" s="13"/>
      <c r="T64" s="13" t="s">
        <v>634</v>
      </c>
      <c r="U64" s="15" t="s">
        <v>264</v>
      </c>
    </row>
    <row r="65" spans="1:21" ht="75" x14ac:dyDescent="0.25">
      <c r="A65" s="13" t="s">
        <v>151</v>
      </c>
      <c r="B65" s="13" t="s">
        <v>152</v>
      </c>
      <c r="C65" s="14">
        <v>44724.787499999999</v>
      </c>
      <c r="D65" s="13" t="s">
        <v>376</v>
      </c>
      <c r="E65" s="13" t="s">
        <v>716</v>
      </c>
      <c r="F65" s="15" t="s">
        <v>264</v>
      </c>
      <c r="G65" s="13" t="s">
        <v>731</v>
      </c>
      <c r="H65" s="14">
        <v>40725</v>
      </c>
      <c r="I65" s="14">
        <v>44633</v>
      </c>
      <c r="J65" s="15"/>
      <c r="K65" s="15"/>
      <c r="L65" s="13" t="s">
        <v>636</v>
      </c>
      <c r="M65" s="15"/>
      <c r="N65" s="13"/>
      <c r="O65" s="13"/>
      <c r="P65" s="13" t="s">
        <v>662</v>
      </c>
      <c r="Q65" s="13"/>
      <c r="R65" s="13"/>
      <c r="S65" s="13"/>
      <c r="T65" s="13" t="s">
        <v>634</v>
      </c>
      <c r="U65" s="15" t="s">
        <v>264</v>
      </c>
    </row>
    <row r="66" spans="1:21" ht="75" x14ac:dyDescent="0.25">
      <c r="A66" s="13" t="s">
        <v>151</v>
      </c>
      <c r="B66" s="13" t="s">
        <v>152</v>
      </c>
      <c r="C66" s="14">
        <v>44724.787499999999</v>
      </c>
      <c r="D66" s="13" t="s">
        <v>450</v>
      </c>
      <c r="E66" s="13" t="s">
        <v>716</v>
      </c>
      <c r="F66" s="15" t="s">
        <v>264</v>
      </c>
      <c r="G66" s="13" t="s">
        <v>732</v>
      </c>
      <c r="H66" s="14">
        <v>40725</v>
      </c>
      <c r="I66" s="14">
        <v>44633</v>
      </c>
      <c r="J66" s="15"/>
      <c r="K66" s="15"/>
      <c r="L66" s="13" t="s">
        <v>636</v>
      </c>
      <c r="M66" s="15"/>
      <c r="N66" s="13"/>
      <c r="O66" s="13"/>
      <c r="P66" s="13" t="s">
        <v>667</v>
      </c>
      <c r="Q66" s="13"/>
      <c r="R66" s="13"/>
      <c r="S66" s="13"/>
      <c r="T66" s="13" t="s">
        <v>634</v>
      </c>
      <c r="U66" s="15" t="s">
        <v>264</v>
      </c>
    </row>
    <row r="67" spans="1:21" ht="75" x14ac:dyDescent="0.25">
      <c r="A67" s="13" t="s">
        <v>151</v>
      </c>
      <c r="B67" s="13" t="s">
        <v>152</v>
      </c>
      <c r="C67" s="14">
        <v>44724.788194444445</v>
      </c>
      <c r="D67" s="13" t="s">
        <v>510</v>
      </c>
      <c r="E67" s="13" t="s">
        <v>716</v>
      </c>
      <c r="F67" s="15" t="s">
        <v>264</v>
      </c>
      <c r="G67" s="13" t="s">
        <v>733</v>
      </c>
      <c r="H67" s="14">
        <v>40725</v>
      </c>
      <c r="I67" s="14">
        <v>44633</v>
      </c>
      <c r="J67" s="15"/>
      <c r="K67" s="15"/>
      <c r="L67" s="13" t="s">
        <v>636</v>
      </c>
      <c r="M67" s="15"/>
      <c r="N67" s="13"/>
      <c r="O67" s="13"/>
      <c r="P67" s="13" t="s">
        <v>714</v>
      </c>
      <c r="Q67" s="13"/>
      <c r="R67" s="13"/>
      <c r="S67" s="13"/>
      <c r="T67" s="13" t="s">
        <v>634</v>
      </c>
      <c r="U67" s="15" t="s">
        <v>264</v>
      </c>
    </row>
    <row r="68" spans="1:21" ht="90" x14ac:dyDescent="0.25">
      <c r="A68" s="13" t="s">
        <v>287</v>
      </c>
      <c r="B68" s="13" t="s">
        <v>152</v>
      </c>
      <c r="C68" s="14">
        <v>44140.501388888886</v>
      </c>
      <c r="D68" s="13" t="s">
        <v>301</v>
      </c>
      <c r="E68" s="13" t="s">
        <v>716</v>
      </c>
      <c r="F68" s="15" t="s">
        <v>302</v>
      </c>
      <c r="G68" s="13" t="s">
        <v>734</v>
      </c>
      <c r="H68" s="14">
        <v>40725</v>
      </c>
      <c r="I68" s="14">
        <v>43889</v>
      </c>
      <c r="J68" s="15"/>
      <c r="K68" s="15"/>
      <c r="L68" s="13" t="s">
        <v>636</v>
      </c>
      <c r="M68" s="15"/>
      <c r="N68" s="13"/>
      <c r="O68" s="13"/>
      <c r="P68" s="13" t="s">
        <v>718</v>
      </c>
      <c r="Q68" s="13"/>
      <c r="R68" s="13"/>
      <c r="S68" s="13"/>
      <c r="T68" s="13" t="s">
        <v>634</v>
      </c>
      <c r="U68" s="15" t="s">
        <v>302</v>
      </c>
    </row>
    <row r="69" spans="1:21" ht="90" x14ac:dyDescent="0.25">
      <c r="A69" s="13" t="s">
        <v>151</v>
      </c>
      <c r="B69" s="13" t="s">
        <v>152</v>
      </c>
      <c r="C69" s="14">
        <v>44724.788194444445</v>
      </c>
      <c r="D69" s="13" t="s">
        <v>392</v>
      </c>
      <c r="E69" s="13" t="s">
        <v>716</v>
      </c>
      <c r="F69" s="15" t="s">
        <v>302</v>
      </c>
      <c r="G69" s="13" t="s">
        <v>735</v>
      </c>
      <c r="H69" s="14">
        <v>40725</v>
      </c>
      <c r="I69" s="14">
        <v>44633</v>
      </c>
      <c r="J69" s="15"/>
      <c r="K69" s="15"/>
      <c r="L69" s="13" t="s">
        <v>636</v>
      </c>
      <c r="M69" s="15"/>
      <c r="N69" s="13"/>
      <c r="O69" s="13"/>
      <c r="P69" s="13" t="s">
        <v>662</v>
      </c>
      <c r="Q69" s="13"/>
      <c r="R69" s="13"/>
      <c r="S69" s="13"/>
      <c r="T69" s="13" t="s">
        <v>634</v>
      </c>
      <c r="U69" s="15" t="s">
        <v>302</v>
      </c>
    </row>
    <row r="70" spans="1:21" ht="90" x14ac:dyDescent="0.25">
      <c r="A70" s="13" t="s">
        <v>151</v>
      </c>
      <c r="B70" s="13" t="s">
        <v>152</v>
      </c>
      <c r="C70" s="14">
        <v>44724.788888888892</v>
      </c>
      <c r="D70" s="13" t="s">
        <v>466</v>
      </c>
      <c r="E70" s="13" t="s">
        <v>716</v>
      </c>
      <c r="F70" s="15" t="s">
        <v>302</v>
      </c>
      <c r="G70" s="13" t="s">
        <v>736</v>
      </c>
      <c r="H70" s="14">
        <v>40725</v>
      </c>
      <c r="I70" s="14">
        <v>44633</v>
      </c>
      <c r="J70" s="15"/>
      <c r="K70" s="15"/>
      <c r="L70" s="13" t="s">
        <v>636</v>
      </c>
      <c r="M70" s="15"/>
      <c r="N70" s="13"/>
      <c r="O70" s="13"/>
      <c r="P70" s="13" t="s">
        <v>667</v>
      </c>
      <c r="Q70" s="13"/>
      <c r="R70" s="13"/>
      <c r="S70" s="13"/>
      <c r="T70" s="13" t="s">
        <v>634</v>
      </c>
      <c r="U70" s="15" t="s">
        <v>302</v>
      </c>
    </row>
    <row r="71" spans="1:21" ht="90" x14ac:dyDescent="0.25">
      <c r="A71" s="13" t="s">
        <v>151</v>
      </c>
      <c r="B71" s="13" t="s">
        <v>152</v>
      </c>
      <c r="C71" s="14">
        <v>44724.788888888892</v>
      </c>
      <c r="D71" s="13" t="s">
        <v>529</v>
      </c>
      <c r="E71" s="13" t="s">
        <v>716</v>
      </c>
      <c r="F71" s="15" t="s">
        <v>302</v>
      </c>
      <c r="G71" s="13" t="s">
        <v>737</v>
      </c>
      <c r="H71" s="14">
        <v>40725</v>
      </c>
      <c r="I71" s="14">
        <v>44633</v>
      </c>
      <c r="J71" s="15"/>
      <c r="K71" s="15"/>
      <c r="L71" s="13" t="s">
        <v>636</v>
      </c>
      <c r="M71" s="15"/>
      <c r="N71" s="13"/>
      <c r="O71" s="13"/>
      <c r="P71" s="13" t="s">
        <v>714</v>
      </c>
      <c r="Q71" s="13"/>
      <c r="R71" s="13"/>
      <c r="S71" s="13"/>
      <c r="T71" s="13" t="s">
        <v>634</v>
      </c>
      <c r="U71" s="15" t="s">
        <v>302</v>
      </c>
    </row>
    <row r="72" spans="1:21" ht="60" x14ac:dyDescent="0.25">
      <c r="A72" s="13" t="s">
        <v>151</v>
      </c>
      <c r="B72" s="13" t="s">
        <v>152</v>
      </c>
      <c r="C72" s="14">
        <v>44724.788888888892</v>
      </c>
      <c r="D72" s="13" t="s">
        <v>171</v>
      </c>
      <c r="E72" s="13" t="s">
        <v>716</v>
      </c>
      <c r="F72" s="15" t="s">
        <v>172</v>
      </c>
      <c r="G72" s="13" t="s">
        <v>738</v>
      </c>
      <c r="H72" s="14">
        <v>40725</v>
      </c>
      <c r="I72" s="14">
        <v>44633</v>
      </c>
      <c r="J72" s="15"/>
      <c r="K72" s="15"/>
      <c r="L72" s="13" t="s">
        <v>636</v>
      </c>
      <c r="M72" s="15"/>
      <c r="N72" s="13"/>
      <c r="O72" s="13"/>
      <c r="P72" s="13" t="s">
        <v>718</v>
      </c>
      <c r="Q72" s="13"/>
      <c r="R72" s="13"/>
      <c r="S72" s="13"/>
      <c r="T72" s="13" t="s">
        <v>634</v>
      </c>
      <c r="U72" s="15" t="s">
        <v>172</v>
      </c>
    </row>
    <row r="73" spans="1:21" ht="60" x14ac:dyDescent="0.25">
      <c r="A73" s="13" t="s">
        <v>151</v>
      </c>
      <c r="B73" s="13" t="s">
        <v>152</v>
      </c>
      <c r="C73" s="14">
        <v>44724.789583333331</v>
      </c>
      <c r="D73" s="13" t="s">
        <v>354</v>
      </c>
      <c r="E73" s="13" t="s">
        <v>716</v>
      </c>
      <c r="F73" s="15" t="s">
        <v>172</v>
      </c>
      <c r="G73" s="13" t="s">
        <v>739</v>
      </c>
      <c r="H73" s="14">
        <v>40725</v>
      </c>
      <c r="I73" s="14">
        <v>44633</v>
      </c>
      <c r="J73" s="15"/>
      <c r="K73" s="15"/>
      <c r="L73" s="13" t="s">
        <v>636</v>
      </c>
      <c r="M73" s="15"/>
      <c r="N73" s="13"/>
      <c r="O73" s="13"/>
      <c r="P73" s="13" t="s">
        <v>662</v>
      </c>
      <c r="Q73" s="13"/>
      <c r="R73" s="13"/>
      <c r="S73" s="13"/>
      <c r="T73" s="13" t="s">
        <v>634</v>
      </c>
      <c r="U73" s="15" t="s">
        <v>172</v>
      </c>
    </row>
    <row r="74" spans="1:21" ht="60" x14ac:dyDescent="0.25">
      <c r="A74" s="13" t="s">
        <v>151</v>
      </c>
      <c r="B74" s="13" t="s">
        <v>152</v>
      </c>
      <c r="C74" s="14">
        <v>44724.789583333331</v>
      </c>
      <c r="D74" s="13" t="s">
        <v>430</v>
      </c>
      <c r="E74" s="13" t="s">
        <v>716</v>
      </c>
      <c r="F74" s="15" t="s">
        <v>172</v>
      </c>
      <c r="G74" s="13" t="s">
        <v>740</v>
      </c>
      <c r="H74" s="14">
        <v>40725</v>
      </c>
      <c r="I74" s="14">
        <v>44633</v>
      </c>
      <c r="J74" s="15"/>
      <c r="K74" s="15"/>
      <c r="L74" s="13" t="s">
        <v>636</v>
      </c>
      <c r="M74" s="15"/>
      <c r="N74" s="13"/>
      <c r="O74" s="13"/>
      <c r="P74" s="13" t="s">
        <v>667</v>
      </c>
      <c r="Q74" s="13"/>
      <c r="R74" s="13"/>
      <c r="S74" s="13"/>
      <c r="T74" s="13" t="s">
        <v>634</v>
      </c>
      <c r="U74" s="15" t="s">
        <v>172</v>
      </c>
    </row>
    <row r="75" spans="1:21" ht="60" x14ac:dyDescent="0.25">
      <c r="A75" s="13" t="s">
        <v>151</v>
      </c>
      <c r="B75" s="13" t="s">
        <v>152</v>
      </c>
      <c r="C75" s="14">
        <v>44724.790277777778</v>
      </c>
      <c r="D75" s="13" t="s">
        <v>481</v>
      </c>
      <c r="E75" s="13" t="s">
        <v>716</v>
      </c>
      <c r="F75" s="15" t="s">
        <v>172</v>
      </c>
      <c r="G75" s="13" t="s">
        <v>741</v>
      </c>
      <c r="H75" s="14">
        <v>40725</v>
      </c>
      <c r="I75" s="14">
        <v>44633</v>
      </c>
      <c r="J75" s="15"/>
      <c r="K75" s="15"/>
      <c r="L75" s="13" t="s">
        <v>636</v>
      </c>
      <c r="M75" s="15"/>
      <c r="N75" s="13"/>
      <c r="O75" s="13"/>
      <c r="P75" s="13" t="s">
        <v>714</v>
      </c>
      <c r="Q75" s="13"/>
      <c r="R75" s="13"/>
      <c r="S75" s="13"/>
      <c r="T75" s="13" t="s">
        <v>634</v>
      </c>
      <c r="U75" s="15" t="s">
        <v>172</v>
      </c>
    </row>
    <row r="76" spans="1:21" ht="60" x14ac:dyDescent="0.25">
      <c r="A76" s="13" t="s">
        <v>151</v>
      </c>
      <c r="B76" s="13" t="s">
        <v>152</v>
      </c>
      <c r="C76" s="14">
        <v>44724.790277777778</v>
      </c>
      <c r="D76" s="13" t="s">
        <v>161</v>
      </c>
      <c r="E76" s="13" t="s">
        <v>716</v>
      </c>
      <c r="F76" s="15" t="s">
        <v>162</v>
      </c>
      <c r="G76" s="13" t="s">
        <v>738</v>
      </c>
      <c r="H76" s="14">
        <v>40725</v>
      </c>
      <c r="I76" s="14">
        <v>44633</v>
      </c>
      <c r="J76" s="15"/>
      <c r="K76" s="15"/>
      <c r="L76" s="13" t="s">
        <v>636</v>
      </c>
      <c r="M76" s="15"/>
      <c r="N76" s="13"/>
      <c r="O76" s="13"/>
      <c r="P76" s="13" t="s">
        <v>718</v>
      </c>
      <c r="Q76" s="13"/>
      <c r="R76" s="13"/>
      <c r="S76" s="13"/>
      <c r="T76" s="13" t="s">
        <v>634</v>
      </c>
      <c r="U76" s="15" t="s">
        <v>162</v>
      </c>
    </row>
    <row r="77" spans="1:21" ht="60" x14ac:dyDescent="0.25">
      <c r="A77" s="13" t="s">
        <v>151</v>
      </c>
      <c r="B77" s="13" t="s">
        <v>152</v>
      </c>
      <c r="C77" s="14">
        <v>44724.790277777778</v>
      </c>
      <c r="D77" s="13" t="s">
        <v>349</v>
      </c>
      <c r="E77" s="13" t="s">
        <v>716</v>
      </c>
      <c r="F77" s="15" t="s">
        <v>162</v>
      </c>
      <c r="G77" s="13" t="s">
        <v>739</v>
      </c>
      <c r="H77" s="14">
        <v>40725</v>
      </c>
      <c r="I77" s="14">
        <v>44633</v>
      </c>
      <c r="J77" s="15"/>
      <c r="K77" s="15"/>
      <c r="L77" s="13" t="s">
        <v>636</v>
      </c>
      <c r="M77" s="15"/>
      <c r="N77" s="13"/>
      <c r="O77" s="13"/>
      <c r="P77" s="13" t="s">
        <v>662</v>
      </c>
      <c r="Q77" s="13"/>
      <c r="R77" s="13"/>
      <c r="S77" s="13"/>
      <c r="T77" s="13" t="s">
        <v>634</v>
      </c>
      <c r="U77" s="15" t="s">
        <v>162</v>
      </c>
    </row>
    <row r="78" spans="1:21" ht="60" x14ac:dyDescent="0.25">
      <c r="A78" s="13" t="s">
        <v>151</v>
      </c>
      <c r="B78" s="13" t="s">
        <v>152</v>
      </c>
      <c r="C78" s="14">
        <v>44724.790972222225</v>
      </c>
      <c r="D78" s="13" t="s">
        <v>425</v>
      </c>
      <c r="E78" s="13" t="s">
        <v>716</v>
      </c>
      <c r="F78" s="15" t="s">
        <v>162</v>
      </c>
      <c r="G78" s="13" t="s">
        <v>740</v>
      </c>
      <c r="H78" s="14">
        <v>40725</v>
      </c>
      <c r="I78" s="14">
        <v>44633</v>
      </c>
      <c r="J78" s="15"/>
      <c r="K78" s="15"/>
      <c r="L78" s="13" t="s">
        <v>636</v>
      </c>
      <c r="M78" s="15"/>
      <c r="N78" s="13"/>
      <c r="O78" s="13"/>
      <c r="P78" s="13" t="s">
        <v>667</v>
      </c>
      <c r="Q78" s="13"/>
      <c r="R78" s="13"/>
      <c r="S78" s="13"/>
      <c r="T78" s="13" t="s">
        <v>634</v>
      </c>
      <c r="U78" s="15" t="s">
        <v>162</v>
      </c>
    </row>
    <row r="79" spans="1:21" ht="60" x14ac:dyDescent="0.25">
      <c r="A79" s="13" t="s">
        <v>151</v>
      </c>
      <c r="B79" s="13" t="s">
        <v>152</v>
      </c>
      <c r="C79" s="14">
        <v>44724.790972222225</v>
      </c>
      <c r="D79" s="13" t="s">
        <v>476</v>
      </c>
      <c r="E79" s="13" t="s">
        <v>716</v>
      </c>
      <c r="F79" s="15" t="s">
        <v>162</v>
      </c>
      <c r="G79" s="13" t="s">
        <v>741</v>
      </c>
      <c r="H79" s="14">
        <v>40725</v>
      </c>
      <c r="I79" s="14">
        <v>44633</v>
      </c>
      <c r="J79" s="15"/>
      <c r="K79" s="15"/>
      <c r="L79" s="13" t="s">
        <v>636</v>
      </c>
      <c r="M79" s="15"/>
      <c r="N79" s="13"/>
      <c r="O79" s="13"/>
      <c r="P79" s="13" t="s">
        <v>714</v>
      </c>
      <c r="Q79" s="13"/>
      <c r="R79" s="13"/>
      <c r="S79" s="13"/>
      <c r="T79" s="13" t="s">
        <v>634</v>
      </c>
      <c r="U79" s="15" t="s">
        <v>162</v>
      </c>
    </row>
    <row r="80" spans="1:21" ht="30" x14ac:dyDescent="0.25">
      <c r="A80" s="13" t="s">
        <v>151</v>
      </c>
      <c r="B80" s="13" t="s">
        <v>152</v>
      </c>
      <c r="C80" s="14">
        <v>44724.790972222225</v>
      </c>
      <c r="D80" s="13" t="s">
        <v>173</v>
      </c>
      <c r="E80" s="13" t="s">
        <v>716</v>
      </c>
      <c r="F80" s="15" t="s">
        <v>174</v>
      </c>
      <c r="G80" s="13" t="s">
        <v>738</v>
      </c>
      <c r="H80" s="14">
        <v>40725</v>
      </c>
      <c r="I80" s="14">
        <v>44633</v>
      </c>
      <c r="J80" s="15"/>
      <c r="K80" s="15"/>
      <c r="L80" s="13" t="s">
        <v>636</v>
      </c>
      <c r="M80" s="15"/>
      <c r="N80" s="13"/>
      <c r="O80" s="13"/>
      <c r="P80" s="13" t="s">
        <v>718</v>
      </c>
      <c r="Q80" s="13"/>
      <c r="R80" s="13"/>
      <c r="S80" s="13"/>
      <c r="T80" s="13" t="s">
        <v>634</v>
      </c>
      <c r="U80" s="15" t="s">
        <v>174</v>
      </c>
    </row>
    <row r="81" spans="1:21" ht="45" x14ac:dyDescent="0.25">
      <c r="A81" s="13" t="s">
        <v>151</v>
      </c>
      <c r="B81" s="13" t="s">
        <v>152</v>
      </c>
      <c r="C81" s="14">
        <v>44724.791666666664</v>
      </c>
      <c r="D81" s="13" t="s">
        <v>355</v>
      </c>
      <c r="E81" s="13" t="s">
        <v>716</v>
      </c>
      <c r="F81" s="15" t="s">
        <v>174</v>
      </c>
      <c r="G81" s="13" t="s">
        <v>739</v>
      </c>
      <c r="H81" s="14">
        <v>40725</v>
      </c>
      <c r="I81" s="14">
        <v>44633</v>
      </c>
      <c r="J81" s="15"/>
      <c r="K81" s="15"/>
      <c r="L81" s="13" t="s">
        <v>636</v>
      </c>
      <c r="M81" s="15"/>
      <c r="N81" s="13"/>
      <c r="O81" s="13"/>
      <c r="P81" s="13" t="s">
        <v>662</v>
      </c>
      <c r="Q81" s="13"/>
      <c r="R81" s="13"/>
      <c r="S81" s="13"/>
      <c r="T81" s="13" t="s">
        <v>634</v>
      </c>
      <c r="U81" s="15" t="s">
        <v>174</v>
      </c>
    </row>
    <row r="82" spans="1:21" ht="45" x14ac:dyDescent="0.25">
      <c r="A82" s="13" t="s">
        <v>151</v>
      </c>
      <c r="B82" s="13" t="s">
        <v>152</v>
      </c>
      <c r="C82" s="14">
        <v>44724.791666666664</v>
      </c>
      <c r="D82" s="13" t="s">
        <v>431</v>
      </c>
      <c r="E82" s="13" t="s">
        <v>716</v>
      </c>
      <c r="F82" s="15" t="s">
        <v>174</v>
      </c>
      <c r="G82" s="13" t="s">
        <v>740</v>
      </c>
      <c r="H82" s="14">
        <v>40725</v>
      </c>
      <c r="I82" s="14">
        <v>44633</v>
      </c>
      <c r="J82" s="15"/>
      <c r="K82" s="15"/>
      <c r="L82" s="13" t="s">
        <v>636</v>
      </c>
      <c r="M82" s="15"/>
      <c r="N82" s="13"/>
      <c r="O82" s="13"/>
      <c r="P82" s="13" t="s">
        <v>667</v>
      </c>
      <c r="Q82" s="13"/>
      <c r="R82" s="13"/>
      <c r="S82" s="13"/>
      <c r="T82" s="13" t="s">
        <v>634</v>
      </c>
      <c r="U82" s="15" t="s">
        <v>174</v>
      </c>
    </row>
    <row r="83" spans="1:21" ht="45" x14ac:dyDescent="0.25">
      <c r="A83" s="13" t="s">
        <v>151</v>
      </c>
      <c r="B83" s="13" t="s">
        <v>152</v>
      </c>
      <c r="C83" s="14">
        <v>44724.792361111111</v>
      </c>
      <c r="D83" s="13" t="s">
        <v>482</v>
      </c>
      <c r="E83" s="13" t="s">
        <v>716</v>
      </c>
      <c r="F83" s="15" t="s">
        <v>174</v>
      </c>
      <c r="G83" s="13" t="s">
        <v>741</v>
      </c>
      <c r="H83" s="14">
        <v>40725</v>
      </c>
      <c r="I83" s="14">
        <v>44633</v>
      </c>
      <c r="J83" s="15"/>
      <c r="K83" s="15"/>
      <c r="L83" s="13" t="s">
        <v>636</v>
      </c>
      <c r="M83" s="15"/>
      <c r="N83" s="13"/>
      <c r="O83" s="13"/>
      <c r="P83" s="13" t="s">
        <v>714</v>
      </c>
      <c r="Q83" s="13"/>
      <c r="R83" s="13"/>
      <c r="S83" s="13"/>
      <c r="T83" s="13" t="s">
        <v>634</v>
      </c>
      <c r="U83" s="15" t="s">
        <v>174</v>
      </c>
    </row>
    <row r="84" spans="1:21" ht="60" x14ac:dyDescent="0.25">
      <c r="A84" s="13" t="s">
        <v>151</v>
      </c>
      <c r="B84" s="13" t="s">
        <v>152</v>
      </c>
      <c r="C84" s="14">
        <v>44724.792361111111</v>
      </c>
      <c r="D84" s="13" t="s">
        <v>291</v>
      </c>
      <c r="E84" s="13" t="s">
        <v>716</v>
      </c>
      <c r="F84" s="15" t="s">
        <v>292</v>
      </c>
      <c r="G84" s="13" t="s">
        <v>722</v>
      </c>
      <c r="H84" s="14">
        <v>40725</v>
      </c>
      <c r="I84" s="14">
        <v>44633</v>
      </c>
      <c r="J84" s="15"/>
      <c r="K84" s="15"/>
      <c r="L84" s="13" t="s">
        <v>636</v>
      </c>
      <c r="M84" s="15"/>
      <c r="N84" s="13"/>
      <c r="O84" s="13"/>
      <c r="P84" s="13" t="s">
        <v>718</v>
      </c>
      <c r="Q84" s="13"/>
      <c r="R84" s="13"/>
      <c r="S84" s="13"/>
      <c r="T84" s="13" t="s">
        <v>634</v>
      </c>
      <c r="U84" s="15" t="s">
        <v>292</v>
      </c>
    </row>
    <row r="85" spans="1:21" ht="60" x14ac:dyDescent="0.25">
      <c r="A85" s="13" t="s">
        <v>151</v>
      </c>
      <c r="B85" s="13" t="s">
        <v>152</v>
      </c>
      <c r="C85" s="14">
        <v>44724.793055555558</v>
      </c>
      <c r="D85" s="13" t="s">
        <v>386</v>
      </c>
      <c r="E85" s="13" t="s">
        <v>716</v>
      </c>
      <c r="F85" s="15" t="s">
        <v>292</v>
      </c>
      <c r="G85" s="13" t="s">
        <v>723</v>
      </c>
      <c r="H85" s="14">
        <v>40725</v>
      </c>
      <c r="I85" s="14">
        <v>44633</v>
      </c>
      <c r="J85" s="15"/>
      <c r="K85" s="15"/>
      <c r="L85" s="13" t="s">
        <v>636</v>
      </c>
      <c r="M85" s="15"/>
      <c r="N85" s="13"/>
      <c r="O85" s="13"/>
      <c r="P85" s="13" t="s">
        <v>662</v>
      </c>
      <c r="Q85" s="13"/>
      <c r="R85" s="13"/>
      <c r="S85" s="13"/>
      <c r="T85" s="13" t="s">
        <v>634</v>
      </c>
      <c r="U85" s="15" t="s">
        <v>292</v>
      </c>
    </row>
    <row r="86" spans="1:21" ht="60" x14ac:dyDescent="0.25">
      <c r="A86" s="13" t="s">
        <v>151</v>
      </c>
      <c r="B86" s="13" t="s">
        <v>152</v>
      </c>
      <c r="C86" s="14">
        <v>44724.793055555558</v>
      </c>
      <c r="D86" s="13" t="s">
        <v>461</v>
      </c>
      <c r="E86" s="13" t="s">
        <v>716</v>
      </c>
      <c r="F86" s="15" t="s">
        <v>292</v>
      </c>
      <c r="G86" s="13" t="s">
        <v>724</v>
      </c>
      <c r="H86" s="14">
        <v>40725</v>
      </c>
      <c r="I86" s="14">
        <v>44633</v>
      </c>
      <c r="J86" s="15"/>
      <c r="K86" s="15"/>
      <c r="L86" s="13" t="s">
        <v>636</v>
      </c>
      <c r="M86" s="15"/>
      <c r="N86" s="13"/>
      <c r="O86" s="13"/>
      <c r="P86" s="13" t="s">
        <v>667</v>
      </c>
      <c r="Q86" s="13"/>
      <c r="R86" s="13"/>
      <c r="S86" s="13"/>
      <c r="T86" s="13" t="s">
        <v>634</v>
      </c>
      <c r="U86" s="15" t="s">
        <v>292</v>
      </c>
    </row>
    <row r="87" spans="1:21" ht="60" x14ac:dyDescent="0.25">
      <c r="A87" s="13" t="s">
        <v>151</v>
      </c>
      <c r="B87" s="13" t="s">
        <v>152</v>
      </c>
      <c r="C87" s="14">
        <v>44724.793055555558</v>
      </c>
      <c r="D87" s="13" t="s">
        <v>524</v>
      </c>
      <c r="E87" s="13" t="s">
        <v>716</v>
      </c>
      <c r="F87" s="15" t="s">
        <v>292</v>
      </c>
      <c r="G87" s="13" t="s">
        <v>725</v>
      </c>
      <c r="H87" s="14">
        <v>40725</v>
      </c>
      <c r="I87" s="14">
        <v>44633</v>
      </c>
      <c r="J87" s="15"/>
      <c r="K87" s="15"/>
      <c r="L87" s="13" t="s">
        <v>636</v>
      </c>
      <c r="M87" s="15"/>
      <c r="N87" s="13"/>
      <c r="O87" s="13"/>
      <c r="P87" s="13" t="s">
        <v>714</v>
      </c>
      <c r="Q87" s="13"/>
      <c r="R87" s="13"/>
      <c r="S87" s="13"/>
      <c r="T87" s="13" t="s">
        <v>634</v>
      </c>
      <c r="U87" s="15" t="s">
        <v>292</v>
      </c>
    </row>
    <row r="88" spans="1:21" ht="75" x14ac:dyDescent="0.25">
      <c r="A88" s="13" t="s">
        <v>151</v>
      </c>
      <c r="B88" s="13" t="s">
        <v>152</v>
      </c>
      <c r="C88" s="14">
        <v>44724.793749999997</v>
      </c>
      <c r="D88" s="13" t="s">
        <v>181</v>
      </c>
      <c r="E88" s="13" t="s">
        <v>716</v>
      </c>
      <c r="F88" s="15" t="s">
        <v>182</v>
      </c>
      <c r="G88" s="13" t="s">
        <v>742</v>
      </c>
      <c r="H88" s="14">
        <v>40725</v>
      </c>
      <c r="I88" s="14">
        <v>44633</v>
      </c>
      <c r="J88" s="15"/>
      <c r="K88" s="15"/>
      <c r="L88" s="13" t="s">
        <v>636</v>
      </c>
      <c r="M88" s="15"/>
      <c r="N88" s="13"/>
      <c r="O88" s="13"/>
      <c r="P88" s="13" t="s">
        <v>718</v>
      </c>
      <c r="Q88" s="13"/>
      <c r="R88" s="13"/>
      <c r="S88" s="13"/>
      <c r="T88" s="13" t="s">
        <v>634</v>
      </c>
      <c r="U88" s="15" t="s">
        <v>182</v>
      </c>
    </row>
    <row r="89" spans="1:21" ht="75" x14ac:dyDescent="0.25">
      <c r="A89" s="13" t="s">
        <v>151</v>
      </c>
      <c r="B89" s="13" t="s">
        <v>152</v>
      </c>
      <c r="C89" s="14">
        <v>44724.793749999997</v>
      </c>
      <c r="D89" s="13" t="s">
        <v>359</v>
      </c>
      <c r="E89" s="13" t="s">
        <v>716</v>
      </c>
      <c r="F89" s="15" t="s">
        <v>182</v>
      </c>
      <c r="G89" s="13" t="s">
        <v>743</v>
      </c>
      <c r="H89" s="14">
        <v>40725</v>
      </c>
      <c r="I89" s="14">
        <v>44633</v>
      </c>
      <c r="J89" s="15"/>
      <c r="K89" s="15"/>
      <c r="L89" s="13" t="s">
        <v>636</v>
      </c>
      <c r="M89" s="15"/>
      <c r="N89" s="13"/>
      <c r="O89" s="13"/>
      <c r="P89" s="13" t="s">
        <v>662</v>
      </c>
      <c r="Q89" s="13"/>
      <c r="R89" s="13"/>
      <c r="S89" s="13"/>
      <c r="T89" s="13" t="s">
        <v>634</v>
      </c>
      <c r="U89" s="15" t="s">
        <v>182</v>
      </c>
    </row>
    <row r="90" spans="1:21" ht="75" x14ac:dyDescent="0.25">
      <c r="A90" s="13" t="s">
        <v>151</v>
      </c>
      <c r="B90" s="13" t="s">
        <v>152</v>
      </c>
      <c r="C90" s="14">
        <v>44724.793749999997</v>
      </c>
      <c r="D90" s="13" t="s">
        <v>435</v>
      </c>
      <c r="E90" s="13" t="s">
        <v>716</v>
      </c>
      <c r="F90" s="15" t="s">
        <v>182</v>
      </c>
      <c r="G90" s="13" t="s">
        <v>744</v>
      </c>
      <c r="H90" s="14">
        <v>40725</v>
      </c>
      <c r="I90" s="14">
        <v>44633</v>
      </c>
      <c r="J90" s="15"/>
      <c r="K90" s="15"/>
      <c r="L90" s="13" t="s">
        <v>636</v>
      </c>
      <c r="M90" s="15"/>
      <c r="N90" s="13"/>
      <c r="O90" s="13"/>
      <c r="P90" s="13" t="s">
        <v>667</v>
      </c>
      <c r="Q90" s="13"/>
      <c r="R90" s="13"/>
      <c r="S90" s="13"/>
      <c r="T90" s="13" t="s">
        <v>634</v>
      </c>
      <c r="U90" s="15" t="s">
        <v>182</v>
      </c>
    </row>
    <row r="91" spans="1:21" ht="75" x14ac:dyDescent="0.25">
      <c r="A91" s="13" t="s">
        <v>151</v>
      </c>
      <c r="B91" s="13" t="s">
        <v>152</v>
      </c>
      <c r="C91" s="14">
        <v>44724.794444444444</v>
      </c>
      <c r="D91" s="13" t="s">
        <v>486</v>
      </c>
      <c r="E91" s="13" t="s">
        <v>716</v>
      </c>
      <c r="F91" s="15" t="s">
        <v>182</v>
      </c>
      <c r="G91" s="13" t="s">
        <v>745</v>
      </c>
      <c r="H91" s="14">
        <v>40725</v>
      </c>
      <c r="I91" s="14">
        <v>44633</v>
      </c>
      <c r="J91" s="15"/>
      <c r="K91" s="15"/>
      <c r="L91" s="13" t="s">
        <v>636</v>
      </c>
      <c r="M91" s="15"/>
      <c r="N91" s="13"/>
      <c r="O91" s="13"/>
      <c r="P91" s="13" t="s">
        <v>714</v>
      </c>
      <c r="Q91" s="13"/>
      <c r="R91" s="13"/>
      <c r="S91" s="13"/>
      <c r="T91" s="13" t="s">
        <v>634</v>
      </c>
      <c r="U91" s="15" t="s">
        <v>182</v>
      </c>
    </row>
    <row r="92" spans="1:21" ht="75" x14ac:dyDescent="0.25">
      <c r="A92" s="13" t="s">
        <v>151</v>
      </c>
      <c r="B92" s="13" t="s">
        <v>152</v>
      </c>
      <c r="C92" s="14">
        <v>44724.794444444444</v>
      </c>
      <c r="D92" s="13" t="s">
        <v>175</v>
      </c>
      <c r="E92" s="13" t="s">
        <v>716</v>
      </c>
      <c r="F92" s="15" t="s">
        <v>176</v>
      </c>
      <c r="G92" s="13" t="s">
        <v>746</v>
      </c>
      <c r="H92" s="14">
        <v>40725</v>
      </c>
      <c r="I92" s="14">
        <v>44633</v>
      </c>
      <c r="J92" s="15"/>
      <c r="K92" s="15"/>
      <c r="L92" s="13" t="s">
        <v>636</v>
      </c>
      <c r="M92" s="15"/>
      <c r="N92" s="13"/>
      <c r="O92" s="13"/>
      <c r="P92" s="13" t="s">
        <v>718</v>
      </c>
      <c r="Q92" s="13"/>
      <c r="R92" s="13"/>
      <c r="S92" s="13"/>
      <c r="T92" s="13" t="s">
        <v>634</v>
      </c>
      <c r="U92" s="15" t="s">
        <v>176</v>
      </c>
    </row>
    <row r="93" spans="1:21" ht="75" x14ac:dyDescent="0.25">
      <c r="A93" s="13" t="s">
        <v>151</v>
      </c>
      <c r="B93" s="13" t="s">
        <v>152</v>
      </c>
      <c r="C93" s="14">
        <v>44724.794444444444</v>
      </c>
      <c r="D93" s="13" t="s">
        <v>356</v>
      </c>
      <c r="E93" s="13" t="s">
        <v>716</v>
      </c>
      <c r="F93" s="15" t="s">
        <v>176</v>
      </c>
      <c r="G93" s="13" t="s">
        <v>747</v>
      </c>
      <c r="H93" s="14">
        <v>40725</v>
      </c>
      <c r="I93" s="14">
        <v>44633</v>
      </c>
      <c r="J93" s="15"/>
      <c r="K93" s="15"/>
      <c r="L93" s="13" t="s">
        <v>636</v>
      </c>
      <c r="M93" s="15"/>
      <c r="N93" s="13"/>
      <c r="O93" s="13"/>
      <c r="P93" s="13" t="s">
        <v>662</v>
      </c>
      <c r="Q93" s="13"/>
      <c r="R93" s="13"/>
      <c r="S93" s="13"/>
      <c r="T93" s="13" t="s">
        <v>634</v>
      </c>
      <c r="U93" s="15" t="s">
        <v>176</v>
      </c>
    </row>
    <row r="94" spans="1:21" ht="75" x14ac:dyDescent="0.25">
      <c r="A94" s="13" t="s">
        <v>151</v>
      </c>
      <c r="B94" s="13" t="s">
        <v>152</v>
      </c>
      <c r="C94" s="14">
        <v>44724.795138888891</v>
      </c>
      <c r="D94" s="13" t="s">
        <v>432</v>
      </c>
      <c r="E94" s="13" t="s">
        <v>716</v>
      </c>
      <c r="F94" s="15" t="s">
        <v>176</v>
      </c>
      <c r="G94" s="13" t="s">
        <v>748</v>
      </c>
      <c r="H94" s="14">
        <v>40725</v>
      </c>
      <c r="I94" s="14">
        <v>44633</v>
      </c>
      <c r="J94" s="15"/>
      <c r="K94" s="15"/>
      <c r="L94" s="13" t="s">
        <v>636</v>
      </c>
      <c r="M94" s="15"/>
      <c r="N94" s="13"/>
      <c r="O94" s="13"/>
      <c r="P94" s="13" t="s">
        <v>667</v>
      </c>
      <c r="Q94" s="13"/>
      <c r="R94" s="13"/>
      <c r="S94" s="13"/>
      <c r="T94" s="13" t="s">
        <v>634</v>
      </c>
      <c r="U94" s="15" t="s">
        <v>176</v>
      </c>
    </row>
    <row r="95" spans="1:21" ht="75" x14ac:dyDescent="0.25">
      <c r="A95" s="13" t="s">
        <v>151</v>
      </c>
      <c r="B95" s="13" t="s">
        <v>152</v>
      </c>
      <c r="C95" s="14">
        <v>44724.795138888891</v>
      </c>
      <c r="D95" s="13" t="s">
        <v>483</v>
      </c>
      <c r="E95" s="13" t="s">
        <v>716</v>
      </c>
      <c r="F95" s="15" t="s">
        <v>176</v>
      </c>
      <c r="G95" s="13" t="s">
        <v>749</v>
      </c>
      <c r="H95" s="14">
        <v>40725</v>
      </c>
      <c r="I95" s="14">
        <v>44633</v>
      </c>
      <c r="J95" s="15"/>
      <c r="K95" s="15"/>
      <c r="L95" s="13" t="s">
        <v>636</v>
      </c>
      <c r="M95" s="15"/>
      <c r="N95" s="13"/>
      <c r="O95" s="13"/>
      <c r="P95" s="13" t="s">
        <v>714</v>
      </c>
      <c r="Q95" s="13"/>
      <c r="R95" s="13"/>
      <c r="S95" s="13"/>
      <c r="T95" s="13" t="s">
        <v>634</v>
      </c>
      <c r="U95" s="15" t="s">
        <v>176</v>
      </c>
    </row>
    <row r="96" spans="1:21" ht="45" x14ac:dyDescent="0.25">
      <c r="A96" s="13" t="s">
        <v>151</v>
      </c>
      <c r="B96" s="13" t="s">
        <v>152</v>
      </c>
      <c r="C96" s="14">
        <v>44724.795138888891</v>
      </c>
      <c r="D96" s="13" t="s">
        <v>159</v>
      </c>
      <c r="E96" s="13" t="s">
        <v>716</v>
      </c>
      <c r="F96" s="15" t="s">
        <v>160</v>
      </c>
      <c r="G96" s="13" t="s">
        <v>738</v>
      </c>
      <c r="H96" s="14">
        <v>40725</v>
      </c>
      <c r="I96" s="14">
        <v>44633</v>
      </c>
      <c r="J96" s="15"/>
      <c r="K96" s="15"/>
      <c r="L96" s="13" t="s">
        <v>636</v>
      </c>
      <c r="M96" s="15"/>
      <c r="N96" s="13"/>
      <c r="O96" s="13"/>
      <c r="P96" s="13" t="s">
        <v>718</v>
      </c>
      <c r="Q96" s="13"/>
      <c r="R96" s="13"/>
      <c r="S96" s="13"/>
      <c r="T96" s="13" t="s">
        <v>634</v>
      </c>
      <c r="U96" s="15" t="s">
        <v>160</v>
      </c>
    </row>
    <row r="97" spans="1:21" ht="45" x14ac:dyDescent="0.25">
      <c r="A97" s="13" t="s">
        <v>151</v>
      </c>
      <c r="B97" s="13" t="s">
        <v>152</v>
      </c>
      <c r="C97" s="14">
        <v>44724.79583333333</v>
      </c>
      <c r="D97" s="13" t="s">
        <v>348</v>
      </c>
      <c r="E97" s="13" t="s">
        <v>716</v>
      </c>
      <c r="F97" s="15" t="s">
        <v>160</v>
      </c>
      <c r="G97" s="13" t="s">
        <v>739</v>
      </c>
      <c r="H97" s="14">
        <v>40725</v>
      </c>
      <c r="I97" s="14">
        <v>44633</v>
      </c>
      <c r="J97" s="15"/>
      <c r="K97" s="15"/>
      <c r="L97" s="13" t="s">
        <v>636</v>
      </c>
      <c r="M97" s="15"/>
      <c r="N97" s="13"/>
      <c r="O97" s="13"/>
      <c r="P97" s="13" t="s">
        <v>662</v>
      </c>
      <c r="Q97" s="13"/>
      <c r="R97" s="13"/>
      <c r="S97" s="13"/>
      <c r="T97" s="13" t="s">
        <v>634</v>
      </c>
      <c r="U97" s="15" t="s">
        <v>160</v>
      </c>
    </row>
    <row r="98" spans="1:21" ht="45" x14ac:dyDescent="0.25">
      <c r="A98" s="13" t="s">
        <v>151</v>
      </c>
      <c r="B98" s="13" t="s">
        <v>152</v>
      </c>
      <c r="C98" s="14">
        <v>44724.79583333333</v>
      </c>
      <c r="D98" s="13" t="s">
        <v>424</v>
      </c>
      <c r="E98" s="13" t="s">
        <v>716</v>
      </c>
      <c r="F98" s="15" t="s">
        <v>160</v>
      </c>
      <c r="G98" s="13" t="s">
        <v>740</v>
      </c>
      <c r="H98" s="14">
        <v>40725</v>
      </c>
      <c r="I98" s="14">
        <v>44633</v>
      </c>
      <c r="J98" s="15"/>
      <c r="K98" s="15"/>
      <c r="L98" s="13" t="s">
        <v>636</v>
      </c>
      <c r="M98" s="15"/>
      <c r="N98" s="13"/>
      <c r="O98" s="13"/>
      <c r="P98" s="13" t="s">
        <v>667</v>
      </c>
      <c r="Q98" s="13"/>
      <c r="R98" s="13"/>
      <c r="S98" s="13"/>
      <c r="T98" s="13" t="s">
        <v>634</v>
      </c>
      <c r="U98" s="15" t="s">
        <v>160</v>
      </c>
    </row>
    <row r="99" spans="1:21" ht="45" x14ac:dyDescent="0.25">
      <c r="A99" s="13" t="s">
        <v>151</v>
      </c>
      <c r="B99" s="13" t="s">
        <v>152</v>
      </c>
      <c r="C99" s="14">
        <v>44724.79583333333</v>
      </c>
      <c r="D99" s="13" t="s">
        <v>475</v>
      </c>
      <c r="E99" s="13" t="s">
        <v>716</v>
      </c>
      <c r="F99" s="15" t="s">
        <v>160</v>
      </c>
      <c r="G99" s="13" t="s">
        <v>741</v>
      </c>
      <c r="H99" s="14">
        <v>40725</v>
      </c>
      <c r="I99" s="14">
        <v>44633</v>
      </c>
      <c r="J99" s="15"/>
      <c r="K99" s="15"/>
      <c r="L99" s="13" t="s">
        <v>636</v>
      </c>
      <c r="M99" s="15"/>
      <c r="N99" s="13"/>
      <c r="O99" s="13"/>
      <c r="P99" s="13" t="s">
        <v>714</v>
      </c>
      <c r="Q99" s="13"/>
      <c r="R99" s="13"/>
      <c r="S99" s="13"/>
      <c r="T99" s="13" t="s">
        <v>634</v>
      </c>
      <c r="U99" s="15" t="s">
        <v>160</v>
      </c>
    </row>
    <row r="100" spans="1:21" ht="75" x14ac:dyDescent="0.25">
      <c r="A100" s="13" t="s">
        <v>151</v>
      </c>
      <c r="B100" s="13" t="s">
        <v>152</v>
      </c>
      <c r="C100" s="14">
        <v>44724.79583333333</v>
      </c>
      <c r="D100" s="13" t="s">
        <v>265</v>
      </c>
      <c r="E100" s="13" t="s">
        <v>716</v>
      </c>
      <c r="F100" s="15" t="s">
        <v>266</v>
      </c>
      <c r="G100" s="13" t="s">
        <v>738</v>
      </c>
      <c r="H100" s="14">
        <v>40725</v>
      </c>
      <c r="I100" s="14">
        <v>44633</v>
      </c>
      <c r="J100" s="15"/>
      <c r="K100" s="15"/>
      <c r="L100" s="13" t="s">
        <v>636</v>
      </c>
      <c r="M100" s="15"/>
      <c r="N100" s="13"/>
      <c r="O100" s="13"/>
      <c r="P100" s="13" t="s">
        <v>718</v>
      </c>
      <c r="Q100" s="13"/>
      <c r="R100" s="13"/>
      <c r="S100" s="13"/>
      <c r="T100" s="13" t="s">
        <v>634</v>
      </c>
      <c r="U100" s="15" t="s">
        <v>266</v>
      </c>
    </row>
    <row r="101" spans="1:21" ht="75" x14ac:dyDescent="0.25">
      <c r="A101" s="13" t="s">
        <v>151</v>
      </c>
      <c r="B101" s="13" t="s">
        <v>152</v>
      </c>
      <c r="C101" s="14">
        <v>44724.796527777777</v>
      </c>
      <c r="D101" s="13" t="s">
        <v>377</v>
      </c>
      <c r="E101" s="13" t="s">
        <v>716</v>
      </c>
      <c r="F101" s="15" t="s">
        <v>266</v>
      </c>
      <c r="G101" s="13" t="s">
        <v>739</v>
      </c>
      <c r="H101" s="14">
        <v>40725</v>
      </c>
      <c r="I101" s="14">
        <v>44633</v>
      </c>
      <c r="J101" s="15"/>
      <c r="K101" s="15"/>
      <c r="L101" s="13" t="s">
        <v>636</v>
      </c>
      <c r="M101" s="15"/>
      <c r="N101" s="13"/>
      <c r="O101" s="13"/>
      <c r="P101" s="13" t="s">
        <v>662</v>
      </c>
      <c r="Q101" s="13"/>
      <c r="R101" s="13"/>
      <c r="S101" s="13"/>
      <c r="T101" s="13" t="s">
        <v>634</v>
      </c>
      <c r="U101" s="15" t="s">
        <v>266</v>
      </c>
    </row>
    <row r="102" spans="1:21" ht="75" x14ac:dyDescent="0.25">
      <c r="A102" s="13" t="s">
        <v>151</v>
      </c>
      <c r="B102" s="13" t="s">
        <v>152</v>
      </c>
      <c r="C102" s="14">
        <v>44724.796527777777</v>
      </c>
      <c r="D102" s="13" t="s">
        <v>451</v>
      </c>
      <c r="E102" s="13" t="s">
        <v>716</v>
      </c>
      <c r="F102" s="15" t="s">
        <v>266</v>
      </c>
      <c r="G102" s="13" t="s">
        <v>750</v>
      </c>
      <c r="H102" s="14">
        <v>40725</v>
      </c>
      <c r="I102" s="14">
        <v>44633</v>
      </c>
      <c r="J102" s="15"/>
      <c r="K102" s="15"/>
      <c r="L102" s="13" t="s">
        <v>636</v>
      </c>
      <c r="M102" s="15"/>
      <c r="N102" s="13"/>
      <c r="O102" s="13"/>
      <c r="P102" s="13" t="s">
        <v>667</v>
      </c>
      <c r="Q102" s="13"/>
      <c r="R102" s="13"/>
      <c r="S102" s="13"/>
      <c r="T102" s="13" t="s">
        <v>634</v>
      </c>
      <c r="U102" s="15" t="s">
        <v>266</v>
      </c>
    </row>
    <row r="103" spans="1:21" ht="75" x14ac:dyDescent="0.25">
      <c r="A103" s="13" t="s">
        <v>151</v>
      </c>
      <c r="B103" s="13" t="s">
        <v>152</v>
      </c>
      <c r="C103" s="14">
        <v>44724.796527777777</v>
      </c>
      <c r="D103" s="13" t="s">
        <v>511</v>
      </c>
      <c r="E103" s="13" t="s">
        <v>716</v>
      </c>
      <c r="F103" s="15" t="s">
        <v>266</v>
      </c>
      <c r="G103" s="13" t="s">
        <v>741</v>
      </c>
      <c r="H103" s="14">
        <v>40725</v>
      </c>
      <c r="I103" s="14">
        <v>44633</v>
      </c>
      <c r="J103" s="15"/>
      <c r="K103" s="15"/>
      <c r="L103" s="13" t="s">
        <v>636</v>
      </c>
      <c r="M103" s="15"/>
      <c r="N103" s="13"/>
      <c r="O103" s="13"/>
      <c r="P103" s="13" t="s">
        <v>714</v>
      </c>
      <c r="Q103" s="13"/>
      <c r="R103" s="13"/>
      <c r="S103" s="13"/>
      <c r="T103" s="13" t="s">
        <v>634</v>
      </c>
      <c r="U103" s="15" t="s">
        <v>266</v>
      </c>
    </row>
    <row r="104" spans="1:21" ht="60" x14ac:dyDescent="0.25">
      <c r="A104" s="13" t="s">
        <v>340</v>
      </c>
      <c r="B104" s="13" t="s">
        <v>123</v>
      </c>
      <c r="C104" s="14">
        <v>43318.706250000003</v>
      </c>
      <c r="D104" s="13" t="s">
        <v>297</v>
      </c>
      <c r="E104" s="13" t="s">
        <v>716</v>
      </c>
      <c r="F104" s="15" t="s">
        <v>298</v>
      </c>
      <c r="G104" s="13" t="s">
        <v>751</v>
      </c>
      <c r="H104" s="14">
        <v>40725</v>
      </c>
      <c r="I104" s="14"/>
      <c r="J104" s="15"/>
      <c r="K104" s="15"/>
      <c r="L104" s="13" t="s">
        <v>636</v>
      </c>
      <c r="M104" s="15"/>
      <c r="N104" s="13"/>
      <c r="O104" s="13"/>
      <c r="P104" s="13" t="s">
        <v>651</v>
      </c>
      <c r="Q104" s="13"/>
      <c r="R104" s="13"/>
      <c r="S104" s="13"/>
      <c r="T104" s="13" t="s">
        <v>634</v>
      </c>
      <c r="U104" s="15" t="s">
        <v>298</v>
      </c>
    </row>
    <row r="105" spans="1:21" ht="75" x14ac:dyDescent="0.25">
      <c r="A105" s="13" t="s">
        <v>340</v>
      </c>
      <c r="B105" s="13" t="s">
        <v>123</v>
      </c>
      <c r="C105" s="14">
        <v>43650.601388888892</v>
      </c>
      <c r="D105" s="13" t="s">
        <v>389</v>
      </c>
      <c r="E105" s="13" t="s">
        <v>716</v>
      </c>
      <c r="F105" s="15" t="s">
        <v>390</v>
      </c>
      <c r="G105" s="13" t="s">
        <v>752</v>
      </c>
      <c r="H105" s="14">
        <v>40725</v>
      </c>
      <c r="I105" s="14"/>
      <c r="J105" s="15"/>
      <c r="K105" s="15"/>
      <c r="L105" s="13" t="s">
        <v>636</v>
      </c>
      <c r="M105" s="15"/>
      <c r="N105" s="13"/>
      <c r="O105" s="13"/>
      <c r="P105" s="13" t="s">
        <v>662</v>
      </c>
      <c r="Q105" s="13"/>
      <c r="R105" s="13"/>
      <c r="S105" s="13"/>
      <c r="T105" s="13" t="s">
        <v>634</v>
      </c>
      <c r="U105" s="15" t="s">
        <v>298</v>
      </c>
    </row>
    <row r="106" spans="1:21" ht="60" x14ac:dyDescent="0.25">
      <c r="A106" s="13" t="s">
        <v>340</v>
      </c>
      <c r="B106" s="13" t="s">
        <v>123</v>
      </c>
      <c r="C106" s="14">
        <v>43318.711805555555</v>
      </c>
      <c r="D106" s="13" t="s">
        <v>464</v>
      </c>
      <c r="E106" s="13" t="s">
        <v>716</v>
      </c>
      <c r="F106" s="15" t="s">
        <v>298</v>
      </c>
      <c r="G106" s="13" t="s">
        <v>753</v>
      </c>
      <c r="H106" s="14">
        <v>40725</v>
      </c>
      <c r="I106" s="14"/>
      <c r="J106" s="15"/>
      <c r="K106" s="15"/>
      <c r="L106" s="13" t="s">
        <v>636</v>
      </c>
      <c r="M106" s="15"/>
      <c r="N106" s="13"/>
      <c r="O106" s="13"/>
      <c r="P106" s="13" t="s">
        <v>667</v>
      </c>
      <c r="Q106" s="13"/>
      <c r="R106" s="13"/>
      <c r="S106" s="13"/>
      <c r="T106" s="13" t="s">
        <v>634</v>
      </c>
      <c r="U106" s="15" t="s">
        <v>298</v>
      </c>
    </row>
    <row r="107" spans="1:21" ht="60" x14ac:dyDescent="0.25">
      <c r="A107" s="13" t="s">
        <v>340</v>
      </c>
      <c r="B107" s="13" t="s">
        <v>123</v>
      </c>
      <c r="C107" s="14">
        <v>43318.714583333334</v>
      </c>
      <c r="D107" s="13" t="s">
        <v>527</v>
      </c>
      <c r="E107" s="13" t="s">
        <v>716</v>
      </c>
      <c r="F107" s="15" t="s">
        <v>298</v>
      </c>
      <c r="G107" s="13" t="s">
        <v>754</v>
      </c>
      <c r="H107" s="14">
        <v>40725</v>
      </c>
      <c r="I107" s="14"/>
      <c r="J107" s="15"/>
      <c r="K107" s="15"/>
      <c r="L107" s="13" t="s">
        <v>636</v>
      </c>
      <c r="M107" s="15"/>
      <c r="N107" s="13"/>
      <c r="O107" s="13"/>
      <c r="P107" s="13" t="s">
        <v>714</v>
      </c>
      <c r="Q107" s="13"/>
      <c r="R107" s="13"/>
      <c r="S107" s="13"/>
      <c r="T107" s="13" t="s">
        <v>634</v>
      </c>
      <c r="U107" s="15" t="s">
        <v>298</v>
      </c>
    </row>
    <row r="108" spans="1:21" ht="75" x14ac:dyDescent="0.25">
      <c r="A108" s="13" t="s">
        <v>151</v>
      </c>
      <c r="B108" s="13" t="s">
        <v>152</v>
      </c>
      <c r="C108" s="14">
        <v>44724.796527777777</v>
      </c>
      <c r="D108" s="13" t="s">
        <v>157</v>
      </c>
      <c r="E108" s="13" t="s">
        <v>716</v>
      </c>
      <c r="F108" s="15" t="s">
        <v>158</v>
      </c>
      <c r="G108" s="13" t="s">
        <v>755</v>
      </c>
      <c r="H108" s="14">
        <v>40725</v>
      </c>
      <c r="I108" s="14">
        <v>44633</v>
      </c>
      <c r="J108" s="15"/>
      <c r="K108" s="15"/>
      <c r="L108" s="13" t="s">
        <v>636</v>
      </c>
      <c r="M108" s="15"/>
      <c r="N108" s="13"/>
      <c r="O108" s="13"/>
      <c r="P108" s="13" t="s">
        <v>718</v>
      </c>
      <c r="Q108" s="13"/>
      <c r="R108" s="13"/>
      <c r="S108" s="13"/>
      <c r="T108" s="13" t="s">
        <v>634</v>
      </c>
      <c r="U108" s="15" t="s">
        <v>158</v>
      </c>
    </row>
    <row r="109" spans="1:21" ht="75" x14ac:dyDescent="0.25">
      <c r="A109" s="13" t="s">
        <v>151</v>
      </c>
      <c r="B109" s="13" t="s">
        <v>152</v>
      </c>
      <c r="C109" s="14">
        <v>44724.797222222223</v>
      </c>
      <c r="D109" s="13" t="s">
        <v>347</v>
      </c>
      <c r="E109" s="13" t="s">
        <v>716</v>
      </c>
      <c r="F109" s="15" t="s">
        <v>158</v>
      </c>
      <c r="G109" s="13" t="s">
        <v>755</v>
      </c>
      <c r="H109" s="14">
        <v>40725</v>
      </c>
      <c r="I109" s="14">
        <v>44633</v>
      </c>
      <c r="J109" s="15"/>
      <c r="K109" s="15"/>
      <c r="L109" s="13" t="s">
        <v>636</v>
      </c>
      <c r="M109" s="15"/>
      <c r="N109" s="13"/>
      <c r="O109" s="13"/>
      <c r="P109" s="13" t="s">
        <v>662</v>
      </c>
      <c r="Q109" s="13"/>
      <c r="R109" s="13"/>
      <c r="S109" s="13"/>
      <c r="T109" s="13" t="s">
        <v>634</v>
      </c>
      <c r="U109" s="15" t="s">
        <v>158</v>
      </c>
    </row>
    <row r="110" spans="1:21" ht="75" x14ac:dyDescent="0.25">
      <c r="A110" s="13" t="s">
        <v>151</v>
      </c>
      <c r="B110" s="13" t="s">
        <v>152</v>
      </c>
      <c r="C110" s="14">
        <v>44724.797222222223</v>
      </c>
      <c r="D110" s="13" t="s">
        <v>423</v>
      </c>
      <c r="E110" s="13" t="s">
        <v>716</v>
      </c>
      <c r="F110" s="15" t="s">
        <v>158</v>
      </c>
      <c r="G110" s="13" t="s">
        <v>755</v>
      </c>
      <c r="H110" s="14">
        <v>40725</v>
      </c>
      <c r="I110" s="14">
        <v>44633</v>
      </c>
      <c r="J110" s="15"/>
      <c r="K110" s="15"/>
      <c r="L110" s="13" t="s">
        <v>636</v>
      </c>
      <c r="M110" s="15"/>
      <c r="N110" s="13"/>
      <c r="O110" s="13"/>
      <c r="P110" s="13" t="s">
        <v>667</v>
      </c>
      <c r="Q110" s="13"/>
      <c r="R110" s="13"/>
      <c r="S110" s="13"/>
      <c r="T110" s="13" t="s">
        <v>634</v>
      </c>
      <c r="U110" s="15" t="s">
        <v>158</v>
      </c>
    </row>
    <row r="111" spans="1:21" ht="75" x14ac:dyDescent="0.25">
      <c r="A111" s="13" t="s">
        <v>151</v>
      </c>
      <c r="B111" s="13" t="s">
        <v>152</v>
      </c>
      <c r="C111" s="14">
        <v>44724.797222222223</v>
      </c>
      <c r="D111" s="13" t="s">
        <v>474</v>
      </c>
      <c r="E111" s="13" t="s">
        <v>716</v>
      </c>
      <c r="F111" s="15" t="s">
        <v>158</v>
      </c>
      <c r="G111" s="13" t="s">
        <v>755</v>
      </c>
      <c r="H111" s="14">
        <v>40725</v>
      </c>
      <c r="I111" s="14">
        <v>44633</v>
      </c>
      <c r="J111" s="15"/>
      <c r="K111" s="15"/>
      <c r="L111" s="13" t="s">
        <v>636</v>
      </c>
      <c r="M111" s="15"/>
      <c r="N111" s="13"/>
      <c r="O111" s="13"/>
      <c r="P111" s="13" t="s">
        <v>714</v>
      </c>
      <c r="Q111" s="13"/>
      <c r="R111" s="13"/>
      <c r="S111" s="13"/>
      <c r="T111" s="13" t="s">
        <v>634</v>
      </c>
      <c r="U111" s="15" t="s">
        <v>158</v>
      </c>
    </row>
    <row r="112" spans="1:21" ht="45" x14ac:dyDescent="0.25">
      <c r="A112" s="13" t="s">
        <v>151</v>
      </c>
      <c r="B112" s="13" t="s">
        <v>152</v>
      </c>
      <c r="C112" s="14">
        <v>44724.79791666667</v>
      </c>
      <c r="D112" s="13" t="s">
        <v>177</v>
      </c>
      <c r="E112" s="13" t="s">
        <v>716</v>
      </c>
      <c r="F112" s="15" t="s">
        <v>178</v>
      </c>
      <c r="G112" s="13" t="s">
        <v>746</v>
      </c>
      <c r="H112" s="14">
        <v>40725</v>
      </c>
      <c r="I112" s="14">
        <v>44633</v>
      </c>
      <c r="J112" s="15"/>
      <c r="K112" s="15"/>
      <c r="L112" s="13" t="s">
        <v>636</v>
      </c>
      <c r="M112" s="15"/>
      <c r="N112" s="13"/>
      <c r="O112" s="13"/>
      <c r="P112" s="13" t="s">
        <v>718</v>
      </c>
      <c r="Q112" s="13"/>
      <c r="R112" s="13"/>
      <c r="S112" s="13"/>
      <c r="T112" s="13" t="s">
        <v>634</v>
      </c>
      <c r="U112" s="15" t="s">
        <v>178</v>
      </c>
    </row>
    <row r="113" spans="1:21" ht="45" x14ac:dyDescent="0.25">
      <c r="A113" s="13" t="s">
        <v>151</v>
      </c>
      <c r="B113" s="13" t="s">
        <v>152</v>
      </c>
      <c r="C113" s="14">
        <v>44724.79791666667</v>
      </c>
      <c r="D113" s="13" t="s">
        <v>357</v>
      </c>
      <c r="E113" s="13" t="s">
        <v>716</v>
      </c>
      <c r="F113" s="15" t="s">
        <v>178</v>
      </c>
      <c r="G113" s="13" t="s">
        <v>747</v>
      </c>
      <c r="H113" s="14">
        <v>40725</v>
      </c>
      <c r="I113" s="14">
        <v>44633</v>
      </c>
      <c r="J113" s="15"/>
      <c r="K113" s="15"/>
      <c r="L113" s="13" t="s">
        <v>636</v>
      </c>
      <c r="M113" s="15"/>
      <c r="N113" s="13"/>
      <c r="O113" s="13"/>
      <c r="P113" s="13" t="s">
        <v>662</v>
      </c>
      <c r="Q113" s="13"/>
      <c r="R113" s="13"/>
      <c r="S113" s="13"/>
      <c r="T113" s="13" t="s">
        <v>634</v>
      </c>
      <c r="U113" s="15" t="s">
        <v>178</v>
      </c>
    </row>
    <row r="114" spans="1:21" ht="45" x14ac:dyDescent="0.25">
      <c r="A114" s="13" t="s">
        <v>151</v>
      </c>
      <c r="B114" s="13" t="s">
        <v>152</v>
      </c>
      <c r="C114" s="14">
        <v>44724.79791666667</v>
      </c>
      <c r="D114" s="13" t="s">
        <v>433</v>
      </c>
      <c r="E114" s="13" t="s">
        <v>716</v>
      </c>
      <c r="F114" s="15" t="s">
        <v>178</v>
      </c>
      <c r="G114" s="13" t="s">
        <v>748</v>
      </c>
      <c r="H114" s="14">
        <v>40725</v>
      </c>
      <c r="I114" s="14">
        <v>44633</v>
      </c>
      <c r="J114" s="15"/>
      <c r="K114" s="15"/>
      <c r="L114" s="13" t="s">
        <v>636</v>
      </c>
      <c r="M114" s="15"/>
      <c r="N114" s="13"/>
      <c r="O114" s="13"/>
      <c r="P114" s="13" t="s">
        <v>667</v>
      </c>
      <c r="Q114" s="13"/>
      <c r="R114" s="13"/>
      <c r="S114" s="13"/>
      <c r="T114" s="13" t="s">
        <v>634</v>
      </c>
      <c r="U114" s="15" t="s">
        <v>178</v>
      </c>
    </row>
    <row r="115" spans="1:21" ht="45" x14ac:dyDescent="0.25">
      <c r="A115" s="13" t="s">
        <v>151</v>
      </c>
      <c r="B115" s="13" t="s">
        <v>152</v>
      </c>
      <c r="C115" s="14">
        <v>44724.79791666667</v>
      </c>
      <c r="D115" s="13" t="s">
        <v>484</v>
      </c>
      <c r="E115" s="13" t="s">
        <v>716</v>
      </c>
      <c r="F115" s="15" t="s">
        <v>178</v>
      </c>
      <c r="G115" s="13" t="s">
        <v>749</v>
      </c>
      <c r="H115" s="14">
        <v>40725</v>
      </c>
      <c r="I115" s="14">
        <v>44633</v>
      </c>
      <c r="J115" s="15"/>
      <c r="K115" s="15"/>
      <c r="L115" s="13" t="s">
        <v>636</v>
      </c>
      <c r="M115" s="15"/>
      <c r="N115" s="13"/>
      <c r="O115" s="13"/>
      <c r="P115" s="13" t="s">
        <v>714</v>
      </c>
      <c r="Q115" s="13"/>
      <c r="R115" s="13"/>
      <c r="S115" s="13"/>
      <c r="T115" s="13" t="s">
        <v>634</v>
      </c>
      <c r="U115" s="15" t="s">
        <v>178</v>
      </c>
    </row>
    <row r="116" spans="1:21" ht="45" x14ac:dyDescent="0.25">
      <c r="A116" s="13" t="s">
        <v>151</v>
      </c>
      <c r="B116" s="13" t="s">
        <v>152</v>
      </c>
      <c r="C116" s="14">
        <v>44724.798611111109</v>
      </c>
      <c r="D116" s="13" t="s">
        <v>163</v>
      </c>
      <c r="E116" s="13" t="s">
        <v>716</v>
      </c>
      <c r="F116" s="15" t="s">
        <v>164</v>
      </c>
      <c r="G116" s="13" t="s">
        <v>756</v>
      </c>
      <c r="H116" s="14">
        <v>40725</v>
      </c>
      <c r="I116" s="14">
        <v>44633</v>
      </c>
      <c r="J116" s="15"/>
      <c r="K116" s="15"/>
      <c r="L116" s="13" t="s">
        <v>636</v>
      </c>
      <c r="M116" s="15"/>
      <c r="N116" s="13"/>
      <c r="O116" s="13"/>
      <c r="P116" s="13" t="s">
        <v>718</v>
      </c>
      <c r="Q116" s="13"/>
      <c r="R116" s="13"/>
      <c r="S116" s="13"/>
      <c r="T116" s="13" t="s">
        <v>634</v>
      </c>
      <c r="U116" s="15" t="s">
        <v>164</v>
      </c>
    </row>
    <row r="117" spans="1:21" ht="45" x14ac:dyDescent="0.25">
      <c r="A117" s="13" t="s">
        <v>151</v>
      </c>
      <c r="B117" s="13" t="s">
        <v>152</v>
      </c>
      <c r="C117" s="14">
        <v>44724.798611111109</v>
      </c>
      <c r="D117" s="13" t="s">
        <v>350</v>
      </c>
      <c r="E117" s="13" t="s">
        <v>716</v>
      </c>
      <c r="F117" s="15" t="s">
        <v>164</v>
      </c>
      <c r="G117" s="13" t="s">
        <v>757</v>
      </c>
      <c r="H117" s="14">
        <v>40725</v>
      </c>
      <c r="I117" s="14">
        <v>44633</v>
      </c>
      <c r="J117" s="15"/>
      <c r="K117" s="15"/>
      <c r="L117" s="13" t="s">
        <v>636</v>
      </c>
      <c r="M117" s="15"/>
      <c r="N117" s="13"/>
      <c r="O117" s="13"/>
      <c r="P117" s="13" t="s">
        <v>662</v>
      </c>
      <c r="Q117" s="13"/>
      <c r="R117" s="13"/>
      <c r="S117" s="13"/>
      <c r="T117" s="13" t="s">
        <v>634</v>
      </c>
      <c r="U117" s="15" t="s">
        <v>164</v>
      </c>
    </row>
    <row r="118" spans="1:21" ht="45" x14ac:dyDescent="0.25">
      <c r="A118" s="13" t="s">
        <v>151</v>
      </c>
      <c r="B118" s="13" t="s">
        <v>152</v>
      </c>
      <c r="C118" s="14">
        <v>44724.798611111109</v>
      </c>
      <c r="D118" s="13" t="s">
        <v>426</v>
      </c>
      <c r="E118" s="13" t="s">
        <v>716</v>
      </c>
      <c r="F118" s="15" t="s">
        <v>164</v>
      </c>
      <c r="G118" s="13" t="s">
        <v>758</v>
      </c>
      <c r="H118" s="14">
        <v>40725</v>
      </c>
      <c r="I118" s="14">
        <v>44633</v>
      </c>
      <c r="J118" s="15"/>
      <c r="K118" s="15"/>
      <c r="L118" s="13" t="s">
        <v>636</v>
      </c>
      <c r="M118" s="15"/>
      <c r="N118" s="13"/>
      <c r="O118" s="13"/>
      <c r="P118" s="13" t="s">
        <v>667</v>
      </c>
      <c r="Q118" s="13"/>
      <c r="R118" s="13"/>
      <c r="S118" s="13"/>
      <c r="T118" s="13" t="s">
        <v>634</v>
      </c>
      <c r="U118" s="15" t="s">
        <v>164</v>
      </c>
    </row>
    <row r="119" spans="1:21" ht="45" x14ac:dyDescent="0.25">
      <c r="A119" s="13" t="s">
        <v>151</v>
      </c>
      <c r="B119" s="13" t="s">
        <v>152</v>
      </c>
      <c r="C119" s="14">
        <v>44724.798611111109</v>
      </c>
      <c r="D119" s="13" t="s">
        <v>477</v>
      </c>
      <c r="E119" s="13" t="s">
        <v>716</v>
      </c>
      <c r="F119" s="15" t="s">
        <v>164</v>
      </c>
      <c r="G119" s="13" t="s">
        <v>759</v>
      </c>
      <c r="H119" s="14">
        <v>40725</v>
      </c>
      <c r="I119" s="14">
        <v>44633</v>
      </c>
      <c r="J119" s="15"/>
      <c r="K119" s="15"/>
      <c r="L119" s="13" t="s">
        <v>636</v>
      </c>
      <c r="M119" s="15"/>
      <c r="N119" s="13"/>
      <c r="O119" s="13"/>
      <c r="P119" s="13" t="s">
        <v>714</v>
      </c>
      <c r="Q119" s="13"/>
      <c r="R119" s="13"/>
      <c r="S119" s="13"/>
      <c r="T119" s="13" t="s">
        <v>634</v>
      </c>
      <c r="U119" s="15" t="s">
        <v>164</v>
      </c>
    </row>
    <row r="120" spans="1:21" ht="30" x14ac:dyDescent="0.25">
      <c r="A120" s="13" t="s">
        <v>151</v>
      </c>
      <c r="B120" s="13" t="s">
        <v>152</v>
      </c>
      <c r="C120" s="14">
        <v>44724.798611111109</v>
      </c>
      <c r="D120" s="13" t="s">
        <v>165</v>
      </c>
      <c r="E120" s="13" t="s">
        <v>716</v>
      </c>
      <c r="F120" s="15" t="s">
        <v>166</v>
      </c>
      <c r="G120" s="13" t="s">
        <v>760</v>
      </c>
      <c r="H120" s="14">
        <v>40725</v>
      </c>
      <c r="I120" s="14">
        <v>44633</v>
      </c>
      <c r="J120" s="15"/>
      <c r="K120" s="15"/>
      <c r="L120" s="13" t="s">
        <v>636</v>
      </c>
      <c r="M120" s="15"/>
      <c r="N120" s="13"/>
      <c r="O120" s="13"/>
      <c r="P120" s="13" t="s">
        <v>718</v>
      </c>
      <c r="Q120" s="13"/>
      <c r="R120" s="13"/>
      <c r="S120" s="13"/>
      <c r="T120" s="13" t="s">
        <v>634</v>
      </c>
      <c r="U120" s="15" t="s">
        <v>166</v>
      </c>
    </row>
    <row r="121" spans="1:21" ht="45" x14ac:dyDescent="0.25">
      <c r="A121" s="13" t="s">
        <v>151</v>
      </c>
      <c r="B121" s="13" t="s">
        <v>152</v>
      </c>
      <c r="C121" s="14">
        <v>44724.799305555556</v>
      </c>
      <c r="D121" s="13" t="s">
        <v>351</v>
      </c>
      <c r="E121" s="13" t="s">
        <v>716</v>
      </c>
      <c r="F121" s="15" t="s">
        <v>166</v>
      </c>
      <c r="G121" s="13" t="s">
        <v>761</v>
      </c>
      <c r="H121" s="14">
        <v>40725</v>
      </c>
      <c r="I121" s="14">
        <v>44633</v>
      </c>
      <c r="J121" s="15"/>
      <c r="K121" s="15"/>
      <c r="L121" s="13" t="s">
        <v>636</v>
      </c>
      <c r="M121" s="15"/>
      <c r="N121" s="13"/>
      <c r="O121" s="13"/>
      <c r="P121" s="13" t="s">
        <v>662</v>
      </c>
      <c r="Q121" s="13"/>
      <c r="R121" s="13"/>
      <c r="S121" s="13"/>
      <c r="T121" s="13" t="s">
        <v>634</v>
      </c>
      <c r="U121" s="15" t="s">
        <v>166</v>
      </c>
    </row>
    <row r="122" spans="1:21" ht="45" x14ac:dyDescent="0.25">
      <c r="A122" s="13" t="s">
        <v>151</v>
      </c>
      <c r="B122" s="13" t="s">
        <v>152</v>
      </c>
      <c r="C122" s="14">
        <v>44724.799305555556</v>
      </c>
      <c r="D122" s="13" t="s">
        <v>427</v>
      </c>
      <c r="E122" s="13" t="s">
        <v>716</v>
      </c>
      <c r="F122" s="15" t="s">
        <v>166</v>
      </c>
      <c r="G122" s="13" t="s">
        <v>762</v>
      </c>
      <c r="H122" s="14">
        <v>40725</v>
      </c>
      <c r="I122" s="14">
        <v>44633</v>
      </c>
      <c r="J122" s="15"/>
      <c r="K122" s="15"/>
      <c r="L122" s="13" t="s">
        <v>636</v>
      </c>
      <c r="M122" s="15"/>
      <c r="N122" s="13"/>
      <c r="O122" s="13"/>
      <c r="P122" s="13" t="s">
        <v>667</v>
      </c>
      <c r="Q122" s="13"/>
      <c r="R122" s="13"/>
      <c r="S122" s="13"/>
      <c r="T122" s="13" t="s">
        <v>634</v>
      </c>
      <c r="U122" s="15" t="s">
        <v>166</v>
      </c>
    </row>
    <row r="123" spans="1:21" ht="45" x14ac:dyDescent="0.25">
      <c r="A123" s="13" t="s">
        <v>151</v>
      </c>
      <c r="B123" s="13" t="s">
        <v>152</v>
      </c>
      <c r="C123" s="14">
        <v>44724.799305555556</v>
      </c>
      <c r="D123" s="13" t="s">
        <v>478</v>
      </c>
      <c r="E123" s="13" t="s">
        <v>716</v>
      </c>
      <c r="F123" s="15" t="s">
        <v>166</v>
      </c>
      <c r="G123" s="13" t="s">
        <v>763</v>
      </c>
      <c r="H123" s="14">
        <v>40725</v>
      </c>
      <c r="I123" s="14">
        <v>44633</v>
      </c>
      <c r="J123" s="15"/>
      <c r="K123" s="15"/>
      <c r="L123" s="13" t="s">
        <v>636</v>
      </c>
      <c r="M123" s="15"/>
      <c r="N123" s="13"/>
      <c r="O123" s="13"/>
      <c r="P123" s="13" t="s">
        <v>714</v>
      </c>
      <c r="Q123" s="13"/>
      <c r="R123" s="13"/>
      <c r="S123" s="13"/>
      <c r="T123" s="13" t="s">
        <v>634</v>
      </c>
      <c r="U123" s="15" t="s">
        <v>166</v>
      </c>
    </row>
    <row r="124" spans="1:21" ht="60" x14ac:dyDescent="0.25">
      <c r="A124" s="13" t="s">
        <v>540</v>
      </c>
      <c r="B124" s="13" t="s">
        <v>152</v>
      </c>
      <c r="C124" s="14">
        <v>45435.611805555556</v>
      </c>
      <c r="D124" s="13" t="s">
        <v>183</v>
      </c>
      <c r="E124" s="13" t="s">
        <v>716</v>
      </c>
      <c r="F124" s="15" t="s">
        <v>184</v>
      </c>
      <c r="G124" s="13" t="s">
        <v>764</v>
      </c>
      <c r="H124" s="14">
        <v>40725</v>
      </c>
      <c r="I124" s="14"/>
      <c r="J124" s="15"/>
      <c r="K124" s="15"/>
      <c r="L124" s="13" t="s">
        <v>636</v>
      </c>
      <c r="M124" s="15"/>
      <c r="N124" s="13"/>
      <c r="O124" s="13"/>
      <c r="P124" s="13" t="s">
        <v>765</v>
      </c>
      <c r="Q124" s="13"/>
      <c r="R124" s="13"/>
      <c r="S124" s="13"/>
      <c r="T124" s="13" t="s">
        <v>634</v>
      </c>
      <c r="U124" s="15" t="s">
        <v>184</v>
      </c>
    </row>
    <row r="125" spans="1:21" ht="60" x14ac:dyDescent="0.25">
      <c r="A125" s="13" t="s">
        <v>340</v>
      </c>
      <c r="B125" s="13" t="s">
        <v>123</v>
      </c>
      <c r="C125" s="14">
        <v>43319.445833333331</v>
      </c>
      <c r="D125" s="13" t="s">
        <v>360</v>
      </c>
      <c r="E125" s="13" t="s">
        <v>716</v>
      </c>
      <c r="F125" s="15" t="s">
        <v>184</v>
      </c>
      <c r="G125" s="13" t="s">
        <v>766</v>
      </c>
      <c r="H125" s="14">
        <v>40725</v>
      </c>
      <c r="I125" s="14"/>
      <c r="J125" s="15"/>
      <c r="K125" s="15"/>
      <c r="L125" s="13" t="s">
        <v>636</v>
      </c>
      <c r="M125" s="15"/>
      <c r="N125" s="13"/>
      <c r="O125" s="13"/>
      <c r="P125" s="13" t="s">
        <v>662</v>
      </c>
      <c r="Q125" s="13"/>
      <c r="R125" s="13"/>
      <c r="S125" s="13"/>
      <c r="T125" s="13" t="s">
        <v>634</v>
      </c>
      <c r="U125" s="15" t="s">
        <v>184</v>
      </c>
    </row>
    <row r="126" spans="1:21" ht="60" x14ac:dyDescent="0.25">
      <c r="A126" s="13" t="s">
        <v>340</v>
      </c>
      <c r="B126" s="13" t="s">
        <v>123</v>
      </c>
      <c r="C126" s="14">
        <v>43319.451388888891</v>
      </c>
      <c r="D126" s="13" t="s">
        <v>436</v>
      </c>
      <c r="E126" s="13" t="s">
        <v>716</v>
      </c>
      <c r="F126" s="15" t="s">
        <v>184</v>
      </c>
      <c r="G126" s="13" t="s">
        <v>767</v>
      </c>
      <c r="H126" s="14">
        <v>40725</v>
      </c>
      <c r="I126" s="14"/>
      <c r="J126" s="15"/>
      <c r="K126" s="15"/>
      <c r="L126" s="13" t="s">
        <v>636</v>
      </c>
      <c r="M126" s="15"/>
      <c r="N126" s="13"/>
      <c r="O126" s="13"/>
      <c r="P126" s="13" t="s">
        <v>667</v>
      </c>
      <c r="Q126" s="13"/>
      <c r="R126" s="13"/>
      <c r="S126" s="13"/>
      <c r="T126" s="13" t="s">
        <v>634</v>
      </c>
      <c r="U126" s="15" t="s">
        <v>184</v>
      </c>
    </row>
    <row r="127" spans="1:21" ht="60" x14ac:dyDescent="0.25">
      <c r="A127" s="13" t="s">
        <v>340</v>
      </c>
      <c r="B127" s="13" t="s">
        <v>123</v>
      </c>
      <c r="C127" s="14">
        <v>43319.45416666667</v>
      </c>
      <c r="D127" s="13" t="s">
        <v>487</v>
      </c>
      <c r="E127" s="13" t="s">
        <v>716</v>
      </c>
      <c r="F127" s="15" t="s">
        <v>184</v>
      </c>
      <c r="G127" s="13" t="s">
        <v>768</v>
      </c>
      <c r="H127" s="14">
        <v>40725</v>
      </c>
      <c r="I127" s="14"/>
      <c r="J127" s="15"/>
      <c r="K127" s="15"/>
      <c r="L127" s="13" t="s">
        <v>636</v>
      </c>
      <c r="M127" s="15"/>
      <c r="N127" s="13"/>
      <c r="O127" s="13"/>
      <c r="P127" s="13" t="s">
        <v>714</v>
      </c>
      <c r="Q127" s="13"/>
      <c r="R127" s="13"/>
      <c r="S127" s="13"/>
      <c r="T127" s="13" t="s">
        <v>634</v>
      </c>
      <c r="U127" s="15" t="s">
        <v>184</v>
      </c>
    </row>
    <row r="128" spans="1:21" ht="45" x14ac:dyDescent="0.25">
      <c r="A128" s="13" t="s">
        <v>151</v>
      </c>
      <c r="B128" s="13" t="s">
        <v>152</v>
      </c>
      <c r="C128" s="14">
        <v>44724.799305555556</v>
      </c>
      <c r="D128" s="13" t="s">
        <v>169</v>
      </c>
      <c r="E128" s="13" t="s">
        <v>716</v>
      </c>
      <c r="F128" s="15" t="s">
        <v>170</v>
      </c>
      <c r="G128" s="13" t="s">
        <v>738</v>
      </c>
      <c r="H128" s="14">
        <v>40725</v>
      </c>
      <c r="I128" s="14">
        <v>44633</v>
      </c>
      <c r="J128" s="15"/>
      <c r="K128" s="15"/>
      <c r="L128" s="13" t="s">
        <v>636</v>
      </c>
      <c r="M128" s="15"/>
      <c r="N128" s="13"/>
      <c r="O128" s="13"/>
      <c r="P128" s="13" t="s">
        <v>718</v>
      </c>
      <c r="Q128" s="13"/>
      <c r="R128" s="13"/>
      <c r="S128" s="13"/>
      <c r="T128" s="13" t="s">
        <v>634</v>
      </c>
      <c r="U128" s="15" t="s">
        <v>170</v>
      </c>
    </row>
    <row r="129" spans="1:21" ht="45" x14ac:dyDescent="0.25">
      <c r="A129" s="13" t="s">
        <v>151</v>
      </c>
      <c r="B129" s="13" t="s">
        <v>152</v>
      </c>
      <c r="C129" s="14">
        <v>44724.800000000003</v>
      </c>
      <c r="D129" s="13" t="s">
        <v>353</v>
      </c>
      <c r="E129" s="13" t="s">
        <v>716</v>
      </c>
      <c r="F129" s="15" t="s">
        <v>170</v>
      </c>
      <c r="G129" s="13" t="s">
        <v>739</v>
      </c>
      <c r="H129" s="14">
        <v>40725</v>
      </c>
      <c r="I129" s="14">
        <v>44633</v>
      </c>
      <c r="J129" s="15"/>
      <c r="K129" s="15"/>
      <c r="L129" s="13" t="s">
        <v>636</v>
      </c>
      <c r="M129" s="15"/>
      <c r="N129" s="13"/>
      <c r="O129" s="13"/>
      <c r="P129" s="13" t="s">
        <v>662</v>
      </c>
      <c r="Q129" s="13"/>
      <c r="R129" s="13"/>
      <c r="S129" s="13"/>
      <c r="T129" s="13" t="s">
        <v>634</v>
      </c>
      <c r="U129" s="15" t="s">
        <v>170</v>
      </c>
    </row>
    <row r="130" spans="1:21" ht="45" x14ac:dyDescent="0.25">
      <c r="A130" s="13" t="s">
        <v>151</v>
      </c>
      <c r="B130" s="13" t="s">
        <v>152</v>
      </c>
      <c r="C130" s="14">
        <v>44724.800000000003</v>
      </c>
      <c r="D130" s="13" t="s">
        <v>429</v>
      </c>
      <c r="E130" s="13" t="s">
        <v>716</v>
      </c>
      <c r="F130" s="15" t="s">
        <v>170</v>
      </c>
      <c r="G130" s="13" t="s">
        <v>740</v>
      </c>
      <c r="H130" s="14">
        <v>40725</v>
      </c>
      <c r="I130" s="14">
        <v>44633</v>
      </c>
      <c r="J130" s="15"/>
      <c r="K130" s="15"/>
      <c r="L130" s="13" t="s">
        <v>636</v>
      </c>
      <c r="M130" s="15"/>
      <c r="N130" s="13"/>
      <c r="O130" s="13"/>
      <c r="P130" s="13" t="s">
        <v>667</v>
      </c>
      <c r="Q130" s="13"/>
      <c r="R130" s="13"/>
      <c r="S130" s="13"/>
      <c r="T130" s="13" t="s">
        <v>634</v>
      </c>
      <c r="U130" s="15" t="s">
        <v>170</v>
      </c>
    </row>
    <row r="131" spans="1:21" ht="45" x14ac:dyDescent="0.25">
      <c r="A131" s="13" t="s">
        <v>151</v>
      </c>
      <c r="B131" s="13" t="s">
        <v>152</v>
      </c>
      <c r="C131" s="14">
        <v>44724.800000000003</v>
      </c>
      <c r="D131" s="13" t="s">
        <v>480</v>
      </c>
      <c r="E131" s="13" t="s">
        <v>716</v>
      </c>
      <c r="F131" s="15" t="s">
        <v>170</v>
      </c>
      <c r="G131" s="13" t="s">
        <v>741</v>
      </c>
      <c r="H131" s="14">
        <v>40725</v>
      </c>
      <c r="I131" s="14">
        <v>44633</v>
      </c>
      <c r="J131" s="15"/>
      <c r="K131" s="15"/>
      <c r="L131" s="13" t="s">
        <v>636</v>
      </c>
      <c r="M131" s="15"/>
      <c r="N131" s="13"/>
      <c r="O131" s="13"/>
      <c r="P131" s="13" t="s">
        <v>714</v>
      </c>
      <c r="Q131" s="13"/>
      <c r="R131" s="13"/>
      <c r="S131" s="13"/>
      <c r="T131" s="13" t="s">
        <v>634</v>
      </c>
      <c r="U131" s="15" t="s">
        <v>170</v>
      </c>
    </row>
    <row r="132" spans="1:21" ht="90" x14ac:dyDescent="0.25">
      <c r="A132" s="13" t="s">
        <v>151</v>
      </c>
      <c r="B132" s="13" t="s">
        <v>152</v>
      </c>
      <c r="C132" s="14">
        <v>44724.800000000003</v>
      </c>
      <c r="D132" s="13" t="s">
        <v>267</v>
      </c>
      <c r="E132" s="13" t="s">
        <v>716</v>
      </c>
      <c r="F132" s="15" t="s">
        <v>268</v>
      </c>
      <c r="G132" s="13" t="s">
        <v>769</v>
      </c>
      <c r="H132" s="14">
        <v>40725</v>
      </c>
      <c r="I132" s="14">
        <v>44633</v>
      </c>
      <c r="J132" s="15"/>
      <c r="K132" s="15"/>
      <c r="L132" s="13" t="s">
        <v>636</v>
      </c>
      <c r="M132" s="15"/>
      <c r="N132" s="13"/>
      <c r="O132" s="13"/>
      <c r="P132" s="13" t="s">
        <v>718</v>
      </c>
      <c r="Q132" s="13"/>
      <c r="R132" s="13"/>
      <c r="S132" s="13"/>
      <c r="T132" s="13" t="s">
        <v>634</v>
      </c>
      <c r="U132" s="15" t="s">
        <v>268</v>
      </c>
    </row>
    <row r="133" spans="1:21" ht="90" x14ac:dyDescent="0.25">
      <c r="A133" s="13" t="s">
        <v>151</v>
      </c>
      <c r="B133" s="13" t="s">
        <v>152</v>
      </c>
      <c r="C133" s="14">
        <v>44724.800694444442</v>
      </c>
      <c r="D133" s="13" t="s">
        <v>378</v>
      </c>
      <c r="E133" s="13" t="s">
        <v>716</v>
      </c>
      <c r="F133" s="15" t="s">
        <v>268</v>
      </c>
      <c r="G133" s="13" t="s">
        <v>770</v>
      </c>
      <c r="H133" s="14">
        <v>40725</v>
      </c>
      <c r="I133" s="14">
        <v>44633</v>
      </c>
      <c r="J133" s="15"/>
      <c r="K133" s="15"/>
      <c r="L133" s="13" t="s">
        <v>636</v>
      </c>
      <c r="M133" s="15"/>
      <c r="N133" s="13"/>
      <c r="O133" s="13"/>
      <c r="P133" s="13" t="s">
        <v>662</v>
      </c>
      <c r="Q133" s="13"/>
      <c r="R133" s="13"/>
      <c r="S133" s="13"/>
      <c r="T133" s="13" t="s">
        <v>634</v>
      </c>
      <c r="U133" s="15" t="s">
        <v>268</v>
      </c>
    </row>
    <row r="134" spans="1:21" ht="90" x14ac:dyDescent="0.25">
      <c r="A134" s="13" t="s">
        <v>151</v>
      </c>
      <c r="B134" s="13" t="s">
        <v>152</v>
      </c>
      <c r="C134" s="14">
        <v>44724.800694444442</v>
      </c>
      <c r="D134" s="13" t="s">
        <v>452</v>
      </c>
      <c r="E134" s="13" t="s">
        <v>716</v>
      </c>
      <c r="F134" s="15" t="s">
        <v>268</v>
      </c>
      <c r="G134" s="13" t="s">
        <v>771</v>
      </c>
      <c r="H134" s="14">
        <v>40725</v>
      </c>
      <c r="I134" s="14">
        <v>44633</v>
      </c>
      <c r="J134" s="15"/>
      <c r="K134" s="15"/>
      <c r="L134" s="13" t="s">
        <v>636</v>
      </c>
      <c r="M134" s="15"/>
      <c r="N134" s="13"/>
      <c r="O134" s="13"/>
      <c r="P134" s="13" t="s">
        <v>667</v>
      </c>
      <c r="Q134" s="13"/>
      <c r="R134" s="13"/>
      <c r="S134" s="13"/>
      <c r="T134" s="13" t="s">
        <v>634</v>
      </c>
      <c r="U134" s="15" t="s">
        <v>268</v>
      </c>
    </row>
    <row r="135" spans="1:21" ht="90" x14ac:dyDescent="0.25">
      <c r="A135" s="13" t="s">
        <v>151</v>
      </c>
      <c r="B135" s="13" t="s">
        <v>152</v>
      </c>
      <c r="C135" s="14">
        <v>44724.800694444442</v>
      </c>
      <c r="D135" s="13" t="s">
        <v>512</v>
      </c>
      <c r="E135" s="13" t="s">
        <v>716</v>
      </c>
      <c r="F135" s="15" t="s">
        <v>268</v>
      </c>
      <c r="G135" s="13" t="s">
        <v>772</v>
      </c>
      <c r="H135" s="14">
        <v>40725</v>
      </c>
      <c r="I135" s="14">
        <v>44633</v>
      </c>
      <c r="J135" s="15"/>
      <c r="K135" s="15"/>
      <c r="L135" s="13" t="s">
        <v>636</v>
      </c>
      <c r="M135" s="15"/>
      <c r="N135" s="13"/>
      <c r="O135" s="13"/>
      <c r="P135" s="13" t="s">
        <v>714</v>
      </c>
      <c r="Q135" s="13"/>
      <c r="R135" s="13"/>
      <c r="S135" s="13"/>
      <c r="T135" s="13" t="s">
        <v>634</v>
      </c>
      <c r="U135" s="15" t="s">
        <v>268</v>
      </c>
    </row>
    <row r="136" spans="1:21" ht="45" x14ac:dyDescent="0.25">
      <c r="A136" s="13" t="s">
        <v>151</v>
      </c>
      <c r="B136" s="13" t="s">
        <v>152</v>
      </c>
      <c r="C136" s="14">
        <v>44724.800694444442</v>
      </c>
      <c r="D136" s="13" t="s">
        <v>293</v>
      </c>
      <c r="E136" s="13" t="s">
        <v>716</v>
      </c>
      <c r="F136" s="15" t="s">
        <v>294</v>
      </c>
      <c r="G136" s="13" t="s">
        <v>769</v>
      </c>
      <c r="H136" s="14">
        <v>40725</v>
      </c>
      <c r="I136" s="14">
        <v>44633</v>
      </c>
      <c r="J136" s="15"/>
      <c r="K136" s="15"/>
      <c r="L136" s="13" t="s">
        <v>636</v>
      </c>
      <c r="M136" s="15"/>
      <c r="N136" s="13"/>
      <c r="O136" s="13"/>
      <c r="P136" s="13" t="s">
        <v>718</v>
      </c>
      <c r="Q136" s="13"/>
      <c r="R136" s="13"/>
      <c r="S136" s="13"/>
      <c r="T136" s="13" t="s">
        <v>634</v>
      </c>
      <c r="U136" s="15" t="s">
        <v>294</v>
      </c>
    </row>
    <row r="137" spans="1:21" ht="45" x14ac:dyDescent="0.25">
      <c r="A137" s="13" t="s">
        <v>151</v>
      </c>
      <c r="B137" s="13" t="s">
        <v>152</v>
      </c>
      <c r="C137" s="14">
        <v>44724.801388888889</v>
      </c>
      <c r="D137" s="13" t="s">
        <v>387</v>
      </c>
      <c r="E137" s="13" t="s">
        <v>716</v>
      </c>
      <c r="F137" s="15" t="s">
        <v>294</v>
      </c>
      <c r="G137" s="13" t="s">
        <v>769</v>
      </c>
      <c r="H137" s="14">
        <v>40725</v>
      </c>
      <c r="I137" s="14">
        <v>44633</v>
      </c>
      <c r="J137" s="15"/>
      <c r="K137" s="15"/>
      <c r="L137" s="13" t="s">
        <v>636</v>
      </c>
      <c r="M137" s="15"/>
      <c r="N137" s="13"/>
      <c r="O137" s="13"/>
      <c r="P137" s="13" t="s">
        <v>662</v>
      </c>
      <c r="Q137" s="13"/>
      <c r="R137" s="13"/>
      <c r="S137" s="13"/>
      <c r="T137" s="13" t="s">
        <v>634</v>
      </c>
      <c r="U137" s="15" t="s">
        <v>294</v>
      </c>
    </row>
    <row r="138" spans="1:21" ht="45" x14ac:dyDescent="0.25">
      <c r="A138" s="13" t="s">
        <v>151</v>
      </c>
      <c r="B138" s="13" t="s">
        <v>152</v>
      </c>
      <c r="C138" s="14">
        <v>44724.801388888889</v>
      </c>
      <c r="D138" s="13" t="s">
        <v>462</v>
      </c>
      <c r="E138" s="13" t="s">
        <v>716</v>
      </c>
      <c r="F138" s="15" t="s">
        <v>294</v>
      </c>
      <c r="G138" s="13" t="s">
        <v>769</v>
      </c>
      <c r="H138" s="14">
        <v>40725</v>
      </c>
      <c r="I138" s="14">
        <v>44633</v>
      </c>
      <c r="J138" s="15"/>
      <c r="K138" s="15"/>
      <c r="L138" s="13" t="s">
        <v>636</v>
      </c>
      <c r="M138" s="15"/>
      <c r="N138" s="13"/>
      <c r="O138" s="13"/>
      <c r="P138" s="13" t="s">
        <v>667</v>
      </c>
      <c r="Q138" s="13"/>
      <c r="R138" s="13"/>
      <c r="S138" s="13"/>
      <c r="T138" s="13" t="s">
        <v>634</v>
      </c>
      <c r="U138" s="15" t="s">
        <v>294</v>
      </c>
    </row>
    <row r="139" spans="1:21" ht="45" x14ac:dyDescent="0.25">
      <c r="A139" s="13" t="s">
        <v>151</v>
      </c>
      <c r="B139" s="13" t="s">
        <v>152</v>
      </c>
      <c r="C139" s="14">
        <v>44724.801388888889</v>
      </c>
      <c r="D139" s="13" t="s">
        <v>525</v>
      </c>
      <c r="E139" s="13" t="s">
        <v>716</v>
      </c>
      <c r="F139" s="15" t="s">
        <v>294</v>
      </c>
      <c r="G139" s="13" t="s">
        <v>769</v>
      </c>
      <c r="H139" s="14">
        <v>40725</v>
      </c>
      <c r="I139" s="14">
        <v>44633</v>
      </c>
      <c r="J139" s="15"/>
      <c r="K139" s="15"/>
      <c r="L139" s="13" t="s">
        <v>636</v>
      </c>
      <c r="M139" s="15"/>
      <c r="N139" s="13"/>
      <c r="O139" s="13"/>
      <c r="P139" s="13" t="s">
        <v>714</v>
      </c>
      <c r="Q139" s="13"/>
      <c r="R139" s="13"/>
      <c r="S139" s="13"/>
      <c r="T139" s="13" t="s">
        <v>634</v>
      </c>
      <c r="U139" s="15" t="s">
        <v>294</v>
      </c>
    </row>
    <row r="140" spans="1:21" ht="75" x14ac:dyDescent="0.25">
      <c r="A140" s="13" t="s">
        <v>151</v>
      </c>
      <c r="B140" s="13" t="s">
        <v>152</v>
      </c>
      <c r="C140" s="14">
        <v>44724.801388888889</v>
      </c>
      <c r="D140" s="13" t="s">
        <v>289</v>
      </c>
      <c r="E140" s="13" t="s">
        <v>716</v>
      </c>
      <c r="F140" s="15" t="s">
        <v>290</v>
      </c>
      <c r="G140" s="13" t="s">
        <v>773</v>
      </c>
      <c r="H140" s="14">
        <v>40725</v>
      </c>
      <c r="I140" s="14">
        <v>44633</v>
      </c>
      <c r="J140" s="15"/>
      <c r="K140" s="15"/>
      <c r="L140" s="13" t="s">
        <v>636</v>
      </c>
      <c r="M140" s="15"/>
      <c r="N140" s="13"/>
      <c r="O140" s="13"/>
      <c r="P140" s="13" t="s">
        <v>718</v>
      </c>
      <c r="Q140" s="13"/>
      <c r="R140" s="13"/>
      <c r="S140" s="13"/>
      <c r="T140" s="13" t="s">
        <v>634</v>
      </c>
      <c r="U140" s="15" t="s">
        <v>774</v>
      </c>
    </row>
    <row r="141" spans="1:21" ht="75" x14ac:dyDescent="0.25">
      <c r="A141" s="13" t="s">
        <v>151</v>
      </c>
      <c r="B141" s="13" t="s">
        <v>152</v>
      </c>
      <c r="C141" s="14">
        <v>44724.802083333336</v>
      </c>
      <c r="D141" s="13" t="s">
        <v>385</v>
      </c>
      <c r="E141" s="13" t="s">
        <v>716</v>
      </c>
      <c r="F141" s="15" t="s">
        <v>290</v>
      </c>
      <c r="G141" s="13" t="s">
        <v>773</v>
      </c>
      <c r="H141" s="14">
        <v>40725</v>
      </c>
      <c r="I141" s="14">
        <v>44633</v>
      </c>
      <c r="J141" s="15"/>
      <c r="K141" s="15"/>
      <c r="L141" s="13" t="s">
        <v>636</v>
      </c>
      <c r="M141" s="15"/>
      <c r="N141" s="13"/>
      <c r="O141" s="13"/>
      <c r="P141" s="13" t="s">
        <v>662</v>
      </c>
      <c r="Q141" s="13"/>
      <c r="R141" s="13"/>
      <c r="S141" s="13"/>
      <c r="T141" s="13" t="s">
        <v>634</v>
      </c>
      <c r="U141" s="15" t="s">
        <v>774</v>
      </c>
    </row>
    <row r="142" spans="1:21" ht="75" x14ac:dyDescent="0.25">
      <c r="A142" s="13" t="s">
        <v>151</v>
      </c>
      <c r="B142" s="13" t="s">
        <v>152</v>
      </c>
      <c r="C142" s="14">
        <v>44724.802083333336</v>
      </c>
      <c r="D142" s="13" t="s">
        <v>460</v>
      </c>
      <c r="E142" s="13" t="s">
        <v>716</v>
      </c>
      <c r="F142" s="15" t="s">
        <v>290</v>
      </c>
      <c r="G142" s="13" t="s">
        <v>773</v>
      </c>
      <c r="H142" s="14">
        <v>40725</v>
      </c>
      <c r="I142" s="14">
        <v>44633</v>
      </c>
      <c r="J142" s="15"/>
      <c r="K142" s="15"/>
      <c r="L142" s="13" t="s">
        <v>636</v>
      </c>
      <c r="M142" s="15"/>
      <c r="N142" s="13"/>
      <c r="O142" s="13"/>
      <c r="P142" s="13" t="s">
        <v>667</v>
      </c>
      <c r="Q142" s="13"/>
      <c r="R142" s="13"/>
      <c r="S142" s="13"/>
      <c r="T142" s="13" t="s">
        <v>634</v>
      </c>
      <c r="U142" s="15" t="s">
        <v>774</v>
      </c>
    </row>
    <row r="143" spans="1:21" ht="75" x14ac:dyDescent="0.25">
      <c r="A143" s="13" t="s">
        <v>151</v>
      </c>
      <c r="B143" s="13" t="s">
        <v>152</v>
      </c>
      <c r="C143" s="14">
        <v>44724.802083333336</v>
      </c>
      <c r="D143" s="13" t="s">
        <v>523</v>
      </c>
      <c r="E143" s="13" t="s">
        <v>716</v>
      </c>
      <c r="F143" s="15" t="s">
        <v>290</v>
      </c>
      <c r="G143" s="13" t="s">
        <v>773</v>
      </c>
      <c r="H143" s="14">
        <v>40725</v>
      </c>
      <c r="I143" s="14">
        <v>44633</v>
      </c>
      <c r="J143" s="15"/>
      <c r="K143" s="15"/>
      <c r="L143" s="13" t="s">
        <v>636</v>
      </c>
      <c r="M143" s="15"/>
      <c r="N143" s="13"/>
      <c r="O143" s="13"/>
      <c r="P143" s="13" t="s">
        <v>714</v>
      </c>
      <c r="Q143" s="13"/>
      <c r="R143" s="13"/>
      <c r="S143" s="13"/>
      <c r="T143" s="13" t="s">
        <v>634</v>
      </c>
      <c r="U143" s="15" t="s">
        <v>774</v>
      </c>
    </row>
    <row r="144" spans="1:21" ht="45" x14ac:dyDescent="0.25">
      <c r="A144" s="13" t="s">
        <v>151</v>
      </c>
      <c r="B144" s="13" t="s">
        <v>152</v>
      </c>
      <c r="C144" s="14">
        <v>44724.802777777775</v>
      </c>
      <c r="D144" s="13" t="s">
        <v>273</v>
      </c>
      <c r="E144" s="13" t="s">
        <v>716</v>
      </c>
      <c r="F144" s="15" t="s">
        <v>274</v>
      </c>
      <c r="G144" s="13" t="s">
        <v>769</v>
      </c>
      <c r="H144" s="14">
        <v>40725</v>
      </c>
      <c r="I144" s="14">
        <v>44633</v>
      </c>
      <c r="J144" s="15"/>
      <c r="K144" s="15"/>
      <c r="L144" s="13" t="s">
        <v>636</v>
      </c>
      <c r="M144" s="15"/>
      <c r="N144" s="13"/>
      <c r="O144" s="13"/>
      <c r="P144" s="13" t="s">
        <v>718</v>
      </c>
      <c r="Q144" s="13"/>
      <c r="R144" s="13"/>
      <c r="S144" s="13"/>
      <c r="T144" s="13" t="s">
        <v>634</v>
      </c>
      <c r="U144" s="15" t="s">
        <v>274</v>
      </c>
    </row>
    <row r="145" spans="1:21" ht="45" x14ac:dyDescent="0.25">
      <c r="A145" s="13" t="s">
        <v>151</v>
      </c>
      <c r="B145" s="13" t="s">
        <v>152</v>
      </c>
      <c r="C145" s="14">
        <v>44724.802777777775</v>
      </c>
      <c r="D145" s="13" t="s">
        <v>381</v>
      </c>
      <c r="E145" s="13" t="s">
        <v>716</v>
      </c>
      <c r="F145" s="15" t="s">
        <v>274</v>
      </c>
      <c r="G145" s="13" t="s">
        <v>770</v>
      </c>
      <c r="H145" s="14">
        <v>40725</v>
      </c>
      <c r="I145" s="14">
        <v>44633</v>
      </c>
      <c r="J145" s="15"/>
      <c r="K145" s="15"/>
      <c r="L145" s="13" t="s">
        <v>636</v>
      </c>
      <c r="M145" s="15"/>
      <c r="N145" s="13"/>
      <c r="O145" s="13"/>
      <c r="P145" s="13" t="s">
        <v>662</v>
      </c>
      <c r="Q145" s="13"/>
      <c r="R145" s="13"/>
      <c r="S145" s="13"/>
      <c r="T145" s="13" t="s">
        <v>634</v>
      </c>
      <c r="U145" s="15" t="s">
        <v>274</v>
      </c>
    </row>
    <row r="146" spans="1:21" ht="45" x14ac:dyDescent="0.25">
      <c r="A146" s="13" t="s">
        <v>151</v>
      </c>
      <c r="B146" s="13" t="s">
        <v>152</v>
      </c>
      <c r="C146" s="14">
        <v>44724.802777777775</v>
      </c>
      <c r="D146" s="13" t="s">
        <v>455</v>
      </c>
      <c r="E146" s="13" t="s">
        <v>716</v>
      </c>
      <c r="F146" s="15" t="s">
        <v>274</v>
      </c>
      <c r="G146" s="13" t="s">
        <v>771</v>
      </c>
      <c r="H146" s="14">
        <v>40725</v>
      </c>
      <c r="I146" s="14">
        <v>44633</v>
      </c>
      <c r="J146" s="15"/>
      <c r="K146" s="15"/>
      <c r="L146" s="13" t="s">
        <v>636</v>
      </c>
      <c r="M146" s="15"/>
      <c r="N146" s="13"/>
      <c r="O146" s="13"/>
      <c r="P146" s="13" t="s">
        <v>667</v>
      </c>
      <c r="Q146" s="13"/>
      <c r="R146" s="13"/>
      <c r="S146" s="13"/>
      <c r="T146" s="13" t="s">
        <v>634</v>
      </c>
      <c r="U146" s="15" t="s">
        <v>274</v>
      </c>
    </row>
    <row r="147" spans="1:21" ht="45" x14ac:dyDescent="0.25">
      <c r="A147" s="13" t="s">
        <v>151</v>
      </c>
      <c r="B147" s="13" t="s">
        <v>152</v>
      </c>
      <c r="C147" s="14">
        <v>44724.802777777775</v>
      </c>
      <c r="D147" s="13" t="s">
        <v>515</v>
      </c>
      <c r="E147" s="13" t="s">
        <v>716</v>
      </c>
      <c r="F147" s="15" t="s">
        <v>274</v>
      </c>
      <c r="G147" s="13" t="s">
        <v>772</v>
      </c>
      <c r="H147" s="14">
        <v>40725</v>
      </c>
      <c r="I147" s="14">
        <v>44633</v>
      </c>
      <c r="J147" s="15"/>
      <c r="K147" s="15"/>
      <c r="L147" s="13" t="s">
        <v>636</v>
      </c>
      <c r="M147" s="15"/>
      <c r="N147" s="13"/>
      <c r="O147" s="13"/>
      <c r="P147" s="13" t="s">
        <v>714</v>
      </c>
      <c r="Q147" s="13"/>
      <c r="R147" s="13"/>
      <c r="S147" s="13"/>
      <c r="T147" s="13" t="s">
        <v>634</v>
      </c>
      <c r="U147" s="15" t="s">
        <v>274</v>
      </c>
    </row>
    <row r="148" spans="1:21" ht="60" x14ac:dyDescent="0.25">
      <c r="A148" s="13" t="s">
        <v>151</v>
      </c>
      <c r="B148" s="13" t="s">
        <v>152</v>
      </c>
      <c r="C148" s="14">
        <v>44724.803472222222</v>
      </c>
      <c r="D148" s="13" t="s">
        <v>167</v>
      </c>
      <c r="E148" s="13" t="s">
        <v>716</v>
      </c>
      <c r="F148" s="15" t="s">
        <v>168</v>
      </c>
      <c r="G148" s="13" t="s">
        <v>756</v>
      </c>
      <c r="H148" s="14">
        <v>40725</v>
      </c>
      <c r="I148" s="14">
        <v>44633</v>
      </c>
      <c r="J148" s="15"/>
      <c r="K148" s="15"/>
      <c r="L148" s="13" t="s">
        <v>636</v>
      </c>
      <c r="M148" s="15"/>
      <c r="N148" s="13"/>
      <c r="O148" s="13"/>
      <c r="P148" s="13" t="s">
        <v>718</v>
      </c>
      <c r="Q148" s="13"/>
      <c r="R148" s="13"/>
      <c r="S148" s="13"/>
      <c r="T148" s="13" t="s">
        <v>634</v>
      </c>
      <c r="U148" s="15" t="s">
        <v>168</v>
      </c>
    </row>
    <row r="149" spans="1:21" ht="60" x14ac:dyDescent="0.25">
      <c r="A149" s="13" t="s">
        <v>151</v>
      </c>
      <c r="B149" s="13" t="s">
        <v>152</v>
      </c>
      <c r="C149" s="14">
        <v>44724.803472222222</v>
      </c>
      <c r="D149" s="13" t="s">
        <v>352</v>
      </c>
      <c r="E149" s="13" t="s">
        <v>716</v>
      </c>
      <c r="F149" s="15" t="s">
        <v>168</v>
      </c>
      <c r="G149" s="13" t="s">
        <v>757</v>
      </c>
      <c r="H149" s="14">
        <v>40725</v>
      </c>
      <c r="I149" s="14">
        <v>44633</v>
      </c>
      <c r="J149" s="15"/>
      <c r="K149" s="15"/>
      <c r="L149" s="13" t="s">
        <v>636</v>
      </c>
      <c r="M149" s="15"/>
      <c r="N149" s="13"/>
      <c r="O149" s="13"/>
      <c r="P149" s="13" t="s">
        <v>662</v>
      </c>
      <c r="Q149" s="13"/>
      <c r="R149" s="13"/>
      <c r="S149" s="13"/>
      <c r="T149" s="13" t="s">
        <v>634</v>
      </c>
      <c r="U149" s="15" t="s">
        <v>168</v>
      </c>
    </row>
    <row r="150" spans="1:21" ht="60" x14ac:dyDescent="0.25">
      <c r="A150" s="13" t="s">
        <v>151</v>
      </c>
      <c r="B150" s="13" t="s">
        <v>152</v>
      </c>
      <c r="C150" s="14">
        <v>44724.803472222222</v>
      </c>
      <c r="D150" s="13" t="s">
        <v>428</v>
      </c>
      <c r="E150" s="13" t="s">
        <v>716</v>
      </c>
      <c r="F150" s="15" t="s">
        <v>168</v>
      </c>
      <c r="G150" s="13" t="s">
        <v>758</v>
      </c>
      <c r="H150" s="14">
        <v>40725</v>
      </c>
      <c r="I150" s="14">
        <v>44633</v>
      </c>
      <c r="J150" s="15"/>
      <c r="K150" s="15"/>
      <c r="L150" s="13" t="s">
        <v>636</v>
      </c>
      <c r="M150" s="15"/>
      <c r="N150" s="13"/>
      <c r="O150" s="13"/>
      <c r="P150" s="13" t="s">
        <v>667</v>
      </c>
      <c r="Q150" s="13"/>
      <c r="R150" s="13"/>
      <c r="S150" s="13"/>
      <c r="T150" s="13" t="s">
        <v>634</v>
      </c>
      <c r="U150" s="15" t="s">
        <v>168</v>
      </c>
    </row>
    <row r="151" spans="1:21" ht="60" x14ac:dyDescent="0.25">
      <c r="A151" s="13" t="s">
        <v>151</v>
      </c>
      <c r="B151" s="13" t="s">
        <v>152</v>
      </c>
      <c r="C151" s="14">
        <v>44724.803472222222</v>
      </c>
      <c r="D151" s="13" t="s">
        <v>479</v>
      </c>
      <c r="E151" s="13" t="s">
        <v>716</v>
      </c>
      <c r="F151" s="15" t="s">
        <v>168</v>
      </c>
      <c r="G151" s="13" t="s">
        <v>759</v>
      </c>
      <c r="H151" s="14">
        <v>40725</v>
      </c>
      <c r="I151" s="14">
        <v>44633</v>
      </c>
      <c r="J151" s="15"/>
      <c r="K151" s="15"/>
      <c r="L151" s="13" t="s">
        <v>636</v>
      </c>
      <c r="M151" s="15"/>
      <c r="N151" s="13"/>
      <c r="O151" s="13"/>
      <c r="P151" s="13" t="s">
        <v>714</v>
      </c>
      <c r="Q151" s="13"/>
      <c r="R151" s="13"/>
      <c r="S151" s="13"/>
      <c r="T151" s="13" t="s">
        <v>634</v>
      </c>
      <c r="U151" s="15" t="s">
        <v>168</v>
      </c>
    </row>
    <row r="152" spans="1:21" ht="30" x14ac:dyDescent="0.25">
      <c r="A152" s="13" t="s">
        <v>287</v>
      </c>
      <c r="B152" s="13" t="s">
        <v>152</v>
      </c>
      <c r="C152" s="14">
        <v>44140.502083333333</v>
      </c>
      <c r="D152" s="13" t="s">
        <v>299</v>
      </c>
      <c r="E152" s="13" t="s">
        <v>716</v>
      </c>
      <c r="F152" s="15" t="s">
        <v>300</v>
      </c>
      <c r="G152" s="13" t="s">
        <v>775</v>
      </c>
      <c r="H152" s="14">
        <v>40725</v>
      </c>
      <c r="I152" s="14">
        <v>43889</v>
      </c>
      <c r="J152" s="15"/>
      <c r="K152" s="15"/>
      <c r="L152" s="13" t="s">
        <v>636</v>
      </c>
      <c r="M152" s="15"/>
      <c r="N152" s="13"/>
      <c r="O152" s="13"/>
      <c r="P152" s="13" t="s">
        <v>718</v>
      </c>
      <c r="Q152" s="13"/>
      <c r="R152" s="13"/>
      <c r="S152" s="13"/>
      <c r="T152" s="13" t="s">
        <v>634</v>
      </c>
      <c r="U152" s="15" t="s">
        <v>300</v>
      </c>
    </row>
    <row r="153" spans="1:21" ht="30" x14ac:dyDescent="0.25">
      <c r="A153" s="13" t="s">
        <v>340</v>
      </c>
      <c r="B153" s="13" t="s">
        <v>123</v>
      </c>
      <c r="C153" s="14">
        <v>43319.59097222222</v>
      </c>
      <c r="D153" s="13" t="s">
        <v>391</v>
      </c>
      <c r="E153" s="13" t="s">
        <v>716</v>
      </c>
      <c r="F153" s="15" t="s">
        <v>300</v>
      </c>
      <c r="G153" s="13" t="s">
        <v>776</v>
      </c>
      <c r="H153" s="14">
        <v>40725</v>
      </c>
      <c r="I153" s="14"/>
      <c r="J153" s="15"/>
      <c r="K153" s="15"/>
      <c r="L153" s="13" t="s">
        <v>636</v>
      </c>
      <c r="M153" s="15"/>
      <c r="N153" s="13"/>
      <c r="O153" s="13"/>
      <c r="P153" s="13" t="s">
        <v>662</v>
      </c>
      <c r="Q153" s="13"/>
      <c r="R153" s="13"/>
      <c r="S153" s="13"/>
      <c r="T153" s="13" t="s">
        <v>634</v>
      </c>
      <c r="U153" s="15" t="s">
        <v>300</v>
      </c>
    </row>
    <row r="154" spans="1:21" ht="30" x14ac:dyDescent="0.25">
      <c r="A154" s="13" t="s">
        <v>340</v>
      </c>
      <c r="B154" s="13" t="s">
        <v>123</v>
      </c>
      <c r="C154" s="14">
        <v>43319.59375</v>
      </c>
      <c r="D154" s="13" t="s">
        <v>465</v>
      </c>
      <c r="E154" s="13" t="s">
        <v>716</v>
      </c>
      <c r="F154" s="15" t="s">
        <v>300</v>
      </c>
      <c r="G154" s="13" t="s">
        <v>777</v>
      </c>
      <c r="H154" s="14">
        <v>40725</v>
      </c>
      <c r="I154" s="14"/>
      <c r="J154" s="15"/>
      <c r="K154" s="15"/>
      <c r="L154" s="13" t="s">
        <v>636</v>
      </c>
      <c r="M154" s="15"/>
      <c r="N154" s="13"/>
      <c r="O154" s="13"/>
      <c r="P154" s="13" t="s">
        <v>667</v>
      </c>
      <c r="Q154" s="13"/>
      <c r="R154" s="13"/>
      <c r="S154" s="13"/>
      <c r="T154" s="13" t="s">
        <v>634</v>
      </c>
      <c r="U154" s="15" t="s">
        <v>300</v>
      </c>
    </row>
    <row r="155" spans="1:21" ht="30" x14ac:dyDescent="0.25">
      <c r="A155" s="13" t="s">
        <v>340</v>
      </c>
      <c r="B155" s="13" t="s">
        <v>123</v>
      </c>
      <c r="C155" s="14">
        <v>43319.600694444445</v>
      </c>
      <c r="D155" s="13" t="s">
        <v>528</v>
      </c>
      <c r="E155" s="13" t="s">
        <v>716</v>
      </c>
      <c r="F155" s="15" t="s">
        <v>300</v>
      </c>
      <c r="G155" s="13" t="s">
        <v>778</v>
      </c>
      <c r="H155" s="14">
        <v>40725</v>
      </c>
      <c r="I155" s="14"/>
      <c r="J155" s="15"/>
      <c r="K155" s="15"/>
      <c r="L155" s="13" t="s">
        <v>636</v>
      </c>
      <c r="M155" s="15"/>
      <c r="N155" s="13"/>
      <c r="O155" s="13"/>
      <c r="P155" s="13" t="s">
        <v>714</v>
      </c>
      <c r="Q155" s="13"/>
      <c r="R155" s="13"/>
      <c r="S155" s="13"/>
      <c r="T155" s="13" t="s">
        <v>634</v>
      </c>
      <c r="U155" s="15" t="s">
        <v>300</v>
      </c>
    </row>
    <row r="156" spans="1:21" ht="30" x14ac:dyDescent="0.25">
      <c r="A156" s="13" t="s">
        <v>540</v>
      </c>
      <c r="B156" s="13" t="s">
        <v>152</v>
      </c>
      <c r="C156" s="14">
        <v>45435.613194444442</v>
      </c>
      <c r="D156" s="13" t="s">
        <v>237</v>
      </c>
      <c r="E156" s="13" t="s">
        <v>716</v>
      </c>
      <c r="F156" s="15" t="s">
        <v>238</v>
      </c>
      <c r="G156" s="13" t="s">
        <v>779</v>
      </c>
      <c r="H156" s="14">
        <v>44634</v>
      </c>
      <c r="I156" s="14"/>
      <c r="J156" s="15"/>
      <c r="K156" s="15"/>
      <c r="L156" s="13" t="s">
        <v>636</v>
      </c>
      <c r="M156" s="15"/>
      <c r="N156" s="13"/>
      <c r="O156" s="13"/>
      <c r="P156" s="13" t="s">
        <v>780</v>
      </c>
      <c r="Q156" s="13"/>
      <c r="R156" s="13"/>
      <c r="S156" s="13"/>
      <c r="T156" s="13" t="s">
        <v>634</v>
      </c>
      <c r="U156" s="15" t="s">
        <v>238</v>
      </c>
    </row>
    <row r="157" spans="1:21" ht="45" x14ac:dyDescent="0.25">
      <c r="A157" s="13" t="s">
        <v>151</v>
      </c>
      <c r="B157" s="13" t="s">
        <v>123</v>
      </c>
      <c r="C157" s="14">
        <v>44724.755555555559</v>
      </c>
      <c r="D157" s="13" t="s">
        <v>501</v>
      </c>
      <c r="E157" s="13" t="s">
        <v>716</v>
      </c>
      <c r="F157" s="15" t="s">
        <v>238</v>
      </c>
      <c r="G157" s="13" t="s">
        <v>781</v>
      </c>
      <c r="H157" s="14">
        <v>44634</v>
      </c>
      <c r="I157" s="14"/>
      <c r="J157" s="15"/>
      <c r="K157" s="15"/>
      <c r="L157" s="13" t="s">
        <v>636</v>
      </c>
      <c r="M157" s="15"/>
      <c r="N157" s="13"/>
      <c r="O157" s="13"/>
      <c r="P157" s="13" t="s">
        <v>782</v>
      </c>
      <c r="Q157" s="13"/>
      <c r="R157" s="13"/>
      <c r="S157" s="13"/>
      <c r="T157" s="13" t="s">
        <v>634</v>
      </c>
      <c r="U157" s="15" t="s">
        <v>238</v>
      </c>
    </row>
    <row r="158" spans="1:21" ht="75" x14ac:dyDescent="0.25">
      <c r="A158" s="13" t="s">
        <v>151</v>
      </c>
      <c r="B158" s="13" t="s">
        <v>152</v>
      </c>
      <c r="C158" s="14">
        <v>44724.804166666669</v>
      </c>
      <c r="D158" s="13" t="s">
        <v>179</v>
      </c>
      <c r="E158" s="13" t="s">
        <v>716</v>
      </c>
      <c r="F158" s="15" t="s">
        <v>180</v>
      </c>
      <c r="G158" s="13" t="s">
        <v>783</v>
      </c>
      <c r="H158" s="14">
        <v>40725</v>
      </c>
      <c r="I158" s="14">
        <v>44633</v>
      </c>
      <c r="J158" s="15"/>
      <c r="K158" s="15"/>
      <c r="L158" s="13" t="s">
        <v>636</v>
      </c>
      <c r="M158" s="15"/>
      <c r="N158" s="13"/>
      <c r="O158" s="13"/>
      <c r="P158" s="13" t="s">
        <v>718</v>
      </c>
      <c r="Q158" s="13"/>
      <c r="R158" s="13"/>
      <c r="S158" s="13"/>
      <c r="T158" s="13" t="s">
        <v>634</v>
      </c>
      <c r="U158" s="15" t="s">
        <v>180</v>
      </c>
    </row>
    <row r="159" spans="1:21" ht="75" x14ac:dyDescent="0.25">
      <c r="A159" s="13" t="s">
        <v>151</v>
      </c>
      <c r="B159" s="13" t="s">
        <v>152</v>
      </c>
      <c r="C159" s="14">
        <v>44724.804166666669</v>
      </c>
      <c r="D159" s="13" t="s">
        <v>358</v>
      </c>
      <c r="E159" s="13" t="s">
        <v>716</v>
      </c>
      <c r="F159" s="15" t="s">
        <v>180</v>
      </c>
      <c r="G159" s="13" t="s">
        <v>784</v>
      </c>
      <c r="H159" s="14">
        <v>40725</v>
      </c>
      <c r="I159" s="14">
        <v>44633</v>
      </c>
      <c r="J159" s="15"/>
      <c r="K159" s="15"/>
      <c r="L159" s="13" t="s">
        <v>636</v>
      </c>
      <c r="M159" s="15"/>
      <c r="N159" s="13"/>
      <c r="O159" s="13"/>
      <c r="P159" s="13" t="s">
        <v>662</v>
      </c>
      <c r="Q159" s="13"/>
      <c r="R159" s="13"/>
      <c r="S159" s="13"/>
      <c r="T159" s="13" t="s">
        <v>634</v>
      </c>
      <c r="U159" s="15" t="s">
        <v>180</v>
      </c>
    </row>
    <row r="160" spans="1:21" ht="75" x14ac:dyDescent="0.25">
      <c r="A160" s="13" t="s">
        <v>151</v>
      </c>
      <c r="B160" s="13" t="s">
        <v>152</v>
      </c>
      <c r="C160" s="14">
        <v>44724.804166666669</v>
      </c>
      <c r="D160" s="13" t="s">
        <v>434</v>
      </c>
      <c r="E160" s="13" t="s">
        <v>716</v>
      </c>
      <c r="F160" s="15" t="s">
        <v>180</v>
      </c>
      <c r="G160" s="13" t="s">
        <v>785</v>
      </c>
      <c r="H160" s="14">
        <v>40725</v>
      </c>
      <c r="I160" s="14">
        <v>44633</v>
      </c>
      <c r="J160" s="15"/>
      <c r="K160" s="15"/>
      <c r="L160" s="13" t="s">
        <v>636</v>
      </c>
      <c r="M160" s="15"/>
      <c r="N160" s="13"/>
      <c r="O160" s="13"/>
      <c r="P160" s="13" t="s">
        <v>667</v>
      </c>
      <c r="Q160" s="13"/>
      <c r="R160" s="13"/>
      <c r="S160" s="13"/>
      <c r="T160" s="13" t="s">
        <v>634</v>
      </c>
      <c r="U160" s="15" t="s">
        <v>180</v>
      </c>
    </row>
    <row r="161" spans="1:21" ht="75" x14ac:dyDescent="0.25">
      <c r="A161" s="13" t="s">
        <v>151</v>
      </c>
      <c r="B161" s="13" t="s">
        <v>152</v>
      </c>
      <c r="C161" s="14">
        <v>44724.804166666669</v>
      </c>
      <c r="D161" s="13" t="s">
        <v>485</v>
      </c>
      <c r="E161" s="13" t="s">
        <v>716</v>
      </c>
      <c r="F161" s="15" t="s">
        <v>180</v>
      </c>
      <c r="G161" s="13" t="s">
        <v>786</v>
      </c>
      <c r="H161" s="14">
        <v>40725</v>
      </c>
      <c r="I161" s="14">
        <v>44633</v>
      </c>
      <c r="J161" s="15"/>
      <c r="K161" s="15"/>
      <c r="L161" s="13" t="s">
        <v>636</v>
      </c>
      <c r="M161" s="15"/>
      <c r="N161" s="13"/>
      <c r="O161" s="13"/>
      <c r="P161" s="13" t="s">
        <v>714</v>
      </c>
      <c r="Q161" s="13"/>
      <c r="R161" s="13"/>
      <c r="S161" s="13"/>
      <c r="T161" s="13" t="s">
        <v>634</v>
      </c>
      <c r="U161" s="15" t="s">
        <v>180</v>
      </c>
    </row>
    <row r="162" spans="1:21" ht="105" x14ac:dyDescent="0.25">
      <c r="A162" s="13" t="s">
        <v>287</v>
      </c>
      <c r="B162" s="13" t="s">
        <v>123</v>
      </c>
      <c r="C162" s="14">
        <v>44140.452777777777</v>
      </c>
      <c r="D162" s="13" t="s">
        <v>304</v>
      </c>
      <c r="E162" s="13" t="s">
        <v>716</v>
      </c>
      <c r="F162" s="15" t="s">
        <v>305</v>
      </c>
      <c r="G162" s="13" t="s">
        <v>726</v>
      </c>
      <c r="H162" s="14">
        <v>43890</v>
      </c>
      <c r="I162" s="14"/>
      <c r="J162" s="15"/>
      <c r="K162" s="15"/>
      <c r="L162" s="13" t="s">
        <v>636</v>
      </c>
      <c r="M162" s="15"/>
      <c r="N162" s="13"/>
      <c r="O162" s="13"/>
      <c r="P162" s="13" t="s">
        <v>651</v>
      </c>
      <c r="Q162" s="13"/>
      <c r="R162" s="13"/>
      <c r="S162" s="13"/>
      <c r="T162" s="13" t="s">
        <v>634</v>
      </c>
      <c r="U162" s="15" t="s">
        <v>305</v>
      </c>
    </row>
    <row r="163" spans="1:21" ht="105" x14ac:dyDescent="0.25">
      <c r="A163" s="13" t="s">
        <v>151</v>
      </c>
      <c r="B163" s="13" t="s">
        <v>152</v>
      </c>
      <c r="C163" s="14">
        <v>44724.804166666669</v>
      </c>
      <c r="D163" s="13" t="s">
        <v>310</v>
      </c>
      <c r="E163" s="13" t="s">
        <v>716</v>
      </c>
      <c r="F163" s="15" t="s">
        <v>311</v>
      </c>
      <c r="G163" s="13" t="s">
        <v>787</v>
      </c>
      <c r="H163" s="14">
        <v>43890</v>
      </c>
      <c r="I163" s="14">
        <v>44633</v>
      </c>
      <c r="J163" s="15"/>
      <c r="K163" s="15"/>
      <c r="L163" s="13" t="s">
        <v>636</v>
      </c>
      <c r="M163" s="15"/>
      <c r="N163" s="13"/>
      <c r="O163" s="13"/>
      <c r="P163" s="13" t="s">
        <v>718</v>
      </c>
      <c r="Q163" s="13"/>
      <c r="R163" s="13"/>
      <c r="S163" s="13"/>
      <c r="T163" s="13" t="s">
        <v>634</v>
      </c>
      <c r="U163" s="15" t="s">
        <v>311</v>
      </c>
    </row>
    <row r="164" spans="1:21" ht="45" x14ac:dyDescent="0.25">
      <c r="A164" s="13" t="s">
        <v>287</v>
      </c>
      <c r="B164" s="13" t="s">
        <v>123</v>
      </c>
      <c r="C164" s="14">
        <v>44140.460416666669</v>
      </c>
      <c r="D164" s="13" t="s">
        <v>308</v>
      </c>
      <c r="E164" s="13" t="s">
        <v>716</v>
      </c>
      <c r="F164" s="15" t="s">
        <v>309</v>
      </c>
      <c r="G164" s="13" t="s">
        <v>775</v>
      </c>
      <c r="H164" s="14">
        <v>43890</v>
      </c>
      <c r="I164" s="14"/>
      <c r="J164" s="15"/>
      <c r="K164" s="15"/>
      <c r="L164" s="13" t="s">
        <v>636</v>
      </c>
      <c r="M164" s="15"/>
      <c r="N164" s="13"/>
      <c r="O164" s="13"/>
      <c r="P164" s="13" t="s">
        <v>765</v>
      </c>
      <c r="Q164" s="13"/>
      <c r="R164" s="13"/>
      <c r="S164" s="13"/>
      <c r="T164" s="13" t="s">
        <v>634</v>
      </c>
      <c r="U164" s="15" t="s">
        <v>309</v>
      </c>
    </row>
    <row r="165" spans="1:21" ht="105" x14ac:dyDescent="0.25">
      <c r="A165" s="13" t="s">
        <v>314</v>
      </c>
      <c r="B165" s="13" t="s">
        <v>152</v>
      </c>
      <c r="C165" s="14">
        <v>44833.878472222219</v>
      </c>
      <c r="D165" s="13" t="s">
        <v>306</v>
      </c>
      <c r="E165" s="13" t="s">
        <v>716</v>
      </c>
      <c r="F165" s="15" t="s">
        <v>307</v>
      </c>
      <c r="G165" s="13" t="s">
        <v>788</v>
      </c>
      <c r="H165" s="14">
        <v>43890</v>
      </c>
      <c r="I165" s="14">
        <v>44677</v>
      </c>
      <c r="J165" s="15"/>
      <c r="K165" s="15"/>
      <c r="L165" s="13" t="s">
        <v>636</v>
      </c>
      <c r="M165" s="15"/>
      <c r="N165" s="13"/>
      <c r="O165" s="13"/>
      <c r="P165" s="13" t="s">
        <v>718</v>
      </c>
      <c r="Q165" s="13"/>
      <c r="R165" s="13"/>
      <c r="S165" s="13"/>
      <c r="T165" s="13" t="s">
        <v>634</v>
      </c>
      <c r="U165" s="15" t="s">
        <v>307</v>
      </c>
    </row>
    <row r="166" spans="1:21" ht="45" x14ac:dyDescent="0.25">
      <c r="A166" s="13" t="s">
        <v>287</v>
      </c>
      <c r="B166" s="13" t="s">
        <v>123</v>
      </c>
      <c r="C166" s="14">
        <v>44140.493750000001</v>
      </c>
      <c r="D166" s="13" t="s">
        <v>312</v>
      </c>
      <c r="E166" s="13" t="s">
        <v>716</v>
      </c>
      <c r="F166" s="15" t="s">
        <v>313</v>
      </c>
      <c r="G166" s="13" t="s">
        <v>789</v>
      </c>
      <c r="H166" s="14">
        <v>43890</v>
      </c>
      <c r="I166" s="14"/>
      <c r="J166" s="15"/>
      <c r="K166" s="15"/>
      <c r="L166" s="13" t="s">
        <v>636</v>
      </c>
      <c r="M166" s="15"/>
      <c r="N166" s="13"/>
      <c r="O166" s="13"/>
      <c r="P166" s="13" t="s">
        <v>651</v>
      </c>
      <c r="Q166" s="13"/>
      <c r="R166" s="13"/>
      <c r="S166" s="13"/>
      <c r="T166" s="13" t="s">
        <v>634</v>
      </c>
      <c r="U166" s="15" t="s">
        <v>313</v>
      </c>
    </row>
    <row r="167" spans="1:21" ht="90" x14ac:dyDescent="0.25">
      <c r="A167" s="13" t="s">
        <v>151</v>
      </c>
      <c r="B167" s="13" t="s">
        <v>123</v>
      </c>
      <c r="C167" s="14">
        <v>44724.74722222222</v>
      </c>
      <c r="D167" s="13" t="s">
        <v>518</v>
      </c>
      <c r="E167" s="13" t="s">
        <v>716</v>
      </c>
      <c r="F167" s="15" t="s">
        <v>279</v>
      </c>
      <c r="G167" s="13" t="s">
        <v>790</v>
      </c>
      <c r="H167" s="14">
        <v>44634</v>
      </c>
      <c r="I167" s="14"/>
      <c r="J167" s="15"/>
      <c r="K167" s="15"/>
      <c r="L167" s="13" t="s">
        <v>636</v>
      </c>
      <c r="M167" s="15"/>
      <c r="N167" s="13"/>
      <c r="O167" s="13"/>
      <c r="P167" s="13" t="s">
        <v>791</v>
      </c>
      <c r="Q167" s="13"/>
      <c r="R167" s="13"/>
      <c r="S167" s="13"/>
      <c r="T167" s="13" t="s">
        <v>634</v>
      </c>
      <c r="U167" s="15" t="s">
        <v>279</v>
      </c>
    </row>
    <row r="168" spans="1:21" ht="105" x14ac:dyDescent="0.25">
      <c r="A168" s="13" t="s">
        <v>540</v>
      </c>
      <c r="B168" s="13" t="s">
        <v>152</v>
      </c>
      <c r="C168" s="14">
        <v>45435.614583333336</v>
      </c>
      <c r="D168" s="13" t="s">
        <v>280</v>
      </c>
      <c r="E168" s="13" t="s">
        <v>716</v>
      </c>
      <c r="F168" s="15" t="s">
        <v>281</v>
      </c>
      <c r="G168" s="13" t="s">
        <v>792</v>
      </c>
      <c r="H168" s="14">
        <v>44634</v>
      </c>
      <c r="I168" s="14"/>
      <c r="J168" s="15"/>
      <c r="K168" s="15"/>
      <c r="L168" s="13" t="s">
        <v>636</v>
      </c>
      <c r="M168" s="15"/>
      <c r="N168" s="13"/>
      <c r="O168" s="13"/>
      <c r="P168" s="13" t="s">
        <v>793</v>
      </c>
      <c r="Q168" s="13"/>
      <c r="R168" s="13"/>
      <c r="S168" s="13"/>
      <c r="T168" s="13" t="s">
        <v>634</v>
      </c>
      <c r="U168" s="15" t="s">
        <v>281</v>
      </c>
    </row>
    <row r="169" spans="1:21" ht="105" x14ac:dyDescent="0.25">
      <c r="A169" s="13" t="s">
        <v>151</v>
      </c>
      <c r="B169" s="13" t="s">
        <v>123</v>
      </c>
      <c r="C169" s="14">
        <v>44724.747916666667</v>
      </c>
      <c r="D169" s="13" t="s">
        <v>519</v>
      </c>
      <c r="E169" s="13" t="s">
        <v>716</v>
      </c>
      <c r="F169" s="15" t="s">
        <v>281</v>
      </c>
      <c r="G169" s="13" t="s">
        <v>794</v>
      </c>
      <c r="H169" s="14">
        <v>44634</v>
      </c>
      <c r="I169" s="14"/>
      <c r="J169" s="15"/>
      <c r="K169" s="15"/>
      <c r="L169" s="13" t="s">
        <v>636</v>
      </c>
      <c r="M169" s="15"/>
      <c r="N169" s="13"/>
      <c r="O169" s="13"/>
      <c r="P169" s="13" t="s">
        <v>791</v>
      </c>
      <c r="Q169" s="13"/>
      <c r="R169" s="13"/>
      <c r="S169" s="13"/>
      <c r="T169" s="13" t="s">
        <v>634</v>
      </c>
      <c r="U169" s="15" t="s">
        <v>281</v>
      </c>
    </row>
    <row r="170" spans="1:21" ht="60" x14ac:dyDescent="0.25">
      <c r="A170" s="13" t="s">
        <v>540</v>
      </c>
      <c r="B170" s="13" t="s">
        <v>152</v>
      </c>
      <c r="C170" s="14">
        <v>45435.615277777775</v>
      </c>
      <c r="D170" s="13" t="s">
        <v>282</v>
      </c>
      <c r="E170" s="13" t="s">
        <v>716</v>
      </c>
      <c r="F170" s="15" t="s">
        <v>283</v>
      </c>
      <c r="G170" s="13" t="s">
        <v>792</v>
      </c>
      <c r="H170" s="14">
        <v>44634</v>
      </c>
      <c r="I170" s="14"/>
      <c r="J170" s="15"/>
      <c r="K170" s="15"/>
      <c r="L170" s="13" t="s">
        <v>636</v>
      </c>
      <c r="M170" s="15"/>
      <c r="N170" s="13"/>
      <c r="O170" s="13"/>
      <c r="P170" s="13" t="s">
        <v>795</v>
      </c>
      <c r="Q170" s="13"/>
      <c r="R170" s="13"/>
      <c r="S170" s="13"/>
      <c r="T170" s="13" t="s">
        <v>634</v>
      </c>
      <c r="U170" s="15" t="s">
        <v>283</v>
      </c>
    </row>
    <row r="171" spans="1:21" ht="60" x14ac:dyDescent="0.25">
      <c r="A171" s="13" t="s">
        <v>151</v>
      </c>
      <c r="B171" s="13" t="s">
        <v>123</v>
      </c>
      <c r="C171" s="14">
        <v>44724.749305555553</v>
      </c>
      <c r="D171" s="13" t="s">
        <v>520</v>
      </c>
      <c r="E171" s="13" t="s">
        <v>716</v>
      </c>
      <c r="F171" s="15" t="s">
        <v>283</v>
      </c>
      <c r="G171" s="13" t="s">
        <v>796</v>
      </c>
      <c r="H171" s="14">
        <v>44634</v>
      </c>
      <c r="I171" s="14"/>
      <c r="J171" s="15"/>
      <c r="K171" s="15"/>
      <c r="L171" s="13" t="s">
        <v>636</v>
      </c>
      <c r="M171" s="15"/>
      <c r="N171" s="13"/>
      <c r="O171" s="13"/>
      <c r="P171" s="13" t="s">
        <v>791</v>
      </c>
      <c r="Q171" s="13"/>
      <c r="R171" s="13"/>
      <c r="S171" s="13"/>
      <c r="T171" s="13" t="s">
        <v>634</v>
      </c>
      <c r="U171" s="15" t="s">
        <v>283</v>
      </c>
    </row>
    <row r="172" spans="1:21" ht="90" x14ac:dyDescent="0.25">
      <c r="A172" s="13" t="s">
        <v>540</v>
      </c>
      <c r="B172" s="13" t="s">
        <v>152</v>
      </c>
      <c r="C172" s="14">
        <v>45435.616666666669</v>
      </c>
      <c r="D172" s="13" t="s">
        <v>249</v>
      </c>
      <c r="E172" s="13" t="s">
        <v>716</v>
      </c>
      <c r="F172" s="15" t="s">
        <v>250</v>
      </c>
      <c r="G172" s="13" t="s">
        <v>797</v>
      </c>
      <c r="H172" s="14">
        <v>44634</v>
      </c>
      <c r="I172" s="14"/>
      <c r="J172" s="15"/>
      <c r="K172" s="15"/>
      <c r="L172" s="13" t="s">
        <v>636</v>
      </c>
      <c r="M172" s="15"/>
      <c r="N172" s="13"/>
      <c r="O172" s="13"/>
      <c r="P172" s="13" t="s">
        <v>798</v>
      </c>
      <c r="Q172" s="13"/>
      <c r="R172" s="13"/>
      <c r="S172" s="13"/>
      <c r="T172" s="13" t="s">
        <v>634</v>
      </c>
      <c r="U172" s="15" t="s">
        <v>250</v>
      </c>
    </row>
    <row r="173" spans="1:21" ht="90" x14ac:dyDescent="0.25">
      <c r="A173" s="13" t="s">
        <v>151</v>
      </c>
      <c r="B173" s="13" t="s">
        <v>123</v>
      </c>
      <c r="C173" s="14">
        <v>44724.765972222223</v>
      </c>
      <c r="D173" s="13" t="s">
        <v>507</v>
      </c>
      <c r="E173" s="13" t="s">
        <v>716</v>
      </c>
      <c r="F173" s="15" t="s">
        <v>250</v>
      </c>
      <c r="G173" s="13" t="s">
        <v>799</v>
      </c>
      <c r="H173" s="14">
        <v>44634</v>
      </c>
      <c r="I173" s="14"/>
      <c r="J173" s="15"/>
      <c r="K173" s="15"/>
      <c r="L173" s="13" t="s">
        <v>636</v>
      </c>
      <c r="M173" s="15"/>
      <c r="N173" s="13"/>
      <c r="O173" s="13"/>
      <c r="P173" s="13" t="s">
        <v>800</v>
      </c>
      <c r="Q173" s="13"/>
      <c r="R173" s="13"/>
      <c r="S173" s="13"/>
      <c r="T173" s="13" t="s">
        <v>634</v>
      </c>
      <c r="U173" s="15" t="s">
        <v>250</v>
      </c>
    </row>
    <row r="174" spans="1:21" ht="45" x14ac:dyDescent="0.25">
      <c r="A174" s="13" t="s">
        <v>540</v>
      </c>
      <c r="B174" s="13" t="s">
        <v>152</v>
      </c>
      <c r="C174" s="14">
        <v>45435.612500000003</v>
      </c>
      <c r="D174" s="13" t="s">
        <v>318</v>
      </c>
      <c r="E174" s="13" t="s">
        <v>716</v>
      </c>
      <c r="F174" s="15" t="s">
        <v>319</v>
      </c>
      <c r="G174" s="13" t="s">
        <v>801</v>
      </c>
      <c r="H174" s="14">
        <v>44634</v>
      </c>
      <c r="I174" s="14"/>
      <c r="J174" s="15"/>
      <c r="K174" s="15"/>
      <c r="L174" s="13" t="s">
        <v>636</v>
      </c>
      <c r="M174" s="15"/>
      <c r="N174" s="13"/>
      <c r="O174" s="13"/>
      <c r="P174" s="13" t="s">
        <v>802</v>
      </c>
      <c r="Q174" s="13"/>
      <c r="R174" s="13"/>
      <c r="S174" s="13"/>
      <c r="T174" s="13" t="s">
        <v>634</v>
      </c>
      <c r="U174" s="15" t="s">
        <v>319</v>
      </c>
    </row>
    <row r="175" spans="1:21" ht="45" x14ac:dyDescent="0.25">
      <c r="A175" s="13" t="s">
        <v>151</v>
      </c>
      <c r="B175" s="13" t="s">
        <v>123</v>
      </c>
      <c r="C175" s="14">
        <v>44724.75</v>
      </c>
      <c r="D175" s="13" t="s">
        <v>532</v>
      </c>
      <c r="E175" s="13" t="s">
        <v>716</v>
      </c>
      <c r="F175" s="15" t="s">
        <v>319</v>
      </c>
      <c r="G175" s="13" t="s">
        <v>725</v>
      </c>
      <c r="H175" s="14">
        <v>44634</v>
      </c>
      <c r="I175" s="14"/>
      <c r="J175" s="15"/>
      <c r="K175" s="15"/>
      <c r="L175" s="13" t="s">
        <v>636</v>
      </c>
      <c r="M175" s="15"/>
      <c r="N175" s="13"/>
      <c r="O175" s="13"/>
      <c r="P175" s="13" t="s">
        <v>803</v>
      </c>
      <c r="Q175" s="13"/>
      <c r="R175" s="13"/>
      <c r="S175" s="13"/>
      <c r="T175" s="13" t="s">
        <v>634</v>
      </c>
      <c r="U175" s="15" t="s">
        <v>319</v>
      </c>
    </row>
    <row r="176" spans="1:21" ht="60" x14ac:dyDescent="0.25">
      <c r="A176" s="13" t="s">
        <v>540</v>
      </c>
      <c r="B176" s="13" t="s">
        <v>152</v>
      </c>
      <c r="C176" s="14">
        <v>45435.613888888889</v>
      </c>
      <c r="D176" s="13" t="s">
        <v>320</v>
      </c>
      <c r="E176" s="13" t="s">
        <v>716</v>
      </c>
      <c r="F176" s="15" t="s">
        <v>321</v>
      </c>
      <c r="G176" s="13" t="s">
        <v>804</v>
      </c>
      <c r="H176" s="14">
        <v>44634</v>
      </c>
      <c r="I176" s="14"/>
      <c r="J176" s="15"/>
      <c r="K176" s="15"/>
      <c r="L176" s="13" t="s">
        <v>636</v>
      </c>
      <c r="M176" s="15"/>
      <c r="N176" s="13"/>
      <c r="O176" s="13"/>
      <c r="P176" s="13" t="s">
        <v>802</v>
      </c>
      <c r="Q176" s="13"/>
      <c r="R176" s="13"/>
      <c r="S176" s="13"/>
      <c r="T176" s="13" t="s">
        <v>634</v>
      </c>
      <c r="U176" s="15" t="s">
        <v>321</v>
      </c>
    </row>
    <row r="177" spans="1:21" ht="60" x14ac:dyDescent="0.25">
      <c r="A177" s="13" t="s">
        <v>151</v>
      </c>
      <c r="B177" s="13" t="s">
        <v>123</v>
      </c>
      <c r="C177" s="14">
        <v>44724.751388888886</v>
      </c>
      <c r="D177" s="13" t="s">
        <v>533</v>
      </c>
      <c r="E177" s="13" t="s">
        <v>716</v>
      </c>
      <c r="F177" s="15" t="s">
        <v>321</v>
      </c>
      <c r="G177" s="13" t="s">
        <v>805</v>
      </c>
      <c r="H177" s="14">
        <v>44634</v>
      </c>
      <c r="I177" s="14"/>
      <c r="J177" s="15"/>
      <c r="K177" s="15"/>
      <c r="L177" s="13" t="s">
        <v>636</v>
      </c>
      <c r="M177" s="15"/>
      <c r="N177" s="13"/>
      <c r="O177" s="13"/>
      <c r="P177" s="13" t="s">
        <v>803</v>
      </c>
      <c r="Q177" s="13"/>
      <c r="R177" s="13"/>
      <c r="S177" s="13"/>
      <c r="T177" s="13" t="s">
        <v>634</v>
      </c>
      <c r="U177" s="15" t="s">
        <v>321</v>
      </c>
    </row>
    <row r="178" spans="1:21" ht="75" x14ac:dyDescent="0.25">
      <c r="A178" s="13" t="s">
        <v>540</v>
      </c>
      <c r="B178" s="13" t="s">
        <v>152</v>
      </c>
      <c r="C178" s="14">
        <v>45435.612500000003</v>
      </c>
      <c r="D178" s="13" t="s">
        <v>322</v>
      </c>
      <c r="E178" s="13" t="s">
        <v>716</v>
      </c>
      <c r="F178" s="15" t="s">
        <v>323</v>
      </c>
      <c r="G178" s="13" t="s">
        <v>804</v>
      </c>
      <c r="H178" s="14">
        <v>44634</v>
      </c>
      <c r="I178" s="14"/>
      <c r="J178" s="15"/>
      <c r="K178" s="15"/>
      <c r="L178" s="13" t="s">
        <v>636</v>
      </c>
      <c r="M178" s="15"/>
      <c r="N178" s="13"/>
      <c r="O178" s="13"/>
      <c r="P178" s="13" t="s">
        <v>806</v>
      </c>
      <c r="Q178" s="13"/>
      <c r="R178" s="13"/>
      <c r="S178" s="13"/>
      <c r="T178" s="13" t="s">
        <v>634</v>
      </c>
      <c r="U178" s="15" t="s">
        <v>323</v>
      </c>
    </row>
    <row r="179" spans="1:21" ht="75" x14ac:dyDescent="0.25">
      <c r="A179" s="13" t="s">
        <v>151</v>
      </c>
      <c r="B179" s="13" t="s">
        <v>123</v>
      </c>
      <c r="C179" s="14">
        <v>44724.912499999999</v>
      </c>
      <c r="D179" s="13" t="s">
        <v>534</v>
      </c>
      <c r="E179" s="13" t="s">
        <v>716</v>
      </c>
      <c r="F179" s="15" t="s">
        <v>323</v>
      </c>
      <c r="G179" s="13" t="s">
        <v>805</v>
      </c>
      <c r="H179" s="14">
        <v>44634</v>
      </c>
      <c r="I179" s="14"/>
      <c r="J179" s="15"/>
      <c r="K179" s="15"/>
      <c r="L179" s="13" t="s">
        <v>636</v>
      </c>
      <c r="M179" s="15"/>
      <c r="N179" s="13"/>
      <c r="O179" s="13"/>
      <c r="P179" s="13" t="s">
        <v>803</v>
      </c>
      <c r="Q179" s="13"/>
      <c r="R179" s="13"/>
      <c r="S179" s="13"/>
      <c r="T179" s="13" t="s">
        <v>634</v>
      </c>
      <c r="U179" s="15" t="s">
        <v>323</v>
      </c>
    </row>
    <row r="180" spans="1:21" ht="75" x14ac:dyDescent="0.25">
      <c r="A180" s="13" t="s">
        <v>540</v>
      </c>
      <c r="B180" s="13" t="s">
        <v>152</v>
      </c>
      <c r="C180" s="14">
        <v>45435.613194444442</v>
      </c>
      <c r="D180" s="13" t="s">
        <v>324</v>
      </c>
      <c r="E180" s="13" t="s">
        <v>716</v>
      </c>
      <c r="F180" s="15" t="s">
        <v>325</v>
      </c>
      <c r="G180" s="13" t="s">
        <v>804</v>
      </c>
      <c r="H180" s="14">
        <v>44634</v>
      </c>
      <c r="I180" s="14"/>
      <c r="J180" s="15"/>
      <c r="K180" s="15"/>
      <c r="L180" s="13" t="s">
        <v>636</v>
      </c>
      <c r="M180" s="15"/>
      <c r="N180" s="13"/>
      <c r="O180" s="13"/>
      <c r="P180" s="13" t="s">
        <v>807</v>
      </c>
      <c r="Q180" s="13"/>
      <c r="R180" s="13"/>
      <c r="S180" s="13"/>
      <c r="T180" s="13" t="s">
        <v>634</v>
      </c>
      <c r="U180" s="15" t="s">
        <v>325</v>
      </c>
    </row>
    <row r="181" spans="1:21" ht="75" x14ac:dyDescent="0.25">
      <c r="A181" s="13" t="s">
        <v>151</v>
      </c>
      <c r="B181" s="13" t="s">
        <v>123</v>
      </c>
      <c r="C181" s="14">
        <v>44724.910416666666</v>
      </c>
      <c r="D181" s="13" t="s">
        <v>535</v>
      </c>
      <c r="E181" s="13" t="s">
        <v>716</v>
      </c>
      <c r="F181" s="15" t="s">
        <v>325</v>
      </c>
      <c r="G181" s="13" t="s">
        <v>805</v>
      </c>
      <c r="H181" s="14">
        <v>44634</v>
      </c>
      <c r="I181" s="14"/>
      <c r="J181" s="15"/>
      <c r="K181" s="15"/>
      <c r="L181" s="13" t="s">
        <v>636</v>
      </c>
      <c r="M181" s="15"/>
      <c r="N181" s="13"/>
      <c r="O181" s="13"/>
      <c r="P181" s="13" t="s">
        <v>803</v>
      </c>
      <c r="Q181" s="13"/>
      <c r="R181" s="13"/>
      <c r="S181" s="13"/>
      <c r="T181" s="13" t="s">
        <v>634</v>
      </c>
      <c r="U181" s="15" t="s">
        <v>325</v>
      </c>
    </row>
    <row r="182" spans="1:21" ht="75" x14ac:dyDescent="0.25">
      <c r="A182" s="13" t="s">
        <v>151</v>
      </c>
      <c r="B182" s="13" t="s">
        <v>123</v>
      </c>
      <c r="C182" s="14">
        <v>44724.913194444445</v>
      </c>
      <c r="D182" s="13" t="s">
        <v>537</v>
      </c>
      <c r="E182" s="13" t="s">
        <v>716</v>
      </c>
      <c r="F182" s="15" t="s">
        <v>538</v>
      </c>
      <c r="G182" s="13" t="s">
        <v>808</v>
      </c>
      <c r="H182" s="14">
        <v>44634</v>
      </c>
      <c r="I182" s="14"/>
      <c r="J182" s="15"/>
      <c r="K182" s="15"/>
      <c r="L182" s="13" t="s">
        <v>636</v>
      </c>
      <c r="M182" s="15"/>
      <c r="N182" s="13"/>
      <c r="O182" s="13"/>
      <c r="P182" s="13" t="s">
        <v>803</v>
      </c>
      <c r="Q182" s="13"/>
      <c r="R182" s="13"/>
      <c r="S182" s="13"/>
      <c r="T182" s="13" t="s">
        <v>634</v>
      </c>
      <c r="U182" s="15" t="s">
        <v>538</v>
      </c>
    </row>
    <row r="183" spans="1:21" ht="45" x14ac:dyDescent="0.25">
      <c r="A183" s="13" t="s">
        <v>540</v>
      </c>
      <c r="B183" s="13" t="s">
        <v>152</v>
      </c>
      <c r="C183" s="14">
        <v>45435.615277777775</v>
      </c>
      <c r="D183" s="13" t="s">
        <v>326</v>
      </c>
      <c r="E183" s="13" t="s">
        <v>716</v>
      </c>
      <c r="F183" s="15" t="s">
        <v>327</v>
      </c>
      <c r="G183" s="13" t="s">
        <v>809</v>
      </c>
      <c r="H183" s="14">
        <v>44634</v>
      </c>
      <c r="I183" s="14"/>
      <c r="J183" s="15"/>
      <c r="K183" s="15"/>
      <c r="L183" s="13" t="s">
        <v>636</v>
      </c>
      <c r="M183" s="15"/>
      <c r="N183" s="13"/>
      <c r="O183" s="13"/>
      <c r="P183" s="13" t="s">
        <v>810</v>
      </c>
      <c r="Q183" s="13"/>
      <c r="R183" s="13"/>
      <c r="S183" s="13"/>
      <c r="T183" s="13" t="s">
        <v>634</v>
      </c>
      <c r="U183" s="15" t="s">
        <v>327</v>
      </c>
    </row>
    <row r="184" spans="1:21" ht="45" x14ac:dyDescent="0.25">
      <c r="A184" s="13" t="s">
        <v>151</v>
      </c>
      <c r="B184" s="13" t="s">
        <v>123</v>
      </c>
      <c r="C184" s="14">
        <v>44724.759722222225</v>
      </c>
      <c r="D184" s="13" t="s">
        <v>536</v>
      </c>
      <c r="E184" s="13" t="s">
        <v>716</v>
      </c>
      <c r="F184" s="15" t="s">
        <v>327</v>
      </c>
      <c r="G184" s="13" t="s">
        <v>772</v>
      </c>
      <c r="H184" s="14">
        <v>44634</v>
      </c>
      <c r="I184" s="14"/>
      <c r="J184" s="15"/>
      <c r="K184" s="15"/>
      <c r="L184" s="13" t="s">
        <v>636</v>
      </c>
      <c r="M184" s="15"/>
      <c r="N184" s="13"/>
      <c r="O184" s="13"/>
      <c r="P184" s="13" t="s">
        <v>803</v>
      </c>
      <c r="Q184" s="13"/>
      <c r="R184" s="13"/>
      <c r="S184" s="13"/>
      <c r="T184" s="13" t="s">
        <v>634</v>
      </c>
      <c r="U184" s="15" t="s">
        <v>327</v>
      </c>
    </row>
    <row r="185" spans="1:21" ht="75" x14ac:dyDescent="0.25">
      <c r="A185" s="13" t="s">
        <v>540</v>
      </c>
      <c r="B185" s="13" t="s">
        <v>152</v>
      </c>
      <c r="C185" s="14">
        <v>45435.616666666669</v>
      </c>
      <c r="D185" s="13" t="s">
        <v>284</v>
      </c>
      <c r="E185" s="13" t="s">
        <v>716</v>
      </c>
      <c r="F185" s="15" t="s">
        <v>285</v>
      </c>
      <c r="G185" s="13" t="s">
        <v>809</v>
      </c>
      <c r="H185" s="14">
        <v>44634</v>
      </c>
      <c r="I185" s="14"/>
      <c r="J185" s="15"/>
      <c r="K185" s="15"/>
      <c r="L185" s="13" t="s">
        <v>636</v>
      </c>
      <c r="M185" s="15"/>
      <c r="N185" s="13"/>
      <c r="O185" s="13"/>
      <c r="P185" s="13" t="s">
        <v>811</v>
      </c>
      <c r="Q185" s="13"/>
      <c r="R185" s="13"/>
      <c r="S185" s="13"/>
      <c r="T185" s="13" t="s">
        <v>634</v>
      </c>
      <c r="U185" s="15" t="s">
        <v>285</v>
      </c>
    </row>
    <row r="186" spans="1:21" ht="75" x14ac:dyDescent="0.25">
      <c r="A186" s="13" t="s">
        <v>151</v>
      </c>
      <c r="B186" s="13" t="s">
        <v>123</v>
      </c>
      <c r="C186" s="14">
        <v>44724.761805555558</v>
      </c>
      <c r="D186" s="13" t="s">
        <v>521</v>
      </c>
      <c r="E186" s="13" t="s">
        <v>716</v>
      </c>
      <c r="F186" s="15" t="s">
        <v>285</v>
      </c>
      <c r="G186" s="13" t="s">
        <v>772</v>
      </c>
      <c r="H186" s="14">
        <v>44634</v>
      </c>
      <c r="I186" s="14"/>
      <c r="J186" s="15"/>
      <c r="K186" s="15"/>
      <c r="L186" s="13" t="s">
        <v>636</v>
      </c>
      <c r="M186" s="15"/>
      <c r="N186" s="13"/>
      <c r="O186" s="13"/>
      <c r="P186" s="13" t="s">
        <v>812</v>
      </c>
      <c r="Q186" s="13"/>
      <c r="R186" s="13"/>
      <c r="S186" s="13"/>
      <c r="T186" s="13" t="s">
        <v>634</v>
      </c>
      <c r="U186" s="15" t="s">
        <v>285</v>
      </c>
    </row>
    <row r="187" spans="1:21" ht="60" x14ac:dyDescent="0.25">
      <c r="A187" s="13" t="s">
        <v>540</v>
      </c>
      <c r="B187" s="13" t="s">
        <v>152</v>
      </c>
      <c r="C187" s="14">
        <v>45435.616666666669</v>
      </c>
      <c r="D187" s="13" t="s">
        <v>330</v>
      </c>
      <c r="E187" s="13" t="s">
        <v>716</v>
      </c>
      <c r="F187" s="15" t="s">
        <v>331</v>
      </c>
      <c r="G187" s="13" t="s">
        <v>809</v>
      </c>
      <c r="H187" s="14">
        <v>44634</v>
      </c>
      <c r="I187" s="14"/>
      <c r="J187" s="15"/>
      <c r="K187" s="15"/>
      <c r="L187" s="13" t="s">
        <v>636</v>
      </c>
      <c r="M187" s="15"/>
      <c r="N187" s="13"/>
      <c r="O187" s="13"/>
      <c r="P187" s="13" t="s">
        <v>802</v>
      </c>
      <c r="Q187" s="13"/>
      <c r="R187" s="13"/>
      <c r="S187" s="13"/>
      <c r="T187" s="13" t="s">
        <v>634</v>
      </c>
      <c r="U187" s="15" t="s">
        <v>331</v>
      </c>
    </row>
    <row r="188" spans="1:21" ht="60" x14ac:dyDescent="0.25">
      <c r="A188" s="13" t="s">
        <v>151</v>
      </c>
      <c r="B188" s="13" t="s">
        <v>123</v>
      </c>
      <c r="C188" s="14">
        <v>44724.758333333331</v>
      </c>
      <c r="D188" s="13" t="s">
        <v>539</v>
      </c>
      <c r="E188" s="13" t="s">
        <v>716</v>
      </c>
      <c r="F188" s="15" t="s">
        <v>331</v>
      </c>
      <c r="G188" s="13" t="s">
        <v>772</v>
      </c>
      <c r="H188" s="14">
        <v>44634</v>
      </c>
      <c r="I188" s="14"/>
      <c r="J188" s="15"/>
      <c r="K188" s="15"/>
      <c r="L188" s="13" t="s">
        <v>636</v>
      </c>
      <c r="M188" s="15"/>
      <c r="N188" s="13"/>
      <c r="O188" s="13"/>
      <c r="P188" s="13" t="s">
        <v>803</v>
      </c>
      <c r="Q188" s="13"/>
      <c r="R188" s="13"/>
      <c r="S188" s="13"/>
      <c r="T188" s="13" t="s">
        <v>634</v>
      </c>
      <c r="U188" s="15" t="s">
        <v>331</v>
      </c>
    </row>
    <row r="189" spans="1:21" ht="45" x14ac:dyDescent="0.25">
      <c r="A189" s="13" t="s">
        <v>151</v>
      </c>
      <c r="B189" s="13" t="s">
        <v>123</v>
      </c>
      <c r="C189" s="14">
        <v>44724.652777777781</v>
      </c>
      <c r="D189" s="13" t="s">
        <v>251</v>
      </c>
      <c r="E189" s="13" t="s">
        <v>716</v>
      </c>
      <c r="F189" s="15" t="s">
        <v>252</v>
      </c>
      <c r="G189" s="13" t="s">
        <v>813</v>
      </c>
      <c r="H189" s="14">
        <v>44634</v>
      </c>
      <c r="I189" s="14"/>
      <c r="J189" s="15"/>
      <c r="K189" s="15"/>
      <c r="L189" s="13" t="s">
        <v>636</v>
      </c>
      <c r="M189" s="15"/>
      <c r="N189" s="13"/>
      <c r="O189" s="13"/>
      <c r="P189" s="13" t="s">
        <v>814</v>
      </c>
      <c r="Q189" s="13"/>
      <c r="R189" s="13"/>
      <c r="S189" s="13"/>
      <c r="T189" s="13" t="s">
        <v>634</v>
      </c>
      <c r="U189" s="15" t="s">
        <v>252</v>
      </c>
    </row>
    <row r="190" spans="1:21" ht="45" x14ac:dyDescent="0.25">
      <c r="A190" s="13" t="s">
        <v>151</v>
      </c>
      <c r="B190" s="13" t="s">
        <v>123</v>
      </c>
      <c r="C190" s="14">
        <v>44724.754166666666</v>
      </c>
      <c r="D190" s="13" t="s">
        <v>508</v>
      </c>
      <c r="E190" s="13" t="s">
        <v>716</v>
      </c>
      <c r="F190" s="15" t="s">
        <v>252</v>
      </c>
      <c r="G190" s="13" t="s">
        <v>815</v>
      </c>
      <c r="H190" s="14">
        <v>44634</v>
      </c>
      <c r="I190" s="14"/>
      <c r="J190" s="15"/>
      <c r="K190" s="15"/>
      <c r="L190" s="13" t="s">
        <v>636</v>
      </c>
      <c r="M190" s="15"/>
      <c r="N190" s="13"/>
      <c r="O190" s="13"/>
      <c r="P190" s="13" t="s">
        <v>800</v>
      </c>
      <c r="Q190" s="13"/>
      <c r="R190" s="13"/>
      <c r="S190" s="13"/>
      <c r="T190" s="13" t="s">
        <v>634</v>
      </c>
      <c r="U190" s="15" t="s">
        <v>252</v>
      </c>
    </row>
    <row r="191" spans="1:21" ht="45" x14ac:dyDescent="0.25">
      <c r="A191" s="13" t="s">
        <v>231</v>
      </c>
      <c r="B191" s="13" t="s">
        <v>152</v>
      </c>
      <c r="C191" s="14">
        <v>45624.425694444442</v>
      </c>
      <c r="D191" s="13" t="s">
        <v>316</v>
      </c>
      <c r="E191" s="13" t="s">
        <v>716</v>
      </c>
      <c r="F191" s="15" t="s">
        <v>317</v>
      </c>
      <c r="G191" s="13" t="s">
        <v>816</v>
      </c>
      <c r="H191" s="14">
        <v>44634</v>
      </c>
      <c r="I191" s="14">
        <v>45535</v>
      </c>
      <c r="J191" s="15"/>
      <c r="K191" s="15"/>
      <c r="L191" s="13" t="s">
        <v>636</v>
      </c>
      <c r="M191" s="15"/>
      <c r="N191" s="13"/>
      <c r="O191" s="13"/>
      <c r="P191" s="13" t="s">
        <v>817</v>
      </c>
      <c r="Q191" s="13"/>
      <c r="R191" s="13"/>
      <c r="S191" s="13"/>
      <c r="T191" s="13" t="s">
        <v>634</v>
      </c>
      <c r="U191" s="15" t="s">
        <v>317</v>
      </c>
    </row>
    <row r="192" spans="1:21" ht="45" x14ac:dyDescent="0.25">
      <c r="A192" s="13" t="s">
        <v>151</v>
      </c>
      <c r="B192" s="13" t="s">
        <v>123</v>
      </c>
      <c r="C192" s="14">
        <v>44724.768055555556</v>
      </c>
      <c r="D192" s="13" t="s">
        <v>531</v>
      </c>
      <c r="E192" s="13" t="s">
        <v>716</v>
      </c>
      <c r="F192" s="15" t="s">
        <v>317</v>
      </c>
      <c r="G192" s="13" t="s">
        <v>818</v>
      </c>
      <c r="H192" s="14">
        <v>44634</v>
      </c>
      <c r="I192" s="14"/>
      <c r="J192" s="15"/>
      <c r="K192" s="15"/>
      <c r="L192" s="13" t="s">
        <v>636</v>
      </c>
      <c r="M192" s="15"/>
      <c r="N192" s="13"/>
      <c r="O192" s="13"/>
      <c r="P192" s="13" t="s">
        <v>803</v>
      </c>
      <c r="Q192" s="13"/>
      <c r="R192" s="13"/>
      <c r="S192" s="13"/>
      <c r="T192" s="13" t="s">
        <v>634</v>
      </c>
      <c r="U192" s="15" t="s">
        <v>317</v>
      </c>
    </row>
    <row r="193" spans="1:21" ht="90" x14ac:dyDescent="0.25">
      <c r="A193" s="13" t="s">
        <v>540</v>
      </c>
      <c r="B193" s="13" t="s">
        <v>152</v>
      </c>
      <c r="C193" s="14">
        <v>45435.613888888889</v>
      </c>
      <c r="D193" s="13" t="s">
        <v>328</v>
      </c>
      <c r="E193" s="13" t="s">
        <v>716</v>
      </c>
      <c r="F193" s="15" t="s">
        <v>329</v>
      </c>
      <c r="G193" s="13" t="s">
        <v>819</v>
      </c>
      <c r="H193" s="14">
        <v>44634</v>
      </c>
      <c r="I193" s="14"/>
      <c r="J193" s="15"/>
      <c r="K193" s="15"/>
      <c r="L193" s="13" t="s">
        <v>636</v>
      </c>
      <c r="M193" s="15"/>
      <c r="N193" s="13"/>
      <c r="O193" s="13"/>
      <c r="P193" s="13" t="s">
        <v>807</v>
      </c>
      <c r="Q193" s="13"/>
      <c r="R193" s="13"/>
      <c r="S193" s="13"/>
      <c r="T193" s="13" t="s">
        <v>634</v>
      </c>
      <c r="U193" s="15" t="s">
        <v>329</v>
      </c>
    </row>
    <row r="194" spans="1:21" ht="75" x14ac:dyDescent="0.25">
      <c r="A194" s="13" t="s">
        <v>540</v>
      </c>
      <c r="B194" s="13" t="s">
        <v>152</v>
      </c>
      <c r="C194" s="14">
        <v>45435.612500000003</v>
      </c>
      <c r="D194" s="13" t="s">
        <v>233</v>
      </c>
      <c r="E194" s="13" t="s">
        <v>716</v>
      </c>
      <c r="F194" s="15" t="s">
        <v>234</v>
      </c>
      <c r="G194" s="13" t="s">
        <v>820</v>
      </c>
      <c r="H194" s="14">
        <v>44634</v>
      </c>
      <c r="I194" s="14"/>
      <c r="J194" s="15"/>
      <c r="K194" s="15"/>
      <c r="L194" s="13" t="s">
        <v>636</v>
      </c>
      <c r="M194" s="15"/>
      <c r="N194" s="13"/>
      <c r="O194" s="13"/>
      <c r="P194" s="13" t="s">
        <v>780</v>
      </c>
      <c r="Q194" s="13"/>
      <c r="R194" s="13"/>
      <c r="S194" s="13"/>
      <c r="T194" s="13" t="s">
        <v>634</v>
      </c>
      <c r="U194" s="15" t="s">
        <v>234</v>
      </c>
    </row>
    <row r="195" spans="1:21" ht="75" x14ac:dyDescent="0.25">
      <c r="A195" s="13" t="s">
        <v>151</v>
      </c>
      <c r="B195" s="13" t="s">
        <v>123</v>
      </c>
      <c r="C195" s="14">
        <v>44724.763194444444</v>
      </c>
      <c r="D195" s="13" t="s">
        <v>499</v>
      </c>
      <c r="E195" s="13" t="s">
        <v>716</v>
      </c>
      <c r="F195" s="15" t="s">
        <v>234</v>
      </c>
      <c r="G195" s="13" t="s">
        <v>821</v>
      </c>
      <c r="H195" s="14">
        <v>44634</v>
      </c>
      <c r="I195" s="14"/>
      <c r="J195" s="15"/>
      <c r="K195" s="15"/>
      <c r="L195" s="13" t="s">
        <v>636</v>
      </c>
      <c r="M195" s="15"/>
      <c r="N195" s="13"/>
      <c r="O195" s="13"/>
      <c r="P195" s="13" t="s">
        <v>782</v>
      </c>
      <c r="Q195" s="13"/>
      <c r="R195" s="13"/>
      <c r="S195" s="13"/>
      <c r="T195" s="13" t="s">
        <v>634</v>
      </c>
      <c r="U195" s="15" t="s">
        <v>234</v>
      </c>
    </row>
    <row r="196" spans="1:21" ht="60" x14ac:dyDescent="0.25">
      <c r="A196" s="13" t="s">
        <v>540</v>
      </c>
      <c r="B196" s="13" t="s">
        <v>152</v>
      </c>
      <c r="C196" s="14">
        <v>45435.613888888889</v>
      </c>
      <c r="D196" s="13" t="s">
        <v>241</v>
      </c>
      <c r="E196" s="13" t="s">
        <v>716</v>
      </c>
      <c r="F196" s="15" t="s">
        <v>242</v>
      </c>
      <c r="G196" s="13" t="s">
        <v>822</v>
      </c>
      <c r="H196" s="14">
        <v>44634</v>
      </c>
      <c r="I196" s="14"/>
      <c r="J196" s="15"/>
      <c r="K196" s="15"/>
      <c r="L196" s="13" t="s">
        <v>636</v>
      </c>
      <c r="M196" s="15"/>
      <c r="N196" s="13"/>
      <c r="O196" s="13"/>
      <c r="P196" s="13" t="s">
        <v>780</v>
      </c>
      <c r="Q196" s="13"/>
      <c r="R196" s="13"/>
      <c r="S196" s="13"/>
      <c r="T196" s="13" t="s">
        <v>634</v>
      </c>
      <c r="U196" s="15" t="s">
        <v>242</v>
      </c>
    </row>
    <row r="197" spans="1:21" ht="60" x14ac:dyDescent="0.25">
      <c r="A197" s="13" t="s">
        <v>151</v>
      </c>
      <c r="B197" s="13" t="s">
        <v>123</v>
      </c>
      <c r="C197" s="14">
        <v>44724.760416666664</v>
      </c>
      <c r="D197" s="13" t="s">
        <v>503</v>
      </c>
      <c r="E197" s="13" t="s">
        <v>716</v>
      </c>
      <c r="F197" s="15" t="s">
        <v>242</v>
      </c>
      <c r="G197" s="13" t="s">
        <v>759</v>
      </c>
      <c r="H197" s="14">
        <v>44634</v>
      </c>
      <c r="I197" s="14"/>
      <c r="J197" s="15"/>
      <c r="K197" s="15"/>
      <c r="L197" s="13" t="s">
        <v>636</v>
      </c>
      <c r="M197" s="15"/>
      <c r="N197" s="13"/>
      <c r="O197" s="13"/>
      <c r="P197" s="13" t="s">
        <v>782</v>
      </c>
      <c r="Q197" s="13"/>
      <c r="R197" s="13"/>
      <c r="S197" s="13"/>
      <c r="T197" s="13" t="s">
        <v>634</v>
      </c>
      <c r="U197" s="15" t="s">
        <v>242</v>
      </c>
    </row>
    <row r="198" spans="1:21" ht="60" x14ac:dyDescent="0.25">
      <c r="A198" s="13" t="s">
        <v>540</v>
      </c>
      <c r="B198" s="13" t="s">
        <v>152</v>
      </c>
      <c r="C198" s="14">
        <v>45435.615277777775</v>
      </c>
      <c r="D198" s="13" t="s">
        <v>243</v>
      </c>
      <c r="E198" s="13" t="s">
        <v>716</v>
      </c>
      <c r="F198" s="15" t="s">
        <v>244</v>
      </c>
      <c r="G198" s="13" t="s">
        <v>822</v>
      </c>
      <c r="H198" s="14">
        <v>44634</v>
      </c>
      <c r="I198" s="14"/>
      <c r="J198" s="15"/>
      <c r="K198" s="15"/>
      <c r="L198" s="13" t="s">
        <v>636</v>
      </c>
      <c r="M198" s="15"/>
      <c r="N198" s="13"/>
      <c r="O198" s="13"/>
      <c r="P198" s="13" t="s">
        <v>823</v>
      </c>
      <c r="Q198" s="13"/>
      <c r="R198" s="13"/>
      <c r="S198" s="13"/>
      <c r="T198" s="13" t="s">
        <v>634</v>
      </c>
      <c r="U198" s="15" t="s">
        <v>244</v>
      </c>
    </row>
    <row r="199" spans="1:21" ht="60" x14ac:dyDescent="0.25">
      <c r="A199" s="13" t="s">
        <v>151</v>
      </c>
      <c r="B199" s="13" t="s">
        <v>123</v>
      </c>
      <c r="C199" s="14">
        <v>44724.765277777777</v>
      </c>
      <c r="D199" s="13" t="s">
        <v>504</v>
      </c>
      <c r="E199" s="13" t="s">
        <v>716</v>
      </c>
      <c r="F199" s="15" t="s">
        <v>244</v>
      </c>
      <c r="G199" s="13" t="s">
        <v>759</v>
      </c>
      <c r="H199" s="14">
        <v>44634</v>
      </c>
      <c r="I199" s="14"/>
      <c r="J199" s="15"/>
      <c r="K199" s="15"/>
      <c r="L199" s="13" t="s">
        <v>636</v>
      </c>
      <c r="M199" s="15"/>
      <c r="N199" s="13"/>
      <c r="O199" s="13"/>
      <c r="P199" s="13" t="s">
        <v>782</v>
      </c>
      <c r="Q199" s="13"/>
      <c r="R199" s="13"/>
      <c r="S199" s="13"/>
      <c r="T199" s="13" t="s">
        <v>634</v>
      </c>
      <c r="U199" s="15" t="s">
        <v>244</v>
      </c>
    </row>
    <row r="200" spans="1:21" ht="45" x14ac:dyDescent="0.25">
      <c r="A200" s="13" t="s">
        <v>540</v>
      </c>
      <c r="B200" s="13" t="s">
        <v>152</v>
      </c>
      <c r="C200" s="14">
        <v>45435.616666666669</v>
      </c>
      <c r="D200" s="13" t="s">
        <v>235</v>
      </c>
      <c r="E200" s="13" t="s">
        <v>716</v>
      </c>
      <c r="F200" s="15" t="s">
        <v>236</v>
      </c>
      <c r="G200" s="13" t="s">
        <v>824</v>
      </c>
      <c r="H200" s="14">
        <v>44634</v>
      </c>
      <c r="I200" s="14"/>
      <c r="J200" s="15"/>
      <c r="K200" s="15"/>
      <c r="L200" s="13" t="s">
        <v>636</v>
      </c>
      <c r="M200" s="15"/>
      <c r="N200" s="13"/>
      <c r="O200" s="13"/>
      <c r="P200" s="13" t="s">
        <v>780</v>
      </c>
      <c r="Q200" s="13"/>
      <c r="R200" s="13"/>
      <c r="S200" s="13"/>
      <c r="T200" s="13" t="s">
        <v>634</v>
      </c>
      <c r="U200" s="15" t="s">
        <v>236</v>
      </c>
    </row>
    <row r="201" spans="1:21" ht="45" x14ac:dyDescent="0.25">
      <c r="A201" s="13" t="s">
        <v>151</v>
      </c>
      <c r="B201" s="13" t="s">
        <v>123</v>
      </c>
      <c r="C201" s="14">
        <v>44724.753472222219</v>
      </c>
      <c r="D201" s="13" t="s">
        <v>500</v>
      </c>
      <c r="E201" s="13" t="s">
        <v>716</v>
      </c>
      <c r="F201" s="15" t="s">
        <v>236</v>
      </c>
      <c r="G201" s="13" t="s">
        <v>825</v>
      </c>
      <c r="H201" s="14">
        <v>44634</v>
      </c>
      <c r="I201" s="14"/>
      <c r="J201" s="15"/>
      <c r="K201" s="15"/>
      <c r="L201" s="13" t="s">
        <v>636</v>
      </c>
      <c r="M201" s="15"/>
      <c r="N201" s="13"/>
      <c r="O201" s="13"/>
      <c r="P201" s="13" t="s">
        <v>782</v>
      </c>
      <c r="Q201" s="13"/>
      <c r="R201" s="13"/>
      <c r="S201" s="13"/>
      <c r="T201" s="13" t="s">
        <v>634</v>
      </c>
      <c r="U201" s="15" t="s">
        <v>236</v>
      </c>
    </row>
    <row r="202" spans="1:21" ht="45" x14ac:dyDescent="0.25">
      <c r="A202" s="13" t="s">
        <v>540</v>
      </c>
      <c r="B202" s="13" t="s">
        <v>152</v>
      </c>
      <c r="C202" s="14">
        <v>45435.617361111108</v>
      </c>
      <c r="D202" s="13" t="s">
        <v>239</v>
      </c>
      <c r="E202" s="13" t="s">
        <v>716</v>
      </c>
      <c r="F202" s="15" t="s">
        <v>240</v>
      </c>
      <c r="G202" s="13" t="s">
        <v>824</v>
      </c>
      <c r="H202" s="14">
        <v>44634</v>
      </c>
      <c r="I202" s="14"/>
      <c r="J202" s="15"/>
      <c r="K202" s="15"/>
      <c r="L202" s="13" t="s">
        <v>636</v>
      </c>
      <c r="M202" s="15"/>
      <c r="N202" s="13"/>
      <c r="O202" s="13"/>
      <c r="P202" s="13" t="s">
        <v>823</v>
      </c>
      <c r="Q202" s="13"/>
      <c r="R202" s="13"/>
      <c r="S202" s="13"/>
      <c r="T202" s="13" t="s">
        <v>634</v>
      </c>
      <c r="U202" s="15" t="s">
        <v>240</v>
      </c>
    </row>
    <row r="203" spans="1:21" ht="45" x14ac:dyDescent="0.25">
      <c r="A203" s="13" t="s">
        <v>151</v>
      </c>
      <c r="B203" s="13" t="s">
        <v>123</v>
      </c>
      <c r="C203" s="14">
        <v>44724.756249999999</v>
      </c>
      <c r="D203" s="13" t="s">
        <v>502</v>
      </c>
      <c r="E203" s="13" t="s">
        <v>716</v>
      </c>
      <c r="F203" s="15" t="s">
        <v>240</v>
      </c>
      <c r="G203" s="13" t="s">
        <v>825</v>
      </c>
      <c r="H203" s="14">
        <v>44634</v>
      </c>
      <c r="I203" s="14"/>
      <c r="J203" s="15"/>
      <c r="K203" s="15"/>
      <c r="L203" s="13" t="s">
        <v>636</v>
      </c>
      <c r="M203" s="15"/>
      <c r="N203" s="13"/>
      <c r="O203" s="13"/>
      <c r="P203" s="13" t="s">
        <v>782</v>
      </c>
      <c r="Q203" s="13"/>
      <c r="R203" s="13"/>
      <c r="S203" s="13"/>
      <c r="T203" s="13" t="s">
        <v>634</v>
      </c>
      <c r="U203" s="15" t="s">
        <v>240</v>
      </c>
    </row>
    <row r="204" spans="1:21" ht="75" x14ac:dyDescent="0.25">
      <c r="A204" s="13" t="s">
        <v>540</v>
      </c>
      <c r="B204" s="13" t="s">
        <v>152</v>
      </c>
      <c r="C204" s="14">
        <v>45435.613194444442</v>
      </c>
      <c r="D204" s="13" t="s">
        <v>276</v>
      </c>
      <c r="E204" s="13" t="s">
        <v>716</v>
      </c>
      <c r="F204" s="15" t="s">
        <v>277</v>
      </c>
      <c r="G204" s="13" t="s">
        <v>826</v>
      </c>
      <c r="H204" s="14">
        <v>44634</v>
      </c>
      <c r="I204" s="14"/>
      <c r="J204" s="15"/>
      <c r="K204" s="15"/>
      <c r="L204" s="13" t="s">
        <v>636</v>
      </c>
      <c r="M204" s="15"/>
      <c r="N204" s="13"/>
      <c r="O204" s="13"/>
      <c r="P204" s="13" t="s">
        <v>793</v>
      </c>
      <c r="Q204" s="13"/>
      <c r="R204" s="13"/>
      <c r="S204" s="13"/>
      <c r="T204" s="13" t="s">
        <v>634</v>
      </c>
      <c r="U204" s="15" t="s">
        <v>277</v>
      </c>
    </row>
    <row r="205" spans="1:21" ht="75" x14ac:dyDescent="0.25">
      <c r="A205" s="13" t="s">
        <v>151</v>
      </c>
      <c r="B205" s="13" t="s">
        <v>123</v>
      </c>
      <c r="C205" s="14">
        <v>44724.745833333334</v>
      </c>
      <c r="D205" s="13" t="s">
        <v>517</v>
      </c>
      <c r="E205" s="13" t="s">
        <v>716</v>
      </c>
      <c r="F205" s="15" t="s">
        <v>277</v>
      </c>
      <c r="G205" s="13" t="s">
        <v>827</v>
      </c>
      <c r="H205" s="14">
        <v>44634</v>
      </c>
      <c r="I205" s="14"/>
      <c r="J205" s="15"/>
      <c r="K205" s="15"/>
      <c r="L205" s="13" t="s">
        <v>636</v>
      </c>
      <c r="M205" s="15"/>
      <c r="N205" s="13"/>
      <c r="O205" s="13"/>
      <c r="P205" s="13" t="s">
        <v>791</v>
      </c>
      <c r="Q205" s="13"/>
      <c r="R205" s="13"/>
      <c r="S205" s="13"/>
      <c r="T205" s="13" t="s">
        <v>634</v>
      </c>
      <c r="U205" s="15" t="s">
        <v>277</v>
      </c>
    </row>
    <row r="206" spans="1:21" ht="90" x14ac:dyDescent="0.25">
      <c r="A206" s="13" t="s">
        <v>540</v>
      </c>
      <c r="B206" s="13" t="s">
        <v>152</v>
      </c>
      <c r="C206" s="14">
        <v>45435.614583333336</v>
      </c>
      <c r="D206" s="13" t="s">
        <v>278</v>
      </c>
      <c r="E206" s="13" t="s">
        <v>716</v>
      </c>
      <c r="F206" s="15" t="s">
        <v>279</v>
      </c>
      <c r="G206" s="13" t="s">
        <v>828</v>
      </c>
      <c r="H206" s="14">
        <v>44634</v>
      </c>
      <c r="I206" s="14"/>
      <c r="J206" s="15"/>
      <c r="K206" s="15"/>
      <c r="L206" s="13" t="s">
        <v>636</v>
      </c>
      <c r="M206" s="15"/>
      <c r="N206" s="13"/>
      <c r="O206" s="13"/>
      <c r="P206" s="13" t="s">
        <v>795</v>
      </c>
      <c r="Q206" s="13"/>
      <c r="R206" s="13"/>
      <c r="S206" s="13"/>
      <c r="T206" s="13" t="s">
        <v>634</v>
      </c>
      <c r="U206" s="15" t="s">
        <v>279</v>
      </c>
    </row>
    <row r="207" spans="1:21" ht="45" x14ac:dyDescent="0.25">
      <c r="A207" s="13" t="s">
        <v>151</v>
      </c>
      <c r="B207" s="13" t="s">
        <v>123</v>
      </c>
      <c r="C207" s="14">
        <v>44725.688888888886</v>
      </c>
      <c r="D207" s="13" t="s">
        <v>245</v>
      </c>
      <c r="E207" s="13" t="s">
        <v>716</v>
      </c>
      <c r="F207" s="15" t="s">
        <v>246</v>
      </c>
      <c r="G207" s="13" t="s">
        <v>829</v>
      </c>
      <c r="H207" s="14">
        <v>44634</v>
      </c>
      <c r="I207" s="14"/>
      <c r="J207" s="15"/>
      <c r="K207" s="15"/>
      <c r="L207" s="13" t="s">
        <v>636</v>
      </c>
      <c r="M207" s="15"/>
      <c r="N207" s="13"/>
      <c r="O207" s="13"/>
      <c r="P207" s="13" t="s">
        <v>798</v>
      </c>
      <c r="Q207" s="13"/>
      <c r="R207" s="13"/>
      <c r="S207" s="13"/>
      <c r="T207" s="13" t="s">
        <v>634</v>
      </c>
      <c r="U207" s="15" t="s">
        <v>246</v>
      </c>
    </row>
    <row r="208" spans="1:21" ht="45" x14ac:dyDescent="0.25">
      <c r="A208" s="13" t="s">
        <v>151</v>
      </c>
      <c r="B208" s="13" t="s">
        <v>123</v>
      </c>
      <c r="C208" s="14">
        <v>44724.768750000003</v>
      </c>
      <c r="D208" s="13" t="s">
        <v>505</v>
      </c>
      <c r="E208" s="13" t="s">
        <v>716</v>
      </c>
      <c r="F208" s="15" t="s">
        <v>246</v>
      </c>
      <c r="G208" s="13" t="s">
        <v>830</v>
      </c>
      <c r="H208" s="14">
        <v>44634</v>
      </c>
      <c r="I208" s="14"/>
      <c r="J208" s="15"/>
      <c r="K208" s="15"/>
      <c r="L208" s="13" t="s">
        <v>636</v>
      </c>
      <c r="M208" s="15"/>
      <c r="N208" s="13"/>
      <c r="O208" s="13"/>
      <c r="P208" s="13" t="s">
        <v>800</v>
      </c>
      <c r="Q208" s="13"/>
      <c r="R208" s="13"/>
      <c r="S208" s="13"/>
      <c r="T208" s="13" t="s">
        <v>634</v>
      </c>
      <c r="U208" s="15" t="s">
        <v>246</v>
      </c>
    </row>
    <row r="209" spans="1:21" ht="75" x14ac:dyDescent="0.25">
      <c r="A209" s="13" t="s">
        <v>151</v>
      </c>
      <c r="B209" s="13" t="s">
        <v>123</v>
      </c>
      <c r="C209" s="14">
        <v>44724.670138888891</v>
      </c>
      <c r="D209" s="13" t="s">
        <v>247</v>
      </c>
      <c r="E209" s="13" t="s">
        <v>716</v>
      </c>
      <c r="F209" s="15" t="s">
        <v>248</v>
      </c>
      <c r="G209" s="13" t="s">
        <v>831</v>
      </c>
      <c r="H209" s="14">
        <v>44634</v>
      </c>
      <c r="I209" s="14"/>
      <c r="J209" s="15"/>
      <c r="K209" s="15"/>
      <c r="L209" s="13" t="s">
        <v>636</v>
      </c>
      <c r="M209" s="15"/>
      <c r="N209" s="13"/>
      <c r="O209" s="13"/>
      <c r="P209" s="13" t="s">
        <v>832</v>
      </c>
      <c r="Q209" s="13"/>
      <c r="R209" s="13"/>
      <c r="S209" s="13"/>
      <c r="T209" s="13" t="s">
        <v>634</v>
      </c>
      <c r="U209" s="15" t="s">
        <v>248</v>
      </c>
    </row>
    <row r="210" spans="1:21" ht="75" x14ac:dyDescent="0.25">
      <c r="A210" s="13" t="s">
        <v>151</v>
      </c>
      <c r="B210" s="13" t="s">
        <v>123</v>
      </c>
      <c r="C210" s="14">
        <v>44724.770138888889</v>
      </c>
      <c r="D210" s="13" t="s">
        <v>506</v>
      </c>
      <c r="E210" s="13" t="s">
        <v>716</v>
      </c>
      <c r="F210" s="15" t="s">
        <v>248</v>
      </c>
      <c r="G210" s="13" t="s">
        <v>833</v>
      </c>
      <c r="H210" s="14">
        <v>44634</v>
      </c>
      <c r="I210" s="14"/>
      <c r="J210" s="15"/>
      <c r="K210" s="15"/>
      <c r="L210" s="13" t="s">
        <v>636</v>
      </c>
      <c r="M210" s="15"/>
      <c r="N210" s="13"/>
      <c r="O210" s="13"/>
      <c r="P210" s="13" t="s">
        <v>834</v>
      </c>
      <c r="Q210" s="13"/>
      <c r="R210" s="13"/>
      <c r="S210" s="13"/>
      <c r="T210" s="13" t="s">
        <v>634</v>
      </c>
      <c r="U210" s="15" t="s">
        <v>248</v>
      </c>
    </row>
    <row r="211" spans="1:21" ht="75" x14ac:dyDescent="0.25">
      <c r="A211" s="13" t="s">
        <v>314</v>
      </c>
      <c r="B211" s="13" t="s">
        <v>123</v>
      </c>
      <c r="C211" s="14">
        <v>44832.50277777778</v>
      </c>
      <c r="D211" s="13" t="s">
        <v>333</v>
      </c>
      <c r="E211" s="13" t="s">
        <v>716</v>
      </c>
      <c r="F211" s="15" t="s">
        <v>334</v>
      </c>
      <c r="G211" s="13" t="s">
        <v>835</v>
      </c>
      <c r="H211" s="14">
        <v>44678</v>
      </c>
      <c r="I211" s="14"/>
      <c r="J211" s="15"/>
      <c r="K211" s="15"/>
      <c r="L211" s="13" t="s">
        <v>636</v>
      </c>
      <c r="M211" s="15"/>
      <c r="N211" s="13"/>
      <c r="O211" s="13"/>
      <c r="P211" s="13" t="s">
        <v>807</v>
      </c>
      <c r="Q211" s="13"/>
      <c r="R211" s="13"/>
      <c r="S211" s="13"/>
      <c r="T211" s="13" t="s">
        <v>634</v>
      </c>
      <c r="U211" s="15" t="s">
        <v>334</v>
      </c>
    </row>
    <row r="212" spans="1:21" ht="45" x14ac:dyDescent="0.25">
      <c r="A212" s="13" t="s">
        <v>540</v>
      </c>
      <c r="B212" s="13" t="s">
        <v>123</v>
      </c>
      <c r="C212" s="14">
        <v>45435.592361111114</v>
      </c>
      <c r="D212" s="13" t="s">
        <v>372</v>
      </c>
      <c r="E212" s="13" t="s">
        <v>716</v>
      </c>
      <c r="F212" s="15" t="s">
        <v>373</v>
      </c>
      <c r="G212" s="13" t="s">
        <v>836</v>
      </c>
      <c r="H212" s="14">
        <v>44634</v>
      </c>
      <c r="I212" s="14"/>
      <c r="J212" s="15"/>
      <c r="K212" s="15"/>
      <c r="L212" s="13" t="s">
        <v>636</v>
      </c>
      <c r="M212" s="15"/>
      <c r="N212" s="13"/>
      <c r="O212" s="13"/>
      <c r="P212" s="13" t="s">
        <v>662</v>
      </c>
      <c r="Q212" s="13"/>
      <c r="R212" s="13"/>
      <c r="S212" s="13"/>
      <c r="T212" s="13" t="s">
        <v>634</v>
      </c>
      <c r="U212" s="15" t="s">
        <v>373</v>
      </c>
    </row>
    <row r="213" spans="1:21" ht="45" x14ac:dyDescent="0.25">
      <c r="A213" s="13" t="s">
        <v>540</v>
      </c>
      <c r="B213" s="13" t="s">
        <v>123</v>
      </c>
      <c r="C213" s="14">
        <v>45435.593055555553</v>
      </c>
      <c r="D213" s="13" t="s">
        <v>447</v>
      </c>
      <c r="E213" s="13" t="s">
        <v>716</v>
      </c>
      <c r="F213" s="15" t="s">
        <v>373</v>
      </c>
      <c r="G213" s="13" t="s">
        <v>837</v>
      </c>
      <c r="H213" s="14">
        <v>44634</v>
      </c>
      <c r="I213" s="14"/>
      <c r="J213" s="15"/>
      <c r="K213" s="15"/>
      <c r="L213" s="13" t="s">
        <v>636</v>
      </c>
      <c r="M213" s="15"/>
      <c r="N213" s="13"/>
      <c r="O213" s="13"/>
      <c r="P213" s="13" t="s">
        <v>667</v>
      </c>
      <c r="Q213" s="13"/>
      <c r="R213" s="13"/>
      <c r="S213" s="13"/>
      <c r="T213" s="13" t="s">
        <v>634</v>
      </c>
      <c r="U213" s="15" t="s">
        <v>373</v>
      </c>
    </row>
    <row r="214" spans="1:21" s="23" customFormat="1" ht="45" x14ac:dyDescent="0.25">
      <c r="A214" s="20" t="s">
        <v>404</v>
      </c>
      <c r="B214" s="20" t="s">
        <v>123</v>
      </c>
      <c r="C214" s="21">
        <v>45799.513194444444</v>
      </c>
      <c r="D214" s="20" t="s">
        <v>408</v>
      </c>
      <c r="E214" s="20" t="s">
        <v>716</v>
      </c>
      <c r="F214" s="22" t="s">
        <v>373</v>
      </c>
      <c r="G214" s="20" t="s">
        <v>838</v>
      </c>
      <c r="H214" s="21">
        <v>45717</v>
      </c>
      <c r="I214" s="21"/>
      <c r="J214" s="22"/>
      <c r="K214" s="22"/>
      <c r="L214" s="20" t="s">
        <v>636</v>
      </c>
      <c r="M214" s="22"/>
      <c r="N214" s="20"/>
      <c r="O214" s="20"/>
      <c r="P214" s="20" t="s">
        <v>839</v>
      </c>
      <c r="Q214" s="20"/>
      <c r="R214" s="20" t="s">
        <v>409</v>
      </c>
      <c r="S214" s="20"/>
      <c r="T214" s="20" t="s">
        <v>634</v>
      </c>
      <c r="U214" s="22" t="s">
        <v>373</v>
      </c>
    </row>
    <row r="215" spans="1:21" ht="90" x14ac:dyDescent="0.25">
      <c r="A215" s="13" t="s">
        <v>231</v>
      </c>
      <c r="B215" s="13" t="s">
        <v>152</v>
      </c>
      <c r="C215" s="14">
        <v>45520.834027777775</v>
      </c>
      <c r="D215" s="13" t="s">
        <v>565</v>
      </c>
      <c r="E215" s="13" t="s">
        <v>840</v>
      </c>
      <c r="F215" s="15" t="s">
        <v>566</v>
      </c>
      <c r="G215" s="13"/>
      <c r="H215" s="14">
        <v>40725</v>
      </c>
      <c r="I215" s="14">
        <v>45535</v>
      </c>
      <c r="J215" s="15"/>
      <c r="K215" s="15"/>
      <c r="L215" s="13" t="s">
        <v>636</v>
      </c>
      <c r="M215" s="15"/>
      <c r="N215" s="13"/>
      <c r="O215" s="13"/>
      <c r="P215" s="13"/>
      <c r="Q215" s="13" t="s">
        <v>841</v>
      </c>
      <c r="R215" s="13"/>
      <c r="S215" s="13"/>
      <c r="T215" s="13" t="s">
        <v>634</v>
      </c>
      <c r="U215" s="15" t="s">
        <v>842</v>
      </c>
    </row>
    <row r="216" spans="1:21" ht="90" x14ac:dyDescent="0.25">
      <c r="A216" s="13" t="s">
        <v>231</v>
      </c>
      <c r="B216" s="13" t="s">
        <v>152</v>
      </c>
      <c r="C216" s="14">
        <v>45520.834722222222</v>
      </c>
      <c r="D216" s="13" t="s">
        <v>567</v>
      </c>
      <c r="E216" s="13" t="s">
        <v>840</v>
      </c>
      <c r="F216" s="15" t="s">
        <v>568</v>
      </c>
      <c r="G216" s="13"/>
      <c r="H216" s="14">
        <v>40725</v>
      </c>
      <c r="I216" s="14">
        <v>45535</v>
      </c>
      <c r="J216" s="15"/>
      <c r="K216" s="15"/>
      <c r="L216" s="13" t="s">
        <v>636</v>
      </c>
      <c r="M216" s="15"/>
      <c r="N216" s="13"/>
      <c r="O216" s="13"/>
      <c r="P216" s="13"/>
      <c r="Q216" s="13" t="s">
        <v>841</v>
      </c>
      <c r="R216" s="13"/>
      <c r="S216" s="13"/>
      <c r="T216" s="13" t="s">
        <v>634</v>
      </c>
      <c r="U216" s="15" t="s">
        <v>568</v>
      </c>
    </row>
    <row r="217" spans="1:21" ht="30" x14ac:dyDescent="0.25">
      <c r="A217" s="13" t="s">
        <v>340</v>
      </c>
      <c r="B217" s="13" t="s">
        <v>123</v>
      </c>
      <c r="C217" s="14">
        <v>43333.691666666666</v>
      </c>
      <c r="D217" s="13" t="s">
        <v>569</v>
      </c>
      <c r="E217" s="13" t="s">
        <v>840</v>
      </c>
      <c r="F217" s="15" t="s">
        <v>570</v>
      </c>
      <c r="G217" s="13"/>
      <c r="H217" s="14">
        <v>40725</v>
      </c>
      <c r="I217" s="14"/>
      <c r="J217" s="15"/>
      <c r="K217" s="15"/>
      <c r="L217" s="13" t="s">
        <v>636</v>
      </c>
      <c r="M217" s="15"/>
      <c r="N217" s="13"/>
      <c r="O217" s="13"/>
      <c r="P217" s="13"/>
      <c r="Q217" s="13" t="s">
        <v>843</v>
      </c>
      <c r="R217" s="13"/>
      <c r="S217" s="13"/>
      <c r="T217" s="13" t="s">
        <v>634</v>
      </c>
      <c r="U217" s="15" t="s">
        <v>570</v>
      </c>
    </row>
    <row r="218" spans="1:21" ht="45" x14ac:dyDescent="0.25">
      <c r="A218" s="13" t="s">
        <v>340</v>
      </c>
      <c r="B218" s="13" t="s">
        <v>123</v>
      </c>
      <c r="C218" s="14">
        <v>43333.692361111112</v>
      </c>
      <c r="D218" s="13" t="s">
        <v>571</v>
      </c>
      <c r="E218" s="13" t="s">
        <v>840</v>
      </c>
      <c r="F218" s="15" t="s">
        <v>572</v>
      </c>
      <c r="G218" s="13"/>
      <c r="H218" s="14">
        <v>40725</v>
      </c>
      <c r="I218" s="14"/>
      <c r="J218" s="15"/>
      <c r="K218" s="15"/>
      <c r="L218" s="13" t="s">
        <v>636</v>
      </c>
      <c r="M218" s="15"/>
      <c r="N218" s="13"/>
      <c r="O218" s="13"/>
      <c r="P218" s="13"/>
      <c r="Q218" s="13" t="s">
        <v>844</v>
      </c>
      <c r="R218" s="13"/>
      <c r="S218" s="13"/>
      <c r="T218" s="13" t="s">
        <v>634</v>
      </c>
      <c r="U218" s="15" t="s">
        <v>572</v>
      </c>
    </row>
    <row r="219" spans="1:21" ht="75" x14ac:dyDescent="0.25">
      <c r="A219" s="13" t="s">
        <v>340</v>
      </c>
      <c r="B219" s="13" t="s">
        <v>123</v>
      </c>
      <c r="C219" s="14">
        <v>43333.697222222225</v>
      </c>
      <c r="D219" s="13" t="s">
        <v>573</v>
      </c>
      <c r="E219" s="13" t="s">
        <v>840</v>
      </c>
      <c r="F219" s="15" t="s">
        <v>574</v>
      </c>
      <c r="G219" s="13"/>
      <c r="H219" s="14">
        <v>40725</v>
      </c>
      <c r="I219" s="14"/>
      <c r="J219" s="15"/>
      <c r="K219" s="15"/>
      <c r="L219" s="13" t="s">
        <v>636</v>
      </c>
      <c r="M219" s="15"/>
      <c r="N219" s="13"/>
      <c r="O219" s="13"/>
      <c r="P219" s="13"/>
      <c r="Q219" s="13" t="s">
        <v>845</v>
      </c>
      <c r="R219" s="13"/>
      <c r="S219" s="13"/>
      <c r="T219" s="13" t="s">
        <v>634</v>
      </c>
      <c r="U219" s="15" t="s">
        <v>574</v>
      </c>
    </row>
    <row r="220" spans="1:21" ht="45" x14ac:dyDescent="0.25">
      <c r="A220" s="13" t="s">
        <v>340</v>
      </c>
      <c r="B220" s="13" t="s">
        <v>123</v>
      </c>
      <c r="C220" s="14">
        <v>43333.693749999999</v>
      </c>
      <c r="D220" s="13" t="s">
        <v>575</v>
      </c>
      <c r="E220" s="13" t="s">
        <v>840</v>
      </c>
      <c r="F220" s="15" t="s">
        <v>576</v>
      </c>
      <c r="G220" s="13"/>
      <c r="H220" s="14">
        <v>40725</v>
      </c>
      <c r="I220" s="14"/>
      <c r="J220" s="15"/>
      <c r="K220" s="15"/>
      <c r="L220" s="13" t="s">
        <v>636</v>
      </c>
      <c r="M220" s="15"/>
      <c r="N220" s="13"/>
      <c r="O220" s="13"/>
      <c r="P220" s="13"/>
      <c r="Q220" s="13" t="s">
        <v>846</v>
      </c>
      <c r="R220" s="13"/>
      <c r="S220" s="13"/>
      <c r="T220" s="13" t="s">
        <v>634</v>
      </c>
      <c r="U220" s="15" t="s">
        <v>576</v>
      </c>
    </row>
    <row r="221" spans="1:21" ht="30" x14ac:dyDescent="0.25">
      <c r="A221" s="13" t="s">
        <v>340</v>
      </c>
      <c r="B221" s="13" t="s">
        <v>123</v>
      </c>
      <c r="C221" s="14">
        <v>43333.694444444445</v>
      </c>
      <c r="D221" s="13" t="s">
        <v>577</v>
      </c>
      <c r="E221" s="13" t="s">
        <v>840</v>
      </c>
      <c r="F221" s="15" t="s">
        <v>578</v>
      </c>
      <c r="G221" s="13"/>
      <c r="H221" s="14">
        <v>40725</v>
      </c>
      <c r="I221" s="14"/>
      <c r="J221" s="15"/>
      <c r="K221" s="15"/>
      <c r="L221" s="13" t="s">
        <v>636</v>
      </c>
      <c r="M221" s="15"/>
      <c r="N221" s="13"/>
      <c r="O221" s="13"/>
      <c r="P221" s="13"/>
      <c r="Q221" s="13" t="s">
        <v>847</v>
      </c>
      <c r="R221" s="13"/>
      <c r="S221" s="13"/>
      <c r="T221" s="13" t="s">
        <v>634</v>
      </c>
      <c r="U221" s="15" t="s">
        <v>578</v>
      </c>
    </row>
    <row r="222" spans="1:21" ht="45" x14ac:dyDescent="0.25">
      <c r="A222" s="13" t="s">
        <v>231</v>
      </c>
      <c r="B222" s="13" t="s">
        <v>123</v>
      </c>
      <c r="C222" s="14">
        <v>45520.813194444447</v>
      </c>
      <c r="D222" s="13" t="s">
        <v>580</v>
      </c>
      <c r="E222" s="13" t="s">
        <v>840</v>
      </c>
      <c r="F222" s="15" t="s">
        <v>581</v>
      </c>
      <c r="G222" s="13"/>
      <c r="H222" s="14">
        <v>45536</v>
      </c>
      <c r="I222" s="14"/>
      <c r="J222" s="15"/>
      <c r="K222" s="15"/>
      <c r="L222" s="13" t="s">
        <v>636</v>
      </c>
      <c r="M222" s="15"/>
      <c r="N222" s="13"/>
      <c r="O222" s="13"/>
      <c r="P222" s="13"/>
      <c r="Q222" s="13" t="s">
        <v>848</v>
      </c>
      <c r="R222" s="13"/>
      <c r="S222" s="13"/>
      <c r="T222" s="13" t="s">
        <v>634</v>
      </c>
      <c r="U222" s="15" t="s">
        <v>581</v>
      </c>
    </row>
    <row r="223" spans="1:21" ht="90" x14ac:dyDescent="0.25">
      <c r="A223" s="13" t="s">
        <v>231</v>
      </c>
      <c r="B223" s="13" t="s">
        <v>123</v>
      </c>
      <c r="C223" s="14">
        <v>45520.814583333333</v>
      </c>
      <c r="D223" s="13" t="s">
        <v>582</v>
      </c>
      <c r="E223" s="13" t="s">
        <v>840</v>
      </c>
      <c r="F223" s="15" t="s">
        <v>583</v>
      </c>
      <c r="G223" s="13"/>
      <c r="H223" s="14">
        <v>45536</v>
      </c>
      <c r="I223" s="14"/>
      <c r="J223" s="15"/>
      <c r="K223" s="15"/>
      <c r="L223" s="13" t="s">
        <v>636</v>
      </c>
      <c r="M223" s="15"/>
      <c r="N223" s="13"/>
      <c r="O223" s="13"/>
      <c r="P223" s="13"/>
      <c r="Q223" s="13" t="s">
        <v>848</v>
      </c>
      <c r="R223" s="13"/>
      <c r="S223" s="13"/>
      <c r="T223" s="13" t="s">
        <v>634</v>
      </c>
      <c r="U223" s="15" t="s">
        <v>583</v>
      </c>
    </row>
    <row r="224" spans="1:21" ht="75" x14ac:dyDescent="0.25">
      <c r="A224" s="13" t="s">
        <v>231</v>
      </c>
      <c r="B224" s="13" t="s">
        <v>123</v>
      </c>
      <c r="C224" s="14">
        <v>45520.81527777778</v>
      </c>
      <c r="D224" s="13" t="s">
        <v>584</v>
      </c>
      <c r="E224" s="13" t="s">
        <v>840</v>
      </c>
      <c r="F224" s="15" t="s">
        <v>585</v>
      </c>
      <c r="G224" s="13"/>
      <c r="H224" s="14">
        <v>45536</v>
      </c>
      <c r="I224" s="14"/>
      <c r="J224" s="15"/>
      <c r="K224" s="15"/>
      <c r="L224" s="13" t="s">
        <v>636</v>
      </c>
      <c r="M224" s="15"/>
      <c r="N224" s="13"/>
      <c r="O224" s="13"/>
      <c r="P224" s="13"/>
      <c r="Q224" s="13" t="s">
        <v>848</v>
      </c>
      <c r="R224" s="13"/>
      <c r="S224" s="13"/>
      <c r="T224" s="13" t="s">
        <v>634</v>
      </c>
      <c r="U224" s="15" t="s">
        <v>585</v>
      </c>
    </row>
  </sheetData>
  <autoFilter ref="A1:Z224" xr:uid="{860A8DE6-8A23-4EB3-BC5D-DD56B09EA43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2025-06-18T09:29:36Z</dcterms:created>
  <dcterms:modified xsi:type="dcterms:W3CDTF">2025-06-18T09:31:43Z</dcterms:modified>
</cp:coreProperties>
</file>