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E7D629D4-DB5D-4190-94EA-76F69394B06B}" xr6:coauthVersionLast="47" xr6:coauthVersionMax="47" xr10:uidLastSave="{00000000-0000-0000-0000-000000000000}"/>
  <bookViews>
    <workbookView xWindow="-120" yWindow="-120" windowWidth="20730" windowHeight="11040" xr2:uid="{4DF9204D-5839-4D69-8D9A-A84FD27B6E0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1" i="4" l="1"/>
  <c r="AE20" i="4"/>
  <c r="AE18" i="4"/>
  <c r="AE17" i="4"/>
  <c r="AC21" i="4"/>
  <c r="AC20" i="4"/>
  <c r="AC18" i="4"/>
  <c r="AC17" i="4"/>
  <c r="AA21" i="4"/>
  <c r="AA20" i="4"/>
  <c r="AA18" i="4"/>
  <c r="AA17" i="4"/>
  <c r="Y21" i="4"/>
  <c r="Y20" i="4"/>
  <c r="Y18" i="4"/>
  <c r="Y17" i="4"/>
  <c r="BY20" i="5"/>
  <c r="BY18" i="5"/>
  <c r="BY17" i="5"/>
  <c r="BW21" i="5"/>
  <c r="BW20" i="5"/>
  <c r="BW18" i="5"/>
  <c r="BW17" i="5"/>
  <c r="BU21" i="5"/>
  <c r="BU20" i="5"/>
  <c r="BU18" i="5"/>
  <c r="BU17" i="5"/>
  <c r="BS22" i="5"/>
  <c r="BS21" i="5"/>
  <c r="BS20" i="5"/>
  <c r="BS19" i="5"/>
  <c r="BS18" i="5"/>
  <c r="BS17" i="5"/>
  <c r="BQ22" i="5"/>
  <c r="BQ21" i="5"/>
  <c r="BQ20" i="5"/>
  <c r="BQ19" i="5"/>
  <c r="BQ18" i="5"/>
  <c r="BQ17" i="5"/>
  <c r="BO22" i="5"/>
  <c r="BO21" i="5"/>
  <c r="BO20" i="5"/>
  <c r="BO19" i="5"/>
  <c r="BO18" i="5"/>
  <c r="BO17" i="5"/>
  <c r="BM22" i="5"/>
  <c r="BM21" i="5"/>
  <c r="BM20" i="5"/>
  <c r="BM19" i="5"/>
  <c r="BM18" i="5"/>
  <c r="BM17" i="5"/>
  <c r="BK22" i="5"/>
  <c r="BK21" i="5"/>
  <c r="BK20" i="5"/>
  <c r="BK19" i="5"/>
  <c r="BK18" i="5"/>
  <c r="BK17" i="5"/>
  <c r="BI22" i="5"/>
  <c r="BI21" i="5"/>
  <c r="BI20" i="5"/>
  <c r="BI19" i="5"/>
  <c r="BI18" i="5"/>
  <c r="BI17" i="5"/>
  <c r="BG17" i="5"/>
  <c r="BE18" i="5"/>
  <c r="BE17" i="5"/>
  <c r="BC20" i="5"/>
  <c r="BC19" i="5"/>
  <c r="BC18" i="5"/>
  <c r="BC17" i="5"/>
  <c r="BA21" i="5"/>
  <c r="BA20" i="5"/>
  <c r="BA19" i="5"/>
  <c r="BA18" i="5"/>
  <c r="BA17" i="5"/>
  <c r="AY22" i="5"/>
  <c r="AY21" i="5"/>
  <c r="AY20" i="5"/>
  <c r="AY19" i="5"/>
  <c r="AY18" i="5"/>
  <c r="AY17" i="5"/>
  <c r="AW22" i="5"/>
  <c r="AW21" i="5"/>
  <c r="AW20" i="5"/>
  <c r="AW19" i="5"/>
  <c r="AW18" i="5"/>
  <c r="AW17" i="5"/>
  <c r="AU21" i="5"/>
  <c r="AU20" i="5"/>
  <c r="AU18" i="5"/>
  <c r="AU17" i="5"/>
  <c r="AS21" i="5"/>
  <c r="AS20" i="5"/>
  <c r="AS18" i="5"/>
  <c r="AS17" i="5"/>
  <c r="AQ21" i="5"/>
  <c r="AQ20" i="5"/>
  <c r="AQ18" i="5"/>
  <c r="AQ17" i="5"/>
  <c r="AO21" i="5"/>
  <c r="AO20" i="5"/>
  <c r="AO18" i="5"/>
  <c r="AO17" i="5"/>
  <c r="AM21" i="5"/>
  <c r="AM20" i="5"/>
  <c r="AM18" i="5"/>
  <c r="AM17" i="5"/>
  <c r="AK21" i="5"/>
  <c r="AK20" i="5"/>
  <c r="AK18" i="5"/>
  <c r="AK17" i="5"/>
  <c r="AI21" i="5"/>
  <c r="AI20" i="5"/>
  <c r="AI18" i="5"/>
  <c r="AI17" i="5"/>
  <c r="AG21" i="5"/>
  <c r="AG20" i="5"/>
  <c r="AG18" i="5"/>
  <c r="AG17" i="5"/>
  <c r="AE21" i="5"/>
  <c r="AE20" i="5"/>
  <c r="AE18" i="5"/>
  <c r="AE17" i="5"/>
  <c r="AC22" i="5"/>
  <c r="AC21" i="5"/>
  <c r="AC20" i="5"/>
  <c r="AC19" i="5"/>
  <c r="AC18" i="5"/>
  <c r="AC17" i="5"/>
  <c r="AA22" i="5"/>
  <c r="AA21" i="5"/>
  <c r="AA20" i="5"/>
  <c r="AA19" i="5"/>
  <c r="AA18" i="5"/>
  <c r="AA17" i="5"/>
  <c r="Y22" i="5"/>
  <c r="Y21" i="5"/>
  <c r="Y20" i="5"/>
  <c r="Y19" i="5"/>
  <c r="Y18" i="5"/>
  <c r="Y17" i="5"/>
</calcChain>
</file>

<file path=xl/sharedStrings.xml><?xml version="1.0" encoding="utf-8"?>
<sst xmlns="http://schemas.openxmlformats.org/spreadsheetml/2006/main" count="1897" uniqueCount="298">
  <si>
    <t>MODE OPERATOIRE</t>
  </si>
  <si>
    <t>La transaction s'effectue au niveau de la rubrique "Congés/absences", elle inclut l'ensemble des sous-rubriques listées ci-dessous :
Congés/absences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</si>
  <si>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</si>
  <si>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</si>
  <si>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</si>
  <si>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</si>
  <si>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</si>
  <si>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</si>
  <si>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</si>
  <si>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</si>
  <si>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</si>
  <si>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</si>
  <si>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</si>
  <si>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</si>
  <si>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</si>
  <si>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</si>
  <si>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</si>
  <si>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</si>
  <si>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</si>
  <si>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</si>
  <si>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</si>
  <si>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</si>
  <si>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</si>
  <si>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</si>
  <si>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</si>
  <si>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</si>
  <si>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</si>
  <si>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</si>
  <si>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</si>
  <si>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</si>
  <si>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</si>
  <si>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</si>
  <si>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</si>
  <si>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</si>
  <si>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</si>
  <si>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</si>
  <si>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</si>
  <si>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</si>
  <si>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</si>
  <si>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</si>
  <si>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</si>
  <si>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</si>
  <si>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</si>
  <si>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</si>
  <si>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</si>
  <si>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</si>
  <si>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</si>
  <si>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</si>
  <si>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</si>
  <si>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</si>
  <si>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</si>
  <si>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</si>
  <si>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</si>
  <si>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</si>
  <si>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</si>
  <si>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</si>
  <si>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</si>
  <si>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</si>
  <si>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</si>
  <si>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</si>
  <si>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</si>
  <si>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</si>
  <si>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</si>
  <si>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</si>
  <si>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</si>
  <si>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</si>
  <si>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</si>
  <si>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</si>
  <si>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</si>
  <si>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</si>
  <si>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</si>
  <si>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</si>
  <si>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</si>
  <si>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</si>
  <si>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</si>
  <si>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</si>
  <si>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</si>
  <si>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</si>
  <si>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</si>
  <si>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</si>
  <si>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22.10.00</t>
  </si>
  <si>
    <t>A</t>
  </si>
  <si>
    <t>D0007</t>
  </si>
  <si>
    <t>Congés/Absence</t>
  </si>
  <si>
    <t>S0156</t>
  </si>
  <si>
    <t>Congé pour création ou reprise d'entreprise</t>
  </si>
  <si>
    <t>E0893</t>
  </si>
  <si>
    <t>Type de congé/absence saisi = 'Congé pour création ou reprise d'entreprise'</t>
  </si>
  <si>
    <t>A_COA_TYCOAB [Saisi] = 'CF014'</t>
  </si>
  <si>
    <t>T2198</t>
  </si>
  <si>
    <t>Congé pour création ou reprise d'entreprise - Demande</t>
  </si>
  <si>
    <t>Création Modification</t>
  </si>
  <si>
    <t>La valeur de l'Etat du congé est 'Initial' et la valeur de l'Etat du congé saisie est différente de celle avant saisie</t>
  </si>
  <si>
    <t>A_COA_ETCOMA [Saisi] = 'EC01' ET A_COA_ETCOMA [Saisi] &lt;&gt; A_COA_ETCOMA [Valeur avant saisie]</t>
  </si>
  <si>
    <t>Titulaire ou magistrat</t>
  </si>
  <si>
    <t>P0001</t>
  </si>
  <si>
    <t>Général</t>
  </si>
  <si>
    <t>Exclu</t>
  </si>
  <si>
    <t>T2199</t>
  </si>
  <si>
    <t>Congé pour création ou reprise d'entreprise - Renouvellement</t>
  </si>
  <si>
    <t>La valeur de l'Etat du congé est 'Renouvellement' et la valeur de l'Etat du congé saisie est différente de celle avant saisie</t>
  </si>
  <si>
    <t>A_COA_ETCOMA [Saisi] = 'EC02' ET A_COA_ETCOMA [Saisi] &lt;&gt; A_COA_ETCOMA [Valeur avant saisie]</t>
  </si>
  <si>
    <t>T2200</t>
  </si>
  <si>
    <t>Congé pour création ou reprise d'entreprise - Fin</t>
  </si>
  <si>
    <t>Modification</t>
  </si>
  <si>
    <t>La valeur de l'Etat du congé saisie est égale à celle avant saisie</t>
  </si>
  <si>
    <t>A_COA_ETCOMA [Saisi] = A_COA_ETCOMA [Valeur avant saisie]</t>
  </si>
  <si>
    <t>Militaire</t>
  </si>
  <si>
    <t>P0002</t>
  </si>
  <si>
    <t>Contractuel</t>
  </si>
  <si>
    <t>P0003</t>
  </si>
  <si>
    <t>Stagiaire ou auditeur ou élève</t>
  </si>
  <si>
    <t>P0004</t>
  </si>
  <si>
    <t>Ouvrier d'état</t>
  </si>
  <si>
    <t>P0005</t>
  </si>
  <si>
    <t>Militaire sous contrat</t>
  </si>
  <si>
    <t>P0145</t>
  </si>
  <si>
    <t>Particulier</t>
  </si>
  <si>
    <t>Passant</t>
  </si>
  <si>
    <t>CCE_I_003 ET CCE_I_017 ET CCE_I_001 ET CCE_I_002 ET CCE_I_004 ET CCE_I_005 ET CCE_I_006 ET CCE_I_007 ET CCE_I_008 ET CCE_I_009 ET CCE_I_010 ET CCE_I_011 ET CCE_D_003 ET CCE_D_004 ET CCE_D_002 ET CCE_D_001 ET CCE_D_008 ET CCE_D_009 ET ABS_C_002 ET ABS_C_003 ET ABS_C_004 ET ABS_C_007 ET ABS_C_008 ET ABS_C_009 ET ABS_C_019 ET ABS_C_020 ET ABS_C_026</t>
  </si>
  <si>
    <t>CCE_I_003</t>
  </si>
  <si>
    <t>Le bénéfice d'un congé pour création ou reprise d'entreprise est exclusif de tout congé de reconversion et de congé complémentaire de reconversion.</t>
  </si>
  <si>
    <t>CCE_I_017</t>
  </si>
  <si>
    <t>L'interdiction d'exercer à titre professionnel une activité privée lucrative et de participer aux organes de direction de sociétés ou d'associations à but lucratif n'est pas applicable dans le cadre de ce congé.</t>
  </si>
  <si>
    <t>CCE_I_001</t>
  </si>
  <si>
    <t>Le militaire doit présenter une demande écrite à l'autorité dont il relève 2 mois au moins avant la date de création ou de reprise de l'entreprise.</t>
  </si>
  <si>
    <t>CCE_I_002</t>
  </si>
  <si>
    <t>La demande mentionne la forme et l'objet social de l'entreprise susceptible d'être créée, son secteur et sa branche d'activité et, le cas échéant, la nature et le montant des subventions publiques dont cette entreprise est susceptible de bénéficier.</t>
  </si>
  <si>
    <t>CCE_I_004</t>
  </si>
  <si>
    <t>Le ministre compétent saisit la commission de déontologie des militaires de cette demande dans le mois qui suit la date à laquelle elle l'a reçue.</t>
  </si>
  <si>
    <t>CCE_I_005</t>
  </si>
  <si>
    <t>La commission rend son avis dans un délai d'1 mois à compter de l'enregistrement du dossier de saisine.</t>
  </si>
  <si>
    <t>CCE_I_006</t>
  </si>
  <si>
    <t>L'absence d'avis de la commission à l'expiration du délai vaut avis favorable.</t>
  </si>
  <si>
    <t>CCE_I_007</t>
  </si>
  <si>
    <t>L'avis de la commission est transmis au ministre compétent pour décision qui doit intervenir dans un délai d'1 mois à compter de la réception du dossier.</t>
  </si>
  <si>
    <t>CCE_I_008</t>
  </si>
  <si>
    <t>L'absence de décision du ministre compétent dans le délai vaut refus d'attribution du congé.</t>
  </si>
  <si>
    <t>CCE_I_009</t>
  </si>
  <si>
    <t>En cas de décision favorable, le ministre compétent doit mentionner la durée du congé accordé.</t>
  </si>
  <si>
    <t>CCE_I_010</t>
  </si>
  <si>
    <t>Pendant la durée du congé, le militaire se consacre obligatoirement à la création et à l'exploitation de l'entreprise qu'il crée ou reprend.</t>
  </si>
  <si>
    <t>CCE_I_011</t>
  </si>
  <si>
    <t>Le ministre compétent peut faire procéder aux enquêtes nécessaires afin de vérifier si l'activité du militaire est conforme à l'objet du congé.</t>
  </si>
  <si>
    <t>CCE_D_003</t>
  </si>
  <si>
    <t>La durée maximale de chaque période est de 1 an (date de fin prévisionnelle de l'absence).</t>
  </si>
  <si>
    <t>CCE_D_004</t>
  </si>
  <si>
    <t>La durée maximale de chaque période est de 1 an (date de fin réelle de l'absence).</t>
  </si>
  <si>
    <t>CCE_D_002</t>
  </si>
  <si>
    <t>Le militaire doit avoir accompli au moins 8 ans de services militaires effectifs.</t>
  </si>
  <si>
    <t>CCE_D_001</t>
  </si>
  <si>
    <t>Le militaire est en activité.</t>
  </si>
  <si>
    <t>CCE_D_008</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</si>
  <si>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</si>
  <si>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CCE_D_009</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</si>
  <si>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</si>
  <si>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</si>
  <si>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</si>
  <si>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</si>
  <si>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</si>
  <si>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</si>
  <si>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</si>
  <si>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</si>
  <si>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</si>
  <si>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</si>
  <si>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</si>
  <si>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</si>
  <si>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</si>
  <si>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</si>
  <si>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</si>
  <si>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</si>
  <si>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</si>
  <si>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</si>
  <si>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</si>
  <si>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CCE_I_017 ET CCE_I_014 ET CCE_I_002 ET CCE_I_004 ET CCE_I_005 ET CCE_I_006 ET CCE_I_007 ET CCE_I_008 ET CCE_I_009 ET CCE_I_015 ET CCE_I_010 ET CCE_I_011 ET CCE_D_003 ET CCE_D_004 ET CCE_D_005 ET CCE_D_008 ET CCE_D_009 ET ABS_C_002 ET ABS_C_003 ET ABS_C_004 ET ABS_C_007 ET ABS_C_008 ET ABS_C_009 ET ABS_C_019 ET ABS_C_020 ET ABS_C_026</t>
  </si>
  <si>
    <t>CCE_I_014</t>
  </si>
  <si>
    <t>Le militaire qui souhaite prolonger la durée du congé doit en faire la demande au moins 2 mois avant l'échéance de la date mentionnée dans l'autorisation initiale.</t>
  </si>
  <si>
    <t>CCE_I_015</t>
  </si>
  <si>
    <t>Toutefois si l'objet social de l'entreprise, son secteur et sa branche d'activité sont identiques à ceux de la demande initiale, l'autorisation de prorogation du congé est de droit. L'avis de la commission de déontologie n'est alors pas sollicité.</t>
  </si>
  <si>
    <t>CCE_D_005</t>
  </si>
  <si>
    <t>Le congé est renouvelable 1 fois.</t>
  </si>
  <si>
    <t>CCE_I_012 ET CCE_I_016 ET CCE_I_013 ET CCE_D_003 ET CCE_D_004 ET CCE_D_008 ET CCE_D_009 ET ABS_C_003 ET ABS_C_004 ET ABS_C_007 ET ABS_C_008 ET ABS_C_009 ET ABS_C_026</t>
  </si>
  <si>
    <t>CCE_I_012</t>
  </si>
  <si>
    <t>Si le congé n'est pas mis à profit pour créer, reprendre ou exploiter une entreprise, le ministre compétent notifie au militaire la fin du congé par anticipation. Il est alors radié des cadres ou rayé des contrôles.</t>
  </si>
  <si>
    <t>CCE_I_016</t>
  </si>
  <si>
    <t>Le militaire qui souhaite interrompre le congé doit en faire la demande au moins 2 mois avant l'expiration du congé. Il est alors affecté dans un emploi de son grade.</t>
  </si>
  <si>
    <t>CCE_I_013</t>
  </si>
  <si>
    <t>Le militaire est radié des cadres ou rayé des contrôles à titre définitif à l'expiration de ce congé.</t>
  </si>
  <si>
    <t>Militaire de carrière</t>
  </si>
  <si>
    <t>P0189</t>
  </si>
  <si>
    <t>CCE_I_003 ET CCE_I_017 ET CCE_I_001 ET CCE_I_002 ET CCE_I_004 ET CCE_I_005 ET CCE_I_006 ET CCE_I_007 ET CCE_I_008 ET CCE_I_009 ET CCE_I_010 ET CCE_I_011 ET CCE_D_003 ET CCE_D_004 ET CCE_D_002 ET CCE_D_001 ET ABS_C_001 ET ABS_C_003 ET ABS_C_004 ET ABS_C_007 ET ABS_C_008 ET ABS_C_009 ET ABS_C_019 ET ABS_C_020 ET ABS_C_026</t>
  </si>
  <si>
    <t>ABS_C_001</t>
  </si>
  <si>
    <t>La date de début du congé/absence doit être postérieure ou égale à la date de recrutement dans la FPE ou dans la carrière militaire.</t>
  </si>
  <si>
    <t>CCE_I_017 ET CCE_I_014 ET CCE_I_002 ET CCE_I_004 ET CCE_I_005 ET CCE_I_006 ET CCE_I_007 ET CCE_I_008 ET CCE_I_009 ET CCE_I_015 ET CCE_I_010 ET CCE_I_011 ET CCE_D_003 ET CCE_D_004 ET CCE_D_005 ET ABS_C_003 ET ABS_C_004 ET ABS_C_007 ET ABS_C_008 ET ABS_C_009 ET ABS_C_019 ET ABS_C_020 ET ABS_C_026</t>
  </si>
  <si>
    <t>CCE_I_012 ET CCE_I_016 ET CCE_I_013 ET CCE_D_003 ET CCE_D_004 ET ABS_C_003 ET ABS_C_004 ET ABS_C_007 ET ABS_C_008 ET ABS_C_009 ET ABS_C_026</t>
  </si>
  <si>
    <t>Impacts</t>
  </si>
  <si>
    <t>Identifiant Impacts  1</t>
  </si>
  <si>
    <t>Libellé Impacts  1</t>
  </si>
  <si>
    <t>Identifiant Impacts 2</t>
  </si>
  <si>
    <t>Libellé Impacts 2</t>
  </si>
  <si>
    <t>Identifiant Impacts 3</t>
  </si>
  <si>
    <t>Libellé Impacts 3</t>
  </si>
  <si>
    <t>Identifiant Impacts 4</t>
  </si>
  <si>
    <t>Libellé Impacts 4</t>
  </si>
  <si>
    <t>CCE_P_001 ET CCE_P_002 ET CCE_P_003 ET CCE_P_005</t>
  </si>
  <si>
    <t>CCE_P_001</t>
  </si>
  <si>
    <t>Rémunération : Durant ce congé, le militaire perçoit la rémunération de son grade.</t>
  </si>
  <si>
    <t>CCE_P_002</t>
  </si>
  <si>
    <t>Carrière : La durée de ce congé compte pour les droits à avancement.</t>
  </si>
  <si>
    <t>CCE_P_003</t>
  </si>
  <si>
    <t>Retraite : La durée de ce congé compte pour les droits à pension.</t>
  </si>
  <si>
    <t>CCE_P_005</t>
  </si>
  <si>
    <t>Acte : Un acte administratif doit être produit.</t>
  </si>
  <si>
    <t>CCE_P_004 ET CCE_P_002 ET CCE_P_003 ET CCE_P_005</t>
  </si>
  <si>
    <t>CCE_P_004</t>
  </si>
  <si>
    <t>Rémunération : Lorsque le congé est renouvelé, le militaire perçoit pendant la période de renouvellement, la rémunération de son grade réduite de moitié.</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</si>
  <si>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</si>
  <si>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</si>
  <si>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</si>
  <si>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</si>
  <si>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</si>
  <si>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</si>
  <si>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</si>
  <si>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</si>
  <si>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</si>
  <si>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</si>
  <si>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</si>
  <si>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</si>
  <si>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</si>
  <si>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</si>
  <si>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</si>
  <si>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</si>
  <si>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</si>
  <si>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</si>
  <si>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</si>
  <si>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</si>
  <si>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</si>
  <si>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</si>
  <si>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</si>
  <si>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</si>
  <si>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</si>
  <si>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</si>
  <si>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</si>
  <si>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</si>
  <si>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</si>
  <si>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</si>
  <si>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défense L4138-2 | L4138-1</t>
  </si>
  <si>
    <t>A_POS_POSIAD [Dossier] = POSITION_SITUATION.R_FOR_IDEN05 ET (POSITION_SITUATION.R_REL_PSSAG2 DANS ('ACI','HCA','MAD','DEL','MDE','MLD') OU (POSITION_SITUATION.R_REL_PSSAG1 DANS ('DEE00', 'DES00'))</t>
  </si>
  <si>
    <t>Bloquant</t>
  </si>
  <si>
    <t>P0145 / P0189 - E0893 - Demande/Renouvellement</t>
  </si>
  <si>
    <t>x</t>
  </si>
  <si>
    <t>Code de la défense L4139-5-1</t>
  </si>
  <si>
    <t>A_AND_TYPANC [Dossier] = 'ANCGS' ET (A_COA_DADBCA [Saisi] - A_AND_DACAAN [Dossier] &gt;= 8 AN-3D)</t>
  </si>
  <si>
    <t>Non Bloquant</t>
  </si>
  <si>
    <t>Contrôle non bloquant, car le contrôle de l'ancienneté de l'agent reste de la responsabilité du gestionnaire ministériel qui peut le modifier en fonction d'un contexte qui le justifie.</t>
  </si>
  <si>
    <t>P0145 / P0189 - E0893 - Demande</t>
  </si>
  <si>
    <t>A_COA_DAFIPR [Saisi] - A_COA_DADBCA [Saisi] &lt;= 1 AN</t>
  </si>
  <si>
    <t>P0145 / P0189 - E0893 - Demande/Renouvellement/Fin</t>
  </si>
  <si>
    <t>A_COA_DFRECA [Saisi] - A_COA_DADBCA [Saisi] &lt;= 1 AN</t>
  </si>
  <si>
    <t>La durée maximale de chaque période est de 1 an.</t>
  </si>
  <si>
    <t>A_COA_ETCOMA [Occurrence précédente] = 'EC01'</t>
  </si>
  <si>
    <t>P0145 / P0189 - E0893 - Renouvellement</t>
  </si>
  <si>
    <t>Code de la défense L4138-2</t>
  </si>
  <si>
    <t>SI A_CAR_TYPCOT [Dossier] = 'TC01' ET A_COA_DFRECA [Saisi] &lt;&gt; Vide</t>
  </si>
  <si>
    <t>A_COA_DFRECA [Saisi] &lt;= [Date limite de fin réelle ou prévisionnelle du lien juridique]</t>
  </si>
  <si>
    <t>P0145 - E0893 - Demande/Renouvellement/Fin</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</si>
  <si>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</si>
  <si>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</si>
  <si>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</si>
  <si>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</si>
  <si>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</si>
  <si>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</si>
  <si>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</si>
  <si>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</si>
  <si>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</si>
  <si>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</si>
  <si>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</si>
  <si>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</si>
  <si>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</si>
  <si>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</si>
  <si>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</si>
  <si>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</si>
  <si>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</si>
  <si>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</si>
  <si>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</si>
  <si>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</si>
  <si>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</si>
  <si>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</si>
  <si>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</si>
  <si>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Code de la défense L4139-5-1 | R4138-29-1</t>
  </si>
  <si>
    <t>Code de la défense R4138-29-1</t>
  </si>
  <si>
    <t>Code de la défense R4138-29-1 | R4122-17</t>
  </si>
  <si>
    <t>P0145 / P0189 - E0893 - Fin</t>
  </si>
  <si>
    <t>Code de la défense R4138-29-3</t>
  </si>
  <si>
    <t>Impact</t>
  </si>
  <si>
    <t>Code de la défense L4139-5-1 | R4138-29-2 | R4138-29</t>
  </si>
  <si>
    <t>Code de la défense L4139-5-1 |R4138-29-2 | R4138-29</t>
  </si>
  <si>
    <t>P0189 / P0145 - E0893 - Demande/Renouvellement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</si>
</sst>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F44A0-8AC5-480B-9867-302D4FAE4B57}">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1AC63-5D2E-4F5E-821C-8DC67A5E2BD3}">
  <dimension ref="A1:CA17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15.7109375" style="19" customWidth="1"/>
    <col min="67" max="67" width="25.7109375" style="16" customWidth="1"/>
    <col min="68" max="68" width="15.7109375" style="19" customWidth="1"/>
    <col min="69" max="69" width="25.7109375" style="16" customWidth="1"/>
    <col min="70" max="70" width="15.7109375" style="19" customWidth="1"/>
    <col min="71" max="71" width="25.7109375" style="16" customWidth="1"/>
    <col min="72" max="72" width="15.7109375" style="19" customWidth="1"/>
    <col min="73" max="73" width="25.7109375" style="16" customWidth="1"/>
    <col min="74" max="74" width="15.7109375" style="19" customWidth="1"/>
    <col min="75" max="75" width="25.7109375" style="16" customWidth="1"/>
    <col min="76" max="76" width="15.7109375" style="19" customWidth="1"/>
    <col min="77" max="77" width="25.7109375" style="16" customWidth="1"/>
    <col min="78" max="78" width="9.7109375" style="19" customWidth="1"/>
    <col min="79" max="79" width="15.7109375" style="16" customWidth="1"/>
    <col min="80" max="16384" width="11.42578125" style="12"/>
  </cols>
  <sheetData>
    <row r="1" spans="1:7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row>
    <row r="2" spans="1:79" ht="60" x14ac:dyDescent="0.25">
      <c r="A2" s="13" t="s">
        <v>80</v>
      </c>
      <c r="B2" s="13" t="s">
        <v>81</v>
      </c>
      <c r="C2" s="14">
        <v>44854.470833333333</v>
      </c>
      <c r="D2" s="13" t="s">
        <v>82</v>
      </c>
      <c r="E2" s="15" t="s">
        <v>83</v>
      </c>
      <c r="F2" s="13" t="s">
        <v>84</v>
      </c>
      <c r="G2" s="15" t="s">
        <v>85</v>
      </c>
      <c r="H2" s="13" t="s">
        <v>86</v>
      </c>
      <c r="I2" s="15" t="s">
        <v>85</v>
      </c>
      <c r="J2" s="15" t="s">
        <v>87</v>
      </c>
      <c r="K2" s="15" t="s">
        <v>88</v>
      </c>
      <c r="L2" s="13" t="s">
        <v>89</v>
      </c>
      <c r="M2" s="15" t="s">
        <v>90</v>
      </c>
      <c r="N2" s="13" t="s">
        <v>91</v>
      </c>
      <c r="O2" s="15" t="s">
        <v>92</v>
      </c>
      <c r="P2" s="15" t="s">
        <v>93</v>
      </c>
      <c r="Q2" s="15" t="s">
        <v>94</v>
      </c>
      <c r="R2" s="13" t="s">
        <v>95</v>
      </c>
      <c r="S2" s="13" t="s">
        <v>96</v>
      </c>
      <c r="T2" s="13" t="s">
        <v>97</v>
      </c>
      <c r="U2" s="14">
        <v>43831</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c r="BP2" s="13"/>
      <c r="BQ2" s="15"/>
      <c r="BR2" s="13"/>
      <c r="BS2" s="15"/>
      <c r="BT2" s="13"/>
      <c r="BU2" s="15"/>
      <c r="BV2" s="13"/>
      <c r="BW2" s="15"/>
      <c r="BX2" s="13"/>
      <c r="BY2" s="15"/>
      <c r="BZ2" s="13"/>
      <c r="CA2" s="15"/>
    </row>
    <row r="3" spans="1:79" ht="60" x14ac:dyDescent="0.25">
      <c r="A3" s="13" t="s">
        <v>80</v>
      </c>
      <c r="B3" s="13" t="s">
        <v>81</v>
      </c>
      <c r="C3" s="14">
        <v>44854.484027777777</v>
      </c>
      <c r="D3" s="13" t="s">
        <v>82</v>
      </c>
      <c r="E3" s="15" t="s">
        <v>83</v>
      </c>
      <c r="F3" s="13" t="s">
        <v>84</v>
      </c>
      <c r="G3" s="15" t="s">
        <v>85</v>
      </c>
      <c r="H3" s="13" t="s">
        <v>86</v>
      </c>
      <c r="I3" s="15" t="s">
        <v>85</v>
      </c>
      <c r="J3" s="15" t="s">
        <v>87</v>
      </c>
      <c r="K3" s="15" t="s">
        <v>88</v>
      </c>
      <c r="L3" s="13" t="s">
        <v>98</v>
      </c>
      <c r="M3" s="15" t="s">
        <v>99</v>
      </c>
      <c r="N3" s="13" t="s">
        <v>91</v>
      </c>
      <c r="O3" s="15" t="s">
        <v>100</v>
      </c>
      <c r="P3" s="15" t="s">
        <v>101</v>
      </c>
      <c r="Q3" s="15" t="s">
        <v>94</v>
      </c>
      <c r="R3" s="13" t="s">
        <v>95</v>
      </c>
      <c r="S3" s="13" t="s">
        <v>96</v>
      </c>
      <c r="T3" s="13" t="s">
        <v>97</v>
      </c>
      <c r="U3" s="14">
        <v>43831</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c r="BP3" s="13"/>
      <c r="BQ3" s="15"/>
      <c r="BR3" s="13"/>
      <c r="BS3" s="15"/>
      <c r="BT3" s="13"/>
      <c r="BU3" s="15"/>
      <c r="BV3" s="13"/>
      <c r="BW3" s="15"/>
      <c r="BX3" s="13"/>
      <c r="BY3" s="15"/>
      <c r="BZ3" s="13"/>
      <c r="CA3" s="15"/>
    </row>
    <row r="4" spans="1:79" ht="45" x14ac:dyDescent="0.25">
      <c r="A4" s="13" t="s">
        <v>80</v>
      </c>
      <c r="B4" s="13" t="s">
        <v>81</v>
      </c>
      <c r="C4" s="14">
        <v>44854.493055555555</v>
      </c>
      <c r="D4" s="13" t="s">
        <v>82</v>
      </c>
      <c r="E4" s="15" t="s">
        <v>83</v>
      </c>
      <c r="F4" s="13" t="s">
        <v>84</v>
      </c>
      <c r="G4" s="15" t="s">
        <v>85</v>
      </c>
      <c r="H4" s="13" t="s">
        <v>86</v>
      </c>
      <c r="I4" s="15" t="s">
        <v>85</v>
      </c>
      <c r="J4" s="15" t="s">
        <v>87</v>
      </c>
      <c r="K4" s="15" t="s">
        <v>88</v>
      </c>
      <c r="L4" s="13" t="s">
        <v>102</v>
      </c>
      <c r="M4" s="15" t="s">
        <v>103</v>
      </c>
      <c r="N4" s="13" t="s">
        <v>104</v>
      </c>
      <c r="O4" s="15" t="s">
        <v>105</v>
      </c>
      <c r="P4" s="15" t="s">
        <v>106</v>
      </c>
      <c r="Q4" s="15" t="s">
        <v>94</v>
      </c>
      <c r="R4" s="13" t="s">
        <v>95</v>
      </c>
      <c r="S4" s="13" t="s">
        <v>96</v>
      </c>
      <c r="T4" s="13" t="s">
        <v>97</v>
      </c>
      <c r="U4" s="14">
        <v>43831</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c r="BP4" s="13"/>
      <c r="BQ4" s="15"/>
      <c r="BR4" s="13"/>
      <c r="BS4" s="15"/>
      <c r="BT4" s="13"/>
      <c r="BU4" s="15"/>
      <c r="BV4" s="13"/>
      <c r="BW4" s="15"/>
      <c r="BX4" s="13"/>
      <c r="BY4" s="15"/>
      <c r="BZ4" s="13"/>
      <c r="CA4" s="15"/>
    </row>
    <row r="5" spans="1:79" ht="60" x14ac:dyDescent="0.25">
      <c r="A5" s="13" t="s">
        <v>80</v>
      </c>
      <c r="B5" s="13" t="s">
        <v>81</v>
      </c>
      <c r="C5" s="14">
        <v>44854.47152777778</v>
      </c>
      <c r="D5" s="13" t="s">
        <v>82</v>
      </c>
      <c r="E5" s="15" t="s">
        <v>83</v>
      </c>
      <c r="F5" s="13" t="s">
        <v>84</v>
      </c>
      <c r="G5" s="15" t="s">
        <v>85</v>
      </c>
      <c r="H5" s="13" t="s">
        <v>86</v>
      </c>
      <c r="I5" s="15" t="s">
        <v>85</v>
      </c>
      <c r="J5" s="15" t="s">
        <v>87</v>
      </c>
      <c r="K5" s="15" t="s">
        <v>88</v>
      </c>
      <c r="L5" s="13" t="s">
        <v>89</v>
      </c>
      <c r="M5" s="15" t="s">
        <v>90</v>
      </c>
      <c r="N5" s="13" t="s">
        <v>91</v>
      </c>
      <c r="O5" s="15" t="s">
        <v>92</v>
      </c>
      <c r="P5" s="15" t="s">
        <v>93</v>
      </c>
      <c r="Q5" s="15" t="s">
        <v>107</v>
      </c>
      <c r="R5" s="13" t="s">
        <v>108</v>
      </c>
      <c r="S5" s="13" t="s">
        <v>96</v>
      </c>
      <c r="T5" s="13" t="s">
        <v>97</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5"/>
      <c r="BV5" s="13"/>
      <c r="BW5" s="15"/>
      <c r="BX5" s="13"/>
      <c r="BY5" s="15"/>
      <c r="BZ5" s="13"/>
      <c r="CA5" s="15"/>
    </row>
    <row r="6" spans="1:79" ht="60" x14ac:dyDescent="0.25">
      <c r="A6" s="13" t="s">
        <v>80</v>
      </c>
      <c r="B6" s="13" t="s">
        <v>81</v>
      </c>
      <c r="C6" s="14">
        <v>44854.48541666667</v>
      </c>
      <c r="D6" s="13" t="s">
        <v>82</v>
      </c>
      <c r="E6" s="15" t="s">
        <v>83</v>
      </c>
      <c r="F6" s="13" t="s">
        <v>84</v>
      </c>
      <c r="G6" s="15" t="s">
        <v>85</v>
      </c>
      <c r="H6" s="13" t="s">
        <v>86</v>
      </c>
      <c r="I6" s="15" t="s">
        <v>85</v>
      </c>
      <c r="J6" s="15" t="s">
        <v>87</v>
      </c>
      <c r="K6" s="15" t="s">
        <v>88</v>
      </c>
      <c r="L6" s="13" t="s">
        <v>98</v>
      </c>
      <c r="M6" s="15" t="s">
        <v>99</v>
      </c>
      <c r="N6" s="13" t="s">
        <v>91</v>
      </c>
      <c r="O6" s="15" t="s">
        <v>100</v>
      </c>
      <c r="P6" s="15" t="s">
        <v>101</v>
      </c>
      <c r="Q6" s="15" t="s">
        <v>107</v>
      </c>
      <c r="R6" s="13" t="s">
        <v>108</v>
      </c>
      <c r="S6" s="13" t="s">
        <v>96</v>
      </c>
      <c r="T6" s="13" t="s">
        <v>97</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row>
    <row r="7" spans="1:79" ht="45" x14ac:dyDescent="0.25">
      <c r="A7" s="13" t="s">
        <v>80</v>
      </c>
      <c r="B7" s="13" t="s">
        <v>81</v>
      </c>
      <c r="C7" s="14">
        <v>44854.493055555555</v>
      </c>
      <c r="D7" s="13" t="s">
        <v>82</v>
      </c>
      <c r="E7" s="15" t="s">
        <v>83</v>
      </c>
      <c r="F7" s="13" t="s">
        <v>84</v>
      </c>
      <c r="G7" s="15" t="s">
        <v>85</v>
      </c>
      <c r="H7" s="13" t="s">
        <v>86</v>
      </c>
      <c r="I7" s="15" t="s">
        <v>85</v>
      </c>
      <c r="J7" s="15" t="s">
        <v>87</v>
      </c>
      <c r="K7" s="15" t="s">
        <v>88</v>
      </c>
      <c r="L7" s="13" t="s">
        <v>102</v>
      </c>
      <c r="M7" s="15" t="s">
        <v>103</v>
      </c>
      <c r="N7" s="13" t="s">
        <v>104</v>
      </c>
      <c r="O7" s="15" t="s">
        <v>105</v>
      </c>
      <c r="P7" s="15" t="s">
        <v>106</v>
      </c>
      <c r="Q7" s="15" t="s">
        <v>107</v>
      </c>
      <c r="R7" s="13" t="s">
        <v>108</v>
      </c>
      <c r="S7" s="13" t="s">
        <v>96</v>
      </c>
      <c r="T7" s="13" t="s">
        <v>97</v>
      </c>
      <c r="U7" s="14">
        <v>43831</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row>
    <row r="8" spans="1:79" ht="60" x14ac:dyDescent="0.25">
      <c r="A8" s="13" t="s">
        <v>80</v>
      </c>
      <c r="B8" s="13" t="s">
        <v>81</v>
      </c>
      <c r="C8" s="14">
        <v>44854.472222222219</v>
      </c>
      <c r="D8" s="13" t="s">
        <v>82</v>
      </c>
      <c r="E8" s="15" t="s">
        <v>83</v>
      </c>
      <c r="F8" s="13" t="s">
        <v>84</v>
      </c>
      <c r="G8" s="15" t="s">
        <v>85</v>
      </c>
      <c r="H8" s="13" t="s">
        <v>86</v>
      </c>
      <c r="I8" s="15" t="s">
        <v>85</v>
      </c>
      <c r="J8" s="15" t="s">
        <v>87</v>
      </c>
      <c r="K8" s="15" t="s">
        <v>88</v>
      </c>
      <c r="L8" s="13" t="s">
        <v>89</v>
      </c>
      <c r="M8" s="15" t="s">
        <v>90</v>
      </c>
      <c r="N8" s="13" t="s">
        <v>91</v>
      </c>
      <c r="O8" s="15" t="s">
        <v>92</v>
      </c>
      <c r="P8" s="15" t="s">
        <v>93</v>
      </c>
      <c r="Q8" s="15" t="s">
        <v>109</v>
      </c>
      <c r="R8" s="13" t="s">
        <v>110</v>
      </c>
      <c r="S8" s="13" t="s">
        <v>96</v>
      </c>
      <c r="T8" s="13" t="s">
        <v>97</v>
      </c>
      <c r="U8" s="14">
        <v>43831</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c r="BP8" s="13"/>
      <c r="BQ8" s="15"/>
      <c r="BR8" s="13"/>
      <c r="BS8" s="15"/>
      <c r="BT8" s="13"/>
      <c r="BU8" s="15"/>
      <c r="BV8" s="13"/>
      <c r="BW8" s="15"/>
      <c r="BX8" s="13"/>
      <c r="BY8" s="15"/>
      <c r="BZ8" s="13"/>
      <c r="CA8" s="15"/>
    </row>
    <row r="9" spans="1:79" ht="60" x14ac:dyDescent="0.25">
      <c r="A9" s="13" t="s">
        <v>80</v>
      </c>
      <c r="B9" s="13" t="s">
        <v>81</v>
      </c>
      <c r="C9" s="14">
        <v>44854.48541666667</v>
      </c>
      <c r="D9" s="13" t="s">
        <v>82</v>
      </c>
      <c r="E9" s="15" t="s">
        <v>83</v>
      </c>
      <c r="F9" s="13" t="s">
        <v>84</v>
      </c>
      <c r="G9" s="15" t="s">
        <v>85</v>
      </c>
      <c r="H9" s="13" t="s">
        <v>86</v>
      </c>
      <c r="I9" s="15" t="s">
        <v>85</v>
      </c>
      <c r="J9" s="15" t="s">
        <v>87</v>
      </c>
      <c r="K9" s="15" t="s">
        <v>88</v>
      </c>
      <c r="L9" s="13" t="s">
        <v>98</v>
      </c>
      <c r="M9" s="15" t="s">
        <v>99</v>
      </c>
      <c r="N9" s="13" t="s">
        <v>91</v>
      </c>
      <c r="O9" s="15" t="s">
        <v>100</v>
      </c>
      <c r="P9" s="15" t="s">
        <v>101</v>
      </c>
      <c r="Q9" s="15" t="s">
        <v>109</v>
      </c>
      <c r="R9" s="13" t="s">
        <v>110</v>
      </c>
      <c r="S9" s="13" t="s">
        <v>96</v>
      </c>
      <c r="T9" s="13" t="s">
        <v>97</v>
      </c>
      <c r="U9" s="14">
        <v>43831</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c r="BP9" s="13"/>
      <c r="BQ9" s="15"/>
      <c r="BR9" s="13"/>
      <c r="BS9" s="15"/>
      <c r="BT9" s="13"/>
      <c r="BU9" s="15"/>
      <c r="BV9" s="13"/>
      <c r="BW9" s="15"/>
      <c r="BX9" s="13"/>
      <c r="BY9" s="15"/>
      <c r="BZ9" s="13"/>
      <c r="CA9" s="15"/>
    </row>
    <row r="10" spans="1:79" ht="45" x14ac:dyDescent="0.25">
      <c r="A10" s="13" t="s">
        <v>80</v>
      </c>
      <c r="B10" s="13" t="s">
        <v>81</v>
      </c>
      <c r="C10" s="14">
        <v>44854.493750000001</v>
      </c>
      <c r="D10" s="13" t="s">
        <v>82</v>
      </c>
      <c r="E10" s="15" t="s">
        <v>83</v>
      </c>
      <c r="F10" s="13" t="s">
        <v>84</v>
      </c>
      <c r="G10" s="15" t="s">
        <v>85</v>
      </c>
      <c r="H10" s="13" t="s">
        <v>86</v>
      </c>
      <c r="I10" s="15" t="s">
        <v>85</v>
      </c>
      <c r="J10" s="15" t="s">
        <v>87</v>
      </c>
      <c r="K10" s="15" t="s">
        <v>88</v>
      </c>
      <c r="L10" s="13" t="s">
        <v>102</v>
      </c>
      <c r="M10" s="15" t="s">
        <v>103</v>
      </c>
      <c r="N10" s="13" t="s">
        <v>104</v>
      </c>
      <c r="O10" s="15" t="s">
        <v>105</v>
      </c>
      <c r="P10" s="15" t="s">
        <v>106</v>
      </c>
      <c r="Q10" s="15" t="s">
        <v>109</v>
      </c>
      <c r="R10" s="13" t="s">
        <v>110</v>
      </c>
      <c r="S10" s="13" t="s">
        <v>96</v>
      </c>
      <c r="T10" s="13" t="s">
        <v>97</v>
      </c>
      <c r="U10" s="14">
        <v>43831</v>
      </c>
      <c r="V10" s="14"/>
      <c r="W10" s="15"/>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c r="BG10" s="15"/>
      <c r="BH10" s="13"/>
      <c r="BI10" s="15"/>
      <c r="BJ10" s="13"/>
      <c r="BK10" s="15"/>
      <c r="BL10" s="13"/>
      <c r="BM10" s="15"/>
      <c r="BN10" s="13"/>
      <c r="BO10" s="15"/>
      <c r="BP10" s="13"/>
      <c r="BQ10" s="15"/>
      <c r="BR10" s="13"/>
      <c r="BS10" s="15"/>
      <c r="BT10" s="13"/>
      <c r="BU10" s="15"/>
      <c r="BV10" s="13"/>
      <c r="BW10" s="15"/>
      <c r="BX10" s="13"/>
      <c r="BY10" s="15"/>
      <c r="BZ10" s="13"/>
      <c r="CA10" s="15"/>
    </row>
    <row r="11" spans="1:79" ht="60" x14ac:dyDescent="0.25">
      <c r="A11" s="13" t="s">
        <v>80</v>
      </c>
      <c r="B11" s="13" t="s">
        <v>81</v>
      </c>
      <c r="C11" s="14">
        <v>44854.473611111112</v>
      </c>
      <c r="D11" s="13" t="s">
        <v>82</v>
      </c>
      <c r="E11" s="15" t="s">
        <v>83</v>
      </c>
      <c r="F11" s="13" t="s">
        <v>84</v>
      </c>
      <c r="G11" s="15" t="s">
        <v>85</v>
      </c>
      <c r="H11" s="13" t="s">
        <v>86</v>
      </c>
      <c r="I11" s="15" t="s">
        <v>85</v>
      </c>
      <c r="J11" s="15" t="s">
        <v>87</v>
      </c>
      <c r="K11" s="15" t="s">
        <v>88</v>
      </c>
      <c r="L11" s="13" t="s">
        <v>89</v>
      </c>
      <c r="M11" s="15" t="s">
        <v>90</v>
      </c>
      <c r="N11" s="13" t="s">
        <v>91</v>
      </c>
      <c r="O11" s="15" t="s">
        <v>92</v>
      </c>
      <c r="P11" s="15" t="s">
        <v>93</v>
      </c>
      <c r="Q11" s="15" t="s">
        <v>111</v>
      </c>
      <c r="R11" s="13" t="s">
        <v>112</v>
      </c>
      <c r="S11" s="13" t="s">
        <v>96</v>
      </c>
      <c r="T11" s="13" t="s">
        <v>97</v>
      </c>
      <c r="U11" s="14">
        <v>43831</v>
      </c>
      <c r="V11" s="14"/>
      <c r="W11" s="15"/>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c r="BG11" s="15"/>
      <c r="BH11" s="13"/>
      <c r="BI11" s="15"/>
      <c r="BJ11" s="13"/>
      <c r="BK11" s="15"/>
      <c r="BL11" s="13"/>
      <c r="BM11" s="15"/>
      <c r="BN11" s="13"/>
      <c r="BO11" s="15"/>
      <c r="BP11" s="13"/>
      <c r="BQ11" s="15"/>
      <c r="BR11" s="13"/>
      <c r="BS11" s="15"/>
      <c r="BT11" s="13"/>
      <c r="BU11" s="15"/>
      <c r="BV11" s="13"/>
      <c r="BW11" s="15"/>
      <c r="BX11" s="13"/>
      <c r="BY11" s="15"/>
      <c r="BZ11" s="13"/>
      <c r="CA11" s="15"/>
    </row>
    <row r="12" spans="1:79" ht="60" x14ac:dyDescent="0.25">
      <c r="A12" s="13" t="s">
        <v>80</v>
      </c>
      <c r="B12" s="13" t="s">
        <v>81</v>
      </c>
      <c r="C12" s="14">
        <v>44854.486111111109</v>
      </c>
      <c r="D12" s="13" t="s">
        <v>82</v>
      </c>
      <c r="E12" s="15" t="s">
        <v>83</v>
      </c>
      <c r="F12" s="13" t="s">
        <v>84</v>
      </c>
      <c r="G12" s="15" t="s">
        <v>85</v>
      </c>
      <c r="H12" s="13" t="s">
        <v>86</v>
      </c>
      <c r="I12" s="15" t="s">
        <v>85</v>
      </c>
      <c r="J12" s="15" t="s">
        <v>87</v>
      </c>
      <c r="K12" s="15" t="s">
        <v>88</v>
      </c>
      <c r="L12" s="13" t="s">
        <v>98</v>
      </c>
      <c r="M12" s="15" t="s">
        <v>99</v>
      </c>
      <c r="N12" s="13" t="s">
        <v>91</v>
      </c>
      <c r="O12" s="15" t="s">
        <v>100</v>
      </c>
      <c r="P12" s="15" t="s">
        <v>101</v>
      </c>
      <c r="Q12" s="15" t="s">
        <v>111</v>
      </c>
      <c r="R12" s="13" t="s">
        <v>112</v>
      </c>
      <c r="S12" s="13" t="s">
        <v>96</v>
      </c>
      <c r="T12" s="13" t="s">
        <v>97</v>
      </c>
      <c r="U12" s="14">
        <v>43831</v>
      </c>
      <c r="V12" s="14"/>
      <c r="W12" s="15"/>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c r="BG12" s="15"/>
      <c r="BH12" s="13"/>
      <c r="BI12" s="15"/>
      <c r="BJ12" s="13"/>
      <c r="BK12" s="15"/>
      <c r="BL12" s="13"/>
      <c r="BM12" s="15"/>
      <c r="BN12" s="13"/>
      <c r="BO12" s="15"/>
      <c r="BP12" s="13"/>
      <c r="BQ12" s="15"/>
      <c r="BR12" s="13"/>
      <c r="BS12" s="15"/>
      <c r="BT12" s="13"/>
      <c r="BU12" s="15"/>
      <c r="BV12" s="13"/>
      <c r="BW12" s="15"/>
      <c r="BX12" s="13"/>
      <c r="BY12" s="15"/>
      <c r="BZ12" s="13"/>
      <c r="CA12" s="15"/>
    </row>
    <row r="13" spans="1:79" ht="45" x14ac:dyDescent="0.25">
      <c r="A13" s="13" t="s">
        <v>80</v>
      </c>
      <c r="B13" s="13" t="s">
        <v>81</v>
      </c>
      <c r="C13" s="14">
        <v>44854.494444444441</v>
      </c>
      <c r="D13" s="13" t="s">
        <v>82</v>
      </c>
      <c r="E13" s="15" t="s">
        <v>83</v>
      </c>
      <c r="F13" s="13" t="s">
        <v>84</v>
      </c>
      <c r="G13" s="15" t="s">
        <v>85</v>
      </c>
      <c r="H13" s="13" t="s">
        <v>86</v>
      </c>
      <c r="I13" s="15" t="s">
        <v>85</v>
      </c>
      <c r="J13" s="15" t="s">
        <v>87</v>
      </c>
      <c r="K13" s="15" t="s">
        <v>88</v>
      </c>
      <c r="L13" s="13" t="s">
        <v>102</v>
      </c>
      <c r="M13" s="15" t="s">
        <v>103</v>
      </c>
      <c r="N13" s="13" t="s">
        <v>104</v>
      </c>
      <c r="O13" s="15" t="s">
        <v>105</v>
      </c>
      <c r="P13" s="15" t="s">
        <v>106</v>
      </c>
      <c r="Q13" s="15" t="s">
        <v>111</v>
      </c>
      <c r="R13" s="13" t="s">
        <v>112</v>
      </c>
      <c r="S13" s="13" t="s">
        <v>96</v>
      </c>
      <c r="T13" s="13" t="s">
        <v>97</v>
      </c>
      <c r="U13" s="14">
        <v>43831</v>
      </c>
      <c r="V13" s="14"/>
      <c r="W13" s="15"/>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c r="BG13" s="15"/>
      <c r="BH13" s="13"/>
      <c r="BI13" s="15"/>
      <c r="BJ13" s="13"/>
      <c r="BK13" s="15"/>
      <c r="BL13" s="13"/>
      <c r="BM13" s="15"/>
      <c r="BN13" s="13"/>
      <c r="BO13" s="15"/>
      <c r="BP13" s="13"/>
      <c r="BQ13" s="15"/>
      <c r="BR13" s="13"/>
      <c r="BS13" s="15"/>
      <c r="BT13" s="13"/>
      <c r="BU13" s="15"/>
      <c r="BV13" s="13"/>
      <c r="BW13" s="15"/>
      <c r="BX13" s="13"/>
      <c r="BY13" s="15"/>
      <c r="BZ13" s="13"/>
      <c r="CA13" s="15"/>
    </row>
    <row r="14" spans="1:79" ht="60" x14ac:dyDescent="0.25">
      <c r="A14" s="13" t="s">
        <v>80</v>
      </c>
      <c r="B14" s="13" t="s">
        <v>81</v>
      </c>
      <c r="C14" s="14">
        <v>44854.473611111112</v>
      </c>
      <c r="D14" s="13" t="s">
        <v>82</v>
      </c>
      <c r="E14" s="15" t="s">
        <v>83</v>
      </c>
      <c r="F14" s="13" t="s">
        <v>84</v>
      </c>
      <c r="G14" s="15" t="s">
        <v>85</v>
      </c>
      <c r="H14" s="13" t="s">
        <v>86</v>
      </c>
      <c r="I14" s="15" t="s">
        <v>85</v>
      </c>
      <c r="J14" s="15" t="s">
        <v>87</v>
      </c>
      <c r="K14" s="15" t="s">
        <v>88</v>
      </c>
      <c r="L14" s="13" t="s">
        <v>89</v>
      </c>
      <c r="M14" s="15" t="s">
        <v>90</v>
      </c>
      <c r="N14" s="13" t="s">
        <v>91</v>
      </c>
      <c r="O14" s="15" t="s">
        <v>92</v>
      </c>
      <c r="P14" s="15" t="s">
        <v>93</v>
      </c>
      <c r="Q14" s="15" t="s">
        <v>113</v>
      </c>
      <c r="R14" s="13" t="s">
        <v>114</v>
      </c>
      <c r="S14" s="13" t="s">
        <v>96</v>
      </c>
      <c r="T14" s="13" t="s">
        <v>97</v>
      </c>
      <c r="U14" s="14">
        <v>43831</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row>
    <row r="15" spans="1:79" ht="60" x14ac:dyDescent="0.25">
      <c r="A15" s="13" t="s">
        <v>80</v>
      </c>
      <c r="B15" s="13" t="s">
        <v>81</v>
      </c>
      <c r="C15" s="14">
        <v>44854.486805555556</v>
      </c>
      <c r="D15" s="13" t="s">
        <v>82</v>
      </c>
      <c r="E15" s="15" t="s">
        <v>83</v>
      </c>
      <c r="F15" s="13" t="s">
        <v>84</v>
      </c>
      <c r="G15" s="15" t="s">
        <v>85</v>
      </c>
      <c r="H15" s="13" t="s">
        <v>86</v>
      </c>
      <c r="I15" s="15" t="s">
        <v>85</v>
      </c>
      <c r="J15" s="15" t="s">
        <v>87</v>
      </c>
      <c r="K15" s="15" t="s">
        <v>88</v>
      </c>
      <c r="L15" s="13" t="s">
        <v>98</v>
      </c>
      <c r="M15" s="15" t="s">
        <v>99</v>
      </c>
      <c r="N15" s="13" t="s">
        <v>91</v>
      </c>
      <c r="O15" s="15" t="s">
        <v>100</v>
      </c>
      <c r="P15" s="15" t="s">
        <v>101</v>
      </c>
      <c r="Q15" s="15" t="s">
        <v>113</v>
      </c>
      <c r="R15" s="13" t="s">
        <v>114</v>
      </c>
      <c r="S15" s="13" t="s">
        <v>96</v>
      </c>
      <c r="T15" s="13" t="s">
        <v>97</v>
      </c>
      <c r="U15" s="14">
        <v>43831</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row>
    <row r="16" spans="1:79" ht="45" x14ac:dyDescent="0.25">
      <c r="A16" s="13" t="s">
        <v>80</v>
      </c>
      <c r="B16" s="13" t="s">
        <v>81</v>
      </c>
      <c r="C16" s="14">
        <v>44854.494444444441</v>
      </c>
      <c r="D16" s="13" t="s">
        <v>82</v>
      </c>
      <c r="E16" s="15" t="s">
        <v>83</v>
      </c>
      <c r="F16" s="13" t="s">
        <v>84</v>
      </c>
      <c r="G16" s="15" t="s">
        <v>85</v>
      </c>
      <c r="H16" s="13" t="s">
        <v>86</v>
      </c>
      <c r="I16" s="15" t="s">
        <v>85</v>
      </c>
      <c r="J16" s="15" t="s">
        <v>87</v>
      </c>
      <c r="K16" s="15" t="s">
        <v>88</v>
      </c>
      <c r="L16" s="13" t="s">
        <v>102</v>
      </c>
      <c r="M16" s="15" t="s">
        <v>103</v>
      </c>
      <c r="N16" s="13" t="s">
        <v>104</v>
      </c>
      <c r="O16" s="15" t="s">
        <v>105</v>
      </c>
      <c r="P16" s="15" t="s">
        <v>106</v>
      </c>
      <c r="Q16" s="15" t="s">
        <v>113</v>
      </c>
      <c r="R16" s="13" t="s">
        <v>114</v>
      </c>
      <c r="S16" s="13" t="s">
        <v>96</v>
      </c>
      <c r="T16" s="13" t="s">
        <v>97</v>
      </c>
      <c r="U16" s="14">
        <v>43831</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5"/>
      <c r="BV16" s="13"/>
      <c r="BW16" s="15"/>
      <c r="BX16" s="13"/>
      <c r="BY16" s="15"/>
      <c r="BZ16" s="13"/>
      <c r="CA16" s="15"/>
    </row>
    <row r="17" spans="1:79" ht="165" x14ac:dyDescent="0.25">
      <c r="A17" s="13" t="s">
        <v>80</v>
      </c>
      <c r="B17" s="13" t="s">
        <v>81</v>
      </c>
      <c r="C17" s="14">
        <v>44887.5</v>
      </c>
      <c r="D17" s="13" t="s">
        <v>82</v>
      </c>
      <c r="E17" s="15" t="s">
        <v>83</v>
      </c>
      <c r="F17" s="13" t="s">
        <v>84</v>
      </c>
      <c r="G17" s="15" t="s">
        <v>85</v>
      </c>
      <c r="H17" s="13" t="s">
        <v>86</v>
      </c>
      <c r="I17" s="15" t="s">
        <v>85</v>
      </c>
      <c r="J17" s="15" t="s">
        <v>87</v>
      </c>
      <c r="K17" s="15" t="s">
        <v>88</v>
      </c>
      <c r="L17" s="13" t="s">
        <v>89</v>
      </c>
      <c r="M17" s="15" t="s">
        <v>90</v>
      </c>
      <c r="N17" s="13" t="s">
        <v>91</v>
      </c>
      <c r="O17" s="15" t="s">
        <v>92</v>
      </c>
      <c r="P17" s="15" t="s">
        <v>93</v>
      </c>
      <c r="Q17" s="15" t="s">
        <v>115</v>
      </c>
      <c r="R17" s="13" t="s">
        <v>116</v>
      </c>
      <c r="S17" s="13" t="s">
        <v>117</v>
      </c>
      <c r="T17" s="13" t="s">
        <v>118</v>
      </c>
      <c r="U17" s="14">
        <v>43831</v>
      </c>
      <c r="V17" s="14"/>
      <c r="W17" s="15" t="s">
        <v>119</v>
      </c>
      <c r="X17" s="13" t="s">
        <v>120</v>
      </c>
      <c r="Y17" s="15" t="str">
        <f>VLOOKUP(X17,'Axe 2 Règles de gestion'!$D$2:$F$40,3, FALSE)</f>
        <v>Le bénéfice d'un congé pour création ou reprise d'entreprise est exclusif de tout congé de reconversion et de congé complémentaire de reconversion.</v>
      </c>
      <c r="Z17" s="13" t="s">
        <v>122</v>
      </c>
      <c r="AA17" s="15" t="str">
        <f>VLOOKUP(Z17,'Axe 2 Règles de gestion'!$D$2:$F$40,3, FALSE)</f>
        <v>L'interdiction d'exercer à titre professionnel une activité privée lucrative et de participer aux organes de direction de sociétés ou d'associations à but lucratif n'est pas applicable dans le cadre de ce congé.</v>
      </c>
      <c r="AB17" s="13" t="s">
        <v>124</v>
      </c>
      <c r="AC17" s="15" t="str">
        <f>VLOOKUP(AB17,'Axe 2 Règles de gestion'!$D$2:$F$40,3, FALSE)</f>
        <v>Le militaire doit présenter une demande écrite à l'autorité dont il relève 2 mois au moins avant la date de création ou de reprise de l'entreprise.</v>
      </c>
      <c r="AD17" s="13" t="s">
        <v>126</v>
      </c>
      <c r="AE17" s="15" t="str">
        <f>VLOOKUP(AD17,'Axe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17" s="13" t="s">
        <v>128</v>
      </c>
      <c r="AG17" s="15" t="str">
        <f>VLOOKUP(AF17,'Axe 2 Règles de gestion'!$D$2:$F$40,3, FALSE)</f>
        <v>Le ministre compétent saisit la commission de déontologie des militaires de cette demande dans le mois qui suit la date à laquelle elle l'a reçue.</v>
      </c>
      <c r="AH17" s="13" t="s">
        <v>130</v>
      </c>
      <c r="AI17" s="15" t="str">
        <f>VLOOKUP(AH17,'Axe 2 Règles de gestion'!$D$2:$F$40,3, FALSE)</f>
        <v>La commission rend son avis dans un délai d'1 mois à compter de l'enregistrement du dossier de saisine.</v>
      </c>
      <c r="AJ17" s="13" t="s">
        <v>132</v>
      </c>
      <c r="AK17" s="15" t="str">
        <f>VLOOKUP(AJ17,'Axe 2 Règles de gestion'!$D$2:$F$40,3, FALSE)</f>
        <v>L'absence d'avis de la commission à l'expiration du délai vaut avis favorable.</v>
      </c>
      <c r="AL17" s="13" t="s">
        <v>134</v>
      </c>
      <c r="AM17" s="15" t="str">
        <f>VLOOKUP(AL17,'Axe 2 Règles de gestion'!$D$2:$F$40,3, FALSE)</f>
        <v>L'avis de la commission est transmis au ministre compétent pour décision qui doit intervenir dans un délai d'1 mois à compter de la réception du dossier.</v>
      </c>
      <c r="AN17" s="13" t="s">
        <v>136</v>
      </c>
      <c r="AO17" s="15" t="str">
        <f>VLOOKUP(AN17,'Axe 2 Règles de gestion'!$D$2:$F$40,3, FALSE)</f>
        <v>L'absence de décision du ministre compétent dans le délai vaut refus d'attribution du congé.</v>
      </c>
      <c r="AP17" s="13" t="s">
        <v>138</v>
      </c>
      <c r="AQ17" s="15" t="str">
        <f>VLOOKUP(AP17,'Axe 2 Règles de gestion'!$D$2:$F$40,3, FALSE)</f>
        <v>En cas de décision favorable, le ministre compétent doit mentionner la durée du congé accordé.</v>
      </c>
      <c r="AR17" s="13" t="s">
        <v>140</v>
      </c>
      <c r="AS17" s="15" t="str">
        <f>VLOOKUP(AR17,'Axe 2 Règles de gestion'!$D$2:$F$40,3, FALSE)</f>
        <v>Pendant la durée du congé, le militaire se consacre obligatoirement à la création et à l'exploitation de l'entreprise qu'il crée ou reprend.</v>
      </c>
      <c r="AT17" s="13" t="s">
        <v>142</v>
      </c>
      <c r="AU17" s="15" t="str">
        <f>VLOOKUP(AT17,'Axe 2 Règles de gestion'!$D$2:$F$40,3, FALSE)</f>
        <v>Le ministre compétent peut faire procéder aux enquêtes nécessaires afin de vérifier si l'activité du militaire est conforme à l'objet du congé.</v>
      </c>
      <c r="AV17" s="13" t="s">
        <v>144</v>
      </c>
      <c r="AW17" s="15" t="str">
        <f>VLOOKUP(AV17,'Axe 2 Règles de gestion'!$D$2:$F$40,3, FALSE)</f>
        <v>La durée maximale de chaque période est de 1 an (date de fin prévisionnelle de l'absence).</v>
      </c>
      <c r="AX17" s="13" t="s">
        <v>146</v>
      </c>
      <c r="AY17" s="15" t="str">
        <f>VLOOKUP(AX17,'Axe 2 Règles de gestion'!$D$2:$F$40,3, FALSE)</f>
        <v>La durée maximale de chaque période est de 1 an (date de fin réelle de l'absence).</v>
      </c>
      <c r="AZ17" s="13" t="s">
        <v>148</v>
      </c>
      <c r="BA17" s="15" t="str">
        <f>VLOOKUP(AZ17,'Axe 2 Règles de gestion'!$D$2:$F$40,3, FALSE)</f>
        <v>Le militaire doit avoir accompli au moins 8 ans de services militaires effectifs.</v>
      </c>
      <c r="BB17" s="13" t="s">
        <v>150</v>
      </c>
      <c r="BC17" s="15" t="str">
        <f>VLOOKUP(BB17,'Axe 2 Règles de gestion'!$D$2:$F$40,3, FALSE)</f>
        <v>Le militaire est en activité.</v>
      </c>
      <c r="BD17" s="13" t="s">
        <v>152</v>
      </c>
      <c r="BE17" s="15" t="str">
        <f>VLOOKUP(BD17,'Axe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F17" s="13" t="s">
        <v>154</v>
      </c>
      <c r="BG17" s="15" t="str">
        <f>VLOOKUP(BF17,'Axe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H17" s="13" t="s">
        <v>156</v>
      </c>
      <c r="BI17" s="15" t="str">
        <f>VLOOKUP(BH17,'Axe 2 Règles de gestion'!$D$2:$F$40,3, FALSE)</f>
        <v>La date de début du congé/absence doit être postérieure ou égale à la date de début du lien juridique.</v>
      </c>
      <c r="BJ17" s="13" t="s">
        <v>158</v>
      </c>
      <c r="BK17" s="15" t="str">
        <f>VLOOKUP(BJ17,'Axe 2 Règles de gestion'!$D$2:$F$40,3, FALSE)</f>
        <v>La date de début du congé/absence doit être antérieure ou égale à la date de fin réelle du congé/absence.</v>
      </c>
      <c r="BL17" s="13" t="s">
        <v>160</v>
      </c>
      <c r="BM17" s="15" t="str">
        <f>VLOOKUP(BL17,'Axe 2 Règles de gestion'!$D$2:$F$40,3, FALSE)</f>
        <v>La date de début du congé/absence doit être antérieure ou égale à la date de fin prévisionnelle du congé/absence.</v>
      </c>
      <c r="BN17" s="13" t="s">
        <v>162</v>
      </c>
      <c r="BO17" s="15" t="str">
        <f>VLOOKUP(BN17,'Axe 2 Règles de gestion'!$D$2:$F$40,3, FALSE)</f>
        <v>La date de fin réelle du congé/absence doit être antérieure à la date limite de départ à la retraite.</v>
      </c>
      <c r="BP17" s="13" t="s">
        <v>164</v>
      </c>
      <c r="BQ17" s="15" t="str">
        <f>VLOOKUP(BP17,'Axe 2 Règles de gestion'!$D$2:$F$40,3, FALSE)</f>
        <v>La date de fin prévisionnelle du congé/absence doit être antérieure à la date limite de départ à la retraite.</v>
      </c>
      <c r="BR17" s="13" t="s">
        <v>166</v>
      </c>
      <c r="BS17" s="15" t="str">
        <f>VLOOKUP(BR17,'Axe 2 Règles de gestion'!$D$2:$F$40,3, FALSE)</f>
        <v>La date de fin réelle ou la date de fin prévisionnelle du congé/absence doit être saisie.</v>
      </c>
      <c r="BT17" s="13" t="s">
        <v>168</v>
      </c>
      <c r="BU17" s="15" t="str">
        <f>VLOOKUP(BT17,'Axe 2 Règles de gestion'!$D$2:$F$40,3, FALSE)</f>
        <v>Si l'absence ne commence pas par une demi-journée et si l'absence précédente ne finit pas par une demi journée, la date de début de l'absence saisie est postérieure à la date de fin réelle de l'absence précédente.</v>
      </c>
      <c r="BV17" s="13" t="s">
        <v>170</v>
      </c>
      <c r="BW17" s="15" t="str">
        <f>VLOOKUP(BV17,'Axe 2 Règles de gestion'!$D$2:$F$40,3, FALSE)</f>
        <v>Si l'absence ne commence pas par une demi-journée et si l'absence précédente ne finit pas par une demi journée, la date de début de l'absence saisie est postérieure à la date de fin prévisionnelle de l'absence précédente.</v>
      </c>
      <c r="BX17" s="13" t="s">
        <v>172</v>
      </c>
      <c r="BY17" s="15" t="str">
        <f>VLOOKUP(BX17,'Axe 2 Règles de gestion'!$D$2:$F$40,3, FALSE)</f>
        <v>Dans le cas d'un congé autre que CLM, CLD, CGM et CITIS, l'indicateur de requalification doit être à non et les impacts spécifiques à la requalification ne doivent pas être mobilisés ou l'impact rémunération est vide.</v>
      </c>
      <c r="BZ17" s="13"/>
      <c r="CA17" s="15"/>
    </row>
    <row r="18" spans="1:79" ht="165" x14ac:dyDescent="0.25">
      <c r="A18" s="13" t="s">
        <v>80</v>
      </c>
      <c r="B18" s="13" t="s">
        <v>81</v>
      </c>
      <c r="C18" s="14">
        <v>44887.500694444447</v>
      </c>
      <c r="D18" s="13" t="s">
        <v>82</v>
      </c>
      <c r="E18" s="15" t="s">
        <v>83</v>
      </c>
      <c r="F18" s="13" t="s">
        <v>84</v>
      </c>
      <c r="G18" s="15" t="s">
        <v>85</v>
      </c>
      <c r="H18" s="13" t="s">
        <v>86</v>
      </c>
      <c r="I18" s="15" t="s">
        <v>85</v>
      </c>
      <c r="J18" s="15" t="s">
        <v>87</v>
      </c>
      <c r="K18" s="15" t="s">
        <v>88</v>
      </c>
      <c r="L18" s="13" t="s">
        <v>98</v>
      </c>
      <c r="M18" s="15" t="s">
        <v>99</v>
      </c>
      <c r="N18" s="13" t="s">
        <v>91</v>
      </c>
      <c r="O18" s="15" t="s">
        <v>100</v>
      </c>
      <c r="P18" s="15" t="s">
        <v>101</v>
      </c>
      <c r="Q18" s="15" t="s">
        <v>115</v>
      </c>
      <c r="R18" s="13" t="s">
        <v>116</v>
      </c>
      <c r="S18" s="13" t="s">
        <v>117</v>
      </c>
      <c r="T18" s="13" t="s">
        <v>118</v>
      </c>
      <c r="U18" s="14">
        <v>43831</v>
      </c>
      <c r="V18" s="14"/>
      <c r="W18" s="15" t="s">
        <v>174</v>
      </c>
      <c r="X18" s="13" t="s">
        <v>122</v>
      </c>
      <c r="Y18" s="15" t="str">
        <f>VLOOKUP(X18,'Axe 2 Règles de gestion'!$D$2:$F$40,3, FALSE)</f>
        <v>L'interdiction d'exercer à titre professionnel une activité privée lucrative et de participer aux organes de direction de sociétés ou d'associations à but lucratif n'est pas applicable dans le cadre de ce congé.</v>
      </c>
      <c r="Z18" s="13" t="s">
        <v>175</v>
      </c>
      <c r="AA18" s="15" t="str">
        <f>VLOOKUP(Z18,'Axe 2 Règles de gestion'!$D$2:$F$40,3, FALSE)</f>
        <v>Le militaire qui souhaite prolonger la durée du congé doit en faire la demande au moins 2 mois avant l'échéance de la date mentionnée dans l'autorisation initiale.</v>
      </c>
      <c r="AB18" s="13" t="s">
        <v>126</v>
      </c>
      <c r="AC18" s="15" t="str">
        <f>VLOOKUP(AB18,'Axe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18" s="13" t="s">
        <v>128</v>
      </c>
      <c r="AE18" s="15" t="str">
        <f>VLOOKUP(AD18,'Axe 2 Règles de gestion'!$D$2:$F$40,3, FALSE)</f>
        <v>Le ministre compétent saisit la commission de déontologie des militaires de cette demande dans le mois qui suit la date à laquelle elle l'a reçue.</v>
      </c>
      <c r="AF18" s="13" t="s">
        <v>130</v>
      </c>
      <c r="AG18" s="15" t="str">
        <f>VLOOKUP(AF18,'Axe 2 Règles de gestion'!$D$2:$F$40,3, FALSE)</f>
        <v>La commission rend son avis dans un délai d'1 mois à compter de l'enregistrement du dossier de saisine.</v>
      </c>
      <c r="AH18" s="13" t="s">
        <v>132</v>
      </c>
      <c r="AI18" s="15" t="str">
        <f>VLOOKUP(AH18,'Axe 2 Règles de gestion'!$D$2:$F$40,3, FALSE)</f>
        <v>L'absence d'avis de la commission à l'expiration du délai vaut avis favorable.</v>
      </c>
      <c r="AJ18" s="13" t="s">
        <v>134</v>
      </c>
      <c r="AK18" s="15" t="str">
        <f>VLOOKUP(AJ18,'Axe 2 Règles de gestion'!$D$2:$F$40,3, FALSE)</f>
        <v>L'avis de la commission est transmis au ministre compétent pour décision qui doit intervenir dans un délai d'1 mois à compter de la réception du dossier.</v>
      </c>
      <c r="AL18" s="13" t="s">
        <v>136</v>
      </c>
      <c r="AM18" s="15" t="str">
        <f>VLOOKUP(AL18,'Axe 2 Règles de gestion'!$D$2:$F$40,3, FALSE)</f>
        <v>L'absence de décision du ministre compétent dans le délai vaut refus d'attribution du congé.</v>
      </c>
      <c r="AN18" s="13" t="s">
        <v>138</v>
      </c>
      <c r="AO18" s="15" t="str">
        <f>VLOOKUP(AN18,'Axe 2 Règles de gestion'!$D$2:$F$40,3, FALSE)</f>
        <v>En cas de décision favorable, le ministre compétent doit mentionner la durée du congé accordé.</v>
      </c>
      <c r="AP18" s="13" t="s">
        <v>177</v>
      </c>
      <c r="AQ18" s="15" t="str">
        <f>VLOOKUP(AP18,'Axe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18" s="13" t="s">
        <v>140</v>
      </c>
      <c r="AS18" s="15" t="str">
        <f>VLOOKUP(AR18,'Axe 2 Règles de gestion'!$D$2:$F$40,3, FALSE)</f>
        <v>Pendant la durée du congé, le militaire se consacre obligatoirement à la création et à l'exploitation de l'entreprise qu'il crée ou reprend.</v>
      </c>
      <c r="AT18" s="13" t="s">
        <v>142</v>
      </c>
      <c r="AU18" s="15" t="str">
        <f>VLOOKUP(AT18,'Axe 2 Règles de gestion'!$D$2:$F$40,3, FALSE)</f>
        <v>Le ministre compétent peut faire procéder aux enquêtes nécessaires afin de vérifier si l'activité du militaire est conforme à l'objet du congé.</v>
      </c>
      <c r="AV18" s="13" t="s">
        <v>144</v>
      </c>
      <c r="AW18" s="15" t="str">
        <f>VLOOKUP(AV18,'Axe 2 Règles de gestion'!$D$2:$F$40,3, FALSE)</f>
        <v>La durée maximale de chaque période est de 1 an (date de fin prévisionnelle de l'absence).</v>
      </c>
      <c r="AX18" s="13" t="s">
        <v>146</v>
      </c>
      <c r="AY18" s="15" t="str">
        <f>VLOOKUP(AX18,'Axe 2 Règles de gestion'!$D$2:$F$40,3, FALSE)</f>
        <v>La durée maximale de chaque période est de 1 an (date de fin réelle de l'absence).</v>
      </c>
      <c r="AZ18" s="13" t="s">
        <v>179</v>
      </c>
      <c r="BA18" s="15" t="str">
        <f>VLOOKUP(AZ18,'Axe 2 Règles de gestion'!$D$2:$F$40,3, FALSE)</f>
        <v>Le congé est renouvelable 1 fois.</v>
      </c>
      <c r="BB18" s="13" t="s">
        <v>152</v>
      </c>
      <c r="BC18" s="15" t="str">
        <f>VLOOKUP(BB18,'Axe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D18" s="13" t="s">
        <v>154</v>
      </c>
      <c r="BE18" s="15" t="str">
        <f>VLOOKUP(BD18,'Axe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F18" s="13"/>
      <c r="BG18" s="15"/>
      <c r="BH18" s="13" t="s">
        <v>156</v>
      </c>
      <c r="BI18" s="15" t="str">
        <f>VLOOKUP(BH18,'Axe 2 Règles de gestion'!$D$2:$F$40,3, FALSE)</f>
        <v>La date de début du congé/absence doit être postérieure ou égale à la date de début du lien juridique.</v>
      </c>
      <c r="BJ18" s="13" t="s">
        <v>158</v>
      </c>
      <c r="BK18" s="15" t="str">
        <f>VLOOKUP(BJ18,'Axe 2 Règles de gestion'!$D$2:$F$40,3, FALSE)</f>
        <v>La date de début du congé/absence doit être antérieure ou égale à la date de fin réelle du congé/absence.</v>
      </c>
      <c r="BL18" s="13" t="s">
        <v>160</v>
      </c>
      <c r="BM18" s="15" t="str">
        <f>VLOOKUP(BL18,'Axe 2 Règles de gestion'!$D$2:$F$40,3, FALSE)</f>
        <v>La date de début du congé/absence doit être antérieure ou égale à la date de fin prévisionnelle du congé/absence.</v>
      </c>
      <c r="BN18" s="13" t="s">
        <v>162</v>
      </c>
      <c r="BO18" s="15" t="str">
        <f>VLOOKUP(BN18,'Axe 2 Règles de gestion'!$D$2:$F$40,3, FALSE)</f>
        <v>La date de fin réelle du congé/absence doit être antérieure à la date limite de départ à la retraite.</v>
      </c>
      <c r="BP18" s="13" t="s">
        <v>164</v>
      </c>
      <c r="BQ18" s="15" t="str">
        <f>VLOOKUP(BP18,'Axe 2 Règles de gestion'!$D$2:$F$40,3, FALSE)</f>
        <v>La date de fin prévisionnelle du congé/absence doit être antérieure à la date limite de départ à la retraite.</v>
      </c>
      <c r="BR18" s="13" t="s">
        <v>166</v>
      </c>
      <c r="BS18" s="15" t="str">
        <f>VLOOKUP(BR18,'Axe 2 Règles de gestion'!$D$2:$F$40,3, FALSE)</f>
        <v>La date de fin réelle ou la date de fin prévisionnelle du congé/absence doit être saisie.</v>
      </c>
      <c r="BT18" s="13" t="s">
        <v>168</v>
      </c>
      <c r="BU18" s="15" t="str">
        <f>VLOOKUP(BT18,'Axe 2 Règles de gestion'!$D$2:$F$40,3, FALSE)</f>
        <v>Si l'absence ne commence pas par une demi-journée et si l'absence précédente ne finit pas par une demi journée, la date de début de l'absence saisie est postérieure à la date de fin réelle de l'absence précédente.</v>
      </c>
      <c r="BV18" s="13" t="s">
        <v>170</v>
      </c>
      <c r="BW18" s="15" t="str">
        <f>VLOOKUP(BV18,'Axe 2 Règles de gestion'!$D$2:$F$40,3, FALSE)</f>
        <v>Si l'absence ne commence pas par une demi-journée et si l'absence précédente ne finit pas par une demi journée, la date de début de l'absence saisie est postérieure à la date de fin prévisionnelle de l'absence précédente.</v>
      </c>
      <c r="BX18" s="13" t="s">
        <v>172</v>
      </c>
      <c r="BY18" s="15" t="str">
        <f>VLOOKUP(BX18,'Axe 2 Règles de gestion'!$D$2:$F$40,3, FALSE)</f>
        <v>Dans le cas d'un congé autre que CLM, CLD, CGM et CITIS, l'indicateur de requalification doit être à non et les impacts spécifiques à la requalification ne doivent pas être mobilisés ou l'impact rémunération est vide.</v>
      </c>
      <c r="BZ18" s="13"/>
      <c r="CA18" s="15"/>
    </row>
    <row r="19" spans="1:79" ht="165" x14ac:dyDescent="0.25">
      <c r="A19" s="13" t="s">
        <v>80</v>
      </c>
      <c r="B19" s="13" t="s">
        <v>81</v>
      </c>
      <c r="C19" s="14">
        <v>44854.497916666667</v>
      </c>
      <c r="D19" s="13" t="s">
        <v>82</v>
      </c>
      <c r="E19" s="15" t="s">
        <v>83</v>
      </c>
      <c r="F19" s="13" t="s">
        <v>84</v>
      </c>
      <c r="G19" s="15" t="s">
        <v>85</v>
      </c>
      <c r="H19" s="13" t="s">
        <v>86</v>
      </c>
      <c r="I19" s="15" t="s">
        <v>85</v>
      </c>
      <c r="J19" s="15" t="s">
        <v>87</v>
      </c>
      <c r="K19" s="15" t="s">
        <v>88</v>
      </c>
      <c r="L19" s="13" t="s">
        <v>102</v>
      </c>
      <c r="M19" s="15" t="s">
        <v>103</v>
      </c>
      <c r="N19" s="13" t="s">
        <v>104</v>
      </c>
      <c r="O19" s="15" t="s">
        <v>105</v>
      </c>
      <c r="P19" s="15" t="s">
        <v>106</v>
      </c>
      <c r="Q19" s="15" t="s">
        <v>115</v>
      </c>
      <c r="R19" s="13" t="s">
        <v>116</v>
      </c>
      <c r="S19" s="13" t="s">
        <v>117</v>
      </c>
      <c r="T19" s="13" t="s">
        <v>118</v>
      </c>
      <c r="U19" s="14">
        <v>43831</v>
      </c>
      <c r="V19" s="14"/>
      <c r="W19" s="15" t="s">
        <v>181</v>
      </c>
      <c r="X19" s="13" t="s">
        <v>182</v>
      </c>
      <c r="Y19" s="15" t="str">
        <f>VLOOKUP(X19,'Axe 2 Règles de gestion'!$D$2:$F$40,3, FALSE)</f>
        <v>Si le congé n'est pas mis à profit pour créer, reprendre ou exploiter une entreprise, le ministre compétent notifie au militaire la fin du congé par anticipation. Il est alors radié des cadres ou rayé des contrôles.</v>
      </c>
      <c r="Z19" s="13" t="s">
        <v>184</v>
      </c>
      <c r="AA19" s="15" t="str">
        <f>VLOOKUP(Z19,'Axe 2 Règles de gestion'!$D$2:$F$40,3, FALSE)</f>
        <v>Le militaire qui souhaite interrompre le congé doit en faire la demande au moins 2 mois avant l'expiration du congé. Il est alors affecté dans un emploi de son grade.</v>
      </c>
      <c r="AB19" s="13" t="s">
        <v>186</v>
      </c>
      <c r="AC19" s="15" t="str">
        <f>VLOOKUP(AB19,'Axe 2 Règles de gestion'!$D$2:$F$40,3, FALSE)</f>
        <v>Le militaire est radié des cadres ou rayé des contrôles à titre définitif à l'expiration de ce congé.</v>
      </c>
      <c r="AD19" s="13"/>
      <c r="AE19" s="15"/>
      <c r="AF19" s="13"/>
      <c r="AG19" s="15"/>
      <c r="AH19" s="13"/>
      <c r="AI19" s="15"/>
      <c r="AJ19" s="13"/>
      <c r="AK19" s="15"/>
      <c r="AL19" s="13"/>
      <c r="AM19" s="15"/>
      <c r="AN19" s="13"/>
      <c r="AO19" s="15"/>
      <c r="AP19" s="13"/>
      <c r="AQ19" s="15"/>
      <c r="AR19" s="13"/>
      <c r="AS19" s="15"/>
      <c r="AT19" s="13"/>
      <c r="AU19" s="15"/>
      <c r="AV19" s="13" t="s">
        <v>144</v>
      </c>
      <c r="AW19" s="15" t="str">
        <f>VLOOKUP(AV19,'Axe 2 Règles de gestion'!$D$2:$F$40,3, FALSE)</f>
        <v>La durée maximale de chaque période est de 1 an (date de fin prévisionnelle de l'absence).</v>
      </c>
      <c r="AX19" s="13" t="s">
        <v>146</v>
      </c>
      <c r="AY19" s="15" t="str">
        <f>VLOOKUP(AX19,'Axe 2 Règles de gestion'!$D$2:$F$40,3, FALSE)</f>
        <v>La durée maximale de chaque période est de 1 an (date de fin réelle de l'absence).</v>
      </c>
      <c r="AZ19" s="13" t="s">
        <v>152</v>
      </c>
      <c r="BA19" s="15" t="str">
        <f>VLOOKUP(AZ19,'Axe 2 Règles de gestion'!$D$2:$F$40,3, FALSE)</f>
        <v>La date de fin réelle du congé doit être antérieure ou égale à la date limite de fin réelle ou prévisionnelle du lien juridique. Cependant le militaire peut voir son contrat prorogé jusqu'à la date de fin du congé dans la limite de la durée de service.</v>
      </c>
      <c r="BB19" s="13" t="s">
        <v>154</v>
      </c>
      <c r="BC19" s="15" t="str">
        <f>VLOOKUP(BB19,'Axe 2 Règles de gestion'!$D$2:$F$40,3,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D19" s="13"/>
      <c r="BE19" s="15"/>
      <c r="BF19" s="13"/>
      <c r="BG19" s="15"/>
      <c r="BH19" s="13" t="s">
        <v>158</v>
      </c>
      <c r="BI19" s="15" t="str">
        <f>VLOOKUP(BH19,'Axe 2 Règles de gestion'!$D$2:$F$40,3, FALSE)</f>
        <v>La date de début du congé/absence doit être antérieure ou égale à la date de fin réelle du congé/absence.</v>
      </c>
      <c r="BJ19" s="13" t="s">
        <v>160</v>
      </c>
      <c r="BK19" s="15" t="str">
        <f>VLOOKUP(BJ19,'Axe 2 Règles de gestion'!$D$2:$F$40,3, FALSE)</f>
        <v>La date de début du congé/absence doit être antérieure ou égale à la date de fin prévisionnelle du congé/absence.</v>
      </c>
      <c r="BL19" s="13" t="s">
        <v>162</v>
      </c>
      <c r="BM19" s="15" t="str">
        <f>VLOOKUP(BL19,'Axe 2 Règles de gestion'!$D$2:$F$40,3, FALSE)</f>
        <v>La date de fin réelle du congé/absence doit être antérieure à la date limite de départ à la retraite.</v>
      </c>
      <c r="BN19" s="13" t="s">
        <v>164</v>
      </c>
      <c r="BO19" s="15" t="str">
        <f>VLOOKUP(BN19,'Axe 2 Règles de gestion'!$D$2:$F$40,3, FALSE)</f>
        <v>La date de fin prévisionnelle du congé/absence doit être antérieure à la date limite de départ à la retraite.</v>
      </c>
      <c r="BP19" s="13" t="s">
        <v>166</v>
      </c>
      <c r="BQ19" s="15" t="str">
        <f>VLOOKUP(BP19,'Axe 2 Règles de gestion'!$D$2:$F$40,3, FALSE)</f>
        <v>La date de fin réelle ou la date de fin prévisionnelle du congé/absence doit être saisie.</v>
      </c>
      <c r="BR19" s="13" t="s">
        <v>172</v>
      </c>
      <c r="BS19" s="15" t="str">
        <f>VLOOKUP(BR19,'Axe 2 Règles de gestion'!$D$2:$F$40,3, FALSE)</f>
        <v>Dans le cas d'un congé autre que CLM, CLD, CGM et CITIS, l'indicateur de requalification doit être à non et les impacts spécifiques à la requalification ne doivent pas être mobilisés ou l'impact rémunération est vide.</v>
      </c>
      <c r="BT19" s="13"/>
      <c r="BU19" s="15"/>
      <c r="BV19" s="13"/>
      <c r="BW19" s="15"/>
      <c r="BX19" s="13"/>
      <c r="BY19" s="15"/>
      <c r="BZ19" s="13"/>
      <c r="CA19" s="15"/>
    </row>
    <row r="20" spans="1:79" ht="150" x14ac:dyDescent="0.25">
      <c r="A20" s="13" t="s">
        <v>80</v>
      </c>
      <c r="B20" s="13" t="s">
        <v>81</v>
      </c>
      <c r="C20" s="14">
        <v>44854.480555555558</v>
      </c>
      <c r="D20" s="13" t="s">
        <v>82</v>
      </c>
      <c r="E20" s="15" t="s">
        <v>83</v>
      </c>
      <c r="F20" s="13" t="s">
        <v>84</v>
      </c>
      <c r="G20" s="15" t="s">
        <v>85</v>
      </c>
      <c r="H20" s="13" t="s">
        <v>86</v>
      </c>
      <c r="I20" s="15" t="s">
        <v>85</v>
      </c>
      <c r="J20" s="15" t="s">
        <v>87</v>
      </c>
      <c r="K20" s="15" t="s">
        <v>88</v>
      </c>
      <c r="L20" s="13" t="s">
        <v>89</v>
      </c>
      <c r="M20" s="15" t="s">
        <v>90</v>
      </c>
      <c r="N20" s="13" t="s">
        <v>91</v>
      </c>
      <c r="O20" s="15" t="s">
        <v>92</v>
      </c>
      <c r="P20" s="15" t="s">
        <v>93</v>
      </c>
      <c r="Q20" s="15" t="s">
        <v>188</v>
      </c>
      <c r="R20" s="13" t="s">
        <v>189</v>
      </c>
      <c r="S20" s="13" t="s">
        <v>117</v>
      </c>
      <c r="T20" s="13" t="s">
        <v>118</v>
      </c>
      <c r="U20" s="14">
        <v>43831</v>
      </c>
      <c r="V20" s="14"/>
      <c r="W20" s="15" t="s">
        <v>190</v>
      </c>
      <c r="X20" s="13" t="s">
        <v>120</v>
      </c>
      <c r="Y20" s="15" t="str">
        <f>VLOOKUP(X20,'Axe 2 Règles de gestion'!$D$2:$F$40,3, FALSE)</f>
        <v>Le bénéfice d'un congé pour création ou reprise d'entreprise est exclusif de tout congé de reconversion et de congé complémentaire de reconversion.</v>
      </c>
      <c r="Z20" s="13" t="s">
        <v>122</v>
      </c>
      <c r="AA20" s="15" t="str">
        <f>VLOOKUP(Z20,'Axe 2 Règles de gestion'!$D$2:$F$40,3, FALSE)</f>
        <v>L'interdiction d'exercer à titre professionnel une activité privée lucrative et de participer aux organes de direction de sociétés ou d'associations à but lucratif n'est pas applicable dans le cadre de ce congé.</v>
      </c>
      <c r="AB20" s="13" t="s">
        <v>124</v>
      </c>
      <c r="AC20" s="15" t="str">
        <f>VLOOKUP(AB20,'Axe 2 Règles de gestion'!$D$2:$F$40,3, FALSE)</f>
        <v>Le militaire doit présenter une demande écrite à l'autorité dont il relève 2 mois au moins avant la date de création ou de reprise de l'entreprise.</v>
      </c>
      <c r="AD20" s="13" t="s">
        <v>126</v>
      </c>
      <c r="AE20" s="15" t="str">
        <f>VLOOKUP(AD20,'Axe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F20" s="13" t="s">
        <v>128</v>
      </c>
      <c r="AG20" s="15" t="str">
        <f>VLOOKUP(AF20,'Axe 2 Règles de gestion'!$D$2:$F$40,3, FALSE)</f>
        <v>Le ministre compétent saisit la commission de déontologie des militaires de cette demande dans le mois qui suit la date à laquelle elle l'a reçue.</v>
      </c>
      <c r="AH20" s="13" t="s">
        <v>130</v>
      </c>
      <c r="AI20" s="15" t="str">
        <f>VLOOKUP(AH20,'Axe 2 Règles de gestion'!$D$2:$F$40,3, FALSE)</f>
        <v>La commission rend son avis dans un délai d'1 mois à compter de l'enregistrement du dossier de saisine.</v>
      </c>
      <c r="AJ20" s="13" t="s">
        <v>132</v>
      </c>
      <c r="AK20" s="15" t="str">
        <f>VLOOKUP(AJ20,'Axe 2 Règles de gestion'!$D$2:$F$40,3, FALSE)</f>
        <v>L'absence d'avis de la commission à l'expiration du délai vaut avis favorable.</v>
      </c>
      <c r="AL20" s="13" t="s">
        <v>134</v>
      </c>
      <c r="AM20" s="15" t="str">
        <f>VLOOKUP(AL20,'Axe 2 Règles de gestion'!$D$2:$F$40,3, FALSE)</f>
        <v>L'avis de la commission est transmis au ministre compétent pour décision qui doit intervenir dans un délai d'1 mois à compter de la réception du dossier.</v>
      </c>
      <c r="AN20" s="13" t="s">
        <v>136</v>
      </c>
      <c r="AO20" s="15" t="str">
        <f>VLOOKUP(AN20,'Axe 2 Règles de gestion'!$D$2:$F$40,3, FALSE)</f>
        <v>L'absence de décision du ministre compétent dans le délai vaut refus d'attribution du congé.</v>
      </c>
      <c r="AP20" s="13" t="s">
        <v>138</v>
      </c>
      <c r="AQ20" s="15" t="str">
        <f>VLOOKUP(AP20,'Axe 2 Règles de gestion'!$D$2:$F$40,3, FALSE)</f>
        <v>En cas de décision favorable, le ministre compétent doit mentionner la durée du congé accordé.</v>
      </c>
      <c r="AR20" s="13" t="s">
        <v>140</v>
      </c>
      <c r="AS20" s="15" t="str">
        <f>VLOOKUP(AR20,'Axe 2 Règles de gestion'!$D$2:$F$40,3, FALSE)</f>
        <v>Pendant la durée du congé, le militaire se consacre obligatoirement à la création et à l'exploitation de l'entreprise qu'il crée ou reprend.</v>
      </c>
      <c r="AT20" s="13" t="s">
        <v>142</v>
      </c>
      <c r="AU20" s="15" t="str">
        <f>VLOOKUP(AT20,'Axe 2 Règles de gestion'!$D$2:$F$40,3, FALSE)</f>
        <v>Le ministre compétent peut faire procéder aux enquêtes nécessaires afin de vérifier si l'activité du militaire est conforme à l'objet du congé.</v>
      </c>
      <c r="AV20" s="13" t="s">
        <v>144</v>
      </c>
      <c r="AW20" s="15" t="str">
        <f>VLOOKUP(AV20,'Axe 2 Règles de gestion'!$D$2:$F$40,3, FALSE)</f>
        <v>La durée maximale de chaque période est de 1 an (date de fin prévisionnelle de l'absence).</v>
      </c>
      <c r="AX20" s="13" t="s">
        <v>146</v>
      </c>
      <c r="AY20" s="15" t="str">
        <f>VLOOKUP(AX20,'Axe 2 Règles de gestion'!$D$2:$F$40,3, FALSE)</f>
        <v>La durée maximale de chaque période est de 1 an (date de fin réelle de l'absence).</v>
      </c>
      <c r="AZ20" s="13" t="s">
        <v>148</v>
      </c>
      <c r="BA20" s="15" t="str">
        <f>VLOOKUP(AZ20,'Axe 2 Règles de gestion'!$D$2:$F$40,3, FALSE)</f>
        <v>Le militaire doit avoir accompli au moins 8 ans de services militaires effectifs.</v>
      </c>
      <c r="BB20" s="13" t="s">
        <v>150</v>
      </c>
      <c r="BC20" s="15" t="str">
        <f>VLOOKUP(BB20,'Axe 2 Règles de gestion'!$D$2:$F$40,3, FALSE)</f>
        <v>Le militaire est en activité.</v>
      </c>
      <c r="BD20" s="13"/>
      <c r="BE20" s="15"/>
      <c r="BF20" s="13"/>
      <c r="BG20" s="15"/>
      <c r="BH20" s="13" t="s">
        <v>191</v>
      </c>
      <c r="BI20" s="15" t="str">
        <f>VLOOKUP(BH20,'Axe 2 Règles de gestion'!$D$2:$F$40,3, FALSE)</f>
        <v>La date de début du congé/absence doit être postérieure ou égale à la date de recrutement dans la FPE ou dans la carrière militaire.</v>
      </c>
      <c r="BJ20" s="13" t="s">
        <v>158</v>
      </c>
      <c r="BK20" s="15" t="str">
        <f>VLOOKUP(BJ20,'Axe 2 Règles de gestion'!$D$2:$F$40,3, FALSE)</f>
        <v>La date de début du congé/absence doit être antérieure ou égale à la date de fin réelle du congé/absence.</v>
      </c>
      <c r="BL20" s="13" t="s">
        <v>160</v>
      </c>
      <c r="BM20" s="15" t="str">
        <f>VLOOKUP(BL20,'Axe 2 Règles de gestion'!$D$2:$F$40,3, FALSE)</f>
        <v>La date de début du congé/absence doit être antérieure ou égale à la date de fin prévisionnelle du congé/absence.</v>
      </c>
      <c r="BN20" s="13" t="s">
        <v>162</v>
      </c>
      <c r="BO20" s="15" t="str">
        <f>VLOOKUP(BN20,'Axe 2 Règles de gestion'!$D$2:$F$40,3, FALSE)</f>
        <v>La date de fin réelle du congé/absence doit être antérieure à la date limite de départ à la retraite.</v>
      </c>
      <c r="BP20" s="13" t="s">
        <v>164</v>
      </c>
      <c r="BQ20" s="15" t="str">
        <f>VLOOKUP(BP20,'Axe 2 Règles de gestion'!$D$2:$F$40,3, FALSE)</f>
        <v>La date de fin prévisionnelle du congé/absence doit être antérieure à la date limite de départ à la retraite.</v>
      </c>
      <c r="BR20" s="13" t="s">
        <v>166</v>
      </c>
      <c r="BS20" s="15" t="str">
        <f>VLOOKUP(BR20,'Axe 2 Règles de gestion'!$D$2:$F$40,3, FALSE)</f>
        <v>La date de fin réelle ou la date de fin prévisionnelle du congé/absence doit être saisie.</v>
      </c>
      <c r="BT20" s="13" t="s">
        <v>168</v>
      </c>
      <c r="BU20" s="15" t="str">
        <f>VLOOKUP(BT20,'Axe 2 Règles de gestion'!$D$2:$F$40,3, FALSE)</f>
        <v>Si l'absence ne commence pas par une demi-journée et si l'absence précédente ne finit pas par une demi journée, la date de début de l'absence saisie est postérieure à la date de fin réelle de l'absence précédente.</v>
      </c>
      <c r="BV20" s="13" t="s">
        <v>170</v>
      </c>
      <c r="BW20" s="15" t="str">
        <f>VLOOKUP(BV20,'Axe 2 Règles de gestion'!$D$2:$F$40,3, FALSE)</f>
        <v>Si l'absence ne commence pas par une demi-journée et si l'absence précédente ne finit pas par une demi journée, la date de début de l'absence saisie est postérieure à la date de fin prévisionnelle de l'absence précédente.</v>
      </c>
      <c r="BX20" s="13" t="s">
        <v>172</v>
      </c>
      <c r="BY20" s="15" t="str">
        <f>VLOOKUP(BX20,'Axe 2 Règles de gestion'!$D$2:$F$40,3, FALSE)</f>
        <v>Dans le cas d'un congé autre que CLM, CLD, CGM et CITIS, l'indicateur de requalification doit être à non et les impacts spécifiques à la requalification ne doivent pas être mobilisés ou l'impact rémunération est vide.</v>
      </c>
      <c r="BZ20" s="13"/>
      <c r="CA20" s="15"/>
    </row>
    <row r="21" spans="1:79" ht="165" x14ac:dyDescent="0.25">
      <c r="A21" s="13" t="s">
        <v>80</v>
      </c>
      <c r="B21" s="13" t="s">
        <v>81</v>
      </c>
      <c r="C21" s="14">
        <v>44854.490277777775</v>
      </c>
      <c r="D21" s="13" t="s">
        <v>82</v>
      </c>
      <c r="E21" s="15" t="s">
        <v>83</v>
      </c>
      <c r="F21" s="13" t="s">
        <v>84</v>
      </c>
      <c r="G21" s="15" t="s">
        <v>85</v>
      </c>
      <c r="H21" s="13" t="s">
        <v>86</v>
      </c>
      <c r="I21" s="15" t="s">
        <v>85</v>
      </c>
      <c r="J21" s="15" t="s">
        <v>87</v>
      </c>
      <c r="K21" s="15" t="s">
        <v>88</v>
      </c>
      <c r="L21" s="13" t="s">
        <v>98</v>
      </c>
      <c r="M21" s="15" t="s">
        <v>99</v>
      </c>
      <c r="N21" s="13" t="s">
        <v>91</v>
      </c>
      <c r="O21" s="15" t="s">
        <v>100</v>
      </c>
      <c r="P21" s="15" t="s">
        <v>101</v>
      </c>
      <c r="Q21" s="15" t="s">
        <v>188</v>
      </c>
      <c r="R21" s="13" t="s">
        <v>189</v>
      </c>
      <c r="S21" s="13" t="s">
        <v>117</v>
      </c>
      <c r="T21" s="13" t="s">
        <v>118</v>
      </c>
      <c r="U21" s="14">
        <v>43831</v>
      </c>
      <c r="V21" s="14"/>
      <c r="W21" s="15" t="s">
        <v>193</v>
      </c>
      <c r="X21" s="13" t="s">
        <v>122</v>
      </c>
      <c r="Y21" s="15" t="str">
        <f>VLOOKUP(X21,'Axe 2 Règles de gestion'!$D$2:$F$40,3, FALSE)</f>
        <v>L'interdiction d'exercer à titre professionnel une activité privée lucrative et de participer aux organes de direction de sociétés ou d'associations à but lucratif n'est pas applicable dans le cadre de ce congé.</v>
      </c>
      <c r="Z21" s="13" t="s">
        <v>175</v>
      </c>
      <c r="AA21" s="15" t="str">
        <f>VLOOKUP(Z21,'Axe 2 Règles de gestion'!$D$2:$F$40,3, FALSE)</f>
        <v>Le militaire qui souhaite prolonger la durée du congé doit en faire la demande au moins 2 mois avant l'échéance de la date mentionnée dans l'autorisation initiale.</v>
      </c>
      <c r="AB21" s="13" t="s">
        <v>126</v>
      </c>
      <c r="AC21" s="15" t="str">
        <f>VLOOKUP(AB21,'Axe 2 Règles de gestion'!$D$2:$F$40,3, FALSE)</f>
        <v>La demande mentionne la forme et l'objet social de l'entreprise susceptible d'être créée, son secteur et sa branche d'activité et, le cas échéant, la nature et le montant des subventions publiques dont cette entreprise est susceptible de bénéficier.</v>
      </c>
      <c r="AD21" s="13" t="s">
        <v>128</v>
      </c>
      <c r="AE21" s="15" t="str">
        <f>VLOOKUP(AD21,'Axe 2 Règles de gestion'!$D$2:$F$40,3, FALSE)</f>
        <v>Le ministre compétent saisit la commission de déontologie des militaires de cette demande dans le mois qui suit la date à laquelle elle l'a reçue.</v>
      </c>
      <c r="AF21" s="13" t="s">
        <v>130</v>
      </c>
      <c r="AG21" s="15" t="str">
        <f>VLOOKUP(AF21,'Axe 2 Règles de gestion'!$D$2:$F$40,3, FALSE)</f>
        <v>La commission rend son avis dans un délai d'1 mois à compter de l'enregistrement du dossier de saisine.</v>
      </c>
      <c r="AH21" s="13" t="s">
        <v>132</v>
      </c>
      <c r="AI21" s="15" t="str">
        <f>VLOOKUP(AH21,'Axe 2 Règles de gestion'!$D$2:$F$40,3, FALSE)</f>
        <v>L'absence d'avis de la commission à l'expiration du délai vaut avis favorable.</v>
      </c>
      <c r="AJ21" s="13" t="s">
        <v>134</v>
      </c>
      <c r="AK21" s="15" t="str">
        <f>VLOOKUP(AJ21,'Axe 2 Règles de gestion'!$D$2:$F$40,3, FALSE)</f>
        <v>L'avis de la commission est transmis au ministre compétent pour décision qui doit intervenir dans un délai d'1 mois à compter de la réception du dossier.</v>
      </c>
      <c r="AL21" s="13" t="s">
        <v>136</v>
      </c>
      <c r="AM21" s="15" t="str">
        <f>VLOOKUP(AL21,'Axe 2 Règles de gestion'!$D$2:$F$40,3, FALSE)</f>
        <v>L'absence de décision du ministre compétent dans le délai vaut refus d'attribution du congé.</v>
      </c>
      <c r="AN21" s="13" t="s">
        <v>138</v>
      </c>
      <c r="AO21" s="15" t="str">
        <f>VLOOKUP(AN21,'Axe 2 Règles de gestion'!$D$2:$F$40,3, FALSE)</f>
        <v>En cas de décision favorable, le ministre compétent doit mentionner la durée du congé accordé.</v>
      </c>
      <c r="AP21" s="13" t="s">
        <v>177</v>
      </c>
      <c r="AQ21" s="15" t="str">
        <f>VLOOKUP(AP21,'Axe 2 Règles de gestion'!$D$2:$F$40,3, FALSE)</f>
        <v>Toutefois si l'objet social de l'entreprise, son secteur et sa branche d'activité sont identiques à ceux de la demande initiale, l'autorisation de prorogation du congé est de droit. L'avis de la commission de déontologie n'est alors pas sollicité.</v>
      </c>
      <c r="AR21" s="13" t="s">
        <v>140</v>
      </c>
      <c r="AS21" s="15" t="str">
        <f>VLOOKUP(AR21,'Axe 2 Règles de gestion'!$D$2:$F$40,3, FALSE)</f>
        <v>Pendant la durée du congé, le militaire se consacre obligatoirement à la création et à l'exploitation de l'entreprise qu'il crée ou reprend.</v>
      </c>
      <c r="AT21" s="13" t="s">
        <v>142</v>
      </c>
      <c r="AU21" s="15" t="str">
        <f>VLOOKUP(AT21,'Axe 2 Règles de gestion'!$D$2:$F$40,3, FALSE)</f>
        <v>Le ministre compétent peut faire procéder aux enquêtes nécessaires afin de vérifier si l'activité du militaire est conforme à l'objet du congé.</v>
      </c>
      <c r="AV21" s="13" t="s">
        <v>144</v>
      </c>
      <c r="AW21" s="15" t="str">
        <f>VLOOKUP(AV21,'Axe 2 Règles de gestion'!$D$2:$F$40,3, FALSE)</f>
        <v>La durée maximale de chaque période est de 1 an (date de fin prévisionnelle de l'absence).</v>
      </c>
      <c r="AX21" s="13" t="s">
        <v>146</v>
      </c>
      <c r="AY21" s="15" t="str">
        <f>VLOOKUP(AX21,'Axe 2 Règles de gestion'!$D$2:$F$40,3, FALSE)</f>
        <v>La durée maximale de chaque période est de 1 an (date de fin réelle de l'absence).</v>
      </c>
      <c r="AZ21" s="13" t="s">
        <v>179</v>
      </c>
      <c r="BA21" s="15" t="str">
        <f>VLOOKUP(AZ21,'Axe 2 Règles de gestion'!$D$2:$F$40,3, FALSE)</f>
        <v>Le congé est renouvelable 1 fois.</v>
      </c>
      <c r="BB21" s="13"/>
      <c r="BC21" s="15"/>
      <c r="BD21" s="13"/>
      <c r="BE21" s="15"/>
      <c r="BF21" s="13"/>
      <c r="BG21" s="15"/>
      <c r="BH21" s="13" t="s">
        <v>158</v>
      </c>
      <c r="BI21" s="15" t="str">
        <f>VLOOKUP(BH21,'Axe 2 Règles de gestion'!$D$2:$F$40,3, FALSE)</f>
        <v>La date de début du congé/absence doit être antérieure ou égale à la date de fin réelle du congé/absence.</v>
      </c>
      <c r="BJ21" s="13" t="s">
        <v>160</v>
      </c>
      <c r="BK21" s="15" t="str">
        <f>VLOOKUP(BJ21,'Axe 2 Règles de gestion'!$D$2:$F$40,3, FALSE)</f>
        <v>La date de début du congé/absence doit être antérieure ou égale à la date de fin prévisionnelle du congé/absence.</v>
      </c>
      <c r="BL21" s="13" t="s">
        <v>162</v>
      </c>
      <c r="BM21" s="15" t="str">
        <f>VLOOKUP(BL21,'Axe 2 Règles de gestion'!$D$2:$F$40,3, FALSE)</f>
        <v>La date de fin réelle du congé/absence doit être antérieure à la date limite de départ à la retraite.</v>
      </c>
      <c r="BN21" s="13" t="s">
        <v>164</v>
      </c>
      <c r="BO21" s="15" t="str">
        <f>VLOOKUP(BN21,'Axe 2 Règles de gestion'!$D$2:$F$40,3, FALSE)</f>
        <v>La date de fin prévisionnelle du congé/absence doit être antérieure à la date limite de départ à la retraite.</v>
      </c>
      <c r="BP21" s="13" t="s">
        <v>166</v>
      </c>
      <c r="BQ21" s="15" t="str">
        <f>VLOOKUP(BP21,'Axe 2 Règles de gestion'!$D$2:$F$40,3, FALSE)</f>
        <v>La date de fin réelle ou la date de fin prévisionnelle du congé/absence doit être saisie.</v>
      </c>
      <c r="BR21" s="13" t="s">
        <v>168</v>
      </c>
      <c r="BS21" s="15" t="str">
        <f>VLOOKUP(BR21,'Axe 2 Règles de gestion'!$D$2:$F$40,3, FALSE)</f>
        <v>Si l'absence ne commence pas par une demi-journée et si l'absence précédente ne finit pas par une demi journée, la date de début de l'absence saisie est postérieure à la date de fin réelle de l'absence précédente.</v>
      </c>
      <c r="BT21" s="13" t="s">
        <v>170</v>
      </c>
      <c r="BU21" s="15" t="str">
        <f>VLOOKUP(BT21,'Axe 2 Règles de gestion'!$D$2:$F$40,3, FALSE)</f>
        <v>Si l'absence ne commence pas par une demi-journée et si l'absence précédente ne finit pas par une demi journée, la date de début de l'absence saisie est postérieure à la date de fin prévisionnelle de l'absence précédente.</v>
      </c>
      <c r="BV21" s="13" t="s">
        <v>172</v>
      </c>
      <c r="BW21" s="15" t="str">
        <f>VLOOKUP(BV21,'Axe 2 Règles de gestion'!$D$2:$F$40,3, FALSE)</f>
        <v>Dans le cas d'un congé autre que CLM, CLD, CGM et CITIS, l'indicateur de requalification doit être à non et les impacts spécifiques à la requalification ne doivent pas être mobilisés ou l'impact rémunération est vide.</v>
      </c>
      <c r="BX21" s="13"/>
      <c r="BY21" s="15"/>
      <c r="BZ21" s="13"/>
      <c r="CA21" s="15"/>
    </row>
    <row r="22" spans="1:79" ht="150" x14ac:dyDescent="0.25">
      <c r="A22" s="13" t="s">
        <v>80</v>
      </c>
      <c r="B22" s="13" t="s">
        <v>81</v>
      </c>
      <c r="C22" s="14">
        <v>44854.496527777781</v>
      </c>
      <c r="D22" s="13" t="s">
        <v>82</v>
      </c>
      <c r="E22" s="15" t="s">
        <v>83</v>
      </c>
      <c r="F22" s="13" t="s">
        <v>84</v>
      </c>
      <c r="G22" s="15" t="s">
        <v>85</v>
      </c>
      <c r="H22" s="13" t="s">
        <v>86</v>
      </c>
      <c r="I22" s="15" t="s">
        <v>85</v>
      </c>
      <c r="J22" s="15" t="s">
        <v>87</v>
      </c>
      <c r="K22" s="15" t="s">
        <v>88</v>
      </c>
      <c r="L22" s="13" t="s">
        <v>102</v>
      </c>
      <c r="M22" s="15" t="s">
        <v>103</v>
      </c>
      <c r="N22" s="13" t="s">
        <v>104</v>
      </c>
      <c r="O22" s="15" t="s">
        <v>105</v>
      </c>
      <c r="P22" s="15" t="s">
        <v>106</v>
      </c>
      <c r="Q22" s="15" t="s">
        <v>188</v>
      </c>
      <c r="R22" s="13" t="s">
        <v>189</v>
      </c>
      <c r="S22" s="13" t="s">
        <v>117</v>
      </c>
      <c r="T22" s="13" t="s">
        <v>118</v>
      </c>
      <c r="U22" s="14">
        <v>43831</v>
      </c>
      <c r="V22" s="14"/>
      <c r="W22" s="15" t="s">
        <v>194</v>
      </c>
      <c r="X22" s="13" t="s">
        <v>182</v>
      </c>
      <c r="Y22" s="15" t="str">
        <f>VLOOKUP(X22,'Axe 2 Règles de gestion'!$D$2:$F$40,3, FALSE)</f>
        <v>Si le congé n'est pas mis à profit pour créer, reprendre ou exploiter une entreprise, le ministre compétent notifie au militaire la fin du congé par anticipation. Il est alors radié des cadres ou rayé des contrôles.</v>
      </c>
      <c r="Z22" s="13" t="s">
        <v>184</v>
      </c>
      <c r="AA22" s="15" t="str">
        <f>VLOOKUP(Z22,'Axe 2 Règles de gestion'!$D$2:$F$40,3, FALSE)</f>
        <v>Le militaire qui souhaite interrompre le congé doit en faire la demande au moins 2 mois avant l'expiration du congé. Il est alors affecté dans un emploi de son grade.</v>
      </c>
      <c r="AB22" s="13" t="s">
        <v>186</v>
      </c>
      <c r="AC22" s="15" t="str">
        <f>VLOOKUP(AB22,'Axe 2 Règles de gestion'!$D$2:$F$40,3, FALSE)</f>
        <v>Le militaire est radié des cadres ou rayé des contrôles à titre définitif à l'expiration de ce congé.</v>
      </c>
      <c r="AD22" s="13"/>
      <c r="AE22" s="15"/>
      <c r="AF22" s="13"/>
      <c r="AG22" s="15"/>
      <c r="AH22" s="13"/>
      <c r="AI22" s="15"/>
      <c r="AJ22" s="13"/>
      <c r="AK22" s="15"/>
      <c r="AL22" s="13"/>
      <c r="AM22" s="15"/>
      <c r="AN22" s="13"/>
      <c r="AO22" s="15"/>
      <c r="AP22" s="13"/>
      <c r="AQ22" s="15"/>
      <c r="AR22" s="13"/>
      <c r="AS22" s="15"/>
      <c r="AT22" s="13"/>
      <c r="AU22" s="15"/>
      <c r="AV22" s="13" t="s">
        <v>144</v>
      </c>
      <c r="AW22" s="15" t="str">
        <f>VLOOKUP(AV22,'Axe 2 Règles de gestion'!$D$2:$F$40,3, FALSE)</f>
        <v>La durée maximale de chaque période est de 1 an (date de fin prévisionnelle de l'absence).</v>
      </c>
      <c r="AX22" s="13" t="s">
        <v>146</v>
      </c>
      <c r="AY22" s="15" t="str">
        <f>VLOOKUP(AX22,'Axe 2 Règles de gestion'!$D$2:$F$40,3, FALSE)</f>
        <v>La durée maximale de chaque période est de 1 an (date de fin réelle de l'absence).</v>
      </c>
      <c r="AZ22" s="13"/>
      <c r="BA22" s="15"/>
      <c r="BB22" s="13"/>
      <c r="BC22" s="15"/>
      <c r="BD22" s="13"/>
      <c r="BE22" s="15"/>
      <c r="BF22" s="13"/>
      <c r="BG22" s="15"/>
      <c r="BH22" s="13" t="s">
        <v>158</v>
      </c>
      <c r="BI22" s="15" t="str">
        <f>VLOOKUP(BH22,'Axe 2 Règles de gestion'!$D$2:$F$40,3, FALSE)</f>
        <v>La date de début du congé/absence doit être antérieure ou égale à la date de fin réelle du congé/absence.</v>
      </c>
      <c r="BJ22" s="13" t="s">
        <v>160</v>
      </c>
      <c r="BK22" s="15" t="str">
        <f>VLOOKUP(BJ22,'Axe 2 Règles de gestion'!$D$2:$F$40,3, FALSE)</f>
        <v>La date de début du congé/absence doit être antérieure ou égale à la date de fin prévisionnelle du congé/absence.</v>
      </c>
      <c r="BL22" s="13" t="s">
        <v>162</v>
      </c>
      <c r="BM22" s="15" t="str">
        <f>VLOOKUP(BL22,'Axe 2 Règles de gestion'!$D$2:$F$40,3, FALSE)</f>
        <v>La date de fin réelle du congé/absence doit être antérieure à la date limite de départ à la retraite.</v>
      </c>
      <c r="BN22" s="13" t="s">
        <v>164</v>
      </c>
      <c r="BO22" s="15" t="str">
        <f>VLOOKUP(BN22,'Axe 2 Règles de gestion'!$D$2:$F$40,3, FALSE)</f>
        <v>La date de fin prévisionnelle du congé/absence doit être antérieure à la date limite de départ à la retraite.</v>
      </c>
      <c r="BP22" s="13" t="s">
        <v>166</v>
      </c>
      <c r="BQ22" s="15" t="str">
        <f>VLOOKUP(BP22,'Axe 2 Règles de gestion'!$D$2:$F$40,3, FALSE)</f>
        <v>La date de fin réelle ou la date de fin prévisionnelle du congé/absence doit être saisie.</v>
      </c>
      <c r="BR22" s="13" t="s">
        <v>172</v>
      </c>
      <c r="BS22" s="15" t="str">
        <f>VLOOKUP(BR22,'Axe 2 Règles de gestion'!$D$2:$F$40,3, FALSE)</f>
        <v>Dans le cas d'un congé autre que CLM, CLD, CGM et CITIS, l'indicateur de requalification doit être à non et les impacts spécifiques à la requalification ne doivent pas être mobilisés ou l'impact rémunération est vide.</v>
      </c>
      <c r="BT22" s="13"/>
      <c r="BU22" s="15"/>
      <c r="BV22" s="13"/>
      <c r="BW22" s="15"/>
      <c r="BX22" s="13"/>
      <c r="BY22" s="15"/>
      <c r="BZ22" s="13"/>
      <c r="CA22" s="15"/>
    </row>
    <row r="23" spans="1:79" x14ac:dyDescent="0.25">
      <c r="B23" s="16"/>
      <c r="C23" s="17"/>
      <c r="L23" s="16"/>
      <c r="N23" s="16"/>
      <c r="U23" s="18"/>
      <c r="V23" s="18"/>
    </row>
    <row r="24" spans="1:79" x14ac:dyDescent="0.25">
      <c r="B24" s="16"/>
      <c r="C24" s="17"/>
      <c r="L24" s="16"/>
      <c r="N24" s="16"/>
      <c r="U24" s="18"/>
      <c r="V24" s="18"/>
    </row>
    <row r="25" spans="1:79" x14ac:dyDescent="0.25">
      <c r="B25" s="16"/>
      <c r="C25" s="17"/>
      <c r="L25" s="16"/>
      <c r="N25" s="16"/>
      <c r="U25" s="18"/>
      <c r="V25" s="18"/>
    </row>
    <row r="26" spans="1:79" x14ac:dyDescent="0.25">
      <c r="B26" s="16"/>
      <c r="C26" s="17"/>
      <c r="L26" s="16"/>
      <c r="N26" s="16"/>
      <c r="U26" s="18"/>
      <c r="V26" s="18"/>
    </row>
    <row r="27" spans="1:79" x14ac:dyDescent="0.25">
      <c r="B27" s="16"/>
      <c r="C27" s="17"/>
      <c r="L27" s="16"/>
      <c r="N27" s="16"/>
      <c r="U27" s="18"/>
      <c r="V27" s="18"/>
    </row>
    <row r="28" spans="1:79" x14ac:dyDescent="0.25">
      <c r="B28" s="16"/>
      <c r="C28" s="17"/>
      <c r="L28" s="16"/>
      <c r="N28" s="16"/>
      <c r="U28" s="18"/>
      <c r="V28" s="18"/>
    </row>
    <row r="29" spans="1:79" x14ac:dyDescent="0.25">
      <c r="B29" s="16"/>
      <c r="C29" s="17"/>
      <c r="L29" s="16"/>
      <c r="N29" s="16"/>
      <c r="U29" s="18"/>
      <c r="V29" s="18"/>
    </row>
    <row r="30" spans="1:79" x14ac:dyDescent="0.25">
      <c r="B30" s="16"/>
      <c r="C30" s="17"/>
      <c r="L30" s="16"/>
      <c r="N30" s="16"/>
      <c r="U30" s="18"/>
      <c r="V30" s="18"/>
    </row>
    <row r="31" spans="1:79" x14ac:dyDescent="0.25">
      <c r="B31" s="16"/>
      <c r="C31" s="17"/>
      <c r="L31" s="16"/>
      <c r="N31" s="16"/>
      <c r="U31" s="18"/>
      <c r="V31" s="18"/>
    </row>
    <row r="32" spans="1:79"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sheetData>
  <autoFilter ref="A1:OJ1" xr:uid="{BDA1AC63-5D2E-4F5E-821C-8DC67A5E2B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54105-C189-4DBC-913B-AF39589344AC}">
  <dimension ref="A1:AG175"/>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9.7109375" style="19" customWidth="1"/>
    <col min="33" max="33" width="15.7109375" style="12" customWidth="1"/>
    <col min="34" max="16384" width="11.42578125" style="12"/>
  </cols>
  <sheetData>
    <row r="1" spans="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195</v>
      </c>
      <c r="X1" s="10" t="s">
        <v>196</v>
      </c>
      <c r="Y1" s="10" t="s">
        <v>197</v>
      </c>
      <c r="Z1" s="10" t="s">
        <v>198</v>
      </c>
      <c r="AA1" s="10" t="s">
        <v>199</v>
      </c>
      <c r="AB1" s="10" t="s">
        <v>200</v>
      </c>
      <c r="AC1" s="10" t="s">
        <v>201</v>
      </c>
      <c r="AD1" s="10" t="s">
        <v>202</v>
      </c>
      <c r="AE1" s="10" t="s">
        <v>203</v>
      </c>
      <c r="AF1" s="10" t="s">
        <v>78</v>
      </c>
      <c r="AG1" s="10" t="s">
        <v>79</v>
      </c>
    </row>
    <row r="2" spans="1:33" ht="60" x14ac:dyDescent="0.25">
      <c r="A2" s="13" t="s">
        <v>80</v>
      </c>
      <c r="B2" s="13" t="s">
        <v>81</v>
      </c>
      <c r="C2" s="14">
        <v>44854.470833333333</v>
      </c>
      <c r="D2" s="13" t="s">
        <v>82</v>
      </c>
      <c r="E2" s="15" t="s">
        <v>83</v>
      </c>
      <c r="F2" s="13" t="s">
        <v>84</v>
      </c>
      <c r="G2" s="15" t="s">
        <v>85</v>
      </c>
      <c r="H2" s="13" t="s">
        <v>86</v>
      </c>
      <c r="I2" s="15" t="s">
        <v>85</v>
      </c>
      <c r="J2" s="15" t="s">
        <v>87</v>
      </c>
      <c r="K2" s="15" t="s">
        <v>88</v>
      </c>
      <c r="L2" s="13" t="s">
        <v>89</v>
      </c>
      <c r="M2" s="15" t="s">
        <v>90</v>
      </c>
      <c r="N2" s="13" t="s">
        <v>91</v>
      </c>
      <c r="O2" s="15" t="s">
        <v>92</v>
      </c>
      <c r="P2" s="15" t="s">
        <v>93</v>
      </c>
      <c r="Q2" s="15" t="s">
        <v>94</v>
      </c>
      <c r="R2" s="13" t="s">
        <v>95</v>
      </c>
      <c r="S2" s="13" t="s">
        <v>96</v>
      </c>
      <c r="T2" s="13" t="s">
        <v>97</v>
      </c>
      <c r="U2" s="14">
        <v>43831</v>
      </c>
      <c r="V2" s="14"/>
      <c r="W2" s="15"/>
      <c r="X2" s="13"/>
      <c r="Y2" s="15"/>
      <c r="Z2" s="13"/>
      <c r="AA2" s="15"/>
      <c r="AB2" s="13"/>
      <c r="AC2" s="15"/>
      <c r="AD2" s="13"/>
      <c r="AE2" s="15"/>
      <c r="AF2" s="13"/>
      <c r="AG2" s="13"/>
    </row>
    <row r="3" spans="1:33" ht="60" x14ac:dyDescent="0.25">
      <c r="A3" s="13" t="s">
        <v>80</v>
      </c>
      <c r="B3" s="13" t="s">
        <v>81</v>
      </c>
      <c r="C3" s="14">
        <v>44854.484027777777</v>
      </c>
      <c r="D3" s="13" t="s">
        <v>82</v>
      </c>
      <c r="E3" s="15" t="s">
        <v>83</v>
      </c>
      <c r="F3" s="13" t="s">
        <v>84</v>
      </c>
      <c r="G3" s="15" t="s">
        <v>85</v>
      </c>
      <c r="H3" s="13" t="s">
        <v>86</v>
      </c>
      <c r="I3" s="15" t="s">
        <v>85</v>
      </c>
      <c r="J3" s="15" t="s">
        <v>87</v>
      </c>
      <c r="K3" s="15" t="s">
        <v>88</v>
      </c>
      <c r="L3" s="13" t="s">
        <v>98</v>
      </c>
      <c r="M3" s="15" t="s">
        <v>99</v>
      </c>
      <c r="N3" s="13" t="s">
        <v>91</v>
      </c>
      <c r="O3" s="15" t="s">
        <v>100</v>
      </c>
      <c r="P3" s="15" t="s">
        <v>101</v>
      </c>
      <c r="Q3" s="15" t="s">
        <v>94</v>
      </c>
      <c r="R3" s="13" t="s">
        <v>95</v>
      </c>
      <c r="S3" s="13" t="s">
        <v>96</v>
      </c>
      <c r="T3" s="13" t="s">
        <v>97</v>
      </c>
      <c r="U3" s="14">
        <v>43831</v>
      </c>
      <c r="V3" s="14"/>
      <c r="W3" s="15"/>
      <c r="X3" s="13"/>
      <c r="Y3" s="15"/>
      <c r="Z3" s="13"/>
      <c r="AA3" s="15"/>
      <c r="AB3" s="13"/>
      <c r="AC3" s="15"/>
      <c r="AD3" s="13"/>
      <c r="AE3" s="15"/>
      <c r="AF3" s="13"/>
      <c r="AG3" s="13"/>
    </row>
    <row r="4" spans="1:33" ht="45" x14ac:dyDescent="0.25">
      <c r="A4" s="13" t="s">
        <v>80</v>
      </c>
      <c r="B4" s="13" t="s">
        <v>81</v>
      </c>
      <c r="C4" s="14">
        <v>44854.493055555555</v>
      </c>
      <c r="D4" s="13" t="s">
        <v>82</v>
      </c>
      <c r="E4" s="15" t="s">
        <v>83</v>
      </c>
      <c r="F4" s="13" t="s">
        <v>84</v>
      </c>
      <c r="G4" s="15" t="s">
        <v>85</v>
      </c>
      <c r="H4" s="13" t="s">
        <v>86</v>
      </c>
      <c r="I4" s="15" t="s">
        <v>85</v>
      </c>
      <c r="J4" s="15" t="s">
        <v>87</v>
      </c>
      <c r="K4" s="15" t="s">
        <v>88</v>
      </c>
      <c r="L4" s="13" t="s">
        <v>102</v>
      </c>
      <c r="M4" s="15" t="s">
        <v>103</v>
      </c>
      <c r="N4" s="13" t="s">
        <v>104</v>
      </c>
      <c r="O4" s="15" t="s">
        <v>105</v>
      </c>
      <c r="P4" s="15" t="s">
        <v>106</v>
      </c>
      <c r="Q4" s="15" t="s">
        <v>94</v>
      </c>
      <c r="R4" s="13" t="s">
        <v>95</v>
      </c>
      <c r="S4" s="13" t="s">
        <v>96</v>
      </c>
      <c r="T4" s="13" t="s">
        <v>97</v>
      </c>
      <c r="U4" s="14">
        <v>43831</v>
      </c>
      <c r="V4" s="14"/>
      <c r="W4" s="15"/>
      <c r="X4" s="13"/>
      <c r="Y4" s="15"/>
      <c r="Z4" s="13"/>
      <c r="AA4" s="15"/>
      <c r="AB4" s="13"/>
      <c r="AC4" s="15"/>
      <c r="AD4" s="13"/>
      <c r="AE4" s="15"/>
      <c r="AF4" s="13"/>
      <c r="AG4" s="13"/>
    </row>
    <row r="5" spans="1:33" ht="60" x14ac:dyDescent="0.25">
      <c r="A5" s="13" t="s">
        <v>80</v>
      </c>
      <c r="B5" s="13" t="s">
        <v>81</v>
      </c>
      <c r="C5" s="14">
        <v>44854.47152777778</v>
      </c>
      <c r="D5" s="13" t="s">
        <v>82</v>
      </c>
      <c r="E5" s="15" t="s">
        <v>83</v>
      </c>
      <c r="F5" s="13" t="s">
        <v>84</v>
      </c>
      <c r="G5" s="15" t="s">
        <v>85</v>
      </c>
      <c r="H5" s="13" t="s">
        <v>86</v>
      </c>
      <c r="I5" s="15" t="s">
        <v>85</v>
      </c>
      <c r="J5" s="15" t="s">
        <v>87</v>
      </c>
      <c r="K5" s="15" t="s">
        <v>88</v>
      </c>
      <c r="L5" s="13" t="s">
        <v>89</v>
      </c>
      <c r="M5" s="15" t="s">
        <v>90</v>
      </c>
      <c r="N5" s="13" t="s">
        <v>91</v>
      </c>
      <c r="O5" s="15" t="s">
        <v>92</v>
      </c>
      <c r="P5" s="15" t="s">
        <v>93</v>
      </c>
      <c r="Q5" s="15" t="s">
        <v>107</v>
      </c>
      <c r="R5" s="13" t="s">
        <v>108</v>
      </c>
      <c r="S5" s="13" t="s">
        <v>96</v>
      </c>
      <c r="T5" s="13" t="s">
        <v>97</v>
      </c>
      <c r="U5" s="14">
        <v>43831</v>
      </c>
      <c r="V5" s="14"/>
      <c r="W5" s="15"/>
      <c r="X5" s="13"/>
      <c r="Y5" s="15"/>
      <c r="Z5" s="13"/>
      <c r="AA5" s="15"/>
      <c r="AB5" s="13"/>
      <c r="AC5" s="15"/>
      <c r="AD5" s="13"/>
      <c r="AE5" s="15"/>
      <c r="AF5" s="13"/>
      <c r="AG5" s="13"/>
    </row>
    <row r="6" spans="1:33" ht="60" x14ac:dyDescent="0.25">
      <c r="A6" s="13" t="s">
        <v>80</v>
      </c>
      <c r="B6" s="13" t="s">
        <v>81</v>
      </c>
      <c r="C6" s="14">
        <v>44854.48541666667</v>
      </c>
      <c r="D6" s="13" t="s">
        <v>82</v>
      </c>
      <c r="E6" s="15" t="s">
        <v>83</v>
      </c>
      <c r="F6" s="13" t="s">
        <v>84</v>
      </c>
      <c r="G6" s="15" t="s">
        <v>85</v>
      </c>
      <c r="H6" s="13" t="s">
        <v>86</v>
      </c>
      <c r="I6" s="15" t="s">
        <v>85</v>
      </c>
      <c r="J6" s="15" t="s">
        <v>87</v>
      </c>
      <c r="K6" s="15" t="s">
        <v>88</v>
      </c>
      <c r="L6" s="13" t="s">
        <v>98</v>
      </c>
      <c r="M6" s="15" t="s">
        <v>99</v>
      </c>
      <c r="N6" s="13" t="s">
        <v>91</v>
      </c>
      <c r="O6" s="15" t="s">
        <v>100</v>
      </c>
      <c r="P6" s="15" t="s">
        <v>101</v>
      </c>
      <c r="Q6" s="15" t="s">
        <v>107</v>
      </c>
      <c r="R6" s="13" t="s">
        <v>108</v>
      </c>
      <c r="S6" s="13" t="s">
        <v>96</v>
      </c>
      <c r="T6" s="13" t="s">
        <v>97</v>
      </c>
      <c r="U6" s="14">
        <v>43831</v>
      </c>
      <c r="V6" s="14"/>
      <c r="W6" s="15"/>
      <c r="X6" s="13"/>
      <c r="Y6" s="15"/>
      <c r="Z6" s="13"/>
      <c r="AA6" s="15"/>
      <c r="AB6" s="13"/>
      <c r="AC6" s="15"/>
      <c r="AD6" s="13"/>
      <c r="AE6" s="15"/>
      <c r="AF6" s="13"/>
      <c r="AG6" s="13"/>
    </row>
    <row r="7" spans="1:33" ht="45" x14ac:dyDescent="0.25">
      <c r="A7" s="13" t="s">
        <v>80</v>
      </c>
      <c r="B7" s="13" t="s">
        <v>81</v>
      </c>
      <c r="C7" s="14">
        <v>44854.493055555555</v>
      </c>
      <c r="D7" s="13" t="s">
        <v>82</v>
      </c>
      <c r="E7" s="15" t="s">
        <v>83</v>
      </c>
      <c r="F7" s="13" t="s">
        <v>84</v>
      </c>
      <c r="G7" s="15" t="s">
        <v>85</v>
      </c>
      <c r="H7" s="13" t="s">
        <v>86</v>
      </c>
      <c r="I7" s="15" t="s">
        <v>85</v>
      </c>
      <c r="J7" s="15" t="s">
        <v>87</v>
      </c>
      <c r="K7" s="15" t="s">
        <v>88</v>
      </c>
      <c r="L7" s="13" t="s">
        <v>102</v>
      </c>
      <c r="M7" s="15" t="s">
        <v>103</v>
      </c>
      <c r="N7" s="13" t="s">
        <v>104</v>
      </c>
      <c r="O7" s="15" t="s">
        <v>105</v>
      </c>
      <c r="P7" s="15" t="s">
        <v>106</v>
      </c>
      <c r="Q7" s="15" t="s">
        <v>107</v>
      </c>
      <c r="R7" s="13" t="s">
        <v>108</v>
      </c>
      <c r="S7" s="13" t="s">
        <v>96</v>
      </c>
      <c r="T7" s="13" t="s">
        <v>97</v>
      </c>
      <c r="U7" s="14">
        <v>43831</v>
      </c>
      <c r="V7" s="14"/>
      <c r="W7" s="15"/>
      <c r="X7" s="13"/>
      <c r="Y7" s="15"/>
      <c r="Z7" s="13"/>
      <c r="AA7" s="15"/>
      <c r="AB7" s="13"/>
      <c r="AC7" s="15"/>
      <c r="AD7" s="13"/>
      <c r="AE7" s="15"/>
      <c r="AF7" s="13"/>
      <c r="AG7" s="13"/>
    </row>
    <row r="8" spans="1:33" ht="60" x14ac:dyDescent="0.25">
      <c r="A8" s="13" t="s">
        <v>80</v>
      </c>
      <c r="B8" s="13" t="s">
        <v>81</v>
      </c>
      <c r="C8" s="14">
        <v>44854.472222222219</v>
      </c>
      <c r="D8" s="13" t="s">
        <v>82</v>
      </c>
      <c r="E8" s="15" t="s">
        <v>83</v>
      </c>
      <c r="F8" s="13" t="s">
        <v>84</v>
      </c>
      <c r="G8" s="15" t="s">
        <v>85</v>
      </c>
      <c r="H8" s="13" t="s">
        <v>86</v>
      </c>
      <c r="I8" s="15" t="s">
        <v>85</v>
      </c>
      <c r="J8" s="15" t="s">
        <v>87</v>
      </c>
      <c r="K8" s="15" t="s">
        <v>88</v>
      </c>
      <c r="L8" s="13" t="s">
        <v>89</v>
      </c>
      <c r="M8" s="15" t="s">
        <v>90</v>
      </c>
      <c r="N8" s="13" t="s">
        <v>91</v>
      </c>
      <c r="O8" s="15" t="s">
        <v>92</v>
      </c>
      <c r="P8" s="15" t="s">
        <v>93</v>
      </c>
      <c r="Q8" s="15" t="s">
        <v>109</v>
      </c>
      <c r="R8" s="13" t="s">
        <v>110</v>
      </c>
      <c r="S8" s="13" t="s">
        <v>96</v>
      </c>
      <c r="T8" s="13" t="s">
        <v>97</v>
      </c>
      <c r="U8" s="14">
        <v>43831</v>
      </c>
      <c r="V8" s="14"/>
      <c r="W8" s="15"/>
      <c r="X8" s="13"/>
      <c r="Y8" s="15"/>
      <c r="Z8" s="13"/>
      <c r="AA8" s="15"/>
      <c r="AB8" s="13"/>
      <c r="AC8" s="15"/>
      <c r="AD8" s="13"/>
      <c r="AE8" s="15"/>
      <c r="AF8" s="13"/>
      <c r="AG8" s="13"/>
    </row>
    <row r="9" spans="1:33" ht="60" x14ac:dyDescent="0.25">
      <c r="A9" s="13" t="s">
        <v>80</v>
      </c>
      <c r="B9" s="13" t="s">
        <v>81</v>
      </c>
      <c r="C9" s="14">
        <v>44854.48541666667</v>
      </c>
      <c r="D9" s="13" t="s">
        <v>82</v>
      </c>
      <c r="E9" s="15" t="s">
        <v>83</v>
      </c>
      <c r="F9" s="13" t="s">
        <v>84</v>
      </c>
      <c r="G9" s="15" t="s">
        <v>85</v>
      </c>
      <c r="H9" s="13" t="s">
        <v>86</v>
      </c>
      <c r="I9" s="15" t="s">
        <v>85</v>
      </c>
      <c r="J9" s="15" t="s">
        <v>87</v>
      </c>
      <c r="K9" s="15" t="s">
        <v>88</v>
      </c>
      <c r="L9" s="13" t="s">
        <v>98</v>
      </c>
      <c r="M9" s="15" t="s">
        <v>99</v>
      </c>
      <c r="N9" s="13" t="s">
        <v>91</v>
      </c>
      <c r="O9" s="15" t="s">
        <v>100</v>
      </c>
      <c r="P9" s="15" t="s">
        <v>101</v>
      </c>
      <c r="Q9" s="15" t="s">
        <v>109</v>
      </c>
      <c r="R9" s="13" t="s">
        <v>110</v>
      </c>
      <c r="S9" s="13" t="s">
        <v>96</v>
      </c>
      <c r="T9" s="13" t="s">
        <v>97</v>
      </c>
      <c r="U9" s="14">
        <v>43831</v>
      </c>
      <c r="V9" s="14"/>
      <c r="W9" s="15"/>
      <c r="X9" s="13"/>
      <c r="Y9" s="15"/>
      <c r="Z9" s="13"/>
      <c r="AA9" s="15"/>
      <c r="AB9" s="13"/>
      <c r="AC9" s="15"/>
      <c r="AD9" s="13"/>
      <c r="AE9" s="15"/>
      <c r="AF9" s="13"/>
      <c r="AG9" s="13"/>
    </row>
    <row r="10" spans="1:33" ht="45" x14ac:dyDescent="0.25">
      <c r="A10" s="13" t="s">
        <v>80</v>
      </c>
      <c r="B10" s="13" t="s">
        <v>81</v>
      </c>
      <c r="C10" s="14">
        <v>44854.493750000001</v>
      </c>
      <c r="D10" s="13" t="s">
        <v>82</v>
      </c>
      <c r="E10" s="15" t="s">
        <v>83</v>
      </c>
      <c r="F10" s="13" t="s">
        <v>84</v>
      </c>
      <c r="G10" s="15" t="s">
        <v>85</v>
      </c>
      <c r="H10" s="13" t="s">
        <v>86</v>
      </c>
      <c r="I10" s="15" t="s">
        <v>85</v>
      </c>
      <c r="J10" s="15" t="s">
        <v>87</v>
      </c>
      <c r="K10" s="15" t="s">
        <v>88</v>
      </c>
      <c r="L10" s="13" t="s">
        <v>102</v>
      </c>
      <c r="M10" s="15" t="s">
        <v>103</v>
      </c>
      <c r="N10" s="13" t="s">
        <v>104</v>
      </c>
      <c r="O10" s="15" t="s">
        <v>105</v>
      </c>
      <c r="P10" s="15" t="s">
        <v>106</v>
      </c>
      <c r="Q10" s="15" t="s">
        <v>109</v>
      </c>
      <c r="R10" s="13" t="s">
        <v>110</v>
      </c>
      <c r="S10" s="13" t="s">
        <v>96</v>
      </c>
      <c r="T10" s="13" t="s">
        <v>97</v>
      </c>
      <c r="U10" s="14">
        <v>43831</v>
      </c>
      <c r="V10" s="14"/>
      <c r="W10" s="15"/>
      <c r="X10" s="13"/>
      <c r="Y10" s="15"/>
      <c r="Z10" s="13"/>
      <c r="AA10" s="15"/>
      <c r="AB10" s="13"/>
      <c r="AC10" s="15"/>
      <c r="AD10" s="13"/>
      <c r="AE10" s="15"/>
      <c r="AF10" s="13"/>
      <c r="AG10" s="13"/>
    </row>
    <row r="11" spans="1:33" ht="60" x14ac:dyDescent="0.25">
      <c r="A11" s="13" t="s">
        <v>80</v>
      </c>
      <c r="B11" s="13" t="s">
        <v>81</v>
      </c>
      <c r="C11" s="14">
        <v>44854.473611111112</v>
      </c>
      <c r="D11" s="13" t="s">
        <v>82</v>
      </c>
      <c r="E11" s="15" t="s">
        <v>83</v>
      </c>
      <c r="F11" s="13" t="s">
        <v>84</v>
      </c>
      <c r="G11" s="15" t="s">
        <v>85</v>
      </c>
      <c r="H11" s="13" t="s">
        <v>86</v>
      </c>
      <c r="I11" s="15" t="s">
        <v>85</v>
      </c>
      <c r="J11" s="15" t="s">
        <v>87</v>
      </c>
      <c r="K11" s="15" t="s">
        <v>88</v>
      </c>
      <c r="L11" s="13" t="s">
        <v>89</v>
      </c>
      <c r="M11" s="15" t="s">
        <v>90</v>
      </c>
      <c r="N11" s="13" t="s">
        <v>91</v>
      </c>
      <c r="O11" s="15" t="s">
        <v>92</v>
      </c>
      <c r="P11" s="15" t="s">
        <v>93</v>
      </c>
      <c r="Q11" s="15" t="s">
        <v>111</v>
      </c>
      <c r="R11" s="13" t="s">
        <v>112</v>
      </c>
      <c r="S11" s="13" t="s">
        <v>96</v>
      </c>
      <c r="T11" s="13" t="s">
        <v>97</v>
      </c>
      <c r="U11" s="14">
        <v>43831</v>
      </c>
      <c r="V11" s="14"/>
      <c r="W11" s="15"/>
      <c r="X11" s="13"/>
      <c r="Y11" s="15"/>
      <c r="Z11" s="13"/>
      <c r="AA11" s="15"/>
      <c r="AB11" s="13"/>
      <c r="AC11" s="15"/>
      <c r="AD11" s="13"/>
      <c r="AE11" s="15"/>
      <c r="AF11" s="13"/>
      <c r="AG11" s="13"/>
    </row>
    <row r="12" spans="1:33" ht="60" x14ac:dyDescent="0.25">
      <c r="A12" s="13" t="s">
        <v>80</v>
      </c>
      <c r="B12" s="13" t="s">
        <v>81</v>
      </c>
      <c r="C12" s="14">
        <v>44854.486111111109</v>
      </c>
      <c r="D12" s="13" t="s">
        <v>82</v>
      </c>
      <c r="E12" s="15" t="s">
        <v>83</v>
      </c>
      <c r="F12" s="13" t="s">
        <v>84</v>
      </c>
      <c r="G12" s="15" t="s">
        <v>85</v>
      </c>
      <c r="H12" s="13" t="s">
        <v>86</v>
      </c>
      <c r="I12" s="15" t="s">
        <v>85</v>
      </c>
      <c r="J12" s="15" t="s">
        <v>87</v>
      </c>
      <c r="K12" s="15" t="s">
        <v>88</v>
      </c>
      <c r="L12" s="13" t="s">
        <v>98</v>
      </c>
      <c r="M12" s="15" t="s">
        <v>99</v>
      </c>
      <c r="N12" s="13" t="s">
        <v>91</v>
      </c>
      <c r="O12" s="15" t="s">
        <v>100</v>
      </c>
      <c r="P12" s="15" t="s">
        <v>101</v>
      </c>
      <c r="Q12" s="15" t="s">
        <v>111</v>
      </c>
      <c r="R12" s="13" t="s">
        <v>112</v>
      </c>
      <c r="S12" s="13" t="s">
        <v>96</v>
      </c>
      <c r="T12" s="13" t="s">
        <v>97</v>
      </c>
      <c r="U12" s="14">
        <v>43831</v>
      </c>
      <c r="V12" s="14"/>
      <c r="W12" s="15"/>
      <c r="X12" s="13"/>
      <c r="Y12" s="15"/>
      <c r="Z12" s="13"/>
      <c r="AA12" s="15"/>
      <c r="AB12" s="13"/>
      <c r="AC12" s="15"/>
      <c r="AD12" s="13"/>
      <c r="AE12" s="15"/>
      <c r="AF12" s="13"/>
      <c r="AG12" s="13"/>
    </row>
    <row r="13" spans="1:33" ht="45" x14ac:dyDescent="0.25">
      <c r="A13" s="13" t="s">
        <v>80</v>
      </c>
      <c r="B13" s="13" t="s">
        <v>81</v>
      </c>
      <c r="C13" s="14">
        <v>44854.494444444441</v>
      </c>
      <c r="D13" s="13" t="s">
        <v>82</v>
      </c>
      <c r="E13" s="15" t="s">
        <v>83</v>
      </c>
      <c r="F13" s="13" t="s">
        <v>84</v>
      </c>
      <c r="G13" s="15" t="s">
        <v>85</v>
      </c>
      <c r="H13" s="13" t="s">
        <v>86</v>
      </c>
      <c r="I13" s="15" t="s">
        <v>85</v>
      </c>
      <c r="J13" s="15" t="s">
        <v>87</v>
      </c>
      <c r="K13" s="15" t="s">
        <v>88</v>
      </c>
      <c r="L13" s="13" t="s">
        <v>102</v>
      </c>
      <c r="M13" s="15" t="s">
        <v>103</v>
      </c>
      <c r="N13" s="13" t="s">
        <v>104</v>
      </c>
      <c r="O13" s="15" t="s">
        <v>105</v>
      </c>
      <c r="P13" s="15" t="s">
        <v>106</v>
      </c>
      <c r="Q13" s="15" t="s">
        <v>111</v>
      </c>
      <c r="R13" s="13" t="s">
        <v>112</v>
      </c>
      <c r="S13" s="13" t="s">
        <v>96</v>
      </c>
      <c r="T13" s="13" t="s">
        <v>97</v>
      </c>
      <c r="U13" s="14">
        <v>43831</v>
      </c>
      <c r="V13" s="14"/>
      <c r="W13" s="15"/>
      <c r="X13" s="13"/>
      <c r="Y13" s="15"/>
      <c r="Z13" s="13"/>
      <c r="AA13" s="15"/>
      <c r="AB13" s="13"/>
      <c r="AC13" s="15"/>
      <c r="AD13" s="13"/>
      <c r="AE13" s="15"/>
      <c r="AF13" s="13"/>
      <c r="AG13" s="13"/>
    </row>
    <row r="14" spans="1:33" ht="60" x14ac:dyDescent="0.25">
      <c r="A14" s="13" t="s">
        <v>80</v>
      </c>
      <c r="B14" s="13" t="s">
        <v>81</v>
      </c>
      <c r="C14" s="14">
        <v>44854.473611111112</v>
      </c>
      <c r="D14" s="13" t="s">
        <v>82</v>
      </c>
      <c r="E14" s="15" t="s">
        <v>83</v>
      </c>
      <c r="F14" s="13" t="s">
        <v>84</v>
      </c>
      <c r="G14" s="15" t="s">
        <v>85</v>
      </c>
      <c r="H14" s="13" t="s">
        <v>86</v>
      </c>
      <c r="I14" s="15" t="s">
        <v>85</v>
      </c>
      <c r="J14" s="15" t="s">
        <v>87</v>
      </c>
      <c r="K14" s="15" t="s">
        <v>88</v>
      </c>
      <c r="L14" s="13" t="s">
        <v>89</v>
      </c>
      <c r="M14" s="15" t="s">
        <v>90</v>
      </c>
      <c r="N14" s="13" t="s">
        <v>91</v>
      </c>
      <c r="O14" s="15" t="s">
        <v>92</v>
      </c>
      <c r="P14" s="15" t="s">
        <v>93</v>
      </c>
      <c r="Q14" s="15" t="s">
        <v>113</v>
      </c>
      <c r="R14" s="13" t="s">
        <v>114</v>
      </c>
      <c r="S14" s="13" t="s">
        <v>96</v>
      </c>
      <c r="T14" s="13" t="s">
        <v>97</v>
      </c>
      <c r="U14" s="14">
        <v>43831</v>
      </c>
      <c r="V14" s="14"/>
      <c r="W14" s="15"/>
      <c r="X14" s="13"/>
      <c r="Y14" s="15"/>
      <c r="Z14" s="13"/>
      <c r="AA14" s="15"/>
      <c r="AB14" s="13"/>
      <c r="AC14" s="15"/>
      <c r="AD14" s="13"/>
      <c r="AE14" s="15"/>
      <c r="AF14" s="13"/>
      <c r="AG14" s="13"/>
    </row>
    <row r="15" spans="1:33" ht="60" x14ac:dyDescent="0.25">
      <c r="A15" s="13" t="s">
        <v>80</v>
      </c>
      <c r="B15" s="13" t="s">
        <v>81</v>
      </c>
      <c r="C15" s="14">
        <v>44854.486805555556</v>
      </c>
      <c r="D15" s="13" t="s">
        <v>82</v>
      </c>
      <c r="E15" s="15" t="s">
        <v>83</v>
      </c>
      <c r="F15" s="13" t="s">
        <v>84</v>
      </c>
      <c r="G15" s="15" t="s">
        <v>85</v>
      </c>
      <c r="H15" s="13" t="s">
        <v>86</v>
      </c>
      <c r="I15" s="15" t="s">
        <v>85</v>
      </c>
      <c r="J15" s="15" t="s">
        <v>87</v>
      </c>
      <c r="K15" s="15" t="s">
        <v>88</v>
      </c>
      <c r="L15" s="13" t="s">
        <v>98</v>
      </c>
      <c r="M15" s="15" t="s">
        <v>99</v>
      </c>
      <c r="N15" s="13" t="s">
        <v>91</v>
      </c>
      <c r="O15" s="15" t="s">
        <v>100</v>
      </c>
      <c r="P15" s="15" t="s">
        <v>101</v>
      </c>
      <c r="Q15" s="15" t="s">
        <v>113</v>
      </c>
      <c r="R15" s="13" t="s">
        <v>114</v>
      </c>
      <c r="S15" s="13" t="s">
        <v>96</v>
      </c>
      <c r="T15" s="13" t="s">
        <v>97</v>
      </c>
      <c r="U15" s="14">
        <v>43831</v>
      </c>
      <c r="V15" s="14"/>
      <c r="W15" s="15"/>
      <c r="X15" s="13"/>
      <c r="Y15" s="15"/>
      <c r="Z15" s="13"/>
      <c r="AA15" s="15"/>
      <c r="AB15" s="13"/>
      <c r="AC15" s="15"/>
      <c r="AD15" s="13"/>
      <c r="AE15" s="15"/>
      <c r="AF15" s="13"/>
      <c r="AG15" s="13"/>
    </row>
    <row r="16" spans="1:33" ht="45" x14ac:dyDescent="0.25">
      <c r="A16" s="13" t="s">
        <v>80</v>
      </c>
      <c r="B16" s="13" t="s">
        <v>81</v>
      </c>
      <c r="C16" s="14">
        <v>44854.494444444441</v>
      </c>
      <c r="D16" s="13" t="s">
        <v>82</v>
      </c>
      <c r="E16" s="15" t="s">
        <v>83</v>
      </c>
      <c r="F16" s="13" t="s">
        <v>84</v>
      </c>
      <c r="G16" s="15" t="s">
        <v>85</v>
      </c>
      <c r="H16" s="13" t="s">
        <v>86</v>
      </c>
      <c r="I16" s="15" t="s">
        <v>85</v>
      </c>
      <c r="J16" s="15" t="s">
        <v>87</v>
      </c>
      <c r="K16" s="15" t="s">
        <v>88</v>
      </c>
      <c r="L16" s="13" t="s">
        <v>102</v>
      </c>
      <c r="M16" s="15" t="s">
        <v>103</v>
      </c>
      <c r="N16" s="13" t="s">
        <v>104</v>
      </c>
      <c r="O16" s="15" t="s">
        <v>105</v>
      </c>
      <c r="P16" s="15" t="s">
        <v>106</v>
      </c>
      <c r="Q16" s="15" t="s">
        <v>113</v>
      </c>
      <c r="R16" s="13" t="s">
        <v>114</v>
      </c>
      <c r="S16" s="13" t="s">
        <v>96</v>
      </c>
      <c r="T16" s="13" t="s">
        <v>97</v>
      </c>
      <c r="U16" s="14">
        <v>43831</v>
      </c>
      <c r="V16" s="14"/>
      <c r="W16" s="15"/>
      <c r="X16" s="13"/>
      <c r="Y16" s="15"/>
      <c r="Z16" s="13"/>
      <c r="AA16" s="15"/>
      <c r="AB16" s="13"/>
      <c r="AC16" s="15"/>
      <c r="AD16" s="13"/>
      <c r="AE16" s="15"/>
      <c r="AF16" s="13"/>
      <c r="AG16" s="13"/>
    </row>
    <row r="17" spans="1:33" ht="60" x14ac:dyDescent="0.25">
      <c r="A17" s="13" t="s">
        <v>80</v>
      </c>
      <c r="B17" s="13" t="s">
        <v>81</v>
      </c>
      <c r="C17" s="14">
        <v>44887.5</v>
      </c>
      <c r="D17" s="13" t="s">
        <v>82</v>
      </c>
      <c r="E17" s="15" t="s">
        <v>83</v>
      </c>
      <c r="F17" s="13" t="s">
        <v>84</v>
      </c>
      <c r="G17" s="15" t="s">
        <v>85</v>
      </c>
      <c r="H17" s="13" t="s">
        <v>86</v>
      </c>
      <c r="I17" s="15" t="s">
        <v>85</v>
      </c>
      <c r="J17" s="15" t="s">
        <v>87</v>
      </c>
      <c r="K17" s="15" t="s">
        <v>88</v>
      </c>
      <c r="L17" s="13" t="s">
        <v>89</v>
      </c>
      <c r="M17" s="15" t="s">
        <v>90</v>
      </c>
      <c r="N17" s="13" t="s">
        <v>91</v>
      </c>
      <c r="O17" s="15" t="s">
        <v>92</v>
      </c>
      <c r="P17" s="15" t="s">
        <v>93</v>
      </c>
      <c r="Q17" s="15" t="s">
        <v>115</v>
      </c>
      <c r="R17" s="13" t="s">
        <v>116</v>
      </c>
      <c r="S17" s="13" t="s">
        <v>117</v>
      </c>
      <c r="T17" s="13" t="s">
        <v>118</v>
      </c>
      <c r="U17" s="14">
        <v>43831</v>
      </c>
      <c r="V17" s="14"/>
      <c r="W17" s="15" t="s">
        <v>204</v>
      </c>
      <c r="X17" s="13" t="s">
        <v>205</v>
      </c>
      <c r="Y17" s="15" t="str">
        <f>VLOOKUP(X17,'Axe 2 Règles de gestion'!$D$2:$F$40,3, FALSE)</f>
        <v>Rémunération : Durant ce congé, le militaire perçoit la rémunération de son grade.</v>
      </c>
      <c r="Z17" s="13" t="s">
        <v>207</v>
      </c>
      <c r="AA17" s="15" t="str">
        <f>VLOOKUP(Z17,'Axe 2 Règles de gestion'!$D$2:$F$40,3, FALSE)</f>
        <v>Carrière : La durée de ce congé compte pour les droits à avancement.</v>
      </c>
      <c r="AB17" s="13" t="s">
        <v>209</v>
      </c>
      <c r="AC17" s="15" t="str">
        <f>VLOOKUP(AB17,'Axe 2 Règles de gestion'!$D$2:$F$40,3, FALSE)</f>
        <v>Retraite : La durée de ce congé compte pour les droits à pension.</v>
      </c>
      <c r="AD17" s="13" t="s">
        <v>211</v>
      </c>
      <c r="AE17" s="15" t="str">
        <f>VLOOKUP(AD17,'Axe 2 Règles de gestion'!$D$2:$F$40,3, FALSE)</f>
        <v>Acte : Un acte administratif doit être produit.</v>
      </c>
      <c r="AF17" s="13"/>
      <c r="AG17" s="13"/>
    </row>
    <row r="18" spans="1:33" ht="105" x14ac:dyDescent="0.25">
      <c r="A18" s="13" t="s">
        <v>80</v>
      </c>
      <c r="B18" s="13" t="s">
        <v>81</v>
      </c>
      <c r="C18" s="14">
        <v>44887.500694444447</v>
      </c>
      <c r="D18" s="13" t="s">
        <v>82</v>
      </c>
      <c r="E18" s="15" t="s">
        <v>83</v>
      </c>
      <c r="F18" s="13" t="s">
        <v>84</v>
      </c>
      <c r="G18" s="15" t="s">
        <v>85</v>
      </c>
      <c r="H18" s="13" t="s">
        <v>86</v>
      </c>
      <c r="I18" s="15" t="s">
        <v>85</v>
      </c>
      <c r="J18" s="15" t="s">
        <v>87</v>
      </c>
      <c r="K18" s="15" t="s">
        <v>88</v>
      </c>
      <c r="L18" s="13" t="s">
        <v>98</v>
      </c>
      <c r="M18" s="15" t="s">
        <v>99</v>
      </c>
      <c r="N18" s="13" t="s">
        <v>91</v>
      </c>
      <c r="O18" s="15" t="s">
        <v>100</v>
      </c>
      <c r="P18" s="15" t="s">
        <v>101</v>
      </c>
      <c r="Q18" s="15" t="s">
        <v>115</v>
      </c>
      <c r="R18" s="13" t="s">
        <v>116</v>
      </c>
      <c r="S18" s="13" t="s">
        <v>117</v>
      </c>
      <c r="T18" s="13" t="s">
        <v>118</v>
      </c>
      <c r="U18" s="14">
        <v>43831</v>
      </c>
      <c r="V18" s="14"/>
      <c r="W18" s="15" t="s">
        <v>213</v>
      </c>
      <c r="X18" s="13" t="s">
        <v>214</v>
      </c>
      <c r="Y18" s="15" t="str">
        <f>VLOOKUP(X18,'Axe 2 Règles de gestion'!$D$2:$F$40,3, FALSE)</f>
        <v>Rémunération : Lorsque le congé est renouvelé, le militaire perçoit pendant la période de renouvellement, la rémunération de son grade réduite de moitié.</v>
      </c>
      <c r="Z18" s="13" t="s">
        <v>207</v>
      </c>
      <c r="AA18" s="15" t="str">
        <f>VLOOKUP(Z18,'Axe 2 Règles de gestion'!$D$2:$F$40,3, FALSE)</f>
        <v>Carrière : La durée de ce congé compte pour les droits à avancement.</v>
      </c>
      <c r="AB18" s="13" t="s">
        <v>209</v>
      </c>
      <c r="AC18" s="15" t="str">
        <f>VLOOKUP(AB18,'Axe 2 Règles de gestion'!$D$2:$F$40,3, FALSE)</f>
        <v>Retraite : La durée de ce congé compte pour les droits à pension.</v>
      </c>
      <c r="AD18" s="13" t="s">
        <v>211</v>
      </c>
      <c r="AE18" s="15" t="str">
        <f>VLOOKUP(AD18,'Axe 2 Règles de gestion'!$D$2:$F$40,3, FALSE)</f>
        <v>Acte : Un acte administratif doit être produit.</v>
      </c>
      <c r="AF18" s="13"/>
      <c r="AG18" s="13"/>
    </row>
    <row r="19" spans="1:33" ht="45" x14ac:dyDescent="0.25">
      <c r="A19" s="13" t="s">
        <v>80</v>
      </c>
      <c r="B19" s="13" t="s">
        <v>81</v>
      </c>
      <c r="C19" s="14">
        <v>44854.497916666667</v>
      </c>
      <c r="D19" s="13" t="s">
        <v>82</v>
      </c>
      <c r="E19" s="15" t="s">
        <v>83</v>
      </c>
      <c r="F19" s="13" t="s">
        <v>84</v>
      </c>
      <c r="G19" s="15" t="s">
        <v>85</v>
      </c>
      <c r="H19" s="13" t="s">
        <v>86</v>
      </c>
      <c r="I19" s="15" t="s">
        <v>85</v>
      </c>
      <c r="J19" s="15" t="s">
        <v>87</v>
      </c>
      <c r="K19" s="15" t="s">
        <v>88</v>
      </c>
      <c r="L19" s="13" t="s">
        <v>102</v>
      </c>
      <c r="M19" s="15" t="s">
        <v>103</v>
      </c>
      <c r="N19" s="13" t="s">
        <v>104</v>
      </c>
      <c r="O19" s="15" t="s">
        <v>105</v>
      </c>
      <c r="P19" s="15" t="s">
        <v>106</v>
      </c>
      <c r="Q19" s="15" t="s">
        <v>115</v>
      </c>
      <c r="R19" s="13" t="s">
        <v>116</v>
      </c>
      <c r="S19" s="13" t="s">
        <v>117</v>
      </c>
      <c r="T19" s="13" t="s">
        <v>118</v>
      </c>
      <c r="U19" s="14">
        <v>43831</v>
      </c>
      <c r="V19" s="14"/>
      <c r="W19" s="15"/>
      <c r="X19" s="13"/>
      <c r="Y19" s="15"/>
      <c r="Z19" s="13"/>
      <c r="AA19" s="15"/>
      <c r="AB19" s="13"/>
      <c r="AC19" s="15"/>
      <c r="AD19" s="13"/>
      <c r="AE19" s="15"/>
      <c r="AF19" s="13"/>
      <c r="AG19" s="13"/>
    </row>
    <row r="20" spans="1:33" ht="60" x14ac:dyDescent="0.25">
      <c r="A20" s="13" t="s">
        <v>80</v>
      </c>
      <c r="B20" s="13" t="s">
        <v>81</v>
      </c>
      <c r="C20" s="14">
        <v>44854.480555555558</v>
      </c>
      <c r="D20" s="13" t="s">
        <v>82</v>
      </c>
      <c r="E20" s="15" t="s">
        <v>83</v>
      </c>
      <c r="F20" s="13" t="s">
        <v>84</v>
      </c>
      <c r="G20" s="15" t="s">
        <v>85</v>
      </c>
      <c r="H20" s="13" t="s">
        <v>86</v>
      </c>
      <c r="I20" s="15" t="s">
        <v>85</v>
      </c>
      <c r="J20" s="15" t="s">
        <v>87</v>
      </c>
      <c r="K20" s="15" t="s">
        <v>88</v>
      </c>
      <c r="L20" s="13" t="s">
        <v>89</v>
      </c>
      <c r="M20" s="15" t="s">
        <v>90</v>
      </c>
      <c r="N20" s="13" t="s">
        <v>91</v>
      </c>
      <c r="O20" s="15" t="s">
        <v>92</v>
      </c>
      <c r="P20" s="15" t="s">
        <v>93</v>
      </c>
      <c r="Q20" s="15" t="s">
        <v>188</v>
      </c>
      <c r="R20" s="13" t="s">
        <v>189</v>
      </c>
      <c r="S20" s="13" t="s">
        <v>117</v>
      </c>
      <c r="T20" s="13" t="s">
        <v>118</v>
      </c>
      <c r="U20" s="14">
        <v>43831</v>
      </c>
      <c r="V20" s="14"/>
      <c r="W20" s="15" t="s">
        <v>204</v>
      </c>
      <c r="X20" s="13" t="s">
        <v>205</v>
      </c>
      <c r="Y20" s="15" t="str">
        <f>VLOOKUP(X20,'Axe 2 Règles de gestion'!$D$2:$F$40,3, FALSE)</f>
        <v>Rémunération : Durant ce congé, le militaire perçoit la rémunération de son grade.</v>
      </c>
      <c r="Z20" s="13" t="s">
        <v>207</v>
      </c>
      <c r="AA20" s="15" t="str">
        <f>VLOOKUP(Z20,'Axe 2 Règles de gestion'!$D$2:$F$40,3, FALSE)</f>
        <v>Carrière : La durée de ce congé compte pour les droits à avancement.</v>
      </c>
      <c r="AB20" s="13" t="s">
        <v>209</v>
      </c>
      <c r="AC20" s="15" t="str">
        <f>VLOOKUP(AB20,'Axe 2 Règles de gestion'!$D$2:$F$40,3, FALSE)</f>
        <v>Retraite : La durée de ce congé compte pour les droits à pension.</v>
      </c>
      <c r="AD20" s="13" t="s">
        <v>211</v>
      </c>
      <c r="AE20" s="15" t="str">
        <f>VLOOKUP(AD20,'Axe 2 Règles de gestion'!$D$2:$F$40,3, FALSE)</f>
        <v>Acte : Un acte administratif doit être produit.</v>
      </c>
      <c r="AF20" s="13"/>
      <c r="AG20" s="13"/>
    </row>
    <row r="21" spans="1:33" ht="105" x14ac:dyDescent="0.25">
      <c r="A21" s="13" t="s">
        <v>80</v>
      </c>
      <c r="B21" s="13" t="s">
        <v>81</v>
      </c>
      <c r="C21" s="14">
        <v>44854.490277777775</v>
      </c>
      <c r="D21" s="13" t="s">
        <v>82</v>
      </c>
      <c r="E21" s="15" t="s">
        <v>83</v>
      </c>
      <c r="F21" s="13" t="s">
        <v>84</v>
      </c>
      <c r="G21" s="15" t="s">
        <v>85</v>
      </c>
      <c r="H21" s="13" t="s">
        <v>86</v>
      </c>
      <c r="I21" s="15" t="s">
        <v>85</v>
      </c>
      <c r="J21" s="15" t="s">
        <v>87</v>
      </c>
      <c r="K21" s="15" t="s">
        <v>88</v>
      </c>
      <c r="L21" s="13" t="s">
        <v>98</v>
      </c>
      <c r="M21" s="15" t="s">
        <v>99</v>
      </c>
      <c r="N21" s="13" t="s">
        <v>91</v>
      </c>
      <c r="O21" s="15" t="s">
        <v>100</v>
      </c>
      <c r="P21" s="15" t="s">
        <v>101</v>
      </c>
      <c r="Q21" s="15" t="s">
        <v>188</v>
      </c>
      <c r="R21" s="13" t="s">
        <v>189</v>
      </c>
      <c r="S21" s="13" t="s">
        <v>117</v>
      </c>
      <c r="T21" s="13" t="s">
        <v>118</v>
      </c>
      <c r="U21" s="14">
        <v>43831</v>
      </c>
      <c r="V21" s="14"/>
      <c r="W21" s="15" t="s">
        <v>213</v>
      </c>
      <c r="X21" s="13" t="s">
        <v>214</v>
      </c>
      <c r="Y21" s="15" t="str">
        <f>VLOOKUP(X21,'Axe 2 Règles de gestion'!$D$2:$F$40,3, FALSE)</f>
        <v>Rémunération : Lorsque le congé est renouvelé, le militaire perçoit pendant la période de renouvellement, la rémunération de son grade réduite de moitié.</v>
      </c>
      <c r="Z21" s="13" t="s">
        <v>207</v>
      </c>
      <c r="AA21" s="15" t="str">
        <f>VLOOKUP(Z21,'Axe 2 Règles de gestion'!$D$2:$F$40,3, FALSE)</f>
        <v>Carrière : La durée de ce congé compte pour les droits à avancement.</v>
      </c>
      <c r="AB21" s="13" t="s">
        <v>209</v>
      </c>
      <c r="AC21" s="15" t="str">
        <f>VLOOKUP(AB21,'Axe 2 Règles de gestion'!$D$2:$F$40,3, FALSE)</f>
        <v>Retraite : La durée de ce congé compte pour les droits à pension.</v>
      </c>
      <c r="AD21" s="13" t="s">
        <v>211</v>
      </c>
      <c r="AE21" s="15" t="str">
        <f>VLOOKUP(AD21,'Axe 2 Règles de gestion'!$D$2:$F$40,3, FALSE)</f>
        <v>Acte : Un acte administratif doit être produit.</v>
      </c>
      <c r="AF21" s="13"/>
      <c r="AG21" s="13"/>
    </row>
    <row r="22" spans="1:33" ht="45" x14ac:dyDescent="0.25">
      <c r="A22" s="13" t="s">
        <v>80</v>
      </c>
      <c r="B22" s="13" t="s">
        <v>81</v>
      </c>
      <c r="C22" s="14">
        <v>44854.496527777781</v>
      </c>
      <c r="D22" s="13" t="s">
        <v>82</v>
      </c>
      <c r="E22" s="15" t="s">
        <v>83</v>
      </c>
      <c r="F22" s="13" t="s">
        <v>84</v>
      </c>
      <c r="G22" s="15" t="s">
        <v>85</v>
      </c>
      <c r="H22" s="13" t="s">
        <v>86</v>
      </c>
      <c r="I22" s="15" t="s">
        <v>85</v>
      </c>
      <c r="J22" s="15" t="s">
        <v>87</v>
      </c>
      <c r="K22" s="15" t="s">
        <v>88</v>
      </c>
      <c r="L22" s="13" t="s">
        <v>102</v>
      </c>
      <c r="M22" s="15" t="s">
        <v>103</v>
      </c>
      <c r="N22" s="13" t="s">
        <v>104</v>
      </c>
      <c r="O22" s="15" t="s">
        <v>105</v>
      </c>
      <c r="P22" s="15" t="s">
        <v>106</v>
      </c>
      <c r="Q22" s="15" t="s">
        <v>188</v>
      </c>
      <c r="R22" s="13" t="s">
        <v>189</v>
      </c>
      <c r="S22" s="13" t="s">
        <v>117</v>
      </c>
      <c r="T22" s="13" t="s">
        <v>118</v>
      </c>
      <c r="U22" s="14">
        <v>43831</v>
      </c>
      <c r="V22" s="14"/>
      <c r="W22" s="15"/>
      <c r="X22" s="13"/>
      <c r="Y22" s="15"/>
      <c r="Z22" s="13"/>
      <c r="AA22" s="15"/>
      <c r="AB22" s="13"/>
      <c r="AC22" s="15"/>
      <c r="AD22" s="13"/>
      <c r="AE22" s="15"/>
      <c r="AF22" s="13"/>
      <c r="AG22" s="13"/>
    </row>
    <row r="23" spans="1:33" x14ac:dyDescent="0.25">
      <c r="B23" s="16"/>
      <c r="C23" s="17"/>
      <c r="L23" s="16"/>
      <c r="N23" s="16"/>
      <c r="U23" s="18"/>
      <c r="V23" s="18"/>
    </row>
    <row r="24" spans="1:33" x14ac:dyDescent="0.25">
      <c r="B24" s="16"/>
      <c r="C24" s="17"/>
      <c r="L24" s="16"/>
      <c r="N24" s="16"/>
      <c r="U24" s="18"/>
      <c r="V24" s="18"/>
    </row>
    <row r="25" spans="1:33" x14ac:dyDescent="0.25">
      <c r="B25" s="16"/>
      <c r="C25" s="17"/>
      <c r="L25" s="16"/>
      <c r="N25" s="16"/>
      <c r="U25" s="18"/>
      <c r="V25" s="18"/>
    </row>
    <row r="26" spans="1:33" x14ac:dyDescent="0.25">
      <c r="B26" s="16"/>
      <c r="C26" s="17"/>
      <c r="L26" s="16"/>
      <c r="N26" s="16"/>
      <c r="U26" s="18"/>
      <c r="V26" s="18"/>
    </row>
    <row r="27" spans="1:33" x14ac:dyDescent="0.25">
      <c r="B27" s="16"/>
      <c r="C27" s="17"/>
      <c r="L27" s="16"/>
      <c r="N27" s="16"/>
      <c r="U27" s="18"/>
      <c r="V27" s="18"/>
    </row>
    <row r="28" spans="1:33" x14ac:dyDescent="0.25">
      <c r="B28" s="16"/>
      <c r="C28" s="17"/>
      <c r="L28" s="16"/>
      <c r="N28" s="16"/>
      <c r="U28" s="18"/>
      <c r="V28" s="18"/>
    </row>
    <row r="29" spans="1:33" x14ac:dyDescent="0.25">
      <c r="B29" s="16"/>
      <c r="C29" s="17"/>
      <c r="L29" s="16"/>
      <c r="N29" s="16"/>
      <c r="U29" s="18"/>
      <c r="V29" s="18"/>
    </row>
    <row r="30" spans="1:33" x14ac:dyDescent="0.25">
      <c r="B30" s="16"/>
      <c r="C30" s="17"/>
      <c r="L30" s="16"/>
      <c r="N30" s="16"/>
      <c r="U30" s="18"/>
      <c r="V30" s="18"/>
    </row>
    <row r="31" spans="1:33" x14ac:dyDescent="0.25">
      <c r="B31" s="16"/>
      <c r="C31" s="17"/>
      <c r="L31" s="16"/>
      <c r="N31" s="16"/>
      <c r="U31" s="18"/>
      <c r="V31" s="18"/>
    </row>
    <row r="32" spans="1:33"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row r="129" spans="2:22" x14ac:dyDescent="0.25">
      <c r="B129" s="16"/>
      <c r="C129" s="17"/>
      <c r="L129" s="16"/>
      <c r="N129" s="16"/>
      <c r="U129" s="18"/>
      <c r="V129" s="18"/>
    </row>
    <row r="130" spans="2:22" x14ac:dyDescent="0.25">
      <c r="B130" s="16"/>
      <c r="C130" s="17"/>
      <c r="L130" s="16"/>
      <c r="N130" s="16"/>
      <c r="U130" s="18"/>
      <c r="V130" s="18"/>
    </row>
    <row r="131" spans="2:22" x14ac:dyDescent="0.25">
      <c r="B131" s="16"/>
      <c r="C131" s="17"/>
      <c r="L131" s="16"/>
      <c r="N131" s="16"/>
      <c r="U131" s="18"/>
      <c r="V131" s="18"/>
    </row>
    <row r="132" spans="2:22" x14ac:dyDescent="0.25">
      <c r="B132" s="16"/>
      <c r="C132" s="17"/>
      <c r="L132" s="16"/>
      <c r="N132" s="16"/>
      <c r="U132" s="18"/>
      <c r="V132" s="18"/>
    </row>
    <row r="133" spans="2:22" x14ac:dyDescent="0.25">
      <c r="B133" s="16"/>
      <c r="C133" s="17"/>
      <c r="L133" s="16"/>
      <c r="N133" s="16"/>
      <c r="U133" s="18"/>
      <c r="V133" s="18"/>
    </row>
    <row r="134" spans="2:22" x14ac:dyDescent="0.25">
      <c r="B134" s="16"/>
      <c r="C134" s="17"/>
      <c r="L134" s="16"/>
      <c r="N134" s="16"/>
      <c r="U134" s="18"/>
      <c r="V134" s="18"/>
    </row>
    <row r="135" spans="2:22" x14ac:dyDescent="0.25">
      <c r="B135" s="16"/>
      <c r="C135" s="17"/>
      <c r="L135" s="16"/>
      <c r="N135" s="16"/>
      <c r="U135" s="18"/>
      <c r="V135" s="18"/>
    </row>
    <row r="136" spans="2:22" x14ac:dyDescent="0.25">
      <c r="B136" s="16"/>
      <c r="C136" s="17"/>
      <c r="L136" s="16"/>
      <c r="N136" s="16"/>
      <c r="U136" s="18"/>
      <c r="V136" s="18"/>
    </row>
    <row r="137" spans="2:22" x14ac:dyDescent="0.25">
      <c r="B137" s="16"/>
      <c r="C137" s="17"/>
      <c r="L137" s="16"/>
      <c r="N137" s="16"/>
      <c r="U137" s="18"/>
      <c r="V137" s="18"/>
    </row>
    <row r="138" spans="2:22" x14ac:dyDescent="0.25">
      <c r="B138" s="16"/>
      <c r="C138" s="17"/>
      <c r="L138" s="16"/>
      <c r="N138" s="16"/>
      <c r="U138" s="18"/>
      <c r="V138" s="18"/>
    </row>
    <row r="139" spans="2:22" x14ac:dyDescent="0.25">
      <c r="B139" s="16"/>
      <c r="C139" s="17"/>
      <c r="L139" s="16"/>
      <c r="N139" s="16"/>
      <c r="U139" s="18"/>
      <c r="V139" s="18"/>
    </row>
    <row r="140" spans="2:22" x14ac:dyDescent="0.25">
      <c r="B140" s="16"/>
      <c r="C140" s="17"/>
      <c r="L140" s="16"/>
      <c r="N140" s="16"/>
      <c r="U140" s="18"/>
      <c r="V140" s="18"/>
    </row>
    <row r="141" spans="2:22" x14ac:dyDescent="0.25">
      <c r="B141" s="16"/>
      <c r="C141" s="17"/>
      <c r="L141" s="16"/>
      <c r="N141" s="16"/>
      <c r="U141" s="18"/>
      <c r="V141" s="18"/>
    </row>
    <row r="142" spans="2:22" x14ac:dyDescent="0.25">
      <c r="B142" s="16"/>
      <c r="C142" s="17"/>
      <c r="L142" s="16"/>
      <c r="N142" s="16"/>
      <c r="U142" s="18"/>
      <c r="V142" s="18"/>
    </row>
    <row r="143" spans="2:22" x14ac:dyDescent="0.25">
      <c r="B143" s="16"/>
      <c r="C143" s="17"/>
      <c r="L143" s="16"/>
      <c r="N143" s="16"/>
      <c r="U143" s="18"/>
      <c r="V143" s="18"/>
    </row>
    <row r="144" spans="2:22" x14ac:dyDescent="0.25">
      <c r="B144" s="16"/>
      <c r="C144" s="17"/>
      <c r="L144" s="16"/>
      <c r="N144" s="16"/>
      <c r="U144" s="18"/>
      <c r="V144" s="18"/>
    </row>
    <row r="145" spans="2:22" x14ac:dyDescent="0.25">
      <c r="B145" s="16"/>
      <c r="C145" s="17"/>
      <c r="L145" s="16"/>
      <c r="N145" s="16"/>
      <c r="U145" s="18"/>
      <c r="V145" s="18"/>
    </row>
    <row r="146" spans="2:22" x14ac:dyDescent="0.25">
      <c r="B146" s="16"/>
      <c r="C146" s="17"/>
      <c r="L146" s="16"/>
      <c r="N146" s="16"/>
      <c r="U146" s="18"/>
      <c r="V146" s="18"/>
    </row>
    <row r="147" spans="2:22" x14ac:dyDescent="0.25">
      <c r="B147" s="16"/>
      <c r="C147" s="17"/>
      <c r="L147" s="16"/>
      <c r="N147" s="16"/>
      <c r="U147" s="18"/>
      <c r="V147" s="18"/>
    </row>
    <row r="148" spans="2:22" x14ac:dyDescent="0.25">
      <c r="B148" s="16"/>
      <c r="C148" s="17"/>
      <c r="L148" s="16"/>
      <c r="N148" s="16"/>
      <c r="U148" s="18"/>
      <c r="V148" s="18"/>
    </row>
    <row r="149" spans="2:22" x14ac:dyDescent="0.25">
      <c r="B149" s="16"/>
      <c r="C149" s="17"/>
      <c r="L149" s="16"/>
      <c r="N149" s="16"/>
      <c r="U149" s="18"/>
      <c r="V149" s="18"/>
    </row>
    <row r="150" spans="2:22" x14ac:dyDescent="0.25">
      <c r="B150" s="16"/>
      <c r="C150" s="17"/>
      <c r="L150" s="16"/>
      <c r="N150" s="16"/>
      <c r="U150" s="18"/>
      <c r="V150" s="18"/>
    </row>
    <row r="151" spans="2:22" x14ac:dyDescent="0.25">
      <c r="B151" s="16"/>
      <c r="C151" s="17"/>
      <c r="L151" s="16"/>
      <c r="N151" s="16"/>
      <c r="U151" s="18"/>
      <c r="V151" s="18"/>
    </row>
    <row r="152" spans="2:22" x14ac:dyDescent="0.25">
      <c r="B152" s="16"/>
      <c r="C152" s="17"/>
      <c r="L152" s="16"/>
      <c r="N152" s="16"/>
      <c r="U152" s="18"/>
      <c r="V152" s="18"/>
    </row>
    <row r="153" spans="2:22" x14ac:dyDescent="0.25">
      <c r="B153" s="16"/>
      <c r="C153" s="17"/>
      <c r="L153" s="16"/>
      <c r="N153" s="16"/>
      <c r="U153" s="18"/>
      <c r="V153" s="18"/>
    </row>
    <row r="154" spans="2:22" x14ac:dyDescent="0.25">
      <c r="B154" s="16"/>
      <c r="C154" s="17"/>
      <c r="L154" s="16"/>
      <c r="N154" s="16"/>
      <c r="U154" s="18"/>
      <c r="V154" s="18"/>
    </row>
    <row r="155" spans="2:22" x14ac:dyDescent="0.25">
      <c r="B155" s="16"/>
      <c r="C155" s="17"/>
      <c r="L155" s="16"/>
      <c r="N155" s="16"/>
      <c r="U155" s="18"/>
      <c r="V155" s="18"/>
    </row>
    <row r="156" spans="2:22" x14ac:dyDescent="0.25">
      <c r="B156" s="16"/>
      <c r="C156" s="17"/>
      <c r="L156" s="16"/>
      <c r="N156" s="16"/>
      <c r="U156" s="18"/>
      <c r="V156" s="18"/>
    </row>
    <row r="157" spans="2:22" x14ac:dyDescent="0.25">
      <c r="B157" s="16"/>
      <c r="C157" s="17"/>
      <c r="L157" s="16"/>
      <c r="N157" s="16"/>
      <c r="U157" s="18"/>
      <c r="V157" s="18"/>
    </row>
    <row r="158" spans="2:22" x14ac:dyDescent="0.25">
      <c r="B158" s="16"/>
      <c r="C158" s="17"/>
      <c r="L158" s="16"/>
      <c r="N158" s="16"/>
      <c r="U158" s="18"/>
      <c r="V158" s="18"/>
    </row>
    <row r="159" spans="2:22" x14ac:dyDescent="0.25">
      <c r="B159" s="16"/>
      <c r="C159" s="17"/>
      <c r="L159" s="16"/>
      <c r="N159" s="16"/>
      <c r="U159" s="18"/>
      <c r="V159" s="18"/>
    </row>
    <row r="160" spans="2:22" x14ac:dyDescent="0.25">
      <c r="B160" s="16"/>
      <c r="C160" s="17"/>
      <c r="L160" s="16"/>
      <c r="N160" s="16"/>
      <c r="U160" s="18"/>
      <c r="V160" s="18"/>
    </row>
    <row r="161" spans="2:22" x14ac:dyDescent="0.25">
      <c r="B161" s="16"/>
      <c r="C161" s="17"/>
      <c r="L161" s="16"/>
      <c r="N161" s="16"/>
      <c r="U161" s="18"/>
      <c r="V161" s="18"/>
    </row>
    <row r="162" spans="2:22" x14ac:dyDescent="0.25">
      <c r="B162" s="16"/>
      <c r="C162" s="17"/>
      <c r="L162" s="16"/>
      <c r="N162" s="16"/>
      <c r="U162" s="18"/>
      <c r="V162" s="18"/>
    </row>
    <row r="163" spans="2:22" x14ac:dyDescent="0.25">
      <c r="B163" s="16"/>
      <c r="C163" s="17"/>
      <c r="L163" s="16"/>
      <c r="N163" s="16"/>
      <c r="U163" s="18"/>
      <c r="V163" s="18"/>
    </row>
    <row r="164" spans="2:22" x14ac:dyDescent="0.25">
      <c r="B164" s="16"/>
      <c r="C164" s="17"/>
      <c r="L164" s="16"/>
      <c r="N164" s="16"/>
      <c r="U164" s="18"/>
      <c r="V164" s="18"/>
    </row>
    <row r="165" spans="2:22" x14ac:dyDescent="0.25">
      <c r="B165" s="16"/>
      <c r="C165" s="17"/>
      <c r="L165" s="16"/>
      <c r="N165" s="16"/>
      <c r="U165" s="18"/>
      <c r="V165" s="18"/>
    </row>
    <row r="166" spans="2:22" x14ac:dyDescent="0.25">
      <c r="B166" s="16"/>
      <c r="C166" s="17"/>
      <c r="L166" s="16"/>
      <c r="N166" s="16"/>
      <c r="U166" s="18"/>
      <c r="V166" s="18"/>
    </row>
    <row r="167" spans="2:22" x14ac:dyDescent="0.25">
      <c r="B167" s="16"/>
      <c r="C167" s="17"/>
      <c r="L167" s="16"/>
      <c r="N167" s="16"/>
      <c r="U167" s="18"/>
      <c r="V167" s="18"/>
    </row>
    <row r="168" spans="2:22" x14ac:dyDescent="0.25">
      <c r="B168" s="16"/>
      <c r="C168" s="17"/>
      <c r="L168" s="16"/>
      <c r="N168" s="16"/>
      <c r="U168" s="18"/>
      <c r="V168" s="18"/>
    </row>
    <row r="169" spans="2:22" x14ac:dyDescent="0.25">
      <c r="B169" s="16"/>
      <c r="C169" s="17"/>
      <c r="L169" s="16"/>
      <c r="N169" s="16"/>
      <c r="U169" s="18"/>
      <c r="V169" s="18"/>
    </row>
    <row r="170" spans="2:22" x14ac:dyDescent="0.25">
      <c r="B170" s="16"/>
      <c r="C170" s="17"/>
      <c r="L170" s="16"/>
      <c r="N170" s="16"/>
      <c r="U170" s="18"/>
      <c r="V170" s="18"/>
    </row>
    <row r="171" spans="2:22" x14ac:dyDescent="0.25">
      <c r="B171" s="16"/>
      <c r="C171" s="17"/>
      <c r="L171" s="16"/>
      <c r="N171" s="16"/>
      <c r="U171" s="18"/>
      <c r="V171" s="18"/>
    </row>
    <row r="172" spans="2:22" x14ac:dyDescent="0.25">
      <c r="B172" s="16"/>
      <c r="C172" s="17"/>
      <c r="L172" s="16"/>
      <c r="N172" s="16"/>
      <c r="U172" s="18"/>
      <c r="V172" s="18"/>
    </row>
    <row r="173" spans="2:22" x14ac:dyDescent="0.25">
      <c r="B173" s="16"/>
      <c r="C173" s="17"/>
      <c r="L173" s="16"/>
      <c r="N173" s="16"/>
      <c r="U173" s="18"/>
      <c r="V173" s="18"/>
    </row>
    <row r="174" spans="2:22" x14ac:dyDescent="0.25">
      <c r="B174" s="16"/>
      <c r="C174" s="17"/>
      <c r="L174" s="16"/>
      <c r="N174" s="16"/>
      <c r="U174" s="18"/>
      <c r="V174" s="18"/>
    </row>
    <row r="175" spans="2:22" x14ac:dyDescent="0.25">
      <c r="B175" s="16"/>
      <c r="C175" s="17"/>
      <c r="L175" s="16"/>
      <c r="N175" s="16"/>
      <c r="U175" s="18"/>
      <c r="V175" s="18"/>
    </row>
  </sheetData>
  <autoFilter ref="A1:OJ1" xr:uid="{B0454105-C189-4DBC-913B-AF39589344A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C309-1262-4750-96DC-D48A63F62227}">
  <dimension ref="A1:AO2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216</v>
      </c>
      <c r="X1" s="10" t="s">
        <v>217</v>
      </c>
      <c r="Y1" s="10" t="s">
        <v>218</v>
      </c>
      <c r="Z1" s="10" t="s">
        <v>219</v>
      </c>
      <c r="AA1" s="10" t="s">
        <v>220</v>
      </c>
      <c r="AB1" s="10" t="s">
        <v>221</v>
      </c>
      <c r="AC1" s="10" t="s">
        <v>222</v>
      </c>
      <c r="AD1" s="10" t="s">
        <v>223</v>
      </c>
      <c r="AE1" s="10" t="s">
        <v>224</v>
      </c>
      <c r="AF1" s="10" t="s">
        <v>225</v>
      </c>
      <c r="AG1" s="10" t="s">
        <v>226</v>
      </c>
      <c r="AH1" s="10" t="s">
        <v>227</v>
      </c>
      <c r="AI1" s="10" t="s">
        <v>228</v>
      </c>
      <c r="AJ1" s="10" t="s">
        <v>229</v>
      </c>
      <c r="AK1" s="10" t="s">
        <v>230</v>
      </c>
      <c r="AL1" s="10" t="s">
        <v>231</v>
      </c>
      <c r="AM1" s="10" t="s">
        <v>232</v>
      </c>
      <c r="AN1" s="10" t="s">
        <v>78</v>
      </c>
      <c r="AO1" s="10" t="s">
        <v>79</v>
      </c>
    </row>
    <row r="2" spans="1:41" ht="60" x14ac:dyDescent="0.25">
      <c r="A2" s="13" t="s">
        <v>80</v>
      </c>
      <c r="B2" s="13" t="s">
        <v>81</v>
      </c>
      <c r="C2" s="14">
        <v>44854.470833333333</v>
      </c>
      <c r="D2" s="13" t="s">
        <v>82</v>
      </c>
      <c r="E2" s="15" t="s">
        <v>83</v>
      </c>
      <c r="F2" s="13" t="s">
        <v>84</v>
      </c>
      <c r="G2" s="15" t="s">
        <v>85</v>
      </c>
      <c r="H2" s="13" t="s">
        <v>86</v>
      </c>
      <c r="I2" s="15" t="s">
        <v>85</v>
      </c>
      <c r="J2" s="15" t="s">
        <v>87</v>
      </c>
      <c r="K2" s="15" t="s">
        <v>88</v>
      </c>
      <c r="L2" s="13" t="s">
        <v>89</v>
      </c>
      <c r="M2" s="15" t="s">
        <v>90</v>
      </c>
      <c r="N2" s="13" t="s">
        <v>91</v>
      </c>
      <c r="O2" s="15" t="s">
        <v>92</v>
      </c>
      <c r="P2" s="15" t="s">
        <v>93</v>
      </c>
      <c r="Q2" s="15" t="s">
        <v>94</v>
      </c>
      <c r="R2" s="13" t="s">
        <v>95</v>
      </c>
      <c r="S2" s="13" t="s">
        <v>96</v>
      </c>
      <c r="T2" s="13" t="s">
        <v>97</v>
      </c>
      <c r="U2" s="14">
        <v>43831</v>
      </c>
      <c r="V2" s="14"/>
      <c r="W2" s="15"/>
      <c r="X2" s="15"/>
      <c r="Y2" s="13"/>
      <c r="Z2" s="15"/>
      <c r="AA2" s="15"/>
      <c r="AB2" s="15"/>
      <c r="AC2" s="13"/>
      <c r="AD2" s="15"/>
      <c r="AE2" s="15"/>
      <c r="AF2" s="15"/>
      <c r="AG2" s="13"/>
      <c r="AH2" s="15"/>
      <c r="AI2" s="15"/>
      <c r="AJ2" s="15"/>
      <c r="AK2" s="13"/>
      <c r="AL2" s="15"/>
      <c r="AM2" s="15"/>
      <c r="AN2" s="13"/>
      <c r="AO2" s="13"/>
    </row>
    <row r="3" spans="1:41" ht="60" x14ac:dyDescent="0.25">
      <c r="A3" s="13" t="s">
        <v>80</v>
      </c>
      <c r="B3" s="13" t="s">
        <v>81</v>
      </c>
      <c r="C3" s="14">
        <v>44854.484027777777</v>
      </c>
      <c r="D3" s="13" t="s">
        <v>82</v>
      </c>
      <c r="E3" s="15" t="s">
        <v>83</v>
      </c>
      <c r="F3" s="13" t="s">
        <v>84</v>
      </c>
      <c r="G3" s="15" t="s">
        <v>85</v>
      </c>
      <c r="H3" s="13" t="s">
        <v>86</v>
      </c>
      <c r="I3" s="15" t="s">
        <v>85</v>
      </c>
      <c r="J3" s="15" t="s">
        <v>87</v>
      </c>
      <c r="K3" s="15" t="s">
        <v>88</v>
      </c>
      <c r="L3" s="13" t="s">
        <v>98</v>
      </c>
      <c r="M3" s="15" t="s">
        <v>99</v>
      </c>
      <c r="N3" s="13" t="s">
        <v>91</v>
      </c>
      <c r="O3" s="15" t="s">
        <v>100</v>
      </c>
      <c r="P3" s="15" t="s">
        <v>101</v>
      </c>
      <c r="Q3" s="15" t="s">
        <v>94</v>
      </c>
      <c r="R3" s="13" t="s">
        <v>95</v>
      </c>
      <c r="S3" s="13" t="s">
        <v>96</v>
      </c>
      <c r="T3" s="13" t="s">
        <v>97</v>
      </c>
      <c r="U3" s="14">
        <v>43831</v>
      </c>
      <c r="V3" s="14"/>
      <c r="W3" s="15"/>
      <c r="X3" s="15"/>
      <c r="Y3" s="13"/>
      <c r="Z3" s="15"/>
      <c r="AA3" s="15"/>
      <c r="AB3" s="15"/>
      <c r="AC3" s="13"/>
      <c r="AD3" s="15"/>
      <c r="AE3" s="15"/>
      <c r="AF3" s="15"/>
      <c r="AG3" s="13"/>
      <c r="AH3" s="15"/>
      <c r="AI3" s="15"/>
      <c r="AJ3" s="15"/>
      <c r="AK3" s="13"/>
      <c r="AL3" s="15"/>
      <c r="AM3" s="15"/>
      <c r="AN3" s="13"/>
      <c r="AO3" s="13"/>
    </row>
    <row r="4" spans="1:41" ht="45" x14ac:dyDescent="0.25">
      <c r="A4" s="13" t="s">
        <v>80</v>
      </c>
      <c r="B4" s="13" t="s">
        <v>81</v>
      </c>
      <c r="C4" s="14">
        <v>44854.493055555555</v>
      </c>
      <c r="D4" s="13" t="s">
        <v>82</v>
      </c>
      <c r="E4" s="15" t="s">
        <v>83</v>
      </c>
      <c r="F4" s="13" t="s">
        <v>84</v>
      </c>
      <c r="G4" s="15" t="s">
        <v>85</v>
      </c>
      <c r="H4" s="13" t="s">
        <v>86</v>
      </c>
      <c r="I4" s="15" t="s">
        <v>85</v>
      </c>
      <c r="J4" s="15" t="s">
        <v>87</v>
      </c>
      <c r="K4" s="15" t="s">
        <v>88</v>
      </c>
      <c r="L4" s="13" t="s">
        <v>102</v>
      </c>
      <c r="M4" s="15" t="s">
        <v>103</v>
      </c>
      <c r="N4" s="13" t="s">
        <v>104</v>
      </c>
      <c r="O4" s="15" t="s">
        <v>105</v>
      </c>
      <c r="P4" s="15" t="s">
        <v>106</v>
      </c>
      <c r="Q4" s="15" t="s">
        <v>94</v>
      </c>
      <c r="R4" s="13" t="s">
        <v>95</v>
      </c>
      <c r="S4" s="13" t="s">
        <v>96</v>
      </c>
      <c r="T4" s="13" t="s">
        <v>97</v>
      </c>
      <c r="U4" s="14">
        <v>43831</v>
      </c>
      <c r="V4" s="14"/>
      <c r="W4" s="15"/>
      <c r="X4" s="15"/>
      <c r="Y4" s="13"/>
      <c r="Z4" s="15"/>
      <c r="AA4" s="15"/>
      <c r="AB4" s="15"/>
      <c r="AC4" s="13"/>
      <c r="AD4" s="15"/>
      <c r="AE4" s="15"/>
      <c r="AF4" s="15"/>
      <c r="AG4" s="13"/>
      <c r="AH4" s="15"/>
      <c r="AI4" s="15"/>
      <c r="AJ4" s="15"/>
      <c r="AK4" s="13"/>
      <c r="AL4" s="15"/>
      <c r="AM4" s="15"/>
      <c r="AN4" s="13"/>
      <c r="AO4" s="13"/>
    </row>
    <row r="5" spans="1:41" ht="60" x14ac:dyDescent="0.25">
      <c r="A5" s="13" t="s">
        <v>80</v>
      </c>
      <c r="B5" s="13" t="s">
        <v>81</v>
      </c>
      <c r="C5" s="14">
        <v>44854.47152777778</v>
      </c>
      <c r="D5" s="13" t="s">
        <v>82</v>
      </c>
      <c r="E5" s="15" t="s">
        <v>83</v>
      </c>
      <c r="F5" s="13" t="s">
        <v>84</v>
      </c>
      <c r="G5" s="15" t="s">
        <v>85</v>
      </c>
      <c r="H5" s="13" t="s">
        <v>86</v>
      </c>
      <c r="I5" s="15" t="s">
        <v>85</v>
      </c>
      <c r="J5" s="15" t="s">
        <v>87</v>
      </c>
      <c r="K5" s="15" t="s">
        <v>88</v>
      </c>
      <c r="L5" s="13" t="s">
        <v>89</v>
      </c>
      <c r="M5" s="15" t="s">
        <v>90</v>
      </c>
      <c r="N5" s="13" t="s">
        <v>91</v>
      </c>
      <c r="O5" s="15" t="s">
        <v>92</v>
      </c>
      <c r="P5" s="15" t="s">
        <v>93</v>
      </c>
      <c r="Q5" s="15" t="s">
        <v>107</v>
      </c>
      <c r="R5" s="13" t="s">
        <v>108</v>
      </c>
      <c r="S5" s="13" t="s">
        <v>96</v>
      </c>
      <c r="T5" s="13" t="s">
        <v>97</v>
      </c>
      <c r="U5" s="14">
        <v>43831</v>
      </c>
      <c r="V5" s="14"/>
      <c r="W5" s="15"/>
      <c r="X5" s="15"/>
      <c r="Y5" s="13"/>
      <c r="Z5" s="15"/>
      <c r="AA5" s="15"/>
      <c r="AB5" s="15"/>
      <c r="AC5" s="13"/>
      <c r="AD5" s="15"/>
      <c r="AE5" s="15"/>
      <c r="AF5" s="15"/>
      <c r="AG5" s="13"/>
      <c r="AH5" s="15"/>
      <c r="AI5" s="15"/>
      <c r="AJ5" s="15"/>
      <c r="AK5" s="13"/>
      <c r="AL5" s="15"/>
      <c r="AM5" s="15"/>
      <c r="AN5" s="13"/>
      <c r="AO5" s="13"/>
    </row>
    <row r="6" spans="1:41" ht="60" x14ac:dyDescent="0.25">
      <c r="A6" s="13" t="s">
        <v>80</v>
      </c>
      <c r="B6" s="13" t="s">
        <v>81</v>
      </c>
      <c r="C6" s="14">
        <v>44854.48541666667</v>
      </c>
      <c r="D6" s="13" t="s">
        <v>82</v>
      </c>
      <c r="E6" s="15" t="s">
        <v>83</v>
      </c>
      <c r="F6" s="13" t="s">
        <v>84</v>
      </c>
      <c r="G6" s="15" t="s">
        <v>85</v>
      </c>
      <c r="H6" s="13" t="s">
        <v>86</v>
      </c>
      <c r="I6" s="15" t="s">
        <v>85</v>
      </c>
      <c r="J6" s="15" t="s">
        <v>87</v>
      </c>
      <c r="K6" s="15" t="s">
        <v>88</v>
      </c>
      <c r="L6" s="13" t="s">
        <v>98</v>
      </c>
      <c r="M6" s="15" t="s">
        <v>99</v>
      </c>
      <c r="N6" s="13" t="s">
        <v>91</v>
      </c>
      <c r="O6" s="15" t="s">
        <v>100</v>
      </c>
      <c r="P6" s="15" t="s">
        <v>101</v>
      </c>
      <c r="Q6" s="15" t="s">
        <v>107</v>
      </c>
      <c r="R6" s="13" t="s">
        <v>108</v>
      </c>
      <c r="S6" s="13" t="s">
        <v>96</v>
      </c>
      <c r="T6" s="13" t="s">
        <v>97</v>
      </c>
      <c r="U6" s="14">
        <v>43831</v>
      </c>
      <c r="V6" s="14"/>
      <c r="W6" s="15"/>
      <c r="X6" s="15"/>
      <c r="Y6" s="13"/>
      <c r="Z6" s="15"/>
      <c r="AA6" s="15"/>
      <c r="AB6" s="15"/>
      <c r="AC6" s="13"/>
      <c r="AD6" s="15"/>
      <c r="AE6" s="15"/>
      <c r="AF6" s="15"/>
      <c r="AG6" s="13"/>
      <c r="AH6" s="15"/>
      <c r="AI6" s="15"/>
      <c r="AJ6" s="15"/>
      <c r="AK6" s="13"/>
      <c r="AL6" s="15"/>
      <c r="AM6" s="15"/>
      <c r="AN6" s="13"/>
      <c r="AO6" s="13"/>
    </row>
    <row r="7" spans="1:41" ht="45" x14ac:dyDescent="0.25">
      <c r="A7" s="13" t="s">
        <v>80</v>
      </c>
      <c r="B7" s="13" t="s">
        <v>81</v>
      </c>
      <c r="C7" s="14">
        <v>44854.493055555555</v>
      </c>
      <c r="D7" s="13" t="s">
        <v>82</v>
      </c>
      <c r="E7" s="15" t="s">
        <v>83</v>
      </c>
      <c r="F7" s="13" t="s">
        <v>84</v>
      </c>
      <c r="G7" s="15" t="s">
        <v>85</v>
      </c>
      <c r="H7" s="13" t="s">
        <v>86</v>
      </c>
      <c r="I7" s="15" t="s">
        <v>85</v>
      </c>
      <c r="J7" s="15" t="s">
        <v>87</v>
      </c>
      <c r="K7" s="15" t="s">
        <v>88</v>
      </c>
      <c r="L7" s="13" t="s">
        <v>102</v>
      </c>
      <c r="M7" s="15" t="s">
        <v>103</v>
      </c>
      <c r="N7" s="13" t="s">
        <v>104</v>
      </c>
      <c r="O7" s="15" t="s">
        <v>105</v>
      </c>
      <c r="P7" s="15" t="s">
        <v>106</v>
      </c>
      <c r="Q7" s="15" t="s">
        <v>107</v>
      </c>
      <c r="R7" s="13" t="s">
        <v>108</v>
      </c>
      <c r="S7" s="13" t="s">
        <v>96</v>
      </c>
      <c r="T7" s="13" t="s">
        <v>97</v>
      </c>
      <c r="U7" s="14">
        <v>43831</v>
      </c>
      <c r="V7" s="14"/>
      <c r="W7" s="15"/>
      <c r="X7" s="15"/>
      <c r="Y7" s="13"/>
      <c r="Z7" s="15"/>
      <c r="AA7" s="15"/>
      <c r="AB7" s="15"/>
      <c r="AC7" s="13"/>
      <c r="AD7" s="15"/>
      <c r="AE7" s="15"/>
      <c r="AF7" s="15"/>
      <c r="AG7" s="13"/>
      <c r="AH7" s="15"/>
      <c r="AI7" s="15"/>
      <c r="AJ7" s="15"/>
      <c r="AK7" s="13"/>
      <c r="AL7" s="15"/>
      <c r="AM7" s="15"/>
      <c r="AN7" s="13"/>
      <c r="AO7" s="13"/>
    </row>
    <row r="8" spans="1:41" ht="60" x14ac:dyDescent="0.25">
      <c r="A8" s="13" t="s">
        <v>80</v>
      </c>
      <c r="B8" s="13" t="s">
        <v>81</v>
      </c>
      <c r="C8" s="14">
        <v>44854.472222222219</v>
      </c>
      <c r="D8" s="13" t="s">
        <v>82</v>
      </c>
      <c r="E8" s="15" t="s">
        <v>83</v>
      </c>
      <c r="F8" s="13" t="s">
        <v>84</v>
      </c>
      <c r="G8" s="15" t="s">
        <v>85</v>
      </c>
      <c r="H8" s="13" t="s">
        <v>86</v>
      </c>
      <c r="I8" s="15" t="s">
        <v>85</v>
      </c>
      <c r="J8" s="15" t="s">
        <v>87</v>
      </c>
      <c r="K8" s="15" t="s">
        <v>88</v>
      </c>
      <c r="L8" s="13" t="s">
        <v>89</v>
      </c>
      <c r="M8" s="15" t="s">
        <v>90</v>
      </c>
      <c r="N8" s="13" t="s">
        <v>91</v>
      </c>
      <c r="O8" s="15" t="s">
        <v>92</v>
      </c>
      <c r="P8" s="15" t="s">
        <v>93</v>
      </c>
      <c r="Q8" s="15" t="s">
        <v>109</v>
      </c>
      <c r="R8" s="13" t="s">
        <v>110</v>
      </c>
      <c r="S8" s="13" t="s">
        <v>96</v>
      </c>
      <c r="T8" s="13" t="s">
        <v>97</v>
      </c>
      <c r="U8" s="14">
        <v>43831</v>
      </c>
      <c r="V8" s="14"/>
      <c r="W8" s="15"/>
      <c r="X8" s="15"/>
      <c r="Y8" s="13"/>
      <c r="Z8" s="15"/>
      <c r="AA8" s="15"/>
      <c r="AB8" s="15"/>
      <c r="AC8" s="13"/>
      <c r="AD8" s="15"/>
      <c r="AE8" s="15"/>
      <c r="AF8" s="15"/>
      <c r="AG8" s="13"/>
      <c r="AH8" s="15"/>
      <c r="AI8" s="15"/>
      <c r="AJ8" s="15"/>
      <c r="AK8" s="13"/>
      <c r="AL8" s="15"/>
      <c r="AM8" s="15"/>
      <c r="AN8" s="13"/>
      <c r="AO8" s="13"/>
    </row>
    <row r="9" spans="1:41" ht="60" x14ac:dyDescent="0.25">
      <c r="A9" s="13" t="s">
        <v>80</v>
      </c>
      <c r="B9" s="13" t="s">
        <v>81</v>
      </c>
      <c r="C9" s="14">
        <v>44854.48541666667</v>
      </c>
      <c r="D9" s="13" t="s">
        <v>82</v>
      </c>
      <c r="E9" s="15" t="s">
        <v>83</v>
      </c>
      <c r="F9" s="13" t="s">
        <v>84</v>
      </c>
      <c r="G9" s="15" t="s">
        <v>85</v>
      </c>
      <c r="H9" s="13" t="s">
        <v>86</v>
      </c>
      <c r="I9" s="15" t="s">
        <v>85</v>
      </c>
      <c r="J9" s="15" t="s">
        <v>87</v>
      </c>
      <c r="K9" s="15" t="s">
        <v>88</v>
      </c>
      <c r="L9" s="13" t="s">
        <v>98</v>
      </c>
      <c r="M9" s="15" t="s">
        <v>99</v>
      </c>
      <c r="N9" s="13" t="s">
        <v>91</v>
      </c>
      <c r="O9" s="15" t="s">
        <v>100</v>
      </c>
      <c r="P9" s="15" t="s">
        <v>101</v>
      </c>
      <c r="Q9" s="15" t="s">
        <v>109</v>
      </c>
      <c r="R9" s="13" t="s">
        <v>110</v>
      </c>
      <c r="S9" s="13" t="s">
        <v>96</v>
      </c>
      <c r="T9" s="13" t="s">
        <v>97</v>
      </c>
      <c r="U9" s="14">
        <v>43831</v>
      </c>
      <c r="V9" s="14"/>
      <c r="W9" s="15"/>
      <c r="X9" s="15"/>
      <c r="Y9" s="13"/>
      <c r="Z9" s="15"/>
      <c r="AA9" s="15"/>
      <c r="AB9" s="15"/>
      <c r="AC9" s="13"/>
      <c r="AD9" s="15"/>
      <c r="AE9" s="15"/>
      <c r="AF9" s="15"/>
      <c r="AG9" s="13"/>
      <c r="AH9" s="15"/>
      <c r="AI9" s="15"/>
      <c r="AJ9" s="15"/>
      <c r="AK9" s="13"/>
      <c r="AL9" s="15"/>
      <c r="AM9" s="15"/>
      <c r="AN9" s="13"/>
      <c r="AO9" s="13"/>
    </row>
    <row r="10" spans="1:41" ht="45" x14ac:dyDescent="0.25">
      <c r="A10" s="13" t="s">
        <v>80</v>
      </c>
      <c r="B10" s="13" t="s">
        <v>81</v>
      </c>
      <c r="C10" s="14">
        <v>44854.493750000001</v>
      </c>
      <c r="D10" s="13" t="s">
        <v>82</v>
      </c>
      <c r="E10" s="15" t="s">
        <v>83</v>
      </c>
      <c r="F10" s="13" t="s">
        <v>84</v>
      </c>
      <c r="G10" s="15" t="s">
        <v>85</v>
      </c>
      <c r="H10" s="13" t="s">
        <v>86</v>
      </c>
      <c r="I10" s="15" t="s">
        <v>85</v>
      </c>
      <c r="J10" s="15" t="s">
        <v>87</v>
      </c>
      <c r="K10" s="15" t="s">
        <v>88</v>
      </c>
      <c r="L10" s="13" t="s">
        <v>102</v>
      </c>
      <c r="M10" s="15" t="s">
        <v>103</v>
      </c>
      <c r="N10" s="13" t="s">
        <v>104</v>
      </c>
      <c r="O10" s="15" t="s">
        <v>105</v>
      </c>
      <c r="P10" s="15" t="s">
        <v>106</v>
      </c>
      <c r="Q10" s="15" t="s">
        <v>109</v>
      </c>
      <c r="R10" s="13" t="s">
        <v>110</v>
      </c>
      <c r="S10" s="13" t="s">
        <v>96</v>
      </c>
      <c r="T10" s="13" t="s">
        <v>97</v>
      </c>
      <c r="U10" s="14">
        <v>43831</v>
      </c>
      <c r="V10" s="14"/>
      <c r="W10" s="15"/>
      <c r="X10" s="15"/>
      <c r="Y10" s="13"/>
      <c r="Z10" s="15"/>
      <c r="AA10" s="15"/>
      <c r="AB10" s="15"/>
      <c r="AC10" s="13"/>
      <c r="AD10" s="15"/>
      <c r="AE10" s="15"/>
      <c r="AF10" s="15"/>
      <c r="AG10" s="13"/>
      <c r="AH10" s="15"/>
      <c r="AI10" s="15"/>
      <c r="AJ10" s="15"/>
      <c r="AK10" s="13"/>
      <c r="AL10" s="15"/>
      <c r="AM10" s="15"/>
      <c r="AN10" s="13"/>
      <c r="AO10" s="13"/>
    </row>
    <row r="11" spans="1:41" ht="60" x14ac:dyDescent="0.25">
      <c r="A11" s="13" t="s">
        <v>80</v>
      </c>
      <c r="B11" s="13" t="s">
        <v>81</v>
      </c>
      <c r="C11" s="14">
        <v>44854.473611111112</v>
      </c>
      <c r="D11" s="13" t="s">
        <v>82</v>
      </c>
      <c r="E11" s="15" t="s">
        <v>83</v>
      </c>
      <c r="F11" s="13" t="s">
        <v>84</v>
      </c>
      <c r="G11" s="15" t="s">
        <v>85</v>
      </c>
      <c r="H11" s="13" t="s">
        <v>86</v>
      </c>
      <c r="I11" s="15" t="s">
        <v>85</v>
      </c>
      <c r="J11" s="15" t="s">
        <v>87</v>
      </c>
      <c r="K11" s="15" t="s">
        <v>88</v>
      </c>
      <c r="L11" s="13" t="s">
        <v>89</v>
      </c>
      <c r="M11" s="15" t="s">
        <v>90</v>
      </c>
      <c r="N11" s="13" t="s">
        <v>91</v>
      </c>
      <c r="O11" s="15" t="s">
        <v>92</v>
      </c>
      <c r="P11" s="15" t="s">
        <v>93</v>
      </c>
      <c r="Q11" s="15" t="s">
        <v>111</v>
      </c>
      <c r="R11" s="13" t="s">
        <v>112</v>
      </c>
      <c r="S11" s="13" t="s">
        <v>96</v>
      </c>
      <c r="T11" s="13" t="s">
        <v>97</v>
      </c>
      <c r="U11" s="14">
        <v>43831</v>
      </c>
      <c r="V11" s="14"/>
      <c r="W11" s="15"/>
      <c r="X11" s="15"/>
      <c r="Y11" s="13"/>
      <c r="Z11" s="15"/>
      <c r="AA11" s="15"/>
      <c r="AB11" s="15"/>
      <c r="AC11" s="13"/>
      <c r="AD11" s="15"/>
      <c r="AE11" s="15"/>
      <c r="AF11" s="15"/>
      <c r="AG11" s="13"/>
      <c r="AH11" s="15"/>
      <c r="AI11" s="15"/>
      <c r="AJ11" s="15"/>
      <c r="AK11" s="13"/>
      <c r="AL11" s="15"/>
      <c r="AM11" s="15"/>
      <c r="AN11" s="13"/>
      <c r="AO11" s="13"/>
    </row>
    <row r="12" spans="1:41" ht="60" x14ac:dyDescent="0.25">
      <c r="A12" s="13" t="s">
        <v>80</v>
      </c>
      <c r="B12" s="13" t="s">
        <v>81</v>
      </c>
      <c r="C12" s="14">
        <v>44854.486111111109</v>
      </c>
      <c r="D12" s="13" t="s">
        <v>82</v>
      </c>
      <c r="E12" s="15" t="s">
        <v>83</v>
      </c>
      <c r="F12" s="13" t="s">
        <v>84</v>
      </c>
      <c r="G12" s="15" t="s">
        <v>85</v>
      </c>
      <c r="H12" s="13" t="s">
        <v>86</v>
      </c>
      <c r="I12" s="15" t="s">
        <v>85</v>
      </c>
      <c r="J12" s="15" t="s">
        <v>87</v>
      </c>
      <c r="K12" s="15" t="s">
        <v>88</v>
      </c>
      <c r="L12" s="13" t="s">
        <v>98</v>
      </c>
      <c r="M12" s="15" t="s">
        <v>99</v>
      </c>
      <c r="N12" s="13" t="s">
        <v>91</v>
      </c>
      <c r="O12" s="15" t="s">
        <v>100</v>
      </c>
      <c r="P12" s="15" t="s">
        <v>101</v>
      </c>
      <c r="Q12" s="15" t="s">
        <v>111</v>
      </c>
      <c r="R12" s="13" t="s">
        <v>112</v>
      </c>
      <c r="S12" s="13" t="s">
        <v>96</v>
      </c>
      <c r="T12" s="13" t="s">
        <v>97</v>
      </c>
      <c r="U12" s="14">
        <v>43831</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80</v>
      </c>
      <c r="B13" s="13" t="s">
        <v>81</v>
      </c>
      <c r="C13" s="14">
        <v>44854.494444444441</v>
      </c>
      <c r="D13" s="13" t="s">
        <v>82</v>
      </c>
      <c r="E13" s="15" t="s">
        <v>83</v>
      </c>
      <c r="F13" s="13" t="s">
        <v>84</v>
      </c>
      <c r="G13" s="15" t="s">
        <v>85</v>
      </c>
      <c r="H13" s="13" t="s">
        <v>86</v>
      </c>
      <c r="I13" s="15" t="s">
        <v>85</v>
      </c>
      <c r="J13" s="15" t="s">
        <v>87</v>
      </c>
      <c r="K13" s="15" t="s">
        <v>88</v>
      </c>
      <c r="L13" s="13" t="s">
        <v>102</v>
      </c>
      <c r="M13" s="15" t="s">
        <v>103</v>
      </c>
      <c r="N13" s="13" t="s">
        <v>104</v>
      </c>
      <c r="O13" s="15" t="s">
        <v>105</v>
      </c>
      <c r="P13" s="15" t="s">
        <v>106</v>
      </c>
      <c r="Q13" s="15" t="s">
        <v>111</v>
      </c>
      <c r="R13" s="13" t="s">
        <v>112</v>
      </c>
      <c r="S13" s="13" t="s">
        <v>96</v>
      </c>
      <c r="T13" s="13" t="s">
        <v>97</v>
      </c>
      <c r="U13" s="14">
        <v>43831</v>
      </c>
      <c r="V13" s="14"/>
      <c r="W13" s="15"/>
      <c r="X13" s="15"/>
      <c r="Y13" s="13"/>
      <c r="Z13" s="15"/>
      <c r="AA13" s="15"/>
      <c r="AB13" s="15"/>
      <c r="AC13" s="13"/>
      <c r="AD13" s="15"/>
      <c r="AE13" s="15"/>
      <c r="AF13" s="15"/>
      <c r="AG13" s="13"/>
      <c r="AH13" s="15"/>
      <c r="AI13" s="15"/>
      <c r="AJ13" s="15"/>
      <c r="AK13" s="13"/>
      <c r="AL13" s="15"/>
      <c r="AM13" s="15"/>
      <c r="AN13" s="13"/>
      <c r="AO13" s="13"/>
    </row>
    <row r="14" spans="1:41" ht="60" x14ac:dyDescent="0.25">
      <c r="A14" s="13" t="s">
        <v>80</v>
      </c>
      <c r="B14" s="13" t="s">
        <v>81</v>
      </c>
      <c r="C14" s="14">
        <v>44854.473611111112</v>
      </c>
      <c r="D14" s="13" t="s">
        <v>82</v>
      </c>
      <c r="E14" s="15" t="s">
        <v>83</v>
      </c>
      <c r="F14" s="13" t="s">
        <v>84</v>
      </c>
      <c r="G14" s="15" t="s">
        <v>85</v>
      </c>
      <c r="H14" s="13" t="s">
        <v>86</v>
      </c>
      <c r="I14" s="15" t="s">
        <v>85</v>
      </c>
      <c r="J14" s="15" t="s">
        <v>87</v>
      </c>
      <c r="K14" s="15" t="s">
        <v>88</v>
      </c>
      <c r="L14" s="13" t="s">
        <v>89</v>
      </c>
      <c r="M14" s="15" t="s">
        <v>90</v>
      </c>
      <c r="N14" s="13" t="s">
        <v>91</v>
      </c>
      <c r="O14" s="15" t="s">
        <v>92</v>
      </c>
      <c r="P14" s="15" t="s">
        <v>93</v>
      </c>
      <c r="Q14" s="15" t="s">
        <v>113</v>
      </c>
      <c r="R14" s="13" t="s">
        <v>114</v>
      </c>
      <c r="S14" s="13" t="s">
        <v>96</v>
      </c>
      <c r="T14" s="13" t="s">
        <v>97</v>
      </c>
      <c r="U14" s="14">
        <v>43831</v>
      </c>
      <c r="V14" s="14"/>
      <c r="W14" s="15"/>
      <c r="X14" s="15"/>
      <c r="Y14" s="13"/>
      <c r="Z14" s="15"/>
      <c r="AA14" s="15"/>
      <c r="AB14" s="15"/>
      <c r="AC14" s="13"/>
      <c r="AD14" s="15"/>
      <c r="AE14" s="15"/>
      <c r="AF14" s="15"/>
      <c r="AG14" s="13"/>
      <c r="AH14" s="15"/>
      <c r="AI14" s="15"/>
      <c r="AJ14" s="15"/>
      <c r="AK14" s="13"/>
      <c r="AL14" s="15"/>
      <c r="AM14" s="15"/>
      <c r="AN14" s="13"/>
      <c r="AO14" s="13"/>
    </row>
    <row r="15" spans="1:41" ht="60" x14ac:dyDescent="0.25">
      <c r="A15" s="13" t="s">
        <v>80</v>
      </c>
      <c r="B15" s="13" t="s">
        <v>81</v>
      </c>
      <c r="C15" s="14">
        <v>44854.486805555556</v>
      </c>
      <c r="D15" s="13" t="s">
        <v>82</v>
      </c>
      <c r="E15" s="15" t="s">
        <v>83</v>
      </c>
      <c r="F15" s="13" t="s">
        <v>84</v>
      </c>
      <c r="G15" s="15" t="s">
        <v>85</v>
      </c>
      <c r="H15" s="13" t="s">
        <v>86</v>
      </c>
      <c r="I15" s="15" t="s">
        <v>85</v>
      </c>
      <c r="J15" s="15" t="s">
        <v>87</v>
      </c>
      <c r="K15" s="15" t="s">
        <v>88</v>
      </c>
      <c r="L15" s="13" t="s">
        <v>98</v>
      </c>
      <c r="M15" s="15" t="s">
        <v>99</v>
      </c>
      <c r="N15" s="13" t="s">
        <v>91</v>
      </c>
      <c r="O15" s="15" t="s">
        <v>100</v>
      </c>
      <c r="P15" s="15" t="s">
        <v>101</v>
      </c>
      <c r="Q15" s="15" t="s">
        <v>113</v>
      </c>
      <c r="R15" s="13" t="s">
        <v>114</v>
      </c>
      <c r="S15" s="13" t="s">
        <v>96</v>
      </c>
      <c r="T15" s="13" t="s">
        <v>97</v>
      </c>
      <c r="U15" s="14">
        <v>43831</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80</v>
      </c>
      <c r="B16" s="13" t="s">
        <v>81</v>
      </c>
      <c r="C16" s="14">
        <v>44854.494444444441</v>
      </c>
      <c r="D16" s="13" t="s">
        <v>82</v>
      </c>
      <c r="E16" s="15" t="s">
        <v>83</v>
      </c>
      <c r="F16" s="13" t="s">
        <v>84</v>
      </c>
      <c r="G16" s="15" t="s">
        <v>85</v>
      </c>
      <c r="H16" s="13" t="s">
        <v>86</v>
      </c>
      <c r="I16" s="15" t="s">
        <v>85</v>
      </c>
      <c r="J16" s="15" t="s">
        <v>87</v>
      </c>
      <c r="K16" s="15" t="s">
        <v>88</v>
      </c>
      <c r="L16" s="13" t="s">
        <v>102</v>
      </c>
      <c r="M16" s="15" t="s">
        <v>103</v>
      </c>
      <c r="N16" s="13" t="s">
        <v>104</v>
      </c>
      <c r="O16" s="15" t="s">
        <v>105</v>
      </c>
      <c r="P16" s="15" t="s">
        <v>106</v>
      </c>
      <c r="Q16" s="15" t="s">
        <v>113</v>
      </c>
      <c r="R16" s="13" t="s">
        <v>114</v>
      </c>
      <c r="S16" s="13" t="s">
        <v>96</v>
      </c>
      <c r="T16" s="13" t="s">
        <v>97</v>
      </c>
      <c r="U16" s="14">
        <v>43831</v>
      </c>
      <c r="V16" s="14"/>
      <c r="W16" s="15"/>
      <c r="X16" s="15"/>
      <c r="Y16" s="13"/>
      <c r="Z16" s="15"/>
      <c r="AA16" s="15"/>
      <c r="AB16" s="15"/>
      <c r="AC16" s="13"/>
      <c r="AD16" s="15"/>
      <c r="AE16" s="15"/>
      <c r="AF16" s="15"/>
      <c r="AG16" s="13"/>
      <c r="AH16" s="15"/>
      <c r="AI16" s="15"/>
      <c r="AJ16" s="15"/>
      <c r="AK16" s="13"/>
      <c r="AL16" s="15"/>
      <c r="AM16" s="15"/>
      <c r="AN16" s="13"/>
      <c r="AO16" s="13"/>
    </row>
    <row r="17" spans="1:41" ht="60" x14ac:dyDescent="0.25">
      <c r="A17" s="13" t="s">
        <v>80</v>
      </c>
      <c r="B17" s="13" t="s">
        <v>81</v>
      </c>
      <c r="C17" s="14">
        <v>44887.5</v>
      </c>
      <c r="D17" s="13" t="s">
        <v>82</v>
      </c>
      <c r="E17" s="15" t="s">
        <v>83</v>
      </c>
      <c r="F17" s="13" t="s">
        <v>84</v>
      </c>
      <c r="G17" s="15" t="s">
        <v>85</v>
      </c>
      <c r="H17" s="13" t="s">
        <v>86</v>
      </c>
      <c r="I17" s="15" t="s">
        <v>85</v>
      </c>
      <c r="J17" s="15" t="s">
        <v>87</v>
      </c>
      <c r="K17" s="15" t="s">
        <v>88</v>
      </c>
      <c r="L17" s="13" t="s">
        <v>89</v>
      </c>
      <c r="M17" s="15" t="s">
        <v>90</v>
      </c>
      <c r="N17" s="13" t="s">
        <v>91</v>
      </c>
      <c r="O17" s="15" t="s">
        <v>92</v>
      </c>
      <c r="P17" s="15" t="s">
        <v>93</v>
      </c>
      <c r="Q17" s="15" t="s">
        <v>115</v>
      </c>
      <c r="R17" s="13" t="s">
        <v>116</v>
      </c>
      <c r="S17" s="13" t="s">
        <v>117</v>
      </c>
      <c r="T17" s="13" t="s">
        <v>118</v>
      </c>
      <c r="U17" s="14">
        <v>43831</v>
      </c>
      <c r="V17" s="14"/>
      <c r="W17" s="15"/>
      <c r="X17" s="15"/>
      <c r="Y17" s="13"/>
      <c r="Z17" s="15"/>
      <c r="AA17" s="15"/>
      <c r="AB17" s="15"/>
      <c r="AC17" s="13"/>
      <c r="AD17" s="15"/>
      <c r="AE17" s="15"/>
      <c r="AF17" s="15"/>
      <c r="AG17" s="13"/>
      <c r="AH17" s="15"/>
      <c r="AI17" s="15"/>
      <c r="AJ17" s="15"/>
      <c r="AK17" s="13"/>
      <c r="AL17" s="15"/>
      <c r="AM17" s="15"/>
      <c r="AN17" s="13"/>
      <c r="AO17" s="13"/>
    </row>
    <row r="18" spans="1:41" ht="60" x14ac:dyDescent="0.25">
      <c r="A18" s="13" t="s">
        <v>80</v>
      </c>
      <c r="B18" s="13" t="s">
        <v>81</v>
      </c>
      <c r="C18" s="14">
        <v>44887.500694444447</v>
      </c>
      <c r="D18" s="13" t="s">
        <v>82</v>
      </c>
      <c r="E18" s="15" t="s">
        <v>83</v>
      </c>
      <c r="F18" s="13" t="s">
        <v>84</v>
      </c>
      <c r="G18" s="15" t="s">
        <v>85</v>
      </c>
      <c r="H18" s="13" t="s">
        <v>86</v>
      </c>
      <c r="I18" s="15" t="s">
        <v>85</v>
      </c>
      <c r="J18" s="15" t="s">
        <v>87</v>
      </c>
      <c r="K18" s="15" t="s">
        <v>88</v>
      </c>
      <c r="L18" s="13" t="s">
        <v>98</v>
      </c>
      <c r="M18" s="15" t="s">
        <v>99</v>
      </c>
      <c r="N18" s="13" t="s">
        <v>91</v>
      </c>
      <c r="O18" s="15" t="s">
        <v>100</v>
      </c>
      <c r="P18" s="15" t="s">
        <v>101</v>
      </c>
      <c r="Q18" s="15" t="s">
        <v>115</v>
      </c>
      <c r="R18" s="13" t="s">
        <v>116</v>
      </c>
      <c r="S18" s="13" t="s">
        <v>117</v>
      </c>
      <c r="T18" s="13" t="s">
        <v>118</v>
      </c>
      <c r="U18" s="14">
        <v>43831</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80</v>
      </c>
      <c r="B19" s="13" t="s">
        <v>81</v>
      </c>
      <c r="C19" s="14">
        <v>44854.497916666667</v>
      </c>
      <c r="D19" s="13" t="s">
        <v>82</v>
      </c>
      <c r="E19" s="15" t="s">
        <v>83</v>
      </c>
      <c r="F19" s="13" t="s">
        <v>84</v>
      </c>
      <c r="G19" s="15" t="s">
        <v>85</v>
      </c>
      <c r="H19" s="13" t="s">
        <v>86</v>
      </c>
      <c r="I19" s="15" t="s">
        <v>85</v>
      </c>
      <c r="J19" s="15" t="s">
        <v>87</v>
      </c>
      <c r="K19" s="15" t="s">
        <v>88</v>
      </c>
      <c r="L19" s="13" t="s">
        <v>102</v>
      </c>
      <c r="M19" s="15" t="s">
        <v>103</v>
      </c>
      <c r="N19" s="13" t="s">
        <v>104</v>
      </c>
      <c r="O19" s="15" t="s">
        <v>105</v>
      </c>
      <c r="P19" s="15" t="s">
        <v>106</v>
      </c>
      <c r="Q19" s="15" t="s">
        <v>115</v>
      </c>
      <c r="R19" s="13" t="s">
        <v>116</v>
      </c>
      <c r="S19" s="13" t="s">
        <v>117</v>
      </c>
      <c r="T19" s="13" t="s">
        <v>118</v>
      </c>
      <c r="U19" s="14">
        <v>43831</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80</v>
      </c>
      <c r="B20" s="13" t="s">
        <v>81</v>
      </c>
      <c r="C20" s="14">
        <v>44854.480555555558</v>
      </c>
      <c r="D20" s="13" t="s">
        <v>82</v>
      </c>
      <c r="E20" s="15" t="s">
        <v>83</v>
      </c>
      <c r="F20" s="13" t="s">
        <v>84</v>
      </c>
      <c r="G20" s="15" t="s">
        <v>85</v>
      </c>
      <c r="H20" s="13" t="s">
        <v>86</v>
      </c>
      <c r="I20" s="15" t="s">
        <v>85</v>
      </c>
      <c r="J20" s="15" t="s">
        <v>87</v>
      </c>
      <c r="K20" s="15" t="s">
        <v>88</v>
      </c>
      <c r="L20" s="13" t="s">
        <v>89</v>
      </c>
      <c r="M20" s="15" t="s">
        <v>90</v>
      </c>
      <c r="N20" s="13" t="s">
        <v>91</v>
      </c>
      <c r="O20" s="15" t="s">
        <v>92</v>
      </c>
      <c r="P20" s="15" t="s">
        <v>93</v>
      </c>
      <c r="Q20" s="15" t="s">
        <v>188</v>
      </c>
      <c r="R20" s="13" t="s">
        <v>189</v>
      </c>
      <c r="S20" s="13" t="s">
        <v>117</v>
      </c>
      <c r="T20" s="13" t="s">
        <v>118</v>
      </c>
      <c r="U20" s="14">
        <v>43831</v>
      </c>
      <c r="V20" s="14"/>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80</v>
      </c>
      <c r="B21" s="13" t="s">
        <v>81</v>
      </c>
      <c r="C21" s="14">
        <v>44854.490277777775</v>
      </c>
      <c r="D21" s="13" t="s">
        <v>82</v>
      </c>
      <c r="E21" s="15" t="s">
        <v>83</v>
      </c>
      <c r="F21" s="13" t="s">
        <v>84</v>
      </c>
      <c r="G21" s="15" t="s">
        <v>85</v>
      </c>
      <c r="H21" s="13" t="s">
        <v>86</v>
      </c>
      <c r="I21" s="15" t="s">
        <v>85</v>
      </c>
      <c r="J21" s="15" t="s">
        <v>87</v>
      </c>
      <c r="K21" s="15" t="s">
        <v>88</v>
      </c>
      <c r="L21" s="13" t="s">
        <v>98</v>
      </c>
      <c r="M21" s="15" t="s">
        <v>99</v>
      </c>
      <c r="N21" s="13" t="s">
        <v>91</v>
      </c>
      <c r="O21" s="15" t="s">
        <v>100</v>
      </c>
      <c r="P21" s="15" t="s">
        <v>101</v>
      </c>
      <c r="Q21" s="15" t="s">
        <v>188</v>
      </c>
      <c r="R21" s="13" t="s">
        <v>189</v>
      </c>
      <c r="S21" s="13" t="s">
        <v>117</v>
      </c>
      <c r="T21" s="13" t="s">
        <v>118</v>
      </c>
      <c r="U21" s="14">
        <v>43831</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80</v>
      </c>
      <c r="B22" s="13" t="s">
        <v>81</v>
      </c>
      <c r="C22" s="14">
        <v>44854.496527777781</v>
      </c>
      <c r="D22" s="13" t="s">
        <v>82</v>
      </c>
      <c r="E22" s="15" t="s">
        <v>83</v>
      </c>
      <c r="F22" s="13" t="s">
        <v>84</v>
      </c>
      <c r="G22" s="15" t="s">
        <v>85</v>
      </c>
      <c r="H22" s="13" t="s">
        <v>86</v>
      </c>
      <c r="I22" s="15" t="s">
        <v>85</v>
      </c>
      <c r="J22" s="15" t="s">
        <v>87</v>
      </c>
      <c r="K22" s="15" t="s">
        <v>88</v>
      </c>
      <c r="L22" s="13" t="s">
        <v>102</v>
      </c>
      <c r="M22" s="15" t="s">
        <v>103</v>
      </c>
      <c r="N22" s="13" t="s">
        <v>104</v>
      </c>
      <c r="O22" s="15" t="s">
        <v>105</v>
      </c>
      <c r="P22" s="15" t="s">
        <v>106</v>
      </c>
      <c r="Q22" s="15" t="s">
        <v>188</v>
      </c>
      <c r="R22" s="13" t="s">
        <v>189</v>
      </c>
      <c r="S22" s="13" t="s">
        <v>117</v>
      </c>
      <c r="T22" s="13" t="s">
        <v>118</v>
      </c>
      <c r="U22" s="14">
        <v>43831</v>
      </c>
      <c r="V22" s="14"/>
      <c r="W22" s="15"/>
      <c r="X22" s="15"/>
      <c r="Y22" s="13"/>
      <c r="Z22" s="15"/>
      <c r="AA22" s="15"/>
      <c r="AB22" s="15"/>
      <c r="AC22" s="13"/>
      <c r="AD22" s="15"/>
      <c r="AE22" s="15"/>
      <c r="AF22" s="15"/>
      <c r="AG22" s="13"/>
      <c r="AH22" s="15"/>
      <c r="AI22" s="15"/>
      <c r="AJ22" s="15"/>
      <c r="AK22" s="13"/>
      <c r="AL22" s="15"/>
      <c r="AM22" s="15"/>
      <c r="AN22" s="13"/>
      <c r="AO22" s="13"/>
    </row>
  </sheetData>
  <autoFilter ref="A1:AS1" xr:uid="{D74AC309-1262-4750-96DC-D48A63F6222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62E6-D792-489E-A6A2-9379B20A26D4}">
  <dimension ref="A1:U4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233</v>
      </c>
      <c r="E1" s="10" t="s">
        <v>234</v>
      </c>
      <c r="F1" s="10" t="s">
        <v>235</v>
      </c>
      <c r="G1" s="10" t="s">
        <v>236</v>
      </c>
      <c r="H1" s="11" t="s">
        <v>21</v>
      </c>
      <c r="I1" s="11" t="s">
        <v>22</v>
      </c>
      <c r="J1" s="10" t="s">
        <v>237</v>
      </c>
      <c r="K1" s="10" t="s">
        <v>238</v>
      </c>
      <c r="L1" s="10" t="s">
        <v>239</v>
      </c>
      <c r="M1" s="10" t="s">
        <v>232</v>
      </c>
      <c r="N1" s="10" t="s">
        <v>240</v>
      </c>
      <c r="O1" s="10" t="s">
        <v>241</v>
      </c>
      <c r="P1" s="10" t="s">
        <v>242</v>
      </c>
      <c r="Q1" s="10" t="s">
        <v>243</v>
      </c>
      <c r="R1" s="10" t="s">
        <v>78</v>
      </c>
      <c r="S1" s="10" t="s">
        <v>79</v>
      </c>
      <c r="T1" s="10" t="s">
        <v>244</v>
      </c>
      <c r="U1" s="10" t="s">
        <v>245</v>
      </c>
    </row>
    <row r="2" spans="1:21" ht="90" x14ac:dyDescent="0.25">
      <c r="A2" s="13" t="s">
        <v>80</v>
      </c>
      <c r="B2" s="13" t="s">
        <v>81</v>
      </c>
      <c r="C2" s="14">
        <v>44886.600694444445</v>
      </c>
      <c r="D2" s="13" t="s">
        <v>150</v>
      </c>
      <c r="E2" s="13" t="s">
        <v>237</v>
      </c>
      <c r="F2" s="15" t="s">
        <v>151</v>
      </c>
      <c r="G2" s="13" t="s">
        <v>246</v>
      </c>
      <c r="H2" s="14">
        <v>43831</v>
      </c>
      <c r="I2" s="14"/>
      <c r="J2" s="15"/>
      <c r="K2" s="15" t="s">
        <v>247</v>
      </c>
      <c r="L2" s="13" t="s">
        <v>248</v>
      </c>
      <c r="M2" s="15"/>
      <c r="N2" s="13" t="s">
        <v>249</v>
      </c>
      <c r="O2" s="13"/>
      <c r="P2" s="13"/>
      <c r="Q2" s="13"/>
      <c r="R2" s="13"/>
      <c r="S2" s="13"/>
      <c r="T2" s="13" t="s">
        <v>250</v>
      </c>
      <c r="U2" s="15" t="s">
        <v>151</v>
      </c>
    </row>
    <row r="3" spans="1:21" ht="120" x14ac:dyDescent="0.25">
      <c r="A3" s="13" t="s">
        <v>80</v>
      </c>
      <c r="B3" s="13" t="s">
        <v>81</v>
      </c>
      <c r="C3" s="14">
        <v>44873.460416666669</v>
      </c>
      <c r="D3" s="13" t="s">
        <v>148</v>
      </c>
      <c r="E3" s="13" t="s">
        <v>237</v>
      </c>
      <c r="F3" s="15" t="s">
        <v>149</v>
      </c>
      <c r="G3" s="13" t="s">
        <v>251</v>
      </c>
      <c r="H3" s="14">
        <v>43831</v>
      </c>
      <c r="I3" s="14"/>
      <c r="J3" s="15"/>
      <c r="K3" s="15" t="s">
        <v>252</v>
      </c>
      <c r="L3" s="13" t="s">
        <v>253</v>
      </c>
      <c r="M3" s="15" t="s">
        <v>254</v>
      </c>
      <c r="N3" s="13" t="s">
        <v>255</v>
      </c>
      <c r="O3" s="13"/>
      <c r="P3" s="13"/>
      <c r="Q3" s="13"/>
      <c r="R3" s="13"/>
      <c r="S3" s="13"/>
      <c r="T3" s="13" t="s">
        <v>250</v>
      </c>
      <c r="U3" s="15" t="s">
        <v>149</v>
      </c>
    </row>
    <row r="4" spans="1:21" ht="45" x14ac:dyDescent="0.25">
      <c r="A4" s="13" t="s">
        <v>80</v>
      </c>
      <c r="B4" s="13" t="s">
        <v>81</v>
      </c>
      <c r="C4" s="14">
        <v>44873.461111111108</v>
      </c>
      <c r="D4" s="13" t="s">
        <v>144</v>
      </c>
      <c r="E4" s="13" t="s">
        <v>237</v>
      </c>
      <c r="F4" s="15" t="s">
        <v>145</v>
      </c>
      <c r="G4" s="13" t="s">
        <v>251</v>
      </c>
      <c r="H4" s="14">
        <v>43831</v>
      </c>
      <c r="I4" s="14"/>
      <c r="J4" s="15"/>
      <c r="K4" s="15" t="s">
        <v>256</v>
      </c>
      <c r="L4" s="13" t="s">
        <v>248</v>
      </c>
      <c r="M4" s="15"/>
      <c r="N4" s="13" t="s">
        <v>257</v>
      </c>
      <c r="O4" s="13"/>
      <c r="P4" s="13"/>
      <c r="Q4" s="13"/>
      <c r="R4" s="13"/>
      <c r="S4" s="13"/>
      <c r="T4" s="13"/>
      <c r="U4" s="15"/>
    </row>
    <row r="5" spans="1:21" ht="45" x14ac:dyDescent="0.25">
      <c r="A5" s="13" t="s">
        <v>80</v>
      </c>
      <c r="B5" s="13" t="s">
        <v>81</v>
      </c>
      <c r="C5" s="14">
        <v>44854.411111111112</v>
      </c>
      <c r="D5" s="13" t="s">
        <v>146</v>
      </c>
      <c r="E5" s="13" t="s">
        <v>237</v>
      </c>
      <c r="F5" s="15" t="s">
        <v>147</v>
      </c>
      <c r="G5" s="13" t="s">
        <v>251</v>
      </c>
      <c r="H5" s="14">
        <v>43831</v>
      </c>
      <c r="I5" s="14"/>
      <c r="J5" s="15"/>
      <c r="K5" s="15" t="s">
        <v>258</v>
      </c>
      <c r="L5" s="13" t="s">
        <v>248</v>
      </c>
      <c r="M5" s="15"/>
      <c r="N5" s="13" t="s">
        <v>257</v>
      </c>
      <c r="O5" s="13"/>
      <c r="P5" s="13"/>
      <c r="Q5" s="13"/>
      <c r="R5" s="13"/>
      <c r="S5" s="13"/>
      <c r="T5" s="13" t="s">
        <v>250</v>
      </c>
      <c r="U5" s="15" t="s">
        <v>259</v>
      </c>
    </row>
    <row r="6" spans="1:21" ht="30" x14ac:dyDescent="0.25">
      <c r="A6" s="13" t="s">
        <v>80</v>
      </c>
      <c r="B6" s="13" t="s">
        <v>81</v>
      </c>
      <c r="C6" s="14">
        <v>44854.413888888892</v>
      </c>
      <c r="D6" s="13" t="s">
        <v>179</v>
      </c>
      <c r="E6" s="13" t="s">
        <v>237</v>
      </c>
      <c r="F6" s="15" t="s">
        <v>180</v>
      </c>
      <c r="G6" s="13" t="s">
        <v>251</v>
      </c>
      <c r="H6" s="14">
        <v>43831</v>
      </c>
      <c r="I6" s="14"/>
      <c r="J6" s="15"/>
      <c r="K6" s="15" t="s">
        <v>260</v>
      </c>
      <c r="L6" s="13" t="s">
        <v>248</v>
      </c>
      <c r="M6" s="15"/>
      <c r="N6" s="13" t="s">
        <v>261</v>
      </c>
      <c r="O6" s="13"/>
      <c r="P6" s="13"/>
      <c r="Q6" s="13"/>
      <c r="R6" s="13"/>
      <c r="S6" s="13"/>
      <c r="T6" s="13" t="s">
        <v>250</v>
      </c>
      <c r="U6" s="15" t="s">
        <v>180</v>
      </c>
    </row>
    <row r="7" spans="1:21" ht="90" x14ac:dyDescent="0.25">
      <c r="A7" s="13" t="s">
        <v>80</v>
      </c>
      <c r="B7" s="13" t="s">
        <v>81</v>
      </c>
      <c r="C7" s="14">
        <v>44873.461111111108</v>
      </c>
      <c r="D7" s="13" t="s">
        <v>152</v>
      </c>
      <c r="E7" s="13" t="s">
        <v>237</v>
      </c>
      <c r="F7" s="15" t="s">
        <v>153</v>
      </c>
      <c r="G7" s="13" t="s">
        <v>262</v>
      </c>
      <c r="H7" s="14">
        <v>43831</v>
      </c>
      <c r="I7" s="14"/>
      <c r="J7" s="15" t="s">
        <v>263</v>
      </c>
      <c r="K7" s="15" t="s">
        <v>264</v>
      </c>
      <c r="L7" s="13" t="s">
        <v>248</v>
      </c>
      <c r="M7" s="15"/>
      <c r="N7" s="13" t="s">
        <v>265</v>
      </c>
      <c r="O7" s="13"/>
      <c r="P7" s="13"/>
      <c r="Q7" s="13"/>
      <c r="R7" s="13"/>
      <c r="S7" s="13"/>
      <c r="T7" s="13" t="s">
        <v>250</v>
      </c>
      <c r="U7" s="15" t="s">
        <v>266</v>
      </c>
    </row>
    <row r="8" spans="1:21" ht="90" x14ac:dyDescent="0.25">
      <c r="A8" s="13" t="s">
        <v>80</v>
      </c>
      <c r="B8" s="13" t="s">
        <v>81</v>
      </c>
      <c r="C8" s="14">
        <v>44873.461111111108</v>
      </c>
      <c r="D8" s="13" t="s">
        <v>154</v>
      </c>
      <c r="E8" s="13" t="s">
        <v>237</v>
      </c>
      <c r="F8" s="15" t="s">
        <v>155</v>
      </c>
      <c r="G8" s="13" t="s">
        <v>262</v>
      </c>
      <c r="H8" s="14">
        <v>43831</v>
      </c>
      <c r="I8" s="14"/>
      <c r="J8" s="15" t="s">
        <v>267</v>
      </c>
      <c r="K8" s="15" t="s">
        <v>268</v>
      </c>
      <c r="L8" s="13" t="s">
        <v>248</v>
      </c>
      <c r="M8" s="15"/>
      <c r="N8" s="13" t="s">
        <v>265</v>
      </c>
      <c r="O8" s="13"/>
      <c r="P8" s="13"/>
      <c r="Q8" s="13"/>
      <c r="R8" s="13"/>
      <c r="S8" s="13"/>
      <c r="T8" s="13"/>
      <c r="U8" s="15"/>
    </row>
    <row r="9" spans="1:21" ht="60" x14ac:dyDescent="0.25">
      <c r="A9" s="13" t="s">
        <v>269</v>
      </c>
      <c r="B9" s="13" t="s">
        <v>81</v>
      </c>
      <c r="C9" s="14">
        <v>43152.5</v>
      </c>
      <c r="D9" s="13" t="s">
        <v>191</v>
      </c>
      <c r="E9" s="13" t="s">
        <v>270</v>
      </c>
      <c r="F9" s="15" t="s">
        <v>192</v>
      </c>
      <c r="G9" s="13"/>
      <c r="H9" s="14">
        <v>40725</v>
      </c>
      <c r="I9" s="14"/>
      <c r="J9" s="15"/>
      <c r="K9" s="15" t="s">
        <v>271</v>
      </c>
      <c r="L9" s="13" t="s">
        <v>248</v>
      </c>
      <c r="M9" s="15"/>
      <c r="N9" s="13"/>
      <c r="O9" s="13"/>
      <c r="P9" s="13"/>
      <c r="Q9" s="13"/>
      <c r="R9" s="13"/>
      <c r="S9" s="13"/>
      <c r="T9" s="13"/>
      <c r="U9" s="15"/>
    </row>
    <row r="10" spans="1:21" ht="45" x14ac:dyDescent="0.25">
      <c r="A10" s="13" t="s">
        <v>269</v>
      </c>
      <c r="B10" s="13" t="s">
        <v>81</v>
      </c>
      <c r="C10" s="14">
        <v>43152.5</v>
      </c>
      <c r="D10" s="13" t="s">
        <v>156</v>
      </c>
      <c r="E10" s="13" t="s">
        <v>270</v>
      </c>
      <c r="F10" s="15" t="s">
        <v>157</v>
      </c>
      <c r="G10" s="13"/>
      <c r="H10" s="14">
        <v>40725</v>
      </c>
      <c r="I10" s="14"/>
      <c r="J10" s="15"/>
      <c r="K10" s="15" t="s">
        <v>272</v>
      </c>
      <c r="L10" s="13" t="s">
        <v>248</v>
      </c>
      <c r="M10" s="15"/>
      <c r="N10" s="13"/>
      <c r="O10" s="13"/>
      <c r="P10" s="13"/>
      <c r="Q10" s="13"/>
      <c r="R10" s="13"/>
      <c r="S10" s="13"/>
      <c r="T10" s="13"/>
      <c r="U10" s="15"/>
    </row>
    <row r="11" spans="1:21" ht="45" x14ac:dyDescent="0.25">
      <c r="A11" s="13" t="s">
        <v>269</v>
      </c>
      <c r="B11" s="13" t="s">
        <v>81</v>
      </c>
      <c r="C11" s="14">
        <v>43152.5</v>
      </c>
      <c r="D11" s="13" t="s">
        <v>158</v>
      </c>
      <c r="E11" s="13" t="s">
        <v>270</v>
      </c>
      <c r="F11" s="15" t="s">
        <v>159</v>
      </c>
      <c r="G11" s="13"/>
      <c r="H11" s="14">
        <v>40725</v>
      </c>
      <c r="I11" s="14"/>
      <c r="J11" s="15" t="s">
        <v>273</v>
      </c>
      <c r="K11" s="15" t="s">
        <v>274</v>
      </c>
      <c r="L11" s="13" t="s">
        <v>248</v>
      </c>
      <c r="M11" s="15"/>
      <c r="N11" s="13"/>
      <c r="O11" s="13"/>
      <c r="P11" s="13"/>
      <c r="Q11" s="13"/>
      <c r="R11" s="13"/>
      <c r="S11" s="13"/>
      <c r="T11" s="13"/>
      <c r="U11" s="15"/>
    </row>
    <row r="12" spans="1:21" ht="45" x14ac:dyDescent="0.25">
      <c r="A12" s="13" t="s">
        <v>269</v>
      </c>
      <c r="B12" s="13" t="s">
        <v>81</v>
      </c>
      <c r="C12" s="14">
        <v>43152.5</v>
      </c>
      <c r="D12" s="13" t="s">
        <v>160</v>
      </c>
      <c r="E12" s="13" t="s">
        <v>270</v>
      </c>
      <c r="F12" s="15" t="s">
        <v>161</v>
      </c>
      <c r="G12" s="13"/>
      <c r="H12" s="14">
        <v>40725</v>
      </c>
      <c r="I12" s="14"/>
      <c r="J12" s="15" t="s">
        <v>275</v>
      </c>
      <c r="K12" s="15" t="s">
        <v>276</v>
      </c>
      <c r="L12" s="13" t="s">
        <v>248</v>
      </c>
      <c r="M12" s="15"/>
      <c r="N12" s="13"/>
      <c r="O12" s="13"/>
      <c r="P12" s="13"/>
      <c r="Q12" s="13"/>
      <c r="R12" s="13"/>
      <c r="S12" s="13"/>
      <c r="T12" s="13"/>
      <c r="U12" s="15"/>
    </row>
    <row r="13" spans="1:21" ht="45" x14ac:dyDescent="0.25">
      <c r="A13" s="13" t="s">
        <v>269</v>
      </c>
      <c r="B13" s="13" t="s">
        <v>81</v>
      </c>
      <c r="C13" s="14">
        <v>43152.5</v>
      </c>
      <c r="D13" s="13" t="s">
        <v>162</v>
      </c>
      <c r="E13" s="13" t="s">
        <v>270</v>
      </c>
      <c r="F13" s="15" t="s">
        <v>163</v>
      </c>
      <c r="G13" s="13"/>
      <c r="H13" s="14">
        <v>40725</v>
      </c>
      <c r="I13" s="14"/>
      <c r="J13" s="15" t="s">
        <v>273</v>
      </c>
      <c r="K13" s="15" t="s">
        <v>277</v>
      </c>
      <c r="L13" s="13" t="s">
        <v>253</v>
      </c>
      <c r="M13" s="15"/>
      <c r="N13" s="13"/>
      <c r="O13" s="13"/>
      <c r="P13" s="13"/>
      <c r="Q13" s="13"/>
      <c r="R13" s="13"/>
      <c r="S13" s="13"/>
      <c r="T13" s="13"/>
      <c r="U13" s="15"/>
    </row>
    <row r="14" spans="1:21" ht="45" x14ac:dyDescent="0.25">
      <c r="A14" s="13" t="s">
        <v>269</v>
      </c>
      <c r="B14" s="13" t="s">
        <v>81</v>
      </c>
      <c r="C14" s="14">
        <v>43152.5</v>
      </c>
      <c r="D14" s="13" t="s">
        <v>164</v>
      </c>
      <c r="E14" s="13" t="s">
        <v>270</v>
      </c>
      <c r="F14" s="15" t="s">
        <v>165</v>
      </c>
      <c r="G14" s="13"/>
      <c r="H14" s="14">
        <v>40725</v>
      </c>
      <c r="I14" s="14"/>
      <c r="J14" s="15" t="s">
        <v>275</v>
      </c>
      <c r="K14" s="15" t="s">
        <v>278</v>
      </c>
      <c r="L14" s="13" t="s">
        <v>253</v>
      </c>
      <c r="M14" s="15"/>
      <c r="N14" s="13"/>
      <c r="O14" s="13"/>
      <c r="P14" s="13"/>
      <c r="Q14" s="13"/>
      <c r="R14" s="13"/>
      <c r="S14" s="13"/>
      <c r="T14" s="13"/>
      <c r="U14" s="15"/>
    </row>
    <row r="15" spans="1:21" ht="45" x14ac:dyDescent="0.25">
      <c r="A15" s="13" t="s">
        <v>269</v>
      </c>
      <c r="B15" s="13" t="s">
        <v>81</v>
      </c>
      <c r="C15" s="14">
        <v>43152.5</v>
      </c>
      <c r="D15" s="13" t="s">
        <v>166</v>
      </c>
      <c r="E15" s="13" t="s">
        <v>270</v>
      </c>
      <c r="F15" s="15" t="s">
        <v>167</v>
      </c>
      <c r="G15" s="13"/>
      <c r="H15" s="14">
        <v>40725</v>
      </c>
      <c r="I15" s="14"/>
      <c r="J15" s="15"/>
      <c r="K15" s="15" t="s">
        <v>279</v>
      </c>
      <c r="L15" s="13" t="s">
        <v>248</v>
      </c>
      <c r="M15" s="15"/>
      <c r="N15" s="13"/>
      <c r="O15" s="13"/>
      <c r="P15" s="13"/>
      <c r="Q15" s="13"/>
      <c r="R15" s="13"/>
      <c r="S15" s="13"/>
      <c r="T15" s="13"/>
      <c r="U15" s="15"/>
    </row>
    <row r="16" spans="1:21" ht="75" x14ac:dyDescent="0.25">
      <c r="A16" s="13" t="s">
        <v>269</v>
      </c>
      <c r="B16" s="13" t="s">
        <v>81</v>
      </c>
      <c r="C16" s="14">
        <v>44932.46875</v>
      </c>
      <c r="D16" s="13" t="s">
        <v>168</v>
      </c>
      <c r="E16" s="13" t="s">
        <v>270</v>
      </c>
      <c r="F16" s="15" t="s">
        <v>169</v>
      </c>
      <c r="G16" s="13"/>
      <c r="H16" s="14">
        <v>40725</v>
      </c>
      <c r="I16" s="14"/>
      <c r="J16" s="15" t="s">
        <v>280</v>
      </c>
      <c r="K16" s="15" t="s">
        <v>281</v>
      </c>
      <c r="L16" s="13" t="s">
        <v>248</v>
      </c>
      <c r="M16" s="15" t="s">
        <v>282</v>
      </c>
      <c r="N16" s="13"/>
      <c r="O16" s="13"/>
      <c r="P16" s="13"/>
      <c r="Q16" s="13"/>
      <c r="R16" s="13"/>
      <c r="S16" s="13"/>
      <c r="T16" s="13"/>
      <c r="U16" s="15"/>
    </row>
    <row r="17" spans="1:21" ht="90" x14ac:dyDescent="0.25">
      <c r="A17" s="13" t="s">
        <v>269</v>
      </c>
      <c r="B17" s="13" t="s">
        <v>81</v>
      </c>
      <c r="C17" s="14">
        <v>44932.470833333333</v>
      </c>
      <c r="D17" s="13" t="s">
        <v>170</v>
      </c>
      <c r="E17" s="13" t="s">
        <v>270</v>
      </c>
      <c r="F17" s="15" t="s">
        <v>171</v>
      </c>
      <c r="G17" s="13"/>
      <c r="H17" s="14">
        <v>40725</v>
      </c>
      <c r="I17" s="14"/>
      <c r="J17" s="15" t="s">
        <v>283</v>
      </c>
      <c r="K17" s="15" t="s">
        <v>284</v>
      </c>
      <c r="L17" s="13" t="s">
        <v>248</v>
      </c>
      <c r="M17" s="15" t="s">
        <v>282</v>
      </c>
      <c r="N17" s="13"/>
      <c r="O17" s="13"/>
      <c r="P17" s="13"/>
      <c r="Q17" s="13"/>
      <c r="R17" s="13"/>
      <c r="S17" s="13"/>
      <c r="T17" s="13"/>
      <c r="U17" s="15"/>
    </row>
    <row r="18" spans="1:21" ht="90" x14ac:dyDescent="0.25">
      <c r="A18" s="13" t="s">
        <v>285</v>
      </c>
      <c r="B18" s="13" t="s">
        <v>286</v>
      </c>
      <c r="C18" s="14">
        <v>43669.656944444447</v>
      </c>
      <c r="D18" s="13" t="s">
        <v>172</v>
      </c>
      <c r="E18" s="13" t="s">
        <v>270</v>
      </c>
      <c r="F18" s="15" t="s">
        <v>173</v>
      </c>
      <c r="G18" s="13"/>
      <c r="H18" s="14">
        <v>40725</v>
      </c>
      <c r="I18" s="14"/>
      <c r="J18" s="15"/>
      <c r="K18" s="15" t="s">
        <v>287</v>
      </c>
      <c r="L18" s="13" t="s">
        <v>248</v>
      </c>
      <c r="M18" s="15"/>
      <c r="N18" s="13"/>
      <c r="O18" s="13"/>
      <c r="P18" s="13"/>
      <c r="Q18" s="13"/>
      <c r="R18" s="13"/>
      <c r="S18" s="13"/>
      <c r="T18" s="13"/>
      <c r="U18" s="15"/>
    </row>
    <row r="19" spans="1:21" ht="60" x14ac:dyDescent="0.25">
      <c r="A19" s="13" t="s">
        <v>80</v>
      </c>
      <c r="B19" s="13" t="s">
        <v>81</v>
      </c>
      <c r="C19" s="14">
        <v>44873.463194444441</v>
      </c>
      <c r="D19" s="13" t="s">
        <v>124</v>
      </c>
      <c r="E19" s="13" t="s">
        <v>288</v>
      </c>
      <c r="F19" s="15" t="s">
        <v>125</v>
      </c>
      <c r="G19" s="13" t="s">
        <v>289</v>
      </c>
      <c r="H19" s="14">
        <v>43831</v>
      </c>
      <c r="I19" s="14"/>
      <c r="J19" s="15"/>
      <c r="K19" s="15"/>
      <c r="L19" s="13" t="s">
        <v>253</v>
      </c>
      <c r="M19" s="15"/>
      <c r="N19" s="13"/>
      <c r="O19" s="13"/>
      <c r="P19" s="13" t="s">
        <v>255</v>
      </c>
      <c r="Q19" s="13"/>
      <c r="R19" s="13"/>
      <c r="S19" s="13"/>
      <c r="T19" s="13" t="s">
        <v>250</v>
      </c>
      <c r="U19" s="15" t="s">
        <v>125</v>
      </c>
    </row>
    <row r="20" spans="1:21" ht="90" x14ac:dyDescent="0.25">
      <c r="A20" s="13" t="s">
        <v>80</v>
      </c>
      <c r="B20" s="13" t="s">
        <v>81</v>
      </c>
      <c r="C20" s="14">
        <v>44873.463194444441</v>
      </c>
      <c r="D20" s="13" t="s">
        <v>126</v>
      </c>
      <c r="E20" s="13" t="s">
        <v>288</v>
      </c>
      <c r="F20" s="15" t="s">
        <v>127</v>
      </c>
      <c r="G20" s="13" t="s">
        <v>290</v>
      </c>
      <c r="H20" s="14">
        <v>43831</v>
      </c>
      <c r="I20" s="14"/>
      <c r="J20" s="15"/>
      <c r="K20" s="15"/>
      <c r="L20" s="13" t="s">
        <v>253</v>
      </c>
      <c r="M20" s="15"/>
      <c r="N20" s="13"/>
      <c r="O20" s="13"/>
      <c r="P20" s="13" t="s">
        <v>249</v>
      </c>
      <c r="Q20" s="13"/>
      <c r="R20" s="13"/>
      <c r="S20" s="13"/>
      <c r="T20" s="13" t="s">
        <v>250</v>
      </c>
      <c r="U20" s="15" t="s">
        <v>127</v>
      </c>
    </row>
    <row r="21" spans="1:21" ht="60" x14ac:dyDescent="0.25">
      <c r="A21" s="13" t="s">
        <v>80</v>
      </c>
      <c r="B21" s="13" t="s">
        <v>81</v>
      </c>
      <c r="C21" s="14">
        <v>44873.456250000003</v>
      </c>
      <c r="D21" s="13" t="s">
        <v>120</v>
      </c>
      <c r="E21" s="13" t="s">
        <v>288</v>
      </c>
      <c r="F21" s="15" t="s">
        <v>121</v>
      </c>
      <c r="G21" s="13" t="s">
        <v>251</v>
      </c>
      <c r="H21" s="14">
        <v>43831</v>
      </c>
      <c r="I21" s="14"/>
      <c r="J21" s="15"/>
      <c r="K21" s="15"/>
      <c r="L21" s="13" t="s">
        <v>253</v>
      </c>
      <c r="M21" s="15"/>
      <c r="N21" s="13"/>
      <c r="O21" s="13"/>
      <c r="P21" s="13" t="s">
        <v>255</v>
      </c>
      <c r="Q21" s="13"/>
      <c r="R21" s="13"/>
      <c r="S21" s="13"/>
      <c r="T21" s="13" t="s">
        <v>250</v>
      </c>
      <c r="U21" s="15" t="s">
        <v>121</v>
      </c>
    </row>
    <row r="22" spans="1:21" ht="60" x14ac:dyDescent="0.25">
      <c r="A22" s="13" t="s">
        <v>80</v>
      </c>
      <c r="B22" s="13" t="s">
        <v>81</v>
      </c>
      <c r="C22" s="14">
        <v>44887.456944444442</v>
      </c>
      <c r="D22" s="13" t="s">
        <v>128</v>
      </c>
      <c r="E22" s="13" t="s">
        <v>288</v>
      </c>
      <c r="F22" s="15" t="s">
        <v>129</v>
      </c>
      <c r="G22" s="13" t="s">
        <v>291</v>
      </c>
      <c r="H22" s="14">
        <v>43831</v>
      </c>
      <c r="I22" s="14"/>
      <c r="J22" s="15"/>
      <c r="K22" s="15"/>
      <c r="L22" s="13" t="s">
        <v>253</v>
      </c>
      <c r="M22" s="15"/>
      <c r="N22" s="13"/>
      <c r="O22" s="13"/>
      <c r="P22" s="13" t="s">
        <v>249</v>
      </c>
      <c r="Q22" s="13"/>
      <c r="R22" s="13"/>
      <c r="S22" s="13"/>
      <c r="T22" s="13" t="s">
        <v>250</v>
      </c>
      <c r="U22" s="15" t="s">
        <v>129</v>
      </c>
    </row>
    <row r="23" spans="1:21" ht="45" x14ac:dyDescent="0.25">
      <c r="A23" s="13" t="s">
        <v>80</v>
      </c>
      <c r="B23" s="13" t="s">
        <v>81</v>
      </c>
      <c r="C23" s="14">
        <v>44887.456944444442</v>
      </c>
      <c r="D23" s="13" t="s">
        <v>130</v>
      </c>
      <c r="E23" s="13" t="s">
        <v>288</v>
      </c>
      <c r="F23" s="15" t="s">
        <v>131</v>
      </c>
      <c r="G23" s="13" t="s">
        <v>291</v>
      </c>
      <c r="H23" s="14">
        <v>43831</v>
      </c>
      <c r="I23" s="14"/>
      <c r="J23" s="15"/>
      <c r="K23" s="15"/>
      <c r="L23" s="13" t="s">
        <v>253</v>
      </c>
      <c r="M23" s="15"/>
      <c r="N23" s="13"/>
      <c r="O23" s="13"/>
      <c r="P23" s="13" t="s">
        <v>249</v>
      </c>
      <c r="Q23" s="13"/>
      <c r="R23" s="13"/>
      <c r="S23" s="13"/>
      <c r="T23" s="13" t="s">
        <v>250</v>
      </c>
      <c r="U23" s="15" t="s">
        <v>131</v>
      </c>
    </row>
    <row r="24" spans="1:21" ht="30" x14ac:dyDescent="0.25">
      <c r="A24" s="13" t="s">
        <v>80</v>
      </c>
      <c r="B24" s="13" t="s">
        <v>81</v>
      </c>
      <c r="C24" s="14">
        <v>44873.47152777778</v>
      </c>
      <c r="D24" s="13" t="s">
        <v>132</v>
      </c>
      <c r="E24" s="13" t="s">
        <v>288</v>
      </c>
      <c r="F24" s="15" t="s">
        <v>133</v>
      </c>
      <c r="G24" s="13" t="s">
        <v>291</v>
      </c>
      <c r="H24" s="14">
        <v>43831</v>
      </c>
      <c r="I24" s="14"/>
      <c r="J24" s="15"/>
      <c r="K24" s="15"/>
      <c r="L24" s="13" t="s">
        <v>253</v>
      </c>
      <c r="M24" s="15"/>
      <c r="N24" s="13"/>
      <c r="O24" s="13"/>
      <c r="P24" s="13" t="s">
        <v>249</v>
      </c>
      <c r="Q24" s="13"/>
      <c r="R24" s="13"/>
      <c r="S24" s="13"/>
      <c r="T24" s="13" t="s">
        <v>250</v>
      </c>
      <c r="U24" s="15" t="s">
        <v>133</v>
      </c>
    </row>
    <row r="25" spans="1:21" ht="60" x14ac:dyDescent="0.25">
      <c r="A25" s="13" t="s">
        <v>80</v>
      </c>
      <c r="B25" s="13" t="s">
        <v>81</v>
      </c>
      <c r="C25" s="14">
        <v>44873.463194444441</v>
      </c>
      <c r="D25" s="13" t="s">
        <v>134</v>
      </c>
      <c r="E25" s="13" t="s">
        <v>288</v>
      </c>
      <c r="F25" s="15" t="s">
        <v>135</v>
      </c>
      <c r="G25" s="13" t="s">
        <v>291</v>
      </c>
      <c r="H25" s="14">
        <v>43831</v>
      </c>
      <c r="I25" s="14"/>
      <c r="J25" s="15"/>
      <c r="K25" s="15"/>
      <c r="L25" s="13" t="s">
        <v>253</v>
      </c>
      <c r="M25" s="15"/>
      <c r="N25" s="13"/>
      <c r="O25" s="13"/>
      <c r="P25" s="13" t="s">
        <v>249</v>
      </c>
      <c r="Q25" s="13"/>
      <c r="R25" s="13"/>
      <c r="S25" s="13"/>
      <c r="T25" s="13" t="s">
        <v>250</v>
      </c>
      <c r="U25" s="15" t="s">
        <v>135</v>
      </c>
    </row>
    <row r="26" spans="1:21" ht="45" x14ac:dyDescent="0.25">
      <c r="A26" s="13" t="s">
        <v>80</v>
      </c>
      <c r="B26" s="13" t="s">
        <v>81</v>
      </c>
      <c r="C26" s="14">
        <v>44854.43472222222</v>
      </c>
      <c r="D26" s="13" t="s">
        <v>136</v>
      </c>
      <c r="E26" s="13" t="s">
        <v>288</v>
      </c>
      <c r="F26" s="15" t="s">
        <v>137</v>
      </c>
      <c r="G26" s="13" t="s">
        <v>290</v>
      </c>
      <c r="H26" s="14">
        <v>43831</v>
      </c>
      <c r="I26" s="14"/>
      <c r="J26" s="15"/>
      <c r="K26" s="15"/>
      <c r="L26" s="13" t="s">
        <v>253</v>
      </c>
      <c r="M26" s="15"/>
      <c r="N26" s="13"/>
      <c r="O26" s="13"/>
      <c r="P26" s="13" t="s">
        <v>249</v>
      </c>
      <c r="Q26" s="13"/>
      <c r="R26" s="13"/>
      <c r="S26" s="13"/>
      <c r="T26" s="13" t="s">
        <v>250</v>
      </c>
      <c r="U26" s="15" t="s">
        <v>137</v>
      </c>
    </row>
    <row r="27" spans="1:21" ht="45" x14ac:dyDescent="0.25">
      <c r="A27" s="13" t="s">
        <v>80</v>
      </c>
      <c r="B27" s="13" t="s">
        <v>81</v>
      </c>
      <c r="C27" s="14">
        <v>44854.436805555553</v>
      </c>
      <c r="D27" s="13" t="s">
        <v>138</v>
      </c>
      <c r="E27" s="13" t="s">
        <v>288</v>
      </c>
      <c r="F27" s="15" t="s">
        <v>139</v>
      </c>
      <c r="G27" s="13" t="s">
        <v>290</v>
      </c>
      <c r="H27" s="14">
        <v>43831</v>
      </c>
      <c r="I27" s="14"/>
      <c r="J27" s="15"/>
      <c r="K27" s="15"/>
      <c r="L27" s="13" t="s">
        <v>253</v>
      </c>
      <c r="M27" s="15"/>
      <c r="N27" s="13"/>
      <c r="O27" s="13"/>
      <c r="P27" s="13" t="s">
        <v>249</v>
      </c>
      <c r="Q27" s="13"/>
      <c r="R27" s="13"/>
      <c r="S27" s="13"/>
      <c r="T27" s="13" t="s">
        <v>250</v>
      </c>
      <c r="U27" s="15" t="s">
        <v>139</v>
      </c>
    </row>
    <row r="28" spans="1:21" ht="60" x14ac:dyDescent="0.25">
      <c r="A28" s="13" t="s">
        <v>80</v>
      </c>
      <c r="B28" s="13" t="s">
        <v>81</v>
      </c>
      <c r="C28" s="14">
        <v>44854.438194444447</v>
      </c>
      <c r="D28" s="13" t="s">
        <v>140</v>
      </c>
      <c r="E28" s="13" t="s">
        <v>288</v>
      </c>
      <c r="F28" s="15" t="s">
        <v>141</v>
      </c>
      <c r="G28" s="13" t="s">
        <v>290</v>
      </c>
      <c r="H28" s="14">
        <v>43831</v>
      </c>
      <c r="I28" s="14"/>
      <c r="J28" s="15"/>
      <c r="K28" s="15"/>
      <c r="L28" s="13" t="s">
        <v>253</v>
      </c>
      <c r="M28" s="15"/>
      <c r="N28" s="13"/>
      <c r="O28" s="13"/>
      <c r="P28" s="13" t="s">
        <v>249</v>
      </c>
      <c r="Q28" s="13"/>
      <c r="R28" s="13"/>
      <c r="S28" s="13"/>
      <c r="T28" s="13" t="s">
        <v>250</v>
      </c>
      <c r="U28" s="15" t="s">
        <v>141</v>
      </c>
    </row>
    <row r="29" spans="1:21" ht="60" x14ac:dyDescent="0.25">
      <c r="A29" s="13" t="s">
        <v>80</v>
      </c>
      <c r="B29" s="13" t="s">
        <v>81</v>
      </c>
      <c r="C29" s="14">
        <v>44873.472222222219</v>
      </c>
      <c r="D29" s="13" t="s">
        <v>142</v>
      </c>
      <c r="E29" s="13" t="s">
        <v>288</v>
      </c>
      <c r="F29" s="15" t="s">
        <v>143</v>
      </c>
      <c r="G29" s="13" t="s">
        <v>290</v>
      </c>
      <c r="H29" s="14">
        <v>43831</v>
      </c>
      <c r="I29" s="14"/>
      <c r="J29" s="15"/>
      <c r="K29" s="15"/>
      <c r="L29" s="13" t="s">
        <v>253</v>
      </c>
      <c r="M29" s="15"/>
      <c r="N29" s="13"/>
      <c r="O29" s="13"/>
      <c r="P29" s="13" t="s">
        <v>249</v>
      </c>
      <c r="Q29" s="13"/>
      <c r="R29" s="13"/>
      <c r="S29" s="13"/>
      <c r="T29" s="13" t="s">
        <v>250</v>
      </c>
      <c r="U29" s="15" t="s">
        <v>143</v>
      </c>
    </row>
    <row r="30" spans="1:21" ht="75" x14ac:dyDescent="0.25">
      <c r="A30" s="13" t="s">
        <v>80</v>
      </c>
      <c r="B30" s="13" t="s">
        <v>81</v>
      </c>
      <c r="C30" s="14">
        <v>44873.472916666666</v>
      </c>
      <c r="D30" s="13" t="s">
        <v>182</v>
      </c>
      <c r="E30" s="13" t="s">
        <v>288</v>
      </c>
      <c r="F30" s="15" t="s">
        <v>183</v>
      </c>
      <c r="G30" s="13" t="s">
        <v>290</v>
      </c>
      <c r="H30" s="14">
        <v>43831</v>
      </c>
      <c r="I30" s="14"/>
      <c r="J30" s="15"/>
      <c r="K30" s="15"/>
      <c r="L30" s="13" t="s">
        <v>253</v>
      </c>
      <c r="M30" s="15"/>
      <c r="N30" s="13"/>
      <c r="O30" s="13"/>
      <c r="P30" s="13" t="s">
        <v>292</v>
      </c>
      <c r="Q30" s="13"/>
      <c r="R30" s="13"/>
      <c r="S30" s="13"/>
      <c r="T30" s="13" t="s">
        <v>250</v>
      </c>
      <c r="U30" s="15" t="s">
        <v>183</v>
      </c>
    </row>
    <row r="31" spans="1:21" ht="45" x14ac:dyDescent="0.25">
      <c r="A31" s="13" t="s">
        <v>80</v>
      </c>
      <c r="B31" s="13" t="s">
        <v>81</v>
      </c>
      <c r="C31" s="14">
        <v>44873.473611111112</v>
      </c>
      <c r="D31" s="13" t="s">
        <v>186</v>
      </c>
      <c r="E31" s="13" t="s">
        <v>288</v>
      </c>
      <c r="F31" s="15" t="s">
        <v>187</v>
      </c>
      <c r="G31" s="13" t="s">
        <v>251</v>
      </c>
      <c r="H31" s="14">
        <v>43831</v>
      </c>
      <c r="I31" s="14"/>
      <c r="J31" s="15"/>
      <c r="K31" s="15"/>
      <c r="L31" s="13" t="s">
        <v>253</v>
      </c>
      <c r="M31" s="15"/>
      <c r="N31" s="13"/>
      <c r="O31" s="13"/>
      <c r="P31" s="13" t="s">
        <v>292</v>
      </c>
      <c r="Q31" s="13"/>
      <c r="R31" s="13"/>
      <c r="S31" s="13"/>
      <c r="T31" s="13" t="s">
        <v>250</v>
      </c>
      <c r="U31" s="15" t="s">
        <v>187</v>
      </c>
    </row>
    <row r="32" spans="1:21" ht="60" x14ac:dyDescent="0.25">
      <c r="A32" s="13" t="s">
        <v>80</v>
      </c>
      <c r="B32" s="13" t="s">
        <v>81</v>
      </c>
      <c r="C32" s="14">
        <v>44873.463194444441</v>
      </c>
      <c r="D32" s="13" t="s">
        <v>175</v>
      </c>
      <c r="E32" s="13" t="s">
        <v>288</v>
      </c>
      <c r="F32" s="15" t="s">
        <v>176</v>
      </c>
      <c r="G32" s="13" t="s">
        <v>293</v>
      </c>
      <c r="H32" s="14">
        <v>43831</v>
      </c>
      <c r="I32" s="14"/>
      <c r="J32" s="15"/>
      <c r="K32" s="15"/>
      <c r="L32" s="13" t="s">
        <v>253</v>
      </c>
      <c r="M32" s="15"/>
      <c r="N32" s="13"/>
      <c r="O32" s="13"/>
      <c r="P32" s="13" t="s">
        <v>261</v>
      </c>
      <c r="Q32" s="13"/>
      <c r="R32" s="13"/>
      <c r="S32" s="13"/>
      <c r="T32" s="13" t="s">
        <v>250</v>
      </c>
      <c r="U32" s="15" t="s">
        <v>176</v>
      </c>
    </row>
    <row r="33" spans="1:21" ht="90" x14ac:dyDescent="0.25">
      <c r="A33" s="13" t="s">
        <v>80</v>
      </c>
      <c r="B33" s="13" t="s">
        <v>81</v>
      </c>
      <c r="C33" s="14">
        <v>44873.463194444441</v>
      </c>
      <c r="D33" s="13" t="s">
        <v>177</v>
      </c>
      <c r="E33" s="13" t="s">
        <v>288</v>
      </c>
      <c r="F33" s="15" t="s">
        <v>178</v>
      </c>
      <c r="G33" s="13" t="s">
        <v>293</v>
      </c>
      <c r="H33" s="14">
        <v>43831</v>
      </c>
      <c r="I33" s="14"/>
      <c r="J33" s="15"/>
      <c r="K33" s="15"/>
      <c r="L33" s="13" t="s">
        <v>253</v>
      </c>
      <c r="M33" s="15"/>
      <c r="N33" s="13"/>
      <c r="O33" s="13"/>
      <c r="P33" s="13" t="s">
        <v>261</v>
      </c>
      <c r="Q33" s="13"/>
      <c r="R33" s="13"/>
      <c r="S33" s="13"/>
      <c r="T33" s="13" t="s">
        <v>250</v>
      </c>
      <c r="U33" s="15" t="s">
        <v>178</v>
      </c>
    </row>
    <row r="34" spans="1:21" ht="60" x14ac:dyDescent="0.25">
      <c r="A34" s="13" t="s">
        <v>80</v>
      </c>
      <c r="B34" s="13" t="s">
        <v>81</v>
      </c>
      <c r="C34" s="14">
        <v>44873.474305555559</v>
      </c>
      <c r="D34" s="13" t="s">
        <v>184</v>
      </c>
      <c r="E34" s="13" t="s">
        <v>288</v>
      </c>
      <c r="F34" s="15" t="s">
        <v>185</v>
      </c>
      <c r="G34" s="13" t="s">
        <v>293</v>
      </c>
      <c r="H34" s="14">
        <v>43831</v>
      </c>
      <c r="I34" s="14"/>
      <c r="J34" s="15"/>
      <c r="K34" s="15"/>
      <c r="L34" s="13" t="s">
        <v>253</v>
      </c>
      <c r="M34" s="15"/>
      <c r="N34" s="13"/>
      <c r="O34" s="13"/>
      <c r="P34" s="13" t="s">
        <v>292</v>
      </c>
      <c r="Q34" s="13"/>
      <c r="R34" s="13"/>
      <c r="S34" s="13"/>
      <c r="T34" s="13" t="s">
        <v>250</v>
      </c>
      <c r="U34" s="15" t="s">
        <v>185</v>
      </c>
    </row>
    <row r="35" spans="1:21" ht="75" x14ac:dyDescent="0.25">
      <c r="A35" s="13" t="s">
        <v>80</v>
      </c>
      <c r="B35" s="13" t="s">
        <v>81</v>
      </c>
      <c r="C35" s="14">
        <v>44854.425000000003</v>
      </c>
      <c r="D35" s="13" t="s">
        <v>122</v>
      </c>
      <c r="E35" s="13" t="s">
        <v>288</v>
      </c>
      <c r="F35" s="15" t="s">
        <v>123</v>
      </c>
      <c r="G35" s="13" t="s">
        <v>251</v>
      </c>
      <c r="H35" s="14">
        <v>43831</v>
      </c>
      <c r="I35" s="14"/>
      <c r="J35" s="15"/>
      <c r="K35" s="15"/>
      <c r="L35" s="13" t="s">
        <v>253</v>
      </c>
      <c r="M35" s="15"/>
      <c r="N35" s="13"/>
      <c r="O35" s="13"/>
      <c r="P35" s="13" t="s">
        <v>249</v>
      </c>
      <c r="Q35" s="13"/>
      <c r="R35" s="13"/>
      <c r="S35" s="13"/>
      <c r="T35" s="13" t="s">
        <v>250</v>
      </c>
      <c r="U35" s="15" t="s">
        <v>123</v>
      </c>
    </row>
    <row r="36" spans="1:21" ht="30" x14ac:dyDescent="0.25">
      <c r="A36" s="13" t="s">
        <v>80</v>
      </c>
      <c r="B36" s="13" t="s">
        <v>81</v>
      </c>
      <c r="C36" s="14">
        <v>44873.463194444441</v>
      </c>
      <c r="D36" s="13" t="s">
        <v>205</v>
      </c>
      <c r="E36" s="13" t="s">
        <v>294</v>
      </c>
      <c r="F36" s="15" t="s">
        <v>206</v>
      </c>
      <c r="G36" s="13" t="s">
        <v>295</v>
      </c>
      <c r="H36" s="14">
        <v>43831</v>
      </c>
      <c r="I36" s="14"/>
      <c r="J36" s="15"/>
      <c r="K36" s="15"/>
      <c r="L36" s="13" t="s">
        <v>253</v>
      </c>
      <c r="M36" s="15"/>
      <c r="N36" s="13"/>
      <c r="O36" s="13"/>
      <c r="P36" s="13"/>
      <c r="Q36" s="13" t="s">
        <v>255</v>
      </c>
      <c r="R36" s="13"/>
      <c r="S36" s="13"/>
      <c r="T36" s="13" t="s">
        <v>250</v>
      </c>
      <c r="U36" s="15" t="s">
        <v>206</v>
      </c>
    </row>
    <row r="37" spans="1:21" ht="30" x14ac:dyDescent="0.25">
      <c r="A37" s="13" t="s">
        <v>80</v>
      </c>
      <c r="B37" s="13" t="s">
        <v>81</v>
      </c>
      <c r="C37" s="14">
        <v>44873.463194444441</v>
      </c>
      <c r="D37" s="13" t="s">
        <v>207</v>
      </c>
      <c r="E37" s="13" t="s">
        <v>294</v>
      </c>
      <c r="F37" s="15" t="s">
        <v>208</v>
      </c>
      <c r="G37" s="13" t="s">
        <v>251</v>
      </c>
      <c r="H37" s="14">
        <v>43831</v>
      </c>
      <c r="I37" s="14"/>
      <c r="J37" s="15"/>
      <c r="K37" s="15"/>
      <c r="L37" s="13" t="s">
        <v>253</v>
      </c>
      <c r="M37" s="15"/>
      <c r="N37" s="13"/>
      <c r="O37" s="13"/>
      <c r="P37" s="13"/>
      <c r="Q37" s="13" t="s">
        <v>249</v>
      </c>
      <c r="R37" s="13"/>
      <c r="S37" s="13"/>
      <c r="T37" s="13" t="s">
        <v>250</v>
      </c>
      <c r="U37" s="15" t="s">
        <v>208</v>
      </c>
    </row>
    <row r="38" spans="1:21" ht="30" x14ac:dyDescent="0.25">
      <c r="A38" s="13" t="s">
        <v>80</v>
      </c>
      <c r="B38" s="13" t="s">
        <v>81</v>
      </c>
      <c r="C38" s="14">
        <v>44873.463194444441</v>
      </c>
      <c r="D38" s="13" t="s">
        <v>209</v>
      </c>
      <c r="E38" s="13" t="s">
        <v>294</v>
      </c>
      <c r="F38" s="15" t="s">
        <v>210</v>
      </c>
      <c r="G38" s="13" t="s">
        <v>251</v>
      </c>
      <c r="H38" s="14">
        <v>43831</v>
      </c>
      <c r="I38" s="14"/>
      <c r="J38" s="15"/>
      <c r="K38" s="15"/>
      <c r="L38" s="13" t="s">
        <v>253</v>
      </c>
      <c r="M38" s="15"/>
      <c r="N38" s="13"/>
      <c r="O38" s="13"/>
      <c r="P38" s="13"/>
      <c r="Q38" s="13" t="s">
        <v>249</v>
      </c>
      <c r="R38" s="13"/>
      <c r="S38" s="13"/>
      <c r="T38" s="13" t="s">
        <v>250</v>
      </c>
      <c r="U38" s="15" t="s">
        <v>210</v>
      </c>
    </row>
    <row r="39" spans="1:21" ht="75" x14ac:dyDescent="0.25">
      <c r="A39" s="13" t="s">
        <v>80</v>
      </c>
      <c r="B39" s="13" t="s">
        <v>81</v>
      </c>
      <c r="C39" s="14">
        <v>44854.457638888889</v>
      </c>
      <c r="D39" s="13" t="s">
        <v>214</v>
      </c>
      <c r="E39" s="13" t="s">
        <v>294</v>
      </c>
      <c r="F39" s="15" t="s">
        <v>215</v>
      </c>
      <c r="G39" s="13" t="s">
        <v>296</v>
      </c>
      <c r="H39" s="14">
        <v>43831</v>
      </c>
      <c r="I39" s="14"/>
      <c r="J39" s="15"/>
      <c r="K39" s="15"/>
      <c r="L39" s="13" t="s">
        <v>253</v>
      </c>
      <c r="M39" s="15"/>
      <c r="N39" s="13"/>
      <c r="O39" s="13"/>
      <c r="P39" s="13"/>
      <c r="Q39" s="13" t="s">
        <v>261</v>
      </c>
      <c r="R39" s="13"/>
      <c r="S39" s="13"/>
      <c r="T39" s="13" t="s">
        <v>250</v>
      </c>
      <c r="U39" s="15" t="s">
        <v>215</v>
      </c>
    </row>
    <row r="40" spans="1:21" ht="30" x14ac:dyDescent="0.25">
      <c r="A40" s="13" t="s">
        <v>80</v>
      </c>
      <c r="B40" s="13" t="s">
        <v>81</v>
      </c>
      <c r="C40" s="14">
        <v>44873.463888888888</v>
      </c>
      <c r="D40" s="13" t="s">
        <v>211</v>
      </c>
      <c r="E40" s="13" t="s">
        <v>294</v>
      </c>
      <c r="F40" s="15" t="s">
        <v>212</v>
      </c>
      <c r="G40" s="13"/>
      <c r="H40" s="14">
        <v>43831</v>
      </c>
      <c r="I40" s="14"/>
      <c r="J40" s="15"/>
      <c r="K40" s="15"/>
      <c r="L40" s="13" t="s">
        <v>253</v>
      </c>
      <c r="M40" s="15"/>
      <c r="N40" s="13"/>
      <c r="O40" s="13"/>
      <c r="P40" s="13"/>
      <c r="Q40" s="13" t="s">
        <v>297</v>
      </c>
      <c r="R40" s="13"/>
      <c r="S40" s="13"/>
      <c r="T40" s="13" t="s">
        <v>250</v>
      </c>
      <c r="U40" s="15" t="s">
        <v>212</v>
      </c>
    </row>
  </sheetData>
  <autoFilter ref="A1:Z1" xr:uid="{BC7062E6-D792-489E-A6A2-9379B20A26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2025-06-04T11:49:10Z</dcterms:created>
  <dcterms:modified xsi:type="dcterms:W3CDTF">2025-06-04T11:49:12Z</dcterms:modified>
</cp:coreProperties>
</file>