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4DC135A4-712C-416F-8EA7-A18BB577B0F1}" xr6:coauthVersionLast="47" xr6:coauthVersionMax="47" xr10:uidLastSave="{00000000-0000-0000-0000-000000000000}"/>
  <bookViews>
    <workbookView xWindow="-120" yWindow="-120" windowWidth="20730" windowHeight="11040" xr2:uid="{E83DD13C-5131-497E-A9EF-97FFB480DCF0}"/>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O42" i="5" l="1"/>
  <c r="BO39" i="5"/>
  <c r="BO38" i="5"/>
  <c r="BO34" i="5"/>
  <c r="BO33" i="5"/>
  <c r="BO32" i="5"/>
  <c r="BO30" i="5"/>
  <c r="BO29" i="5"/>
  <c r="BO28" i="5"/>
  <c r="BO27" i="5"/>
  <c r="BO24" i="5"/>
  <c r="BO22" i="5"/>
  <c r="BO21" i="5"/>
  <c r="BM52" i="5"/>
  <c r="BM51" i="5"/>
  <c r="BM49" i="5"/>
  <c r="BM48" i="5"/>
  <c r="BM47" i="5"/>
  <c r="BM46" i="5"/>
  <c r="BM45" i="5"/>
  <c r="BM43" i="5"/>
  <c r="BM42" i="5"/>
  <c r="BM39" i="5"/>
  <c r="BM38" i="5"/>
  <c r="BM34" i="5"/>
  <c r="BM33" i="5"/>
  <c r="BM32" i="5"/>
  <c r="BM30" i="5"/>
  <c r="BM29" i="5"/>
  <c r="BM28" i="5"/>
  <c r="BM27" i="5"/>
  <c r="BM26" i="5"/>
  <c r="BM25" i="5"/>
  <c r="BM24" i="5"/>
  <c r="BM22" i="5"/>
  <c r="BM21" i="5"/>
  <c r="BM20" i="5"/>
  <c r="BM19" i="5"/>
  <c r="BM17" i="5"/>
  <c r="BM16" i="5"/>
  <c r="BM15" i="5"/>
  <c r="BM14" i="5"/>
  <c r="BM12" i="5"/>
  <c r="BM8" i="5"/>
  <c r="BM7" i="5"/>
  <c r="BM6" i="5"/>
  <c r="BM5" i="5"/>
  <c r="BM4" i="5"/>
  <c r="BM2" i="5"/>
  <c r="BK52" i="5"/>
  <c r="BK51" i="5"/>
  <c r="BK49" i="5"/>
  <c r="BK48" i="5"/>
  <c r="BK47" i="5"/>
  <c r="BK46" i="5"/>
  <c r="BK45" i="5"/>
  <c r="BK43" i="5"/>
  <c r="BK42" i="5"/>
  <c r="BK39" i="5"/>
  <c r="BK38" i="5"/>
  <c r="BK34" i="5"/>
  <c r="BK33" i="5"/>
  <c r="BK32" i="5"/>
  <c r="BK30" i="5"/>
  <c r="BK29" i="5"/>
  <c r="BK28" i="5"/>
  <c r="BK27" i="5"/>
  <c r="BK26" i="5"/>
  <c r="BK25" i="5"/>
  <c r="BK24" i="5"/>
  <c r="BK22" i="5"/>
  <c r="BK21" i="5"/>
  <c r="BK20" i="5"/>
  <c r="BK19" i="5"/>
  <c r="BK17" i="5"/>
  <c r="BK16" i="5"/>
  <c r="BK15" i="5"/>
  <c r="BK14" i="5"/>
  <c r="BK12" i="5"/>
  <c r="BK8" i="5"/>
  <c r="BK7" i="5"/>
  <c r="BK6" i="5"/>
  <c r="BK5" i="5"/>
  <c r="BK4" i="5"/>
  <c r="BK2" i="5"/>
  <c r="BI52" i="5"/>
  <c r="BI51" i="5"/>
  <c r="BI49" i="5"/>
  <c r="BI48" i="5"/>
  <c r="BI47" i="5"/>
  <c r="BI46" i="5"/>
  <c r="BI45" i="5"/>
  <c r="BI43" i="5"/>
  <c r="BI42" i="5"/>
  <c r="BI39" i="5"/>
  <c r="BI38" i="5"/>
  <c r="BI34" i="5"/>
  <c r="BI33" i="5"/>
  <c r="BI32" i="5"/>
  <c r="BI30" i="5"/>
  <c r="BI29" i="5"/>
  <c r="BI28" i="5"/>
  <c r="BI27" i="5"/>
  <c r="BI26" i="5"/>
  <c r="BI25" i="5"/>
  <c r="BI24" i="5"/>
  <c r="BI22" i="5"/>
  <c r="BI21" i="5"/>
  <c r="BI20" i="5"/>
  <c r="BI19" i="5"/>
  <c r="BI17" i="5"/>
  <c r="BI16" i="5"/>
  <c r="BI15" i="5"/>
  <c r="BI14" i="5"/>
  <c r="BI12" i="5"/>
  <c r="BI8" i="5"/>
  <c r="BI7" i="5"/>
  <c r="BI6" i="5"/>
  <c r="BI5" i="5"/>
  <c r="BI4" i="5"/>
  <c r="BI2" i="5"/>
  <c r="BG52" i="5"/>
  <c r="BG51" i="5"/>
  <c r="BG49" i="5"/>
  <c r="BG48" i="5"/>
  <c r="BG47" i="5"/>
  <c r="BG46" i="5"/>
  <c r="BG45" i="5"/>
  <c r="BG43" i="5"/>
  <c r="BG42" i="5"/>
  <c r="BG39" i="5"/>
  <c r="BG38" i="5"/>
  <c r="BG34" i="5"/>
  <c r="BG33" i="5"/>
  <c r="BG32" i="5"/>
  <c r="BG30" i="5"/>
  <c r="BG29" i="5"/>
  <c r="BG28" i="5"/>
  <c r="BG27" i="5"/>
  <c r="BG26" i="5"/>
  <c r="BG25" i="5"/>
  <c r="BG24" i="5"/>
  <c r="BG22" i="5"/>
  <c r="BG21" i="5"/>
  <c r="BG20" i="5"/>
  <c r="BG19" i="5"/>
  <c r="BG17" i="5"/>
  <c r="BG16" i="5"/>
  <c r="BG15" i="5"/>
  <c r="BG14" i="5"/>
  <c r="BG12" i="5"/>
  <c r="BG8" i="5"/>
  <c r="BG7" i="5"/>
  <c r="BG6" i="5"/>
  <c r="BG5" i="5"/>
  <c r="BG4" i="5"/>
  <c r="BG2" i="5"/>
  <c r="BE52" i="5"/>
  <c r="BE51" i="5"/>
  <c r="BE49" i="5"/>
  <c r="BE48" i="5"/>
  <c r="BE47" i="5"/>
  <c r="BE46" i="5"/>
  <c r="BE45" i="5"/>
  <c r="BE43" i="5"/>
  <c r="BE42" i="5"/>
  <c r="BE39" i="5"/>
  <c r="BE38" i="5"/>
  <c r="BE34" i="5"/>
  <c r="BE33" i="5"/>
  <c r="BE32" i="5"/>
  <c r="BE30" i="5"/>
  <c r="BE29" i="5"/>
  <c r="BE28" i="5"/>
  <c r="BE27" i="5"/>
  <c r="BE26" i="5"/>
  <c r="BE25" i="5"/>
  <c r="BE24" i="5"/>
  <c r="BE22" i="5"/>
  <c r="BE21" i="5"/>
  <c r="BE20" i="5"/>
  <c r="BE19" i="5"/>
  <c r="BE17" i="5"/>
  <c r="BE16" i="5"/>
  <c r="BE15" i="5"/>
  <c r="BE14" i="5"/>
  <c r="BE12" i="5"/>
  <c r="BE8" i="5"/>
  <c r="BE7" i="5"/>
  <c r="BE6" i="5"/>
  <c r="BE5" i="5"/>
  <c r="BE4" i="5"/>
  <c r="BE2" i="5"/>
  <c r="BC52" i="5"/>
  <c r="BC51" i="5"/>
  <c r="BC49" i="5"/>
  <c r="BC48" i="5"/>
  <c r="BC47" i="5"/>
  <c r="BC46" i="5"/>
  <c r="BC45" i="5"/>
  <c r="BC43" i="5"/>
  <c r="BC42" i="5"/>
  <c r="BC39" i="5"/>
  <c r="BC38" i="5"/>
  <c r="BC34" i="5"/>
  <c r="BC33" i="5"/>
  <c r="BC32" i="5"/>
  <c r="BC30" i="5"/>
  <c r="BC29" i="5"/>
  <c r="BC28" i="5"/>
  <c r="BC27" i="5"/>
  <c r="BC26" i="5"/>
  <c r="BC25" i="5"/>
  <c r="BC24" i="5"/>
  <c r="BC22" i="5"/>
  <c r="BC21" i="5"/>
  <c r="BC20" i="5"/>
  <c r="BC19" i="5"/>
  <c r="BC17" i="5"/>
  <c r="BC16" i="5"/>
  <c r="BC15" i="5"/>
  <c r="BC14" i="5"/>
  <c r="BC12" i="5"/>
  <c r="BC8" i="5"/>
  <c r="BC7" i="5"/>
  <c r="BC6" i="5"/>
  <c r="BC5" i="5"/>
  <c r="BC4" i="5"/>
  <c r="BC2" i="5"/>
  <c r="BA52" i="5"/>
  <c r="BA51" i="5"/>
  <c r="BA49" i="5"/>
  <c r="BA48" i="5"/>
  <c r="BA47" i="5"/>
  <c r="BA46" i="5"/>
  <c r="BA45" i="5"/>
  <c r="BA43" i="5"/>
  <c r="BA42" i="5"/>
  <c r="BA39" i="5"/>
  <c r="BA38" i="5"/>
  <c r="BA34" i="5"/>
  <c r="BA33" i="5"/>
  <c r="BA32" i="5"/>
  <c r="BA30" i="5"/>
  <c r="BA29" i="5"/>
  <c r="BA28" i="5"/>
  <c r="BA27" i="5"/>
  <c r="BA26" i="5"/>
  <c r="BA25" i="5"/>
  <c r="BA24" i="5"/>
  <c r="BA22" i="5"/>
  <c r="BA21" i="5"/>
  <c r="BA20" i="5"/>
  <c r="BA19" i="5"/>
  <c r="BA17" i="5"/>
  <c r="BA16" i="5"/>
  <c r="BA15" i="5"/>
  <c r="BA14" i="5"/>
  <c r="BA12" i="5"/>
  <c r="BA8" i="5"/>
  <c r="BA7" i="5"/>
  <c r="BA6" i="5"/>
  <c r="BA5" i="5"/>
  <c r="BA4" i="5"/>
  <c r="BA2" i="5"/>
  <c r="AY52" i="5"/>
  <c r="AY51" i="5"/>
  <c r="AY49" i="5"/>
  <c r="AY48" i="5"/>
  <c r="AY47" i="5"/>
  <c r="AY46" i="5"/>
  <c r="AY45" i="5"/>
  <c r="AY43" i="5"/>
  <c r="AY42" i="5"/>
  <c r="AY39" i="5"/>
  <c r="AY38" i="5"/>
  <c r="AY34" i="5"/>
  <c r="AY33" i="5"/>
  <c r="AY32" i="5"/>
  <c r="AY30" i="5"/>
  <c r="AY29" i="5"/>
  <c r="AY28" i="5"/>
  <c r="AY27" i="5"/>
  <c r="AY26" i="5"/>
  <c r="AY25" i="5"/>
  <c r="AY24" i="5"/>
  <c r="AY22" i="5"/>
  <c r="AY21" i="5"/>
  <c r="AY20" i="5"/>
  <c r="AY19" i="5"/>
  <c r="AY17" i="5"/>
  <c r="AY16" i="5"/>
  <c r="AY15" i="5"/>
  <c r="AY14" i="5"/>
  <c r="AY12" i="5"/>
  <c r="AY8" i="5"/>
  <c r="AY7" i="5"/>
  <c r="AY6" i="5"/>
  <c r="AY5" i="5"/>
  <c r="AY4" i="5"/>
  <c r="AY2" i="5"/>
  <c r="AW52" i="5"/>
  <c r="AW51" i="5"/>
  <c r="AW49" i="5"/>
  <c r="AW48" i="5"/>
  <c r="AW47" i="5"/>
  <c r="AW46" i="5"/>
  <c r="AW45" i="5"/>
  <c r="AW43" i="5"/>
  <c r="AW42" i="5"/>
  <c r="AW39" i="5"/>
  <c r="AW38" i="5"/>
  <c r="AW34" i="5"/>
  <c r="AW33" i="5"/>
  <c r="AW32" i="5"/>
  <c r="AW30" i="5"/>
  <c r="AW29" i="5"/>
  <c r="AW28" i="5"/>
  <c r="AW27" i="5"/>
  <c r="AW26" i="5"/>
  <c r="AW25" i="5"/>
  <c r="AW24" i="5"/>
  <c r="AW22" i="5"/>
  <c r="AW21" i="5"/>
  <c r="AW20" i="5"/>
  <c r="AW19" i="5"/>
  <c r="AW17" i="5"/>
  <c r="AW16" i="5"/>
  <c r="AW15" i="5"/>
  <c r="AW14" i="5"/>
  <c r="AW12" i="5"/>
  <c r="AW8" i="5"/>
  <c r="AW7" i="5"/>
  <c r="AW6" i="5"/>
  <c r="AW5" i="5"/>
  <c r="AW4" i="5"/>
  <c r="AW2" i="5"/>
  <c r="AU26" i="5"/>
  <c r="AU25" i="5"/>
  <c r="AU20" i="5"/>
  <c r="AU19" i="5"/>
  <c r="AU17" i="5"/>
  <c r="AS29" i="5"/>
  <c r="AS26" i="5"/>
  <c r="AS25" i="5"/>
  <c r="AS20" i="5"/>
  <c r="AS19" i="5"/>
  <c r="AS17" i="5"/>
  <c r="AQ29" i="5"/>
  <c r="AQ26" i="5"/>
  <c r="AQ25" i="5"/>
  <c r="AQ20" i="5"/>
  <c r="AQ19" i="5"/>
  <c r="AQ17" i="5"/>
  <c r="AQ16" i="5"/>
  <c r="AQ15" i="5"/>
  <c r="AQ14" i="5"/>
  <c r="AQ12" i="5"/>
  <c r="AQ8" i="5"/>
  <c r="AQ7" i="5"/>
  <c r="AQ5" i="5"/>
  <c r="AQ4" i="5"/>
  <c r="AQ2" i="5"/>
  <c r="AO26" i="5"/>
  <c r="AO25" i="5"/>
  <c r="AM62" i="5"/>
  <c r="AM61" i="5"/>
  <c r="AM60" i="5"/>
  <c r="AM58" i="5"/>
  <c r="AM57" i="5"/>
  <c r="AM55" i="5"/>
  <c r="AM26" i="5"/>
  <c r="AM25" i="5"/>
  <c r="AM20" i="5"/>
  <c r="AK62" i="5"/>
  <c r="AK61" i="5"/>
  <c r="AK60" i="5"/>
  <c r="AK58" i="5"/>
  <c r="AK57" i="5"/>
  <c r="AK55" i="5"/>
  <c r="AK54" i="5"/>
  <c r="AK53" i="5"/>
  <c r="AK52" i="5"/>
  <c r="AK29" i="5"/>
  <c r="AK26" i="5"/>
  <c r="AK25" i="5"/>
  <c r="AK24" i="5"/>
  <c r="AK20" i="5"/>
  <c r="AK19" i="5"/>
  <c r="AK17" i="5"/>
  <c r="AI62" i="5"/>
  <c r="AI61" i="5"/>
  <c r="AI60" i="5"/>
  <c r="AI59" i="5"/>
  <c r="AI58" i="5"/>
  <c r="AI57" i="5"/>
  <c r="AI55" i="5"/>
  <c r="AI54" i="5"/>
  <c r="AI53" i="5"/>
  <c r="AI52" i="5"/>
  <c r="AI29" i="5"/>
  <c r="AI26" i="5"/>
  <c r="AI25" i="5"/>
  <c r="AI24" i="5"/>
  <c r="AI20" i="5"/>
  <c r="AI19" i="5"/>
  <c r="AI17" i="5"/>
  <c r="AG62" i="5"/>
  <c r="AG61" i="5"/>
  <c r="AG60" i="5"/>
  <c r="AG59" i="5"/>
  <c r="AG58" i="5"/>
  <c r="AG57" i="5"/>
  <c r="AG55" i="5"/>
  <c r="AG54" i="5"/>
  <c r="AG53" i="5"/>
  <c r="AG52" i="5"/>
  <c r="AG39" i="5"/>
  <c r="AG38" i="5"/>
  <c r="AG33" i="5"/>
  <c r="AG32" i="5"/>
  <c r="AG29" i="5"/>
  <c r="AG28" i="5"/>
  <c r="AG27" i="5"/>
  <c r="AG26" i="5"/>
  <c r="AG25" i="5"/>
  <c r="AG24" i="5"/>
  <c r="AG20" i="5"/>
  <c r="AG19" i="5"/>
  <c r="AG17" i="5"/>
  <c r="AE62" i="5"/>
  <c r="AE61" i="5"/>
  <c r="AE60" i="5"/>
  <c r="AE59" i="5"/>
  <c r="AE58" i="5"/>
  <c r="AE57" i="5"/>
  <c r="AE55" i="5"/>
  <c r="AE54" i="5"/>
  <c r="AE53" i="5"/>
  <c r="AE52" i="5"/>
  <c r="AE49" i="5"/>
  <c r="AE48" i="5"/>
  <c r="AE46" i="5"/>
  <c r="AE39" i="5"/>
  <c r="AE38" i="5"/>
  <c r="AE33" i="5"/>
  <c r="AE32" i="5"/>
  <c r="AE30" i="5"/>
  <c r="AE29" i="5"/>
  <c r="AE28" i="5"/>
  <c r="AE27" i="5"/>
  <c r="AE26" i="5"/>
  <c r="AE25" i="5"/>
  <c r="AE24" i="5"/>
  <c r="AE20" i="5"/>
  <c r="AE19" i="5"/>
  <c r="AE17" i="5"/>
  <c r="AE16" i="5"/>
  <c r="AC62" i="5"/>
  <c r="AC61" i="5"/>
  <c r="AC60" i="5"/>
  <c r="AC59" i="5"/>
  <c r="AC58" i="5"/>
  <c r="AC57" i="5"/>
  <c r="AC55" i="5"/>
  <c r="AC54" i="5"/>
  <c r="AC53" i="5"/>
  <c r="AC52" i="5"/>
  <c r="AC49" i="5"/>
  <c r="AC48" i="5"/>
  <c r="AC46" i="5"/>
  <c r="AC45" i="5"/>
  <c r="AC43" i="5"/>
  <c r="AC39" i="5"/>
  <c r="AC38" i="5"/>
  <c r="AC33" i="5"/>
  <c r="AC32" i="5"/>
  <c r="AC30" i="5"/>
  <c r="AC29" i="5"/>
  <c r="AC28" i="5"/>
  <c r="AC27" i="5"/>
  <c r="AC26" i="5"/>
  <c r="AC25" i="5"/>
  <c r="AC24" i="5"/>
  <c r="AC22" i="5"/>
  <c r="AC20" i="5"/>
  <c r="AC19" i="5"/>
  <c r="AC17" i="5"/>
  <c r="AC16" i="5"/>
  <c r="AC15" i="5"/>
  <c r="AC14" i="5"/>
  <c r="AC8" i="5"/>
  <c r="AC7" i="5"/>
  <c r="AC5" i="5"/>
  <c r="AC4" i="5"/>
  <c r="AA62" i="5"/>
  <c r="AA61" i="5"/>
  <c r="AA60" i="5"/>
  <c r="AA59" i="5"/>
  <c r="AA58" i="5"/>
  <c r="AA57" i="5"/>
  <c r="AA55" i="5"/>
  <c r="AA54" i="5"/>
  <c r="AA53" i="5"/>
  <c r="AA52" i="5"/>
  <c r="AA51" i="5"/>
  <c r="AA49" i="5"/>
  <c r="AA48" i="5"/>
  <c r="AA46" i="5"/>
  <c r="AA45" i="5"/>
  <c r="AA43" i="5"/>
  <c r="AA42" i="5"/>
  <c r="AA39" i="5"/>
  <c r="AA38" i="5"/>
  <c r="AA33" i="5"/>
  <c r="AA32" i="5"/>
  <c r="AA30" i="5"/>
  <c r="AA29" i="5"/>
  <c r="AA28" i="5"/>
  <c r="AA27" i="5"/>
  <c r="AA26" i="5"/>
  <c r="AA25" i="5"/>
  <c r="AA24" i="5"/>
  <c r="AA22" i="5"/>
  <c r="AA20" i="5"/>
  <c r="AA19" i="5"/>
  <c r="AA17" i="5"/>
  <c r="AA16" i="5"/>
  <c r="AA15" i="5"/>
  <c r="AA14" i="5"/>
  <c r="AA12" i="5"/>
  <c r="AA8" i="5"/>
  <c r="AA7" i="5"/>
  <c r="AA5" i="5"/>
  <c r="AA4" i="5"/>
  <c r="AA2" i="5"/>
  <c r="Y62" i="5"/>
  <c r="Y61" i="5"/>
  <c r="Y60" i="5"/>
  <c r="Y59" i="5"/>
  <c r="Y58" i="5"/>
  <c r="Y57" i="5"/>
  <c r="Y56" i="5"/>
  <c r="Y55" i="5"/>
  <c r="Y54" i="5"/>
  <c r="Y53" i="5"/>
  <c r="Y52" i="5"/>
  <c r="Y51" i="5"/>
  <c r="Y49" i="5"/>
  <c r="Y48" i="5"/>
  <c r="Y46" i="5"/>
  <c r="Y45" i="5"/>
  <c r="Y43" i="5"/>
  <c r="Y42" i="5"/>
  <c r="Y39" i="5"/>
  <c r="Y38" i="5"/>
  <c r="Y33" i="5"/>
  <c r="Y32" i="5"/>
  <c r="Y30" i="5"/>
  <c r="Y29" i="5"/>
  <c r="Y28" i="5"/>
  <c r="Y27" i="5"/>
  <c r="Y26" i="5"/>
  <c r="Y25" i="5"/>
  <c r="Y24" i="5"/>
  <c r="Y22" i="5"/>
  <c r="Y20" i="5"/>
  <c r="Y19" i="5"/>
  <c r="Y17" i="5"/>
  <c r="Y16" i="5"/>
  <c r="Y15" i="5"/>
  <c r="Y14" i="5"/>
  <c r="Y12" i="5"/>
  <c r="Y8" i="5"/>
  <c r="Y7" i="5"/>
  <c r="Y5" i="5"/>
  <c r="Y4" i="5"/>
  <c r="Y2" i="5"/>
</calcChain>
</file>

<file path=xl/sharedStrings.xml><?xml version="1.0" encoding="utf-8"?>
<sst xmlns="http://schemas.openxmlformats.org/spreadsheetml/2006/main" count="4928" uniqueCount="563">
  <si>
    <t>MODE OPERATOIRE</t>
  </si>
  <si>
    <t>La transaction s'effectue au niveau de la rubrique "Congés/absences", elle inclut l'ensemble des sous-rubriques listées ci-dessous :
- Congés/absences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</si>
  <si>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</si>
  <si>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</si>
  <si>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</si>
  <si>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</si>
  <si>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</si>
  <si>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</si>
  <si>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</si>
  <si>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</si>
  <si>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</si>
  <si>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</si>
  <si>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</si>
  <si>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</si>
  <si>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</si>
  <si>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</si>
  <si>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</si>
  <si>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</si>
  <si>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</si>
  <si>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</si>
  <si>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</si>
  <si>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</si>
  <si>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</si>
  <si>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</si>
  <si>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</si>
  <si>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</si>
  <si>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</si>
  <si>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</si>
  <si>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</si>
  <si>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</si>
  <si>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</si>
  <si>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</si>
  <si>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</si>
  <si>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</si>
  <si>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</si>
  <si>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</si>
  <si>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</si>
  <si>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</si>
  <si>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</si>
  <si>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</si>
  <si>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</si>
  <si>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</si>
  <si>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</si>
  <si>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</si>
  <si>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</si>
  <si>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</si>
  <si>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</si>
  <si>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</si>
  <si>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</si>
  <si>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</si>
  <si>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</si>
  <si>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</si>
  <si>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</si>
  <si>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</si>
  <si>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</si>
  <si>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</si>
  <si>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</si>
  <si>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</si>
  <si>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</si>
  <si>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</si>
  <si>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</si>
  <si>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</si>
  <si>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</si>
  <si>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</si>
  <si>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</si>
  <si>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</si>
  <si>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</si>
  <si>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</si>
  <si>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FIME</t>
  </si>
  <si>
    <t>Statut de travail</t>
  </si>
  <si>
    <t>23.00.00</t>
  </si>
  <si>
    <t>A</t>
  </si>
  <si>
    <t>D0007</t>
  </si>
  <si>
    <t>Congés/Absence</t>
  </si>
  <si>
    <t>S0167</t>
  </si>
  <si>
    <t>Congés annuels Jours ARTT</t>
  </si>
  <si>
    <t>E0933</t>
  </si>
  <si>
    <t>Jours supplémentaires hors période (fractionnement)</t>
  </si>
  <si>
    <t>Type de congé/absence saisi est 'Jours supplémentaires hors période (fractionnement)'</t>
  </si>
  <si>
    <t>A_COA_TYCOAB [Saisi] = 'CV001'</t>
  </si>
  <si>
    <t>T2277</t>
  </si>
  <si>
    <t>Création Modification</t>
  </si>
  <si>
    <t>Titulaire ou magistrat</t>
  </si>
  <si>
    <t>P0001</t>
  </si>
  <si>
    <t>Général</t>
  </si>
  <si>
    <t>Passant</t>
  </si>
  <si>
    <t>CFR_I_007 ET CFR_I_008 ET CFR_D_001 ET ABS_C_001 ET ABS_C_003 ET ABS_C_004 ET ABS_C_007 ET ABS_C_008 ET ABS_C_009 ET ABS_C_019 ET ABS_C_020 ET ABS_C_026</t>
  </si>
  <si>
    <t>CFR_I_007</t>
  </si>
  <si>
    <t>L'agent bénéficie d'1 jour de congé supplémentaire, dit « jour de fractionnement », lorsque le nombre de jours de congé annuel pris en dehors de la période du 1er mai au 31 octobre est de 5, 6 ou 7.</t>
  </si>
  <si>
    <t>CFR_I_008</t>
  </si>
  <si>
    <t>L'agent bénéficie de 2 jours de congés supplémentaires, dit « jours de fractionnement », lorsque le nombre de jours de congé annuel pris en dehors de la période du 1er mai au 31 octobre est supérieur ou égal à 8.</t>
  </si>
  <si>
    <t>CFR_D_001</t>
  </si>
  <si>
    <t>L'agent ne peut pas prendre plus de 2 jours de fractionnement par an.</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</si>
  <si>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</si>
  <si>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</si>
  <si>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</si>
  <si>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</si>
  <si>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</si>
  <si>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</si>
  <si>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</si>
  <si>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</si>
  <si>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</si>
  <si>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</si>
  <si>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</si>
  <si>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</si>
  <si>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</si>
  <si>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</si>
  <si>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</si>
  <si>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</si>
  <si>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</si>
  <si>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</si>
  <si>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24.10.00</t>
  </si>
  <si>
    <t>Militaire</t>
  </si>
  <si>
    <t>P0002</t>
  </si>
  <si>
    <t>Exclu</t>
  </si>
  <si>
    <t>Contractuel</t>
  </si>
  <si>
    <t>P0003</t>
  </si>
  <si>
    <t>CFR_I_001 ET CFR_I_007 ET CFR_I_008 ET CFR_D_001 ET ABS_C_002 ET ABS_C_003 ET ABS_C_004 ET ABS_C_005 ET ABS_C_006 ET ABS_C_009 ET ABS_C_019 ET ABS_C_020 ET ABS_C_026</t>
  </si>
  <si>
    <t>CFR_I_001</t>
  </si>
  <si>
    <t>L'agent bénéficie des dispositions applicables aux agents titulaires pour les jours de fractionnement.</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</si>
  <si>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</si>
  <si>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</si>
  <si>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</si>
  <si>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</si>
  <si>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</si>
  <si>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</si>
  <si>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Stagiaire ou auditeur ou élève</t>
  </si>
  <si>
    <t>P0004</t>
  </si>
  <si>
    <t>CFR_I_002 ET CFR_I_007 ET CFR_I_008 ET CFR_D_001 ET ABS_C_001 ET ABS_C_003 ET ABS_C_004 ET ABS_C_007 ET ABS_C_008 ET ABS_C_009 ET ABS_C_019 ET ABS_C_020 ET ABS_C_026</t>
  </si>
  <si>
    <t>CFR_I_002</t>
  </si>
  <si>
    <t>Ouvrier d'état</t>
  </si>
  <si>
    <t>P0005</t>
  </si>
  <si>
    <t>ABS_C_002 ET ABS_C_003 ET ABS_C_004 ET ABS_C_005 ET ABS_C_006 ET ABS_C_009 ET ABS_C_019 ET ABS_C_020 ET ABS_C_026</t>
  </si>
  <si>
    <t>Magistrat de l'ordre judiciaire</t>
  </si>
  <si>
    <t>P0007</t>
  </si>
  <si>
    <t>Particulier</t>
  </si>
  <si>
    <t>CFR_I_005 ET CFR_I_007 ET CFR_I_008 ET CFR_D_001 ET ABS_C_001 ET ABS_C_003 ET ABS_C_004 ET ABS_C_007 ET ABS_C_008 ET ABS_C_009 ET ABS_C_019 ET ABS_C_020 ET ABS_C_026</t>
  </si>
  <si>
    <t>CFR_I_005</t>
  </si>
  <si>
    <t>Auditeur de justice</t>
  </si>
  <si>
    <t>P0009</t>
  </si>
  <si>
    <t>CFR_I_006 ET CFR_I_007 ET CFR_I_008 ET CFR_D_001 ET ABS_C_001 ET ABS_C_003 ET ABS_C_004 ET ABS_C_007 ET ABS_C_008 ET ABS_C_009 ET ABS_C_019 ET ABS_C_020 ET ABS_C_026</t>
  </si>
  <si>
    <t>CFR_I_006</t>
  </si>
  <si>
    <t>Expert technique international</t>
  </si>
  <si>
    <t>P0018</t>
  </si>
  <si>
    <t>Contractuel de droit local</t>
  </si>
  <si>
    <t>P0053</t>
  </si>
  <si>
    <t>Personnel civil payé à l'acte ou à la tâche</t>
  </si>
  <si>
    <t>P0054</t>
  </si>
  <si>
    <t>Contractuel de droit privé</t>
  </si>
  <si>
    <t>P0072</t>
  </si>
  <si>
    <t>CFR_I_009 ET CFR_I_010 ET CFR_D_002 ET ABS_C_002 ET ABS_C_003 ET ABS_C_004 ET ABS_C_005 ET ABS_C_006 ET ABS_C_009 ET ABS_C_019 ET ABS_C_020 ET ABS_C_026</t>
  </si>
  <si>
    <t>CFR_I_009</t>
  </si>
  <si>
    <t>L'agent bénéficie d'1 jour de congé supplémentaire, dit « jour de fractionnement », lorsqu'il prend entre 3 et 5 jours de congés payés en dehors de la période du 1er mai au 31 octobre.</t>
  </si>
  <si>
    <t>CFR_I_010</t>
  </si>
  <si>
    <t>L'agent bénéficie de 2 jours de congé supplémentaire, dit « jours de fractionnement », lorsqu'il prend 6 jours de congés payés ou plus en dehors de la période du 1er mai au 31 octobre.</t>
  </si>
  <si>
    <t>CFR_D_002</t>
  </si>
  <si>
    <t>Volontaire international ou de service civique outre-mer</t>
  </si>
  <si>
    <t>P0073</t>
  </si>
  <si>
    <t>Enseignant contractuel de l'enseignement agricole privé sous contrat non définitif - Agriculture</t>
  </si>
  <si>
    <t>P0078</t>
  </si>
  <si>
    <t>CFR_I_003 ET CFR_I_007 ET CFR_I_008 ET CFR_D_001 ET ABS_C_002 ET ABS_C_003 ET ABS_C_004 ET ABS_C_005 ET ABS_C_006 ET ABS_C_009 ET ABS_C_019 ET ABS_C_020 ET ABS_C_026</t>
  </si>
  <si>
    <t>CFR_I_003</t>
  </si>
  <si>
    <t>Enseignant contractuel de l'enseignement agricole privé sous contrat définitif - Agriculture</t>
  </si>
  <si>
    <t>P0079</t>
  </si>
  <si>
    <t>CFR_I_004 ET CFR_I_007 ET CFR_I_008 ET CFR_D_001 ET ABS_C_002 ET ABS_C_003 ET ABS_C_004 ET ABS_C_005 ET ABS_C_006 ET ABS_C_009 ET ABS_C_019 ET ABS_C_020 ET ABS_C_026</t>
  </si>
  <si>
    <t>CFR_I_004</t>
  </si>
  <si>
    <t>Ouvrier de la défense ou assimilé</t>
  </si>
  <si>
    <t>P0197</t>
  </si>
  <si>
    <t>CFR_I_011 ET CFR_I_012 ET CFR_I_013 ET CFR_I_014 ET CFR_D_003 ET ABS_C_002 ET ABS_C_003 ET ABS_C_004 ET ABS_C_005 ET ABS_C_006 ET ABS_C_009 ET ABS_C_019 ET ABS_C_020 ET ABS_C_026</t>
  </si>
  <si>
    <t>CFR_I_011</t>
  </si>
  <si>
    <t>CFR_I_012</t>
  </si>
  <si>
    <t>L'agent bénéficie de 2 jours de congés supplémentaires, dit « jours de fractionnement », lorsque le nombre de jours de congé pris en dehors de la période du 1er mai au 31 octobre est supérieur ou égal à 8.</t>
  </si>
  <si>
    <t>CFR_I_013</t>
  </si>
  <si>
    <t>L'agent ne peut pas poser, pendant la période du 1er mai au 31 octobre, les jours de fractionnement acquis.</t>
  </si>
  <si>
    <t>CFR_I_014</t>
  </si>
  <si>
    <t>L'agent peut exceptionnellement poser le(s) jour(s) de fractionnement acquis jusqu'au 28 février de l'année suivante.</t>
  </si>
  <si>
    <t>CFR_D_003</t>
  </si>
  <si>
    <t>E0934</t>
  </si>
  <si>
    <t>Congés annuels avec traitement</t>
  </si>
  <si>
    <t>Type de congé/absence saisi est 'Congé annuel avec traitement'</t>
  </si>
  <si>
    <t>A_COA_TYCOAB [Saisi] = 'CV000'</t>
  </si>
  <si>
    <t>T2278</t>
  </si>
  <si>
    <t>CAN_I_001 ET CAN_I_002 ET CAN_I_007 ET CAN_I_005 ET CAN_I_006 ET CAN_I_009 ET CAN_I_010 ET CAN_D_002 ET CAN_D_003 ET CAN_D_001 ET ABS_C_001 ET ABS_C_003 ET ABS_C_004 ET ABS_C_007 ET ABS_C_008 ET ABS_C_009 ET ABS_C_019 ET ABS_C_020 ET ABS_C_026</t>
  </si>
  <si>
    <t>CAN_I_001</t>
  </si>
  <si>
    <t>L'agent a droit pour 1 année de service accompli du 1er janvier au 31 décembre, à un congé annuel d'une durée égale à 5 fois ses obligations hebdomadaires de service appréciée en jours ouvrés.</t>
  </si>
  <si>
    <t>CAN_I_002</t>
  </si>
  <si>
    <t>L'agent qui n'exerce pas ses fonctions pendant la totalité de la période de référence a droit à un congé annuel dont la durée est calculée au prorata de la durée des services accomplis.</t>
  </si>
  <si>
    <t>CAN_I_007</t>
  </si>
  <si>
    <t>Le congé dû pour une année de service accompli ne peut se reporter sur l'année suivante, sauf autorisation exceptionnelle donnée par le chef de service.</t>
  </si>
  <si>
    <t>CAN_I_005</t>
  </si>
  <si>
    <t>Le calendrier des congés est fixé par le chef du service, après consultation des agents intéressés, compte tenu des fractionnements et échelonnements de congés que l'intérêt du service peut rendre nécessaires.</t>
  </si>
  <si>
    <t>CAN_I_006</t>
  </si>
  <si>
    <t>L'agent chargé de famille bénéficie d'une priorité pour le choix des périodes de congés annuels.</t>
  </si>
  <si>
    <t>CAN_I_009</t>
  </si>
  <si>
    <t>Un congé non pris ne donne lieu à aucune indemnité compensatrice.</t>
  </si>
  <si>
    <t>CAN_I_010</t>
  </si>
  <si>
    <t>Le congé annuel peut être interrompu par les congés ordinaires de maladie, les congés de longue maladie, le congé de longue durée et les congés pour accident de service.</t>
  </si>
  <si>
    <t>CAN_D_002</t>
  </si>
  <si>
    <t>La durée réelle ne peut pas dépasser 31 jours consécutifs sauf si l'agent bénéficie de don de jours ou s'il est autorisé à cumuler ses congés annuels pour se rendre dans son pays d'origine ou pour accompagner son conjoint se rendant dans son pays d'origine.</t>
  </si>
  <si>
    <t>CAN_D_003</t>
  </si>
  <si>
    <t>La durée prévisionnelle ne peut pas dépasser 31 jours consécutifs sauf si l'agent bénéficie de don de jours ou s'il est autorisé à cumuler ses congés annuels pour se rendre dans son pays d'origine ou pour accompagner son conjoint se rendant dans son pays d'origine.</t>
  </si>
  <si>
    <t>CAN_D_001</t>
  </si>
  <si>
    <t>L'agent est en activité.</t>
  </si>
  <si>
    <t>CAN_I_012 ET CAN_I_001 ET CAN_I_002 ET CAN_I_007 ET CAN_I_005 ET CAN_I_006 ET CAN_I_009 ET CAN_D_002 ET CAN_D_003 ET CAN_D_001 ET ABS_C_002 ET ABS_C_003 ET ABS_C_004 ET ABS_C_005 ET ABS_C_006 ET ABS_C_009 ET ABS_C_019 ET ABS_C_020 ET ABS_C_026</t>
  </si>
  <si>
    <t>CAN_I_012</t>
  </si>
  <si>
    <t>L'agent bénéficie des dispositions applicables aux agents titulaires pour les jours de congés annuels.</t>
  </si>
  <si>
    <t>CAN_I_011 ET CAN_I_001 ET CAN_I_002 ET CAN_I_007 ET CAN_I_005 ET CAN_I_006 ET CAN_I_009 ET CAN_I_010 ET CAN_D_002 ET CAN_D_003 ET CAN_D_001 ET ABS_C_001 ET ABS_C_003 ET ABS_C_004 ET ABS_C_007 ET ABS_C_008 ET ABS_C_009 ET ABS_C_019 ET ABS_C_020 ET ABS_C_026</t>
  </si>
  <si>
    <t>CAN_I_011</t>
  </si>
  <si>
    <t>ABS_C_002 ET ABS_C_003 ET ABS_C_004 ET ABS_C_005 ET ABS_C_006 ET ABS_C_009 ET ABS_C_019 ET ABS_C_020 ET ABS_C_026 ET ABS_C_010</t>
  </si>
  <si>
    <t>ABS_C_010</t>
  </si>
  <si>
    <t>L'agent doit être en activité.</t>
  </si>
  <si>
    <t>CAN_I_040 ET CAN_I_041 ET CAN_I_042 ET ABS_C_002 ET ABS_C_003 ET ABS_C_004 ET ABS_C_005 ET ABS_C_006 ET ABS_C_009 ET ABS_C_019 ET ABS_C_020 ET ABS_C_026 ET ABS_C_010</t>
  </si>
  <si>
    <t>CAN_I_040</t>
  </si>
  <si>
    <t>L'agent bénéficie de congés administratifs qui lui sont accordés soit à sa demande, soit d'office.</t>
  </si>
  <si>
    <t>CAN_I_041</t>
  </si>
  <si>
    <t>L'agent qui exerce des fonctions administratives, de conseil ou d'expertise bénéficie d'un droit ouvert au titre de ce congé de 40 jours ouvrés.</t>
  </si>
  <si>
    <t>CAN_I_042</t>
  </si>
  <si>
    <t>L'agent qui exerce exclusivement des fonctions d'enseignement dans un établissement scolaire ou universitaire bénéficie d'un congé administratif de vacances scolaires ou universitaires dont la durée coïncide avec celle desdites vacances.</t>
  </si>
  <si>
    <t>CAN_I_034 ET CAN_I_035 ET CAN_I_036 ET CAN_I_039 ET CAN_I_037 ET CAN_I_038 ET CAN_I_033 ET ABS_C_002 ET ABS_C_003 ET ABS_C_004 ET ABS_C_005 ET ABS_C_006 ET ABS_C_009 ET ABS_C_019 ET ABS_C_020 ET ABS_C_026 ET ABS_C_010</t>
  </si>
  <si>
    <t>CAN_I_034</t>
  </si>
  <si>
    <t>L'agent a droit à un congé de 2,5 jours ouvrables par mois de travail effectif chez le même employeur.</t>
  </si>
  <si>
    <t>CAN_I_035</t>
  </si>
  <si>
    <t>L'agent de moins de 21 ans au 30 avril de l'année précédente bénéficie de 2 jours de congé supplémentaires par enfant à charge. Ce congé est réduit à 1 jour si le congé légal n'excède pas 6 jours.</t>
  </si>
  <si>
    <t>CAN_I_036</t>
  </si>
  <si>
    <t>L'agent âgé de 21 ans au moins au 30 avril de l'année précédente bénéficie de 2 jours de congé supplémentaires par enfant à charge si le cumul de ces jours supplémentaires et des jours de congé annuel n'excède la durée maximale légale du congé annuel.</t>
  </si>
  <si>
    <t>CAN_I_039</t>
  </si>
  <si>
    <t>A défaut d'accord, le point de départ de la période prise en compte pour le calcul du droit au congé est fixé au 1er juin de chaque année.</t>
  </si>
  <si>
    <t>CAN_I_037</t>
  </si>
  <si>
    <t>Les congés sont pris dans une période qui comprend dans tous les cas la période du 1er mai au 31 octobre de chaque année.</t>
  </si>
  <si>
    <t>CAN_I_038</t>
  </si>
  <si>
    <t>La période de prise des congés payés est portée par l'administration à la connaissance de l'agent au moins 2 mois avant l'ouverture de cette période.</t>
  </si>
  <si>
    <t>CAN_I_033</t>
  </si>
  <si>
    <t>L'agent de retour d'un congé de maternité ou d'un congé d'adoption a droit à son congé payé annuel, quelle que soit la période de congé payé retenue par l'administration.</t>
  </si>
  <si>
    <t>23.10.00</t>
  </si>
  <si>
    <t>M</t>
  </si>
  <si>
    <t>CAN_I_013 ET CAN_I_001 ET CAN_I_044 ET CAN_I_002 ET CAN_I_007 ET CAN_I_005 ET CAN_I_006 ET CAN_I_009 ET CAN_I_010 ET CAN_D_002 ET CAN_D_003 ET CAN_D_001 ET ABS_C_002 ET ABS_C_003 ET ABS_C_004 ET ABS_C_005 ET ABS_C_006 ET ABS_C_009 ET ABS_C_019 ET ABS_C_020 ET ABS_C_026</t>
  </si>
  <si>
    <t>CAN_I_013</t>
  </si>
  <si>
    <t>CAN_I_044</t>
  </si>
  <si>
    <t>L'agent ne peut exercer son droit à un congé annuel que pendant les périodes de vacances des classes.</t>
  </si>
  <si>
    <t>CAN_I_014 ET CAN_I_001 ET CAN_I_044 ET CAN_I_002 ET CAN_I_007 ET CAN_I_005 ET CAN_I_006 ET CAN_I_009 ET CAN_I_010 ET CAN_D_002 ET CAN_D_003 ET CAN_D_001 ET ABS_C_002 ET ABS_C_003 ET ABS_C_004 ET ABS_C_005 ET ABS_C_006 ET ABS_C_009 ET ABS_C_019 ET ABS_C_020 ET ABS_C_026</t>
  </si>
  <si>
    <t>CAN_I_014</t>
  </si>
  <si>
    <t>Volontaire International</t>
  </si>
  <si>
    <t>P0178</t>
  </si>
  <si>
    <t>CAN_I_015 ET CAN_I_016 ET CAN_I_017 ET CAN_I_018 ET CAN_I_019 ET ABS_C_002 ET ABS_C_003 ET ABS_C_004 ET ABS_C_005 ET ABS_C_006 ET ABS_C_009 ET ABS_C_019 ET ABS_C_020 ET ABS_C_026 ET ABS_C_010</t>
  </si>
  <si>
    <t>CAN_I_015</t>
  </si>
  <si>
    <t>L'agent a droit à un congé annuel d'une durée de 2,5 jours ouvrés par mois.</t>
  </si>
  <si>
    <t>CAN_I_016</t>
  </si>
  <si>
    <t>Le congé annuel peut être pris soit par fraction, à concurrence des droits acquis, soit en une fois, en fin de volontariat civil.</t>
  </si>
  <si>
    <t>CAN_I_017</t>
  </si>
  <si>
    <t>L'agent peut bénéficier des congés par anticipation pendant les périodes de vacances scolaires sur la durée totale du volontariat.</t>
  </si>
  <si>
    <t>CAN_I_018</t>
  </si>
  <si>
    <t>Le congé dû pour une année de service effectif ne peut se reporter sur l'année suivante, sauf autorisation exceptionnelle du ministre compétent après avis du responsable de l'organisme d'accueil.</t>
  </si>
  <si>
    <t>CAN_I_019</t>
  </si>
  <si>
    <t>Le congé non pris ne donne lieu à aucune indemnité compensatrice.</t>
  </si>
  <si>
    <t>Volontaire de service civique outre-mer</t>
  </si>
  <si>
    <t>P0179</t>
  </si>
  <si>
    <t>CAN_I_020 ET CAN_I_021 ET CAN_I_022 ET CAN_I_023 ET CAN_I_024 ET ABS_C_002 ET ABS_C_003 ET ABS_C_004 ET ABS_C_005 ET ABS_C_006 ET ABS_C_009 ET ABS_C_019 ET ABS_C_020 ET ABS_C_026 ET ABS_C_010</t>
  </si>
  <si>
    <t>CAN_I_020</t>
  </si>
  <si>
    <t>L'agent doit avoir exercé la mission définie par son contrat au minimum durant 10 jours ouvrés.</t>
  </si>
  <si>
    <t>CAN_I_021</t>
  </si>
  <si>
    <t>L'agent a droit à un congé annuel d'une durée fixée à 2 jours ouvrés par mois de service effectif, y compris dans le cadre d'une pluralité de missions.</t>
  </si>
  <si>
    <t>CAN_I_022</t>
  </si>
  <si>
    <t>L'agent mineur bénéficie d'1 journée de congé supplémentaire par mois de service effectué.</t>
  </si>
  <si>
    <t>CAN_I_023</t>
  </si>
  <si>
    <t>Le congé peut être pris soit par fraction, à concurrence des droits acquis, soit en une fois, en fin d'engagement ou de volontariat.</t>
  </si>
  <si>
    <t>CAN_I_024</t>
  </si>
  <si>
    <t>CAN_I_025 ET CAN_I_026 ET CAN_I_043 ET CAN_I_027 ET CAN_I_030 ET CAN_I_031 ET CAN_I_032 ET CAN_D_004 ET CAN_D_005 ET ABS_C_002 ET ABS_C_003 ET ABS_C_004 ET ABS_C_005 ET ABS_C_006 ET ABS_C_009 ET ABS_C_019 ET ABS_C_020 ET ABS_C_026 ET ABS_C_010</t>
  </si>
  <si>
    <t>CAN_I_025</t>
  </si>
  <si>
    <t>L'agent a droit, pour une année complète de services effectifs accomplis du 1er janvier au 31 décembre, à un congé annuel d'une durée égale à 5 fois la durée hebdomadaire de service exprimée en jours ouvrés.</t>
  </si>
  <si>
    <t>CAN_I_026</t>
  </si>
  <si>
    <t>CAN_I_043</t>
  </si>
  <si>
    <t>Le congé dû pour une durée de service accompli ne peut se reporter sur l'année
suivante, sauf autorisation exceptionnelle donnée par le chef de service . Ce report ne peut toutefois pas dépasser le 28 février.</t>
  </si>
  <si>
    <t>CAN_I_027</t>
  </si>
  <si>
    <t>La durée du congé annuel est augmentée d'1 jour ouvré après 15 ans de services,
continus ou non, d'1,5 jour après 20 ans de services, de 2 jours après 25 ans de
services et de 2,5 jours après 30 ans de services.</t>
  </si>
  <si>
    <t>CAN_I_030</t>
  </si>
  <si>
    <t>Sous certaines conditions, l'agent né en Corse ou en fonction en Corse non natif de cette collectivité ainsi que l'agent originaire des départements et territoires d'outre-mer et des Etats ayant accédé à l'indépendance, peut bénéficier de délai de route.</t>
  </si>
  <si>
    <t>CAN_I_031</t>
  </si>
  <si>
    <t>L'agent peut fractionner ses congés payés en journées, demi-journées ou en heures avec l'accord de l'autorité hiérarchique et en respectant les règles définies par l'instruction.</t>
  </si>
  <si>
    <t>CAN_I_032</t>
  </si>
  <si>
    <t>Lorsqu'un agent tombe malade au cours de son congé payé annuel, le congé payé
est suspendu et la fraction non utilisée est reportée au plus tard jusqu'à la date limite
d'utilisation des congés payés (28 février).</t>
  </si>
  <si>
    <t>CAN_D_004</t>
  </si>
  <si>
    <t>CAN_D_005</t>
  </si>
  <si>
    <t>E0935</t>
  </si>
  <si>
    <t>Congés annuels sans traitement</t>
  </si>
  <si>
    <t>Type de congé/absence saisi est 'Congés annuels sans traitement'</t>
  </si>
  <si>
    <t>A_COA_TYCOAB [Saisi] = 'CV012'</t>
  </si>
  <si>
    <t>T2279</t>
  </si>
  <si>
    <t>CAN_I_003 ET CAN_I_004 ET CAN_I_005 ET CAN_I_006 ET ABS_C_001 ET ABS_C_003 ET ABS_C_004 ET ABS_C_007 ET ABS_C_008 ET ABS_C_009 ET ABS_C_019 ET ABS_C_020 ET ABS_C_026 ET ABS_C_010</t>
  </si>
  <si>
    <t>CAN_I_003</t>
  </si>
  <si>
    <t>L'agent doit être âgé de moins de 21 ans au premier jour de la période de référence et ne doit pas avoir exercé ses fonctions sur la totalité de cette période.</t>
  </si>
  <si>
    <t>CAN_I_004</t>
  </si>
  <si>
    <t>Le nombre de jours de congé annuel sans traitement est égal à la différence entre la durée totale du congé annuel et la durée du congé dû au titre des services accomplis.</t>
  </si>
  <si>
    <t>CAN_I_012 ET CAN_I_003 ET CAN_I_004 ET CAN_I_005 ET CAN_I_006 ET ABS_C_002 ET ABS_C_003 ET ABS_C_004 ET ABS_C_005 ET ABS_C_006 ET ABS_C_009 ET ABS_C_019 ET ABS_C_020 ET ABS_C_026 ET ABS_C_010</t>
  </si>
  <si>
    <t>CAN_I_011 ET CAN_I_003 ET CAN_I_004 ET CAN_I_005 ET CAN_I_006 ET ABS_C_001 ET ABS_C_003 ET ABS_C_004 ET ABS_C_007 ET ABS_C_008 ET ABS_C_009 ET ABS_C_019 ET ABS_C_020 ET ABS_C_026 ET ABS_C_010</t>
  </si>
  <si>
    <t>CAN_I_013 ET CAN_I_003 ET CAN_I_004 ET CAN_I_005 ET CAN_I_006 ET ABS_C_002 ET ABS_C_003 ET ABS_C_004 ET ABS_C_005 ET ABS_C_006 ET ABS_C_009 ET ABS_C_019 ET ABS_C_020 ET ABS_C_026 ET ABS_C_010</t>
  </si>
  <si>
    <t>CAN_I_014 ET CAN_I_003 ET CAN_I_004 ET CAN_I_005 ET CAN_I_006 ET ABS_C_002 ET ABS_C_003 ET ABS_C_004 ET ABS_C_005 ET ABS_C_006 ET ABS_C_009 ET ABS_C_019 ET ABS_C_020 ET ABS_C_026 ET ABS_C_010</t>
  </si>
  <si>
    <t>CAN_I_028 ET CAN_I_029 ET ABS_C_002 ET ABS_C_003 ET ABS_C_004 ET ABS_C_005 ET ABS_C_006 ET ABS_C_009 ET ABS_C_019 ET ABS_C_020 ET ABS_C_026 ET ABS_C_010</t>
  </si>
  <si>
    <t>CAN_I_028</t>
  </si>
  <si>
    <t>CAN_I_029</t>
  </si>
  <si>
    <t>E0936</t>
  </si>
  <si>
    <t>Jours ARTT</t>
  </si>
  <si>
    <t>Type de congé/absence saisi est 'Jours ARTT'</t>
  </si>
  <si>
    <t>A_COA_TYCOAB [Saisi] = 'CV002'</t>
  </si>
  <si>
    <t>T2280</t>
  </si>
  <si>
    <t>RTT_I_001 ET RTT_I_002 ET RTT_I_003 ET ABS_C_001 ET ABS_C_003 ET ABS_C_004 ET ABS_C_007 ET ABS_C_008 ET ABS_C_009 ET ABS_C_019 ET ABS_C_020 ET ABS_C_021</t>
  </si>
  <si>
    <t>RTT_I_001</t>
  </si>
  <si>
    <t>L'agent qui effectue un nombre d'heures de travail effectif supérieur à la durée légale du travail (soit 1607 heures annuelles ou 35 heures hebdomadaires) bénéficie de jours de réduction du temps de travail.</t>
  </si>
  <si>
    <t>RTT_I_002</t>
  </si>
  <si>
    <t>Les périodes au cours desquelles l'agent est absent pour raisons de santé ne générent pas de droits à des jours de RTT.</t>
  </si>
  <si>
    <t>RTT_I_003</t>
  </si>
  <si>
    <t>L'agent dont le corps est soumis à un statut particulier prévoyant un régime d'obligation de service n'est pas éligible aux jours d'aménagement et de réduction du temps de travail.</t>
  </si>
  <si>
    <t>ABS_C_021</t>
  </si>
  <si>
    <t>Dans le cas d'un CLD, le numéro de pathologie doit être saisi.</t>
  </si>
  <si>
    <t>RTT_I_001 ET RTT_I_002 ET RTT_I_003 ET ABS_C_002 ET ABS_C_003 ET ABS_C_004 ET ABS_C_005 ET ABS_C_006 ET ABS_C_009 ET ABS_C_019 ET ABS_C_020 ET ABS_C_021</t>
  </si>
  <si>
    <t>RTT_I_004 ET RTT_I_001 ET RTT_I_002 ET RTT_I_003 ET ABS_C_001 ET ABS_C_003 ET ABS_C_004 ET ABS_C_007 ET ABS_C_008 ET ABS_C_009 ET ABS_C_019 ET ABS_C_020 ET ABS_C_021</t>
  </si>
  <si>
    <t>RTT_I_004</t>
  </si>
  <si>
    <t>L'agent bénéficie des dispositions applicables aux agents titulaires pour les jours d'aménagement et de réduction du temps de travail.</t>
  </si>
  <si>
    <t>ABS_C_002 ET ABS_C_003 ET ABS_C_004 ET ABS_C_005 ET ABS_C_006 ET ABS_C_009 ET ABS_C_019 ET ABS_C_020 ET ABS_C_021</t>
  </si>
  <si>
    <t>RTT_I_005 ET RTT_I_001 ET RTT_I_002 ET RTT_I_003 ET ABS_C_001 ET ABS_C_003 ET ABS_C_004 ET ABS_C_007 ET ABS_C_008 ET ABS_C_009 ET ABS_C_019 ET ABS_C_020 ET ABS_C_021</t>
  </si>
  <si>
    <t>RTT_I_005</t>
  </si>
  <si>
    <t>RTT_I_006 ET RTT_I_001 ET RTT_I_002 ET RTT_I_003 ET ABS_C_001 ET ABS_C_003 ET ABS_C_004 ET ABS_C_007 ET ABS_C_008 ET ABS_C_009 ET ABS_C_019 ET ABS_C_020 ET ABS_C_021</t>
  </si>
  <si>
    <t>RTT_I_006</t>
  </si>
  <si>
    <t>RTT_I_007 ET RTT_I_008 ET ABS_C_002 ET ABS_C_003 ET ABS_C_004 ET ABS_C_005 ET ABS_C_006 ET ABS_C_009 ET ABS_C_019 ET ABS_C_020 ET ABS_C_021</t>
  </si>
  <si>
    <t>RTT_I_007</t>
  </si>
  <si>
    <t>L'agent qui effectue un nombre d'heures de travail effectif supérieur à la durée légale du travail (35h hebdomadaires) bénéficie de jours de RTT selon les modalités prévues par accord d'entreprise ou d'établissement ou convention ou accord de branche.</t>
  </si>
  <si>
    <t>RTT_I_008</t>
  </si>
  <si>
    <t>Sous réserve d'accord collectif plus favorable, l'absence pour maladie (hors professionnelle) n'est pas assimilée à du temps de travail effectif et ne génère donc pas de droits à des jours d'aménagement et de rédution du temps de travail.</t>
  </si>
  <si>
    <t>RTT_I_009 ET RTT_I_010 ET RTT_I_011 ET RTT_I_012 ET RTT_I_013 ET RTT_I_014 ET RTT_I_015 ET ABS_C_002 ET ABS_C_003 ET ABS_C_004 ET ABS_C_005 ET ABS_C_006 ET ABS_C_009 ET ABS_C_019 ET ABS_C_020 ET ABS_C_021</t>
  </si>
  <si>
    <t>RTT_I_009</t>
  </si>
  <si>
    <t>L'agent qui effectue un nombre d'heures de travail effectif supérieur à la durée légale du travail (soit 35 heures hebdomadaires) bénéficie de jours de réduction du temps de travail.</t>
  </si>
  <si>
    <t>RTT_I_010</t>
  </si>
  <si>
    <t>L'agent est couramment soumis à un cycle hebdomadaire de travail de référence d'une durée de 38 heures réparties sur 5 jours
de travail qui génère 18 jours de RTT.</t>
  </si>
  <si>
    <t>RTT_I_011</t>
  </si>
  <si>
    <t>L'agent peut être soumis à un autre cycle de travail (aménagé ou particulier) que le cycle de référence.</t>
  </si>
  <si>
    <t>RTT_I_012</t>
  </si>
  <si>
    <t>L'agent soumis au cycle de référence doit utiliser 9 jours de RTT dans le cadre d'une planification des absences programmée par les chefs d'organisme, les 9 jours suivants étant laissés à sa disposition.</t>
  </si>
  <si>
    <t>RTT_I_013</t>
  </si>
  <si>
    <t>L'agent soumis à un cycle de référence aménagé (soit 38 heures réparties sur 4,5 jours) doit utiliser 8 jours de RTT dans le cadre d'une planification des absences programmée par les chefs d'organisme, les 8 jours suivants étant laissés à sa disposition.</t>
  </si>
  <si>
    <t>RTT_I_014</t>
  </si>
  <si>
    <t>Dans le cadre du cycle de référence aménagé et des cycles particuliers, le décompte des jours RTT se fait à l'heure.</t>
  </si>
  <si>
    <t>RTT_I_015</t>
  </si>
  <si>
    <t>Les jours à la main du personnel peuvent être pris par demi-journées.</t>
  </si>
  <si>
    <t>E0946</t>
  </si>
  <si>
    <t>Journée de solidarité</t>
  </si>
  <si>
    <t>T2290</t>
  </si>
  <si>
    <t>JSO_I_001 ET JSO_I_002 ET JSO_I_003 ET JSO_I_004 ET JSO_I_005 ET JSO_I_013 ET JSO_I_014</t>
  </si>
  <si>
    <t>JSO_I_001</t>
  </si>
  <si>
    <t>L'agent doit effectuer une journée de travail supplémentaire non rémunérée au titre de la journée de solidarité.</t>
  </si>
  <si>
    <t>JSO_I_002</t>
  </si>
  <si>
    <t>Cette journée est accomplie soit par le travail d'1 jour férié précédemment chômé autre que le 1er mai et dans les départements de la Moselle, du Haut-Rhin et du Bas-Rhin autre que le 1er mai, les 25 et 26 décembre et le Vendredi Saint.</t>
  </si>
  <si>
    <t>JSO_I_003</t>
  </si>
  <si>
    <t>Cette journée est accomplie soit par le travail d'un jour de réduction du temps de travail.</t>
  </si>
  <si>
    <t>JSO_I_004</t>
  </si>
  <si>
    <t>Cette journée est accomplie soit par toute autre modalité permettant le travail de 7 heures précédemment non travaillées, à l'exclusion des jours de congé annuel.</t>
  </si>
  <si>
    <t>JSO_I_005</t>
  </si>
  <si>
    <t>La journée de solidarité est fixée, dans la fonction publique de l'Etat, par arrêté du ministre compétent pris après avis du comité social d'administration ministériel concerné.</t>
  </si>
  <si>
    <t>JSO_I_013</t>
  </si>
  <si>
    <t>En cas de changement d'employeur, l'agent qui a déjà accompli une journée de solidarité peut refuser d'en exécuter une nouvelle. S'il l'accomplit, il bénéficiera d'une contrepartie financière ou sous forme de repos.</t>
  </si>
  <si>
    <t>JSO_I_014</t>
  </si>
  <si>
    <t>Lorsque l'agent exerce à temps partiel, la limite des 7 heures travaillées au titre de la journée de solidarité est proratisée en fonction du temps de travail.</t>
  </si>
  <si>
    <t>JSO_I_006 ET JSO_I_001 ET JSO_I_002 ET JSO_I_003 ET JSO_I_004 ET JSO_I_005 ET JSO_I_013 ET JSO_I_014</t>
  </si>
  <si>
    <t>JSO_I_006</t>
  </si>
  <si>
    <t>L'agent bénéficie des dispositions applicables aux agents titulaires pour le jour de solidarité.</t>
  </si>
  <si>
    <t>JSO_I_018</t>
  </si>
  <si>
    <t>Aucune règle de gestion.</t>
  </si>
  <si>
    <t>JSO_I_016 ET JSO_I_001 ET JSO_I_002 ET JSO_I_003 ET JSO_I_004 ET JSO_I_005 ET JSO_I_013 ET JSO_I_014</t>
  </si>
  <si>
    <t>JSO_I_016</t>
  </si>
  <si>
    <t>JSO_I_017 ET JSO_I_001 ET JSO_I_002 ET JSO_I_003 ET JSO_I_004 ET JSO_I_005 ET JSO_I_013 ET JSO_I_014</t>
  </si>
  <si>
    <t>JSO_I_017</t>
  </si>
  <si>
    <t>JSO_I_009 ET JSO_I_010 ET JSO_I_011 ET JSO_I_012 ET JSO_I_013 ET JSO_I_014</t>
  </si>
  <si>
    <t>JSO_I_009</t>
  </si>
  <si>
    <t>JSO_I_010</t>
  </si>
  <si>
    <t>Cette journée est accomplie soit par le travail d'1 jour férié précédemment chômé autre que le 1er mai dans le cadre général et autre que les 1er mai, 25 et 26 décembre et Vendredi Saint dans les départements de la Moselle, du Haut-Rhin et du Bas-Rhin.</t>
  </si>
  <si>
    <t>JSO_I_011</t>
  </si>
  <si>
    <t>Cette journée est accomplie soit par le travail d'un jour de repos accordé au titre de l'accord collectif.</t>
  </si>
  <si>
    <t>JSO_I_012</t>
  </si>
  <si>
    <t>Cette journée est accomplie soit par toute autre modalité permettant le travail de sept heures précédemment non travaillées en application de stipulations conventionnelles ou des modalités d'organisation des entreprises.</t>
  </si>
  <si>
    <t>JSO_I_007 ET JSO_I_001 ET JSO_I_002 ET JSO_I_003 ET JSO_I_004 ET JSO_I_005 ET JSO_I_013 ET JSO_I_014</t>
  </si>
  <si>
    <t>JSO_I_007</t>
  </si>
  <si>
    <t>JSO_I_008 ET JSO_I_001 ET JSO_I_002 ET JSO_I_003 ET JSO_I_004 ET JSO_I_005 ET JSO_I_013 ET JSO_I_014</t>
  </si>
  <si>
    <t>JSO_I_008</t>
  </si>
  <si>
    <t>JSO_I_015 ET JSO_I_001 ET JSO_I_002 ET JSO_I_003 ET JSO_I_004 ET JSO_I_005 ET JSO_I_013 ET JSO_I_014</t>
  </si>
  <si>
    <t>JSO_I_015</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</si>
  <si>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</si>
  <si>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</si>
  <si>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</si>
  <si>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</si>
  <si>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</si>
  <si>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</si>
  <si>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</si>
  <si>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</si>
  <si>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</si>
  <si>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</si>
  <si>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</si>
  <si>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</si>
  <si>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</si>
  <si>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</si>
  <si>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</si>
  <si>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</si>
  <si>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</si>
  <si>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</si>
  <si>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</si>
  <si>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</si>
  <si>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</si>
  <si>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</si>
  <si>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</si>
  <si>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</si>
  <si>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</si>
  <si>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</si>
  <si>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</si>
  <si>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</si>
  <si>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</si>
  <si>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</si>
  <si>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</si>
  <si>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84-972 A1</t>
  </si>
  <si>
    <t>A_POS_POSIAD [Dossier] = POSITION_SITUATION.R_FOR_IDEN05 ET (POSITION_SITUATION.R_REL_PSSAG2 DANS ('ACI','HCA','MAD','DEL','MDE','MLD') OU (POSITION_SITUATION.R_REL_PSSAG1 DANS ('DEE00', 'DES00')))</t>
  </si>
  <si>
    <t>Bloquant</t>
  </si>
  <si>
    <t>P0079 / P0078 - P0001 / P0003 / P0004 - E0934</t>
  </si>
  <si>
    <t>x</t>
  </si>
  <si>
    <t>Décret 2015-580 A5 / Décret 84-972 A4</t>
  </si>
  <si>
    <t>SI A_COA_DFRECA [Saisi] &lt;&gt; Vide</t>
  </si>
  <si>
    <t>A_COA_DFRECA [Saisi] - A_COA_DADBCA [Saisi] &lt;= 31 JOUR</t>
  </si>
  <si>
    <t>Non Bloquant</t>
  </si>
  <si>
    <t>Ce contrôle est non bloquant pour permettre les autorisations exceptionnelles de cumul des congés annuels.</t>
  </si>
  <si>
    <t>P0078 / P0079 - P0001 / P0003 / P0004 - E0934</t>
  </si>
  <si>
    <t>La durée ne peut pas dépasser 31 jours consécutifs sauf si l'agent bénéficie de don de jours ou s'il est autorisé à cumuler ses congés annuels pour se rendre dans son pays d'origine ou pour accompagner son conjoint se rendant dans son pays d'origine.</t>
  </si>
  <si>
    <t>SI A_COA_DAFIPR [Saisi] &lt;&gt; Vide ET A_COA_DFRECA [Saisi] = Vide</t>
  </si>
  <si>
    <t>A_COA_DAFIPR [Saisi] - A_COA_DADBCA [Saisi] &lt;= 31 JOUR</t>
  </si>
  <si>
    <t>Décret 2015-580 A5 / Instruction 301926 1.2.1 | 1.3.3</t>
  </si>
  <si>
    <t>P0197 - E0934</t>
  </si>
  <si>
    <t>A_COA_TYPCOF [Saisi] = 'CV001' ET A_COA_DTOCOF [Saisi] &lt;= 00/00/02 OUVRE</t>
  </si>
  <si>
    <t>P0007 / P0009 / P0078 / P0079 - P0001 / P0003 / P0004 - E0933</t>
  </si>
  <si>
    <t>Code du travail L3141-23</t>
  </si>
  <si>
    <t>P0072 - E0933</t>
  </si>
  <si>
    <t>Instruction 301926 1.2.3.</t>
  </si>
  <si>
    <t>P0197 - E0933</t>
  </si>
  <si>
    <t>17.10.00</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</si>
  <si>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</si>
  <si>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</si>
  <si>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</si>
  <si>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</si>
  <si>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</si>
  <si>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</si>
  <si>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</si>
  <si>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</si>
  <si>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</si>
  <si>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</si>
  <si>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</si>
  <si>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</si>
  <si>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</si>
  <si>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</si>
  <si>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</si>
  <si>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</si>
  <si>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</si>
  <si>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</si>
  <si>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</si>
  <si>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</si>
  <si>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A_COA_NUMPAT [Saisi] &lt;&gt; Vide</t>
  </si>
  <si>
    <t>19.00.00</t>
  </si>
  <si>
    <t>A_COA_CMOREQ [Saisi]  = 0  ET ((A_COA_IMPPAY [Saisi] = IMPACT_REMU.R_FOR_IDEN04 ET IMPACT_REMU.R_FOR_REQUAL = '0') OU A_COA_IMPPAY [Saisi] = Vide)</t>
  </si>
  <si>
    <t>Intellectuel</t>
  </si>
  <si>
    <t>Décret 84-972 A2</t>
  </si>
  <si>
    <t>P0078 / P0079 - P0001 / P0003 / P0004 - E0935</t>
  </si>
  <si>
    <t>Décret 84-972 A3</t>
  </si>
  <si>
    <t>P0078 / P0079 - P0001 / P0003 / P0004 - E0934 / E0935</t>
  </si>
  <si>
    <t>P0079 / P0078 - P0001 / P0003 / P0004 - E0934 / E0935</t>
  </si>
  <si>
    <t>Décret 84-972 A5 / Circulaire BCRF1104906  / Circulaire 1711</t>
  </si>
  <si>
    <t>Décret 84-972 A5</t>
  </si>
  <si>
    <t>Circulaire 1711</t>
  </si>
  <si>
    <t>P0078 / P0079 - P0001 / P0004 - E0934</t>
  </si>
  <si>
    <t>Décret 94-874 A17 / Décret 84-972</t>
  </si>
  <si>
    <t>P0004 - E0934 / E0935</t>
  </si>
  <si>
    <t>Décret 86-83 A10 / Décret 84-972</t>
  </si>
  <si>
    <t>P0003 - E0935 / E0934</t>
  </si>
  <si>
    <t>Décret 2006-79 A3 / Décret 94-874 A17 / Décret 84-972</t>
  </si>
  <si>
    <t>P0078 - E0934 / E0935</t>
  </si>
  <si>
    <t>Décret 2006-79 A1 / Décret 84-972</t>
  </si>
  <si>
    <t>P0079 - E0935 / E0934</t>
  </si>
  <si>
    <t>Décret 2000-1161 A1</t>
  </si>
  <si>
    <t>P0178 - E0934</t>
  </si>
  <si>
    <t>Décret 2000-1161 A2</t>
  </si>
  <si>
    <t>Décret 2000-1161 A3</t>
  </si>
  <si>
    <t>Décret 2000-1161 A5</t>
  </si>
  <si>
    <t>Code du service national R121-17</t>
  </si>
  <si>
    <t>P0179 - E0934</t>
  </si>
  <si>
    <t>Code du service national R121-18</t>
  </si>
  <si>
    <t>Code du service national R121-19</t>
  </si>
  <si>
    <t>Code du service national R121-20</t>
  </si>
  <si>
    <t>Instruction 301926 1.2.1</t>
  </si>
  <si>
    <t>Instruction 301926 1.2.2</t>
  </si>
  <si>
    <t>Instruction 301926 1.2.3</t>
  </si>
  <si>
    <t>P0197 - E0935</t>
  </si>
  <si>
    <t>Instruction 301926 1.3.3</t>
  </si>
  <si>
    <t>Instruction 301926 1.4.6</t>
  </si>
  <si>
    <t>Instruction 301926 1.5</t>
  </si>
  <si>
    <t>Code du travail L3141-2</t>
  </si>
  <si>
    <t>P0072 - E0934</t>
  </si>
  <si>
    <t>Code du travail L3141-3</t>
  </si>
  <si>
    <t>Code du travail L3141-8</t>
  </si>
  <si>
    <t>Code du travail L3141-13</t>
  </si>
  <si>
    <t>Code du travail D3141-5</t>
  </si>
  <si>
    <t>Code du travail L3141-10 | R3141-4</t>
  </si>
  <si>
    <t>Décret 2002-217 A1</t>
  </si>
  <si>
    <t>P0018 - E0934</t>
  </si>
  <si>
    <t>Avis Conseil d'Etat n°349896</t>
  </si>
  <si>
    <t>P0078 / P0079 - E0934</t>
  </si>
  <si>
    <t>Décret 86-83 A10 / Décret 84-972 A1</t>
  </si>
  <si>
    <t>P0003 - E0933</t>
  </si>
  <si>
    <t>Décret 94-874 A17 / Décret 84-972 A1
A1</t>
  </si>
  <si>
    <t>P0004 - E0933</t>
  </si>
  <si>
    <t>Décret 2006-79 A3 / Décret 94-874 A17 / Décret 84-972 A1</t>
  </si>
  <si>
    <t>P0078 - E0933</t>
  </si>
  <si>
    <t>Décret 2006-79 A1 / Décret 84-972 A1</t>
  </si>
  <si>
    <t>P0079 - E0933</t>
  </si>
  <si>
    <t>Ordonnance 58-1270 A68 | A67 / Décret 84-972 A1</t>
  </si>
  <si>
    <t>P0007 - E0933</t>
  </si>
  <si>
    <t>Ordonnance 58-1270 A68 | A67 / Décret 84-972 A1 / Décret 72-355 A52</t>
  </si>
  <si>
    <t>P0009 - E0933</t>
  </si>
  <si>
    <t>P0079 / P0007 / P0009 / P0078 - P0001 / P0003 / P0004 - E0933</t>
  </si>
  <si>
    <t>Code général de la fonction publique L621-10 / Code du travail L3133-7</t>
  </si>
  <si>
    <t>P0197 / P0007 / P0009 / P0078 / P0079 - P0001 / P0003 / P0004 - E0946</t>
  </si>
  <si>
    <t>Code général de la fonction publique L621-10 / Code du travail L3133-1 | L3134-13 / Loi 2008-351 A2</t>
  </si>
  <si>
    <t>P0007 / P0009 / P0078 / P0079 / P0197 - P0001 / P0003 / P0004 - E0946</t>
  </si>
  <si>
    <t>Code général de la fonction publique L621-10</t>
  </si>
  <si>
    <t>Code général de la fonction publique L621-11</t>
  </si>
  <si>
    <t>Code général de la fonction publique L621-10 / Décret 94-874 A2</t>
  </si>
  <si>
    <t>P0004 - E0946</t>
  </si>
  <si>
    <t>Code général de la fonction publique L621-10 / Décret 2006-79 A3 / Décret 94-874 A2</t>
  </si>
  <si>
    <t>P0078 - E0946</t>
  </si>
  <si>
    <t>Code général de la fonction publique L621-10 / Décret 2006-79 A1</t>
  </si>
  <si>
    <t>P0079 - E0946</t>
  </si>
  <si>
    <t>Code du travail L3133-7</t>
  </si>
  <si>
    <t>P0072 - E0946</t>
  </si>
  <si>
    <t>Code du travail L3133-11 | L3133-1 | L3134-13 | L3134-16</t>
  </si>
  <si>
    <t>Code du travail L3133-11</t>
  </si>
  <si>
    <t>Code du travail L3133-10</t>
  </si>
  <si>
    <t>P0197 / P0007 / P0009 / P0072 / P0078 / P0079 - P0001 / P0003 / P0004 - E0946</t>
  </si>
  <si>
    <t>Code du travail L3133-8</t>
  </si>
  <si>
    <t>Loi 2004-626 A6 / Arrêté du 22 décembre 2006</t>
  </si>
  <si>
    <t>P0197 - E0946</t>
  </si>
  <si>
    <t>Code général de la fonction publique L621-10 / Ordonnance 58-1270 A68 | A67</t>
  </si>
  <si>
    <t>P0007 - E0946</t>
  </si>
  <si>
    <t>Code général de la fonction publique L621-10 / Ordonnance 58-1270 A68 | A67 / Décret 72-355 A52</t>
  </si>
  <si>
    <t>P0009 - E0946</t>
  </si>
  <si>
    <t>P0005 - E0946</t>
  </si>
  <si>
    <t>Code général de la fonction publique L611-11 / Code du travail L3121-27 / Décret 2000-815</t>
  </si>
  <si>
    <t>P0009 / P0007 / P0078 / P0079 - P0001 / P0003 / P0004 - E0936</t>
  </si>
  <si>
    <t>Code général de la fonction publique L822-28</t>
  </si>
  <si>
    <t>P0079 / P0007 / P0009 / P0078 - P0001 / P0003 / P0004 - E0936</t>
  </si>
  <si>
    <t>Code général de la fonction publique L611-11 / Décret 2000-815 A7</t>
  </si>
  <si>
    <t>P0007 / P0009 / P0078 / P0079 - P0001 / P0003 / P0004 - E0936</t>
  </si>
  <si>
    <t>Code général de la fonction publique L611-11 / Décret 94-874 A2</t>
  </si>
  <si>
    <t>P0004 - E0936</t>
  </si>
  <si>
    <t>Code général de la fonction publique L611-11 / Ordonnance 58-1270 A68 | A67 / Décret 2000-815 A10bis</t>
  </si>
  <si>
    <t>P0007 - E0936</t>
  </si>
  <si>
    <t>Code général de la fonction publique L611-11 / Ordonnance 58-1270 A68 | A67 / Décret 72-355 A52</t>
  </si>
  <si>
    <t>P0009 - E0936</t>
  </si>
  <si>
    <t>Code du travail L3121-27 | L3121-44</t>
  </si>
  <si>
    <t>P0072 - E0936</t>
  </si>
  <si>
    <t>Code du travail L3141-5 | L3141-6</t>
  </si>
  <si>
    <t>Arrêté du 31 décembre 2001  / Instruction 302202  / Instruction 301926</t>
  </si>
  <si>
    <t>P0197 - E0936</t>
  </si>
  <si>
    <t>Instruction 302202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</si>
</sst>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6B47D-35BD-4E22-857E-C6F0B30B163C}">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0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2C549-9E65-4C11-AD34-070060574B62}">
  <dimension ref="A1:BQ359"/>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15.7109375" style="19" customWidth="1"/>
    <col min="41" max="41" width="25.7109375" style="16" customWidth="1"/>
    <col min="42" max="42" width="15.7109375" style="19" customWidth="1"/>
    <col min="43" max="43" width="25.7109375" style="16" customWidth="1"/>
    <col min="44" max="44" width="15.7109375" style="19" customWidth="1"/>
    <col min="45" max="45" width="25.7109375" style="16" customWidth="1"/>
    <col min="46" max="46" width="15.7109375" style="19" customWidth="1"/>
    <col min="47" max="47" width="25.7109375" style="16" customWidth="1"/>
    <col min="48" max="48" width="15.7109375" style="19" customWidth="1"/>
    <col min="49" max="49" width="25.7109375" style="16" customWidth="1"/>
    <col min="50" max="50" width="15.7109375" style="19" customWidth="1"/>
    <col min="51" max="51" width="25.7109375" style="16" customWidth="1"/>
    <col min="52" max="52" width="15.7109375" style="19" customWidth="1"/>
    <col min="53" max="53" width="25.7109375" style="16" customWidth="1"/>
    <col min="54" max="54" width="15.7109375" style="19" customWidth="1"/>
    <col min="55" max="55" width="25.7109375" style="16" customWidth="1"/>
    <col min="56" max="56" width="15.7109375" style="19" customWidth="1"/>
    <col min="57" max="57" width="25.7109375" style="16" customWidth="1"/>
    <col min="58" max="58" width="15.7109375" style="19" customWidth="1"/>
    <col min="59" max="59" width="25.7109375" style="16" customWidth="1"/>
    <col min="60" max="60" width="15.7109375" style="19" customWidth="1"/>
    <col min="61" max="61" width="25.7109375" style="16" customWidth="1"/>
    <col min="62" max="62" width="15.7109375" style="19" customWidth="1"/>
    <col min="63" max="63" width="25.7109375" style="16" customWidth="1"/>
    <col min="64" max="64" width="15.7109375" style="19" customWidth="1"/>
    <col min="65" max="65" width="25.7109375" style="16" customWidth="1"/>
    <col min="66" max="66" width="15.7109375" style="19" customWidth="1"/>
    <col min="67" max="67" width="25.7109375" style="16" customWidth="1"/>
    <col min="68" max="68" width="9.7109375" style="19" customWidth="1"/>
    <col min="69" max="69" width="15.7109375" style="12" customWidth="1"/>
    <col min="70" max="16384" width="11.42578125" style="12"/>
  </cols>
  <sheetData>
    <row r="1" spans="1:69"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row>
    <row r="2" spans="1:69" ht="150" x14ac:dyDescent="0.25">
      <c r="A2" s="13" t="s">
        <v>70</v>
      </c>
      <c r="B2" s="13" t="s">
        <v>71</v>
      </c>
      <c r="C2" s="14">
        <v>45084.429861111108</v>
      </c>
      <c r="D2" s="13" t="s">
        <v>72</v>
      </c>
      <c r="E2" s="15" t="s">
        <v>73</v>
      </c>
      <c r="F2" s="13" t="s">
        <v>74</v>
      </c>
      <c r="G2" s="15" t="s">
        <v>75</v>
      </c>
      <c r="H2" s="13" t="s">
        <v>76</v>
      </c>
      <c r="I2" s="15" t="s">
        <v>77</v>
      </c>
      <c r="J2" s="15" t="s">
        <v>78</v>
      </c>
      <c r="K2" s="15" t="s">
        <v>79</v>
      </c>
      <c r="L2" s="13" t="s">
        <v>80</v>
      </c>
      <c r="M2" s="15" t="s">
        <v>77</v>
      </c>
      <c r="N2" s="13" t="s">
        <v>81</v>
      </c>
      <c r="O2" s="15"/>
      <c r="P2" s="15"/>
      <c r="Q2" s="15" t="s">
        <v>82</v>
      </c>
      <c r="R2" s="13" t="s">
        <v>83</v>
      </c>
      <c r="S2" s="13" t="s">
        <v>84</v>
      </c>
      <c r="T2" s="13" t="s">
        <v>85</v>
      </c>
      <c r="U2" s="14">
        <v>44927</v>
      </c>
      <c r="V2" s="14"/>
      <c r="W2" s="15" t="s">
        <v>86</v>
      </c>
      <c r="X2" s="13" t="s">
        <v>87</v>
      </c>
      <c r="Y2" s="15" t="str">
        <f>VLOOKUP(X2,'Axe 2 Règles de gestion'!$D$2:$F$113,3, FALSE)</f>
        <v>L'agent bénéficie d'1 jour de congé supplémentaire, dit « jour de fractionnement », lorsque le nombre de jours de congé annuel pris en dehors de la période du 1er mai au 31 octobre est de 5, 6 ou 7.</v>
      </c>
      <c r="Z2" s="13" t="s">
        <v>89</v>
      </c>
      <c r="AA2" s="15" t="str">
        <f>VLOOKUP(Z2,'Axe 2 Règles de gestion'!$D$2:$F$113,3, FALSE)</f>
        <v>L'agent bénéficie de 2 jours de congés supplémentaires, dit « jours de fractionnement », lorsque le nombre de jours de congé annuel pris en dehors de la période du 1er mai au 31 octobre est supérieur ou égal à 8.</v>
      </c>
      <c r="AB2" s="13"/>
      <c r="AC2" s="15"/>
      <c r="AD2" s="13"/>
      <c r="AE2" s="15"/>
      <c r="AF2" s="13"/>
      <c r="AG2" s="15"/>
      <c r="AH2" s="13"/>
      <c r="AI2" s="15"/>
      <c r="AJ2" s="13"/>
      <c r="AK2" s="15"/>
      <c r="AL2" s="13"/>
      <c r="AM2" s="15"/>
      <c r="AN2" s="13"/>
      <c r="AO2" s="15"/>
      <c r="AP2" s="13" t="s">
        <v>91</v>
      </c>
      <c r="AQ2" s="15" t="str">
        <f>VLOOKUP(AP2,'Axe 2 Règles de gestion'!$D$2:$F$113,3, FALSE)</f>
        <v>L'agent ne peut pas prendre plus de 2 jours de fractionnement par an.</v>
      </c>
      <c r="AR2" s="13"/>
      <c r="AS2" s="15"/>
      <c r="AT2" s="13"/>
      <c r="AU2" s="15"/>
      <c r="AV2" s="13" t="s">
        <v>93</v>
      </c>
      <c r="AW2" s="15" t="str">
        <f>VLOOKUP(AV2,'Axe 2 Règles de gestion'!$D$2:$F$113,3, FALSE)</f>
        <v>La date de début du congé/absence doit être postérieure ou égale à la date de recrutement dans la FPE ou dans la carrière militaire.</v>
      </c>
      <c r="AX2" s="13" t="s">
        <v>95</v>
      </c>
      <c r="AY2" s="15" t="str">
        <f>VLOOKUP(AX2,'Axe 2 Règles de gestion'!$D$2:$F$113,3, FALSE)</f>
        <v>La date de début du congé/absence doit être antérieure ou égale à la date de fin réelle du congé/absence.</v>
      </c>
      <c r="AZ2" s="13" t="s">
        <v>97</v>
      </c>
      <c r="BA2" s="15" t="str">
        <f>VLOOKUP(AZ2,'Axe 2 Règles de gestion'!$D$2:$F$113,3, FALSE)</f>
        <v>La date de début du congé/absence doit être antérieure ou égale à la date de fin prévisionnelle du congé/absence.</v>
      </c>
      <c r="BB2" s="13" t="s">
        <v>99</v>
      </c>
      <c r="BC2" s="15" t="str">
        <f>VLOOKUP(BB2,'Axe 2 Règles de gestion'!$D$2:$F$113,3, FALSE)</f>
        <v>La date de fin réelle du congé/absence doit être antérieure à la date limite de départ à la retraite.</v>
      </c>
      <c r="BD2" s="13" t="s">
        <v>101</v>
      </c>
      <c r="BE2" s="15" t="str">
        <f>VLOOKUP(BD2,'Axe 2 Règles de gestion'!$D$2:$F$113,3, FALSE)</f>
        <v>La date de fin prévisionnelle du congé/absence doit être antérieure à la date limite de départ à la retraite.</v>
      </c>
      <c r="BF2" s="13" t="s">
        <v>103</v>
      </c>
      <c r="BG2" s="15" t="str">
        <f>VLOOKUP(BF2,'Axe 2 Règles de gestion'!$D$2:$F$113,3, FALSE)</f>
        <v>La date de fin réelle ou la date de fin prévisionnelle du congé/absence doit être saisie.</v>
      </c>
      <c r="BH2" s="13" t="s">
        <v>105</v>
      </c>
      <c r="BI2" s="15" t="str">
        <f>VLOOKUP(BH2,'Axe 2 Règles de gestion'!$D$2:$F$113,3, FALSE)</f>
        <v>Si l'absence ne commence pas par une demi-journée et si l'absence précédente ne finit pas par une demi journée, la date de début de l'absence saisie est postérieure à la date de fin réelle de l'absence précédente.</v>
      </c>
      <c r="BJ2" s="13" t="s">
        <v>107</v>
      </c>
      <c r="BK2" s="15" t="str">
        <f>VLOOKUP(BJ2,'Axe 2 Règles de gestion'!$D$2:$F$113,3, FALSE)</f>
        <v>Si l'absence ne commence pas par une demi-journée et si l'absence précédente ne finit pas par une demi journée, la date de début de l'absence saisie est postérieure à la date de fin prévisionnelle de l'absence précédente.</v>
      </c>
      <c r="BL2" s="13" t="s">
        <v>109</v>
      </c>
      <c r="BM2" s="15" t="str">
        <f>VLOOKUP(BL2,'Axe 2 Règles de gestion'!$D$2:$F$113,3, FALSE)</f>
        <v>Dans le cas d'un congé autre que CLM, CLD, CGM et CITIS, l'indicateur de requalification doit être à non et les impacts spécifiques à la requalification ne doivent pas être mobilisés ou l'impact rémunération est vide.</v>
      </c>
      <c r="BN2" s="13"/>
      <c r="BO2" s="15"/>
      <c r="BP2" s="13"/>
      <c r="BQ2" s="13"/>
    </row>
    <row r="3" spans="1:69" ht="60" x14ac:dyDescent="0.25">
      <c r="A3" s="13" t="s">
        <v>111</v>
      </c>
      <c r="B3" s="13" t="s">
        <v>71</v>
      </c>
      <c r="C3" s="14">
        <v>45561.413888888892</v>
      </c>
      <c r="D3" s="13" t="s">
        <v>72</v>
      </c>
      <c r="E3" s="15" t="s">
        <v>73</v>
      </c>
      <c r="F3" s="13" t="s">
        <v>74</v>
      </c>
      <c r="G3" s="15" t="s">
        <v>75</v>
      </c>
      <c r="H3" s="13" t="s">
        <v>76</v>
      </c>
      <c r="I3" s="15" t="s">
        <v>77</v>
      </c>
      <c r="J3" s="15" t="s">
        <v>78</v>
      </c>
      <c r="K3" s="15" t="s">
        <v>79</v>
      </c>
      <c r="L3" s="13" t="s">
        <v>80</v>
      </c>
      <c r="M3" s="15" t="s">
        <v>77</v>
      </c>
      <c r="N3" s="13" t="s">
        <v>81</v>
      </c>
      <c r="O3" s="15"/>
      <c r="P3" s="15"/>
      <c r="Q3" s="15" t="s">
        <v>112</v>
      </c>
      <c r="R3" s="13" t="s">
        <v>113</v>
      </c>
      <c r="S3" s="13" t="s">
        <v>84</v>
      </c>
      <c r="T3" s="13" t="s">
        <v>114</v>
      </c>
      <c r="U3" s="14">
        <v>44927</v>
      </c>
      <c r="V3" s="14"/>
      <c r="W3" s="15"/>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c r="BP3" s="13"/>
      <c r="BQ3" s="13"/>
    </row>
    <row r="4" spans="1:69" ht="150" x14ac:dyDescent="0.25">
      <c r="A4" s="13" t="s">
        <v>70</v>
      </c>
      <c r="B4" s="13" t="s">
        <v>71</v>
      </c>
      <c r="C4" s="14">
        <v>45084.436805555553</v>
      </c>
      <c r="D4" s="13" t="s">
        <v>72</v>
      </c>
      <c r="E4" s="15" t="s">
        <v>73</v>
      </c>
      <c r="F4" s="13" t="s">
        <v>74</v>
      </c>
      <c r="G4" s="15" t="s">
        <v>75</v>
      </c>
      <c r="H4" s="13" t="s">
        <v>76</v>
      </c>
      <c r="I4" s="15" t="s">
        <v>77</v>
      </c>
      <c r="J4" s="15" t="s">
        <v>78</v>
      </c>
      <c r="K4" s="15" t="s">
        <v>79</v>
      </c>
      <c r="L4" s="13" t="s">
        <v>80</v>
      </c>
      <c r="M4" s="15" t="s">
        <v>77</v>
      </c>
      <c r="N4" s="13" t="s">
        <v>81</v>
      </c>
      <c r="O4" s="15"/>
      <c r="P4" s="15"/>
      <c r="Q4" s="15" t="s">
        <v>115</v>
      </c>
      <c r="R4" s="13" t="s">
        <v>116</v>
      </c>
      <c r="S4" s="13" t="s">
        <v>84</v>
      </c>
      <c r="T4" s="13" t="s">
        <v>85</v>
      </c>
      <c r="U4" s="14">
        <v>44927</v>
      </c>
      <c r="V4" s="14"/>
      <c r="W4" s="15" t="s">
        <v>117</v>
      </c>
      <c r="X4" s="13" t="s">
        <v>118</v>
      </c>
      <c r="Y4" s="15" t="str">
        <f>VLOOKUP(X4,'Axe 2 Règles de gestion'!$D$2:$F$113,3, FALSE)</f>
        <v>L'agent bénéficie des dispositions applicables aux agents titulaires pour les jours de fractionnement.</v>
      </c>
      <c r="Z4" s="13" t="s">
        <v>87</v>
      </c>
      <c r="AA4" s="15" t="str">
        <f>VLOOKUP(Z4,'Axe 2 Règles de gestion'!$D$2:$F$113,3, FALSE)</f>
        <v>L'agent bénéficie d'1 jour de congé supplémentaire, dit « jour de fractionnement », lorsque le nombre de jours de congé annuel pris en dehors de la période du 1er mai au 31 octobre est de 5, 6 ou 7.</v>
      </c>
      <c r="AB4" s="13" t="s">
        <v>89</v>
      </c>
      <c r="AC4" s="15" t="str">
        <f>VLOOKUP(AB4,'Axe 2 Règles de gestion'!$D$2:$F$113,3, FALSE)</f>
        <v>L'agent bénéficie de 2 jours de congés supplémentaires, dit « jours de fractionnement », lorsque le nombre de jours de congé annuel pris en dehors de la période du 1er mai au 31 octobre est supérieur ou égal à 8.</v>
      </c>
      <c r="AD4" s="13"/>
      <c r="AE4" s="15"/>
      <c r="AF4" s="13"/>
      <c r="AG4" s="15"/>
      <c r="AH4" s="13"/>
      <c r="AI4" s="15"/>
      <c r="AJ4" s="13"/>
      <c r="AK4" s="15"/>
      <c r="AL4" s="13"/>
      <c r="AM4" s="15"/>
      <c r="AN4" s="13"/>
      <c r="AO4" s="15"/>
      <c r="AP4" s="13" t="s">
        <v>91</v>
      </c>
      <c r="AQ4" s="15" t="str">
        <f>VLOOKUP(AP4,'Axe 2 Règles de gestion'!$D$2:$F$113,3, FALSE)</f>
        <v>L'agent ne peut pas prendre plus de 2 jours de fractionnement par an.</v>
      </c>
      <c r="AR4" s="13"/>
      <c r="AS4" s="15"/>
      <c r="AT4" s="13"/>
      <c r="AU4" s="15"/>
      <c r="AV4" s="13" t="s">
        <v>120</v>
      </c>
      <c r="AW4" s="15" t="str">
        <f>VLOOKUP(AV4,'Axe 2 Règles de gestion'!$D$2:$F$113,3, FALSE)</f>
        <v>La date de début du congé/absence doit être postérieure ou égale à la date de début du lien juridique.</v>
      </c>
      <c r="AX4" s="13" t="s">
        <v>95</v>
      </c>
      <c r="AY4" s="15" t="str">
        <f>VLOOKUP(AX4,'Axe 2 Règles de gestion'!$D$2:$F$113,3, FALSE)</f>
        <v>La date de début du congé/absence doit être antérieure ou égale à la date de fin réelle du congé/absence.</v>
      </c>
      <c r="AZ4" s="13" t="s">
        <v>97</v>
      </c>
      <c r="BA4" s="15" t="str">
        <f>VLOOKUP(AZ4,'Axe 2 Règles de gestion'!$D$2:$F$113,3, FALSE)</f>
        <v>La date de début du congé/absence doit être antérieure ou égale à la date de fin prévisionnelle du congé/absence.</v>
      </c>
      <c r="BB4" s="13" t="s">
        <v>122</v>
      </c>
      <c r="BC4" s="15" t="str">
        <f>VLOOKUP(BB4,'Axe 2 Règles de gestion'!$D$2:$F$113,3, FALSE)</f>
        <v>La date de fin réelle du congé/absence doit être antérieure ou égale à la date limite de fin réelle ou prévisionnelle du lien juridique.</v>
      </c>
      <c r="BD4" s="13" t="s">
        <v>124</v>
      </c>
      <c r="BE4" s="15" t="str">
        <f>VLOOKUP(BD4,'Axe 2 Règles de gestion'!$D$2:$F$113,3, FALSE)</f>
        <v>La date de fin prévisionnelle du congé/absence doit être antérieure ou égale à la date limite de fin réelle ou prévisionnelle du lien juridique.</v>
      </c>
      <c r="BF4" s="13" t="s">
        <v>103</v>
      </c>
      <c r="BG4" s="15" t="str">
        <f>VLOOKUP(BF4,'Axe 2 Règles de gestion'!$D$2:$F$113,3, FALSE)</f>
        <v>La date de fin réelle ou la date de fin prévisionnelle du congé/absence doit être saisie.</v>
      </c>
      <c r="BH4" s="13" t="s">
        <v>105</v>
      </c>
      <c r="BI4" s="15" t="str">
        <f>VLOOKUP(BH4,'Axe 2 Règles de gestion'!$D$2:$F$113,3, FALSE)</f>
        <v>Si l'absence ne commence pas par une demi-journée et si l'absence précédente ne finit pas par une demi journée, la date de début de l'absence saisie est postérieure à la date de fin réelle de l'absence précédente.</v>
      </c>
      <c r="BJ4" s="13" t="s">
        <v>107</v>
      </c>
      <c r="BK4" s="15" t="str">
        <f>VLOOKUP(BJ4,'Axe 2 Règles de gestion'!$D$2:$F$113,3, FALSE)</f>
        <v>Si l'absence ne commence pas par une demi-journée et si l'absence précédente ne finit pas par une demi journée, la date de début de l'absence saisie est postérieure à la date de fin prévisionnelle de l'absence précédente.</v>
      </c>
      <c r="BL4" s="13" t="s">
        <v>109</v>
      </c>
      <c r="BM4" s="15" t="str">
        <f>VLOOKUP(BL4,'Axe 2 Règles de gestion'!$D$2:$F$113,3, FALSE)</f>
        <v>Dans le cas d'un congé autre que CLM, CLD, CGM et CITIS, l'indicateur de requalification doit être à non et les impacts spécifiques à la requalification ne doivent pas être mobilisés ou l'impact rémunération est vide.</v>
      </c>
      <c r="BN4" s="13"/>
      <c r="BO4" s="15"/>
      <c r="BP4" s="13"/>
      <c r="BQ4" s="13"/>
    </row>
    <row r="5" spans="1:69" ht="150" x14ac:dyDescent="0.25">
      <c r="A5" s="13" t="s">
        <v>70</v>
      </c>
      <c r="B5" s="13" t="s">
        <v>71</v>
      </c>
      <c r="C5" s="14">
        <v>45084.4375</v>
      </c>
      <c r="D5" s="13" t="s">
        <v>72</v>
      </c>
      <c r="E5" s="15" t="s">
        <v>73</v>
      </c>
      <c r="F5" s="13" t="s">
        <v>74</v>
      </c>
      <c r="G5" s="15" t="s">
        <v>75</v>
      </c>
      <c r="H5" s="13" t="s">
        <v>76</v>
      </c>
      <c r="I5" s="15" t="s">
        <v>77</v>
      </c>
      <c r="J5" s="15" t="s">
        <v>78</v>
      </c>
      <c r="K5" s="15" t="s">
        <v>79</v>
      </c>
      <c r="L5" s="13" t="s">
        <v>80</v>
      </c>
      <c r="M5" s="15" t="s">
        <v>77</v>
      </c>
      <c r="N5" s="13" t="s">
        <v>81</v>
      </c>
      <c r="O5" s="15"/>
      <c r="P5" s="15"/>
      <c r="Q5" s="15" t="s">
        <v>126</v>
      </c>
      <c r="R5" s="13" t="s">
        <v>127</v>
      </c>
      <c r="S5" s="13" t="s">
        <v>84</v>
      </c>
      <c r="T5" s="13" t="s">
        <v>85</v>
      </c>
      <c r="U5" s="14">
        <v>44927</v>
      </c>
      <c r="V5" s="14"/>
      <c r="W5" s="15" t="s">
        <v>128</v>
      </c>
      <c r="X5" s="13" t="s">
        <v>129</v>
      </c>
      <c r="Y5" s="15" t="str">
        <f>VLOOKUP(X5,'Axe 2 Règles de gestion'!$D$2:$F$113,3, FALSE)</f>
        <v>L'agent bénéficie des dispositions applicables aux agents titulaires pour les jours de fractionnement.</v>
      </c>
      <c r="Z5" s="13" t="s">
        <v>87</v>
      </c>
      <c r="AA5" s="15" t="str">
        <f>VLOOKUP(Z5,'Axe 2 Règles de gestion'!$D$2:$F$113,3, FALSE)</f>
        <v>L'agent bénéficie d'1 jour de congé supplémentaire, dit « jour de fractionnement », lorsque le nombre de jours de congé annuel pris en dehors de la période du 1er mai au 31 octobre est de 5, 6 ou 7.</v>
      </c>
      <c r="AB5" s="13" t="s">
        <v>89</v>
      </c>
      <c r="AC5" s="15" t="str">
        <f>VLOOKUP(AB5,'Axe 2 Règles de gestion'!$D$2:$F$113,3, FALSE)</f>
        <v>L'agent bénéficie de 2 jours de congés supplémentaires, dit « jours de fractionnement », lorsque le nombre de jours de congé annuel pris en dehors de la période du 1er mai au 31 octobre est supérieur ou égal à 8.</v>
      </c>
      <c r="AD5" s="13"/>
      <c r="AE5" s="15"/>
      <c r="AF5" s="13"/>
      <c r="AG5" s="15"/>
      <c r="AH5" s="13"/>
      <c r="AI5" s="15"/>
      <c r="AJ5" s="13"/>
      <c r="AK5" s="15"/>
      <c r="AL5" s="13"/>
      <c r="AM5" s="15"/>
      <c r="AN5" s="13"/>
      <c r="AO5" s="15"/>
      <c r="AP5" s="13" t="s">
        <v>91</v>
      </c>
      <c r="AQ5" s="15" t="str">
        <f>VLOOKUP(AP5,'Axe 2 Règles de gestion'!$D$2:$F$113,3, FALSE)</f>
        <v>L'agent ne peut pas prendre plus de 2 jours de fractionnement par an.</v>
      </c>
      <c r="AR5" s="13"/>
      <c r="AS5" s="15"/>
      <c r="AT5" s="13"/>
      <c r="AU5" s="15"/>
      <c r="AV5" s="13" t="s">
        <v>93</v>
      </c>
      <c r="AW5" s="15" t="str">
        <f>VLOOKUP(AV5,'Axe 2 Règles de gestion'!$D$2:$F$113,3, FALSE)</f>
        <v>La date de début du congé/absence doit être postérieure ou égale à la date de recrutement dans la FPE ou dans la carrière militaire.</v>
      </c>
      <c r="AX5" s="13" t="s">
        <v>95</v>
      </c>
      <c r="AY5" s="15" t="str">
        <f>VLOOKUP(AX5,'Axe 2 Règles de gestion'!$D$2:$F$113,3, FALSE)</f>
        <v>La date de début du congé/absence doit être antérieure ou égale à la date de fin réelle du congé/absence.</v>
      </c>
      <c r="AZ5" s="13" t="s">
        <v>97</v>
      </c>
      <c r="BA5" s="15" t="str">
        <f>VLOOKUP(AZ5,'Axe 2 Règles de gestion'!$D$2:$F$113,3, FALSE)</f>
        <v>La date de début du congé/absence doit être antérieure ou égale à la date de fin prévisionnelle du congé/absence.</v>
      </c>
      <c r="BB5" s="13" t="s">
        <v>99</v>
      </c>
      <c r="BC5" s="15" t="str">
        <f>VLOOKUP(BB5,'Axe 2 Règles de gestion'!$D$2:$F$113,3, FALSE)</f>
        <v>La date de fin réelle du congé/absence doit être antérieure à la date limite de départ à la retraite.</v>
      </c>
      <c r="BD5" s="13" t="s">
        <v>101</v>
      </c>
      <c r="BE5" s="15" t="str">
        <f>VLOOKUP(BD5,'Axe 2 Règles de gestion'!$D$2:$F$113,3, FALSE)</f>
        <v>La date de fin prévisionnelle du congé/absence doit être antérieure à la date limite de départ à la retraite.</v>
      </c>
      <c r="BF5" s="13" t="s">
        <v>103</v>
      </c>
      <c r="BG5" s="15" t="str">
        <f>VLOOKUP(BF5,'Axe 2 Règles de gestion'!$D$2:$F$113,3, FALSE)</f>
        <v>La date de fin réelle ou la date de fin prévisionnelle du congé/absence doit être saisie.</v>
      </c>
      <c r="BH5" s="13" t="s">
        <v>105</v>
      </c>
      <c r="BI5" s="15" t="str">
        <f>VLOOKUP(BH5,'Axe 2 Règles de gestion'!$D$2:$F$113,3, FALSE)</f>
        <v>Si l'absence ne commence pas par une demi-journée et si l'absence précédente ne finit pas par une demi journée, la date de début de l'absence saisie est postérieure à la date de fin réelle de l'absence précédente.</v>
      </c>
      <c r="BJ5" s="13" t="s">
        <v>107</v>
      </c>
      <c r="BK5" s="15" t="str">
        <f>VLOOKUP(BJ5,'Axe 2 Règles de gestion'!$D$2:$F$113,3, FALSE)</f>
        <v>Si l'absence ne commence pas par une demi-journée et si l'absence précédente ne finit pas par une demi journée, la date de début de l'absence saisie est postérieure à la date de fin prévisionnelle de l'absence précédente.</v>
      </c>
      <c r="BL5" s="13" t="s">
        <v>109</v>
      </c>
      <c r="BM5" s="15" t="str">
        <f>VLOOKUP(BL5,'Axe 2 Règles de gestion'!$D$2:$F$113,3, FALSE)</f>
        <v>Dans le cas d'un congé autre que CLM, CLD, CGM et CITIS, l'indicateur de requalification doit être à non et les impacts spécifiques à la requalification ne doivent pas être mobilisés ou l'impact rémunération est vide.</v>
      </c>
      <c r="BN5" s="13"/>
      <c r="BO5" s="15"/>
      <c r="BP5" s="13"/>
      <c r="BQ5" s="13"/>
    </row>
    <row r="6" spans="1:69" ht="150" x14ac:dyDescent="0.25">
      <c r="A6" s="13" t="s">
        <v>70</v>
      </c>
      <c r="B6" s="13" t="s">
        <v>71</v>
      </c>
      <c r="C6" s="14">
        <v>45084.4375</v>
      </c>
      <c r="D6" s="13" t="s">
        <v>72</v>
      </c>
      <c r="E6" s="15" t="s">
        <v>73</v>
      </c>
      <c r="F6" s="13" t="s">
        <v>74</v>
      </c>
      <c r="G6" s="15" t="s">
        <v>75</v>
      </c>
      <c r="H6" s="13" t="s">
        <v>76</v>
      </c>
      <c r="I6" s="15" t="s">
        <v>77</v>
      </c>
      <c r="J6" s="15" t="s">
        <v>78</v>
      </c>
      <c r="K6" s="15" t="s">
        <v>79</v>
      </c>
      <c r="L6" s="13" t="s">
        <v>80</v>
      </c>
      <c r="M6" s="15" t="s">
        <v>77</v>
      </c>
      <c r="N6" s="13" t="s">
        <v>81</v>
      </c>
      <c r="O6" s="15"/>
      <c r="P6" s="15"/>
      <c r="Q6" s="15" t="s">
        <v>130</v>
      </c>
      <c r="R6" s="13" t="s">
        <v>131</v>
      </c>
      <c r="S6" s="13" t="s">
        <v>84</v>
      </c>
      <c r="T6" s="13" t="s">
        <v>85</v>
      </c>
      <c r="U6" s="14">
        <v>44927</v>
      </c>
      <c r="V6" s="14"/>
      <c r="W6" s="15" t="s">
        <v>132</v>
      </c>
      <c r="X6" s="13"/>
      <c r="Y6" s="15"/>
      <c r="Z6" s="13"/>
      <c r="AA6" s="15"/>
      <c r="AB6" s="13"/>
      <c r="AC6" s="15"/>
      <c r="AD6" s="13"/>
      <c r="AE6" s="15"/>
      <c r="AF6" s="13"/>
      <c r="AG6" s="15"/>
      <c r="AH6" s="13"/>
      <c r="AI6" s="15"/>
      <c r="AJ6" s="13"/>
      <c r="AK6" s="15"/>
      <c r="AL6" s="13"/>
      <c r="AM6" s="15"/>
      <c r="AN6" s="13"/>
      <c r="AO6" s="15"/>
      <c r="AP6" s="13"/>
      <c r="AQ6" s="15"/>
      <c r="AR6" s="13"/>
      <c r="AS6" s="15"/>
      <c r="AT6" s="13"/>
      <c r="AU6" s="15"/>
      <c r="AV6" s="13" t="s">
        <v>120</v>
      </c>
      <c r="AW6" s="15" t="str">
        <f>VLOOKUP(AV6,'Axe 2 Règles de gestion'!$D$2:$F$113,3, FALSE)</f>
        <v>La date de début du congé/absence doit être postérieure ou égale à la date de début du lien juridique.</v>
      </c>
      <c r="AX6" s="13" t="s">
        <v>95</v>
      </c>
      <c r="AY6" s="15" t="str">
        <f>VLOOKUP(AX6,'Axe 2 Règles de gestion'!$D$2:$F$113,3, FALSE)</f>
        <v>La date de début du congé/absence doit être antérieure ou égale à la date de fin réelle du congé/absence.</v>
      </c>
      <c r="AZ6" s="13" t="s">
        <v>97</v>
      </c>
      <c r="BA6" s="15" t="str">
        <f>VLOOKUP(AZ6,'Axe 2 Règles de gestion'!$D$2:$F$113,3, FALSE)</f>
        <v>La date de début du congé/absence doit être antérieure ou égale à la date de fin prévisionnelle du congé/absence.</v>
      </c>
      <c r="BB6" s="13" t="s">
        <v>122</v>
      </c>
      <c r="BC6" s="15" t="str">
        <f>VLOOKUP(BB6,'Axe 2 Règles de gestion'!$D$2:$F$113,3, FALSE)</f>
        <v>La date de fin réelle du congé/absence doit être antérieure ou égale à la date limite de fin réelle ou prévisionnelle du lien juridique.</v>
      </c>
      <c r="BD6" s="13" t="s">
        <v>124</v>
      </c>
      <c r="BE6" s="15" t="str">
        <f>VLOOKUP(BD6,'Axe 2 Règles de gestion'!$D$2:$F$113,3, FALSE)</f>
        <v>La date de fin prévisionnelle du congé/absence doit être antérieure ou égale à la date limite de fin réelle ou prévisionnelle du lien juridique.</v>
      </c>
      <c r="BF6" s="13" t="s">
        <v>103</v>
      </c>
      <c r="BG6" s="15" t="str">
        <f>VLOOKUP(BF6,'Axe 2 Règles de gestion'!$D$2:$F$113,3, FALSE)</f>
        <v>La date de fin réelle ou la date de fin prévisionnelle du congé/absence doit être saisie.</v>
      </c>
      <c r="BH6" s="13" t="s">
        <v>105</v>
      </c>
      <c r="BI6" s="15" t="str">
        <f>VLOOKUP(BH6,'Axe 2 Règles de gestion'!$D$2:$F$113,3, FALSE)</f>
        <v>Si l'absence ne commence pas par une demi-journée et si l'absence précédente ne finit pas par une demi journée, la date de début de l'absence saisie est postérieure à la date de fin réelle de l'absence précédente.</v>
      </c>
      <c r="BJ6" s="13" t="s">
        <v>107</v>
      </c>
      <c r="BK6" s="15" t="str">
        <f>VLOOKUP(BJ6,'Axe 2 Règles de gestion'!$D$2:$F$113,3, FALSE)</f>
        <v>Si l'absence ne commence pas par une demi-journée et si l'absence précédente ne finit pas par une demi journée, la date de début de l'absence saisie est postérieure à la date de fin prévisionnelle de l'absence précédente.</v>
      </c>
      <c r="BL6" s="13" t="s">
        <v>109</v>
      </c>
      <c r="BM6" s="15" t="str">
        <f>VLOOKUP(BL6,'Axe 2 Règles de gestion'!$D$2:$F$113,3, FALSE)</f>
        <v>Dans le cas d'un congé autre que CLM, CLD, CGM et CITIS, l'indicateur de requalification doit être à non et les impacts spécifiques à la requalification ne doivent pas être mobilisés ou l'impact rémunération est vide.</v>
      </c>
      <c r="BN6" s="13"/>
      <c r="BO6" s="15"/>
      <c r="BP6" s="13"/>
      <c r="BQ6" s="13"/>
    </row>
    <row r="7" spans="1:69" ht="150" x14ac:dyDescent="0.25">
      <c r="A7" s="13" t="s">
        <v>70</v>
      </c>
      <c r="B7" s="13" t="s">
        <v>71</v>
      </c>
      <c r="C7" s="14">
        <v>45084.440972222219</v>
      </c>
      <c r="D7" s="13" t="s">
        <v>72</v>
      </c>
      <c r="E7" s="15" t="s">
        <v>73</v>
      </c>
      <c r="F7" s="13" t="s">
        <v>74</v>
      </c>
      <c r="G7" s="15" t="s">
        <v>75</v>
      </c>
      <c r="H7" s="13" t="s">
        <v>76</v>
      </c>
      <c r="I7" s="15" t="s">
        <v>77</v>
      </c>
      <c r="J7" s="15" t="s">
        <v>78</v>
      </c>
      <c r="K7" s="15" t="s">
        <v>79</v>
      </c>
      <c r="L7" s="13" t="s">
        <v>80</v>
      </c>
      <c r="M7" s="15" t="s">
        <v>77</v>
      </c>
      <c r="N7" s="13" t="s">
        <v>81</v>
      </c>
      <c r="O7" s="15"/>
      <c r="P7" s="15"/>
      <c r="Q7" s="15" t="s">
        <v>133</v>
      </c>
      <c r="R7" s="13" t="s">
        <v>134</v>
      </c>
      <c r="S7" s="13" t="s">
        <v>135</v>
      </c>
      <c r="T7" s="13" t="s">
        <v>85</v>
      </c>
      <c r="U7" s="14">
        <v>44927</v>
      </c>
      <c r="V7" s="14"/>
      <c r="W7" s="15" t="s">
        <v>136</v>
      </c>
      <c r="X7" s="13" t="s">
        <v>137</v>
      </c>
      <c r="Y7" s="15" t="str">
        <f>VLOOKUP(X7,'Axe 2 Règles de gestion'!$D$2:$F$113,3, FALSE)</f>
        <v>L'agent bénéficie des dispositions applicables aux agents titulaires pour les jours de fractionnement.</v>
      </c>
      <c r="Z7" s="13" t="s">
        <v>87</v>
      </c>
      <c r="AA7" s="15" t="str">
        <f>VLOOKUP(Z7,'Axe 2 Règles de gestion'!$D$2:$F$113,3, FALSE)</f>
        <v>L'agent bénéficie d'1 jour de congé supplémentaire, dit « jour de fractionnement », lorsque le nombre de jours de congé annuel pris en dehors de la période du 1er mai au 31 octobre est de 5, 6 ou 7.</v>
      </c>
      <c r="AB7" s="13" t="s">
        <v>89</v>
      </c>
      <c r="AC7" s="15" t="str">
        <f>VLOOKUP(AB7,'Axe 2 Règles de gestion'!$D$2:$F$113,3, FALSE)</f>
        <v>L'agent bénéficie de 2 jours de congés supplémentaires, dit « jours de fractionnement », lorsque le nombre de jours de congé annuel pris en dehors de la période du 1er mai au 31 octobre est supérieur ou égal à 8.</v>
      </c>
      <c r="AD7" s="13"/>
      <c r="AE7" s="15"/>
      <c r="AF7" s="13"/>
      <c r="AG7" s="15"/>
      <c r="AH7" s="13"/>
      <c r="AI7" s="15"/>
      <c r="AJ7" s="13"/>
      <c r="AK7" s="15"/>
      <c r="AL7" s="13"/>
      <c r="AM7" s="15"/>
      <c r="AN7" s="13"/>
      <c r="AO7" s="15"/>
      <c r="AP7" s="13" t="s">
        <v>91</v>
      </c>
      <c r="AQ7" s="15" t="str">
        <f>VLOOKUP(AP7,'Axe 2 Règles de gestion'!$D$2:$F$113,3, FALSE)</f>
        <v>L'agent ne peut pas prendre plus de 2 jours de fractionnement par an.</v>
      </c>
      <c r="AR7" s="13"/>
      <c r="AS7" s="15"/>
      <c r="AT7" s="13"/>
      <c r="AU7" s="15"/>
      <c r="AV7" s="13" t="s">
        <v>93</v>
      </c>
      <c r="AW7" s="15" t="str">
        <f>VLOOKUP(AV7,'Axe 2 Règles de gestion'!$D$2:$F$113,3, FALSE)</f>
        <v>La date de début du congé/absence doit être postérieure ou égale à la date de recrutement dans la FPE ou dans la carrière militaire.</v>
      </c>
      <c r="AX7" s="13" t="s">
        <v>95</v>
      </c>
      <c r="AY7" s="15" t="str">
        <f>VLOOKUP(AX7,'Axe 2 Règles de gestion'!$D$2:$F$113,3, FALSE)</f>
        <v>La date de début du congé/absence doit être antérieure ou égale à la date de fin réelle du congé/absence.</v>
      </c>
      <c r="AZ7" s="13" t="s">
        <v>97</v>
      </c>
      <c r="BA7" s="15" t="str">
        <f>VLOOKUP(AZ7,'Axe 2 Règles de gestion'!$D$2:$F$113,3, FALSE)</f>
        <v>La date de début du congé/absence doit être antérieure ou égale à la date de fin prévisionnelle du congé/absence.</v>
      </c>
      <c r="BB7" s="13" t="s">
        <v>99</v>
      </c>
      <c r="BC7" s="15" t="str">
        <f>VLOOKUP(BB7,'Axe 2 Règles de gestion'!$D$2:$F$113,3, FALSE)</f>
        <v>La date de fin réelle du congé/absence doit être antérieure à la date limite de départ à la retraite.</v>
      </c>
      <c r="BD7" s="13" t="s">
        <v>101</v>
      </c>
      <c r="BE7" s="15" t="str">
        <f>VLOOKUP(BD7,'Axe 2 Règles de gestion'!$D$2:$F$113,3, FALSE)</f>
        <v>La date de fin prévisionnelle du congé/absence doit être antérieure à la date limite de départ à la retraite.</v>
      </c>
      <c r="BF7" s="13" t="s">
        <v>103</v>
      </c>
      <c r="BG7" s="15" t="str">
        <f>VLOOKUP(BF7,'Axe 2 Règles de gestion'!$D$2:$F$113,3, FALSE)</f>
        <v>La date de fin réelle ou la date de fin prévisionnelle du congé/absence doit être saisie.</v>
      </c>
      <c r="BH7" s="13" t="s">
        <v>105</v>
      </c>
      <c r="BI7" s="15" t="str">
        <f>VLOOKUP(BH7,'Axe 2 Règles de gestion'!$D$2:$F$113,3, FALSE)</f>
        <v>Si l'absence ne commence pas par une demi-journée et si l'absence précédente ne finit pas par une demi journée, la date de début de l'absence saisie est postérieure à la date de fin réelle de l'absence précédente.</v>
      </c>
      <c r="BJ7" s="13" t="s">
        <v>107</v>
      </c>
      <c r="BK7" s="15" t="str">
        <f>VLOOKUP(BJ7,'Axe 2 Règles de gestion'!$D$2:$F$113,3, FALSE)</f>
        <v>Si l'absence ne commence pas par une demi-journée et si l'absence précédente ne finit pas par une demi journée, la date de début de l'absence saisie est postérieure à la date de fin prévisionnelle de l'absence précédente.</v>
      </c>
      <c r="BL7" s="13" t="s">
        <v>109</v>
      </c>
      <c r="BM7" s="15" t="str">
        <f>VLOOKUP(BL7,'Axe 2 Règles de gestion'!$D$2:$F$113,3, FALSE)</f>
        <v>Dans le cas d'un congé autre que CLM, CLD, CGM et CITIS, l'indicateur de requalification doit être à non et les impacts spécifiques à la requalification ne doivent pas être mobilisés ou l'impact rémunération est vide.</v>
      </c>
      <c r="BN7" s="13"/>
      <c r="BO7" s="15"/>
      <c r="BP7" s="13"/>
      <c r="BQ7" s="13"/>
    </row>
    <row r="8" spans="1:69" ht="150" x14ac:dyDescent="0.25">
      <c r="A8" s="13" t="s">
        <v>70</v>
      </c>
      <c r="B8" s="13" t="s">
        <v>71</v>
      </c>
      <c r="C8" s="14">
        <v>45084.440972222219</v>
      </c>
      <c r="D8" s="13" t="s">
        <v>72</v>
      </c>
      <c r="E8" s="15" t="s">
        <v>73</v>
      </c>
      <c r="F8" s="13" t="s">
        <v>74</v>
      </c>
      <c r="G8" s="15" t="s">
        <v>75</v>
      </c>
      <c r="H8" s="13" t="s">
        <v>76</v>
      </c>
      <c r="I8" s="15" t="s">
        <v>77</v>
      </c>
      <c r="J8" s="15" t="s">
        <v>78</v>
      </c>
      <c r="K8" s="15" t="s">
        <v>79</v>
      </c>
      <c r="L8" s="13" t="s">
        <v>80</v>
      </c>
      <c r="M8" s="15" t="s">
        <v>77</v>
      </c>
      <c r="N8" s="13" t="s">
        <v>81</v>
      </c>
      <c r="O8" s="15"/>
      <c r="P8" s="15"/>
      <c r="Q8" s="15" t="s">
        <v>138</v>
      </c>
      <c r="R8" s="13" t="s">
        <v>139</v>
      </c>
      <c r="S8" s="13" t="s">
        <v>135</v>
      </c>
      <c r="T8" s="13" t="s">
        <v>85</v>
      </c>
      <c r="U8" s="14">
        <v>44927</v>
      </c>
      <c r="V8" s="14"/>
      <c r="W8" s="15" t="s">
        <v>140</v>
      </c>
      <c r="X8" s="13" t="s">
        <v>141</v>
      </c>
      <c r="Y8" s="15" t="str">
        <f>VLOOKUP(X8,'Axe 2 Règles de gestion'!$D$2:$F$113,3, FALSE)</f>
        <v>L'agent bénéficie des dispositions applicables aux agents titulaires pour les jours de fractionnement.</v>
      </c>
      <c r="Z8" s="13" t="s">
        <v>87</v>
      </c>
      <c r="AA8" s="15" t="str">
        <f>VLOOKUP(Z8,'Axe 2 Règles de gestion'!$D$2:$F$113,3, FALSE)</f>
        <v>L'agent bénéficie d'1 jour de congé supplémentaire, dit « jour de fractionnement », lorsque le nombre de jours de congé annuel pris en dehors de la période du 1er mai au 31 octobre est de 5, 6 ou 7.</v>
      </c>
      <c r="AB8" s="13" t="s">
        <v>89</v>
      </c>
      <c r="AC8" s="15" t="str">
        <f>VLOOKUP(AB8,'Axe 2 Règles de gestion'!$D$2:$F$113,3, FALSE)</f>
        <v>L'agent bénéficie de 2 jours de congés supplémentaires, dit « jours de fractionnement », lorsque le nombre de jours de congé annuel pris en dehors de la période du 1er mai au 31 octobre est supérieur ou égal à 8.</v>
      </c>
      <c r="AD8" s="13"/>
      <c r="AE8" s="15"/>
      <c r="AF8" s="13"/>
      <c r="AG8" s="15"/>
      <c r="AH8" s="13"/>
      <c r="AI8" s="15"/>
      <c r="AJ8" s="13"/>
      <c r="AK8" s="15"/>
      <c r="AL8" s="13"/>
      <c r="AM8" s="15"/>
      <c r="AN8" s="13"/>
      <c r="AO8" s="15"/>
      <c r="AP8" s="13" t="s">
        <v>91</v>
      </c>
      <c r="AQ8" s="15" t="str">
        <f>VLOOKUP(AP8,'Axe 2 Règles de gestion'!$D$2:$F$113,3, FALSE)</f>
        <v>L'agent ne peut pas prendre plus de 2 jours de fractionnement par an.</v>
      </c>
      <c r="AR8" s="13"/>
      <c r="AS8" s="15"/>
      <c r="AT8" s="13"/>
      <c r="AU8" s="15"/>
      <c r="AV8" s="13" t="s">
        <v>93</v>
      </c>
      <c r="AW8" s="15" t="str">
        <f>VLOOKUP(AV8,'Axe 2 Règles de gestion'!$D$2:$F$113,3, FALSE)</f>
        <v>La date de début du congé/absence doit être postérieure ou égale à la date de recrutement dans la FPE ou dans la carrière militaire.</v>
      </c>
      <c r="AX8" s="13" t="s">
        <v>95</v>
      </c>
      <c r="AY8" s="15" t="str">
        <f>VLOOKUP(AX8,'Axe 2 Règles de gestion'!$D$2:$F$113,3, FALSE)</f>
        <v>La date de début du congé/absence doit être antérieure ou égale à la date de fin réelle du congé/absence.</v>
      </c>
      <c r="AZ8" s="13" t="s">
        <v>97</v>
      </c>
      <c r="BA8" s="15" t="str">
        <f>VLOOKUP(AZ8,'Axe 2 Règles de gestion'!$D$2:$F$113,3, FALSE)</f>
        <v>La date de début du congé/absence doit être antérieure ou égale à la date de fin prévisionnelle du congé/absence.</v>
      </c>
      <c r="BB8" s="13" t="s">
        <v>99</v>
      </c>
      <c r="BC8" s="15" t="str">
        <f>VLOOKUP(BB8,'Axe 2 Règles de gestion'!$D$2:$F$113,3, FALSE)</f>
        <v>La date de fin réelle du congé/absence doit être antérieure à la date limite de départ à la retraite.</v>
      </c>
      <c r="BD8" s="13" t="s">
        <v>101</v>
      </c>
      <c r="BE8" s="15" t="str">
        <f>VLOOKUP(BD8,'Axe 2 Règles de gestion'!$D$2:$F$113,3, FALSE)</f>
        <v>La date de fin prévisionnelle du congé/absence doit être antérieure à la date limite de départ à la retraite.</v>
      </c>
      <c r="BF8" s="13" t="s">
        <v>103</v>
      </c>
      <c r="BG8" s="15" t="str">
        <f>VLOOKUP(BF8,'Axe 2 Règles de gestion'!$D$2:$F$113,3, FALSE)</f>
        <v>La date de fin réelle ou la date de fin prévisionnelle du congé/absence doit être saisie.</v>
      </c>
      <c r="BH8" s="13" t="s">
        <v>105</v>
      </c>
      <c r="BI8" s="15" t="str">
        <f>VLOOKUP(BH8,'Axe 2 Règles de gestion'!$D$2:$F$113,3, FALSE)</f>
        <v>Si l'absence ne commence pas par une demi-journée et si l'absence précédente ne finit pas par une demi journée, la date de début de l'absence saisie est postérieure à la date de fin réelle de l'absence précédente.</v>
      </c>
      <c r="BJ8" s="13" t="s">
        <v>107</v>
      </c>
      <c r="BK8" s="15" t="str">
        <f>VLOOKUP(BJ8,'Axe 2 Règles de gestion'!$D$2:$F$113,3, FALSE)</f>
        <v>Si l'absence ne commence pas par une demi-journée et si l'absence précédente ne finit pas par une demi journée, la date de début de l'absence saisie est postérieure à la date de fin prévisionnelle de l'absence précédente.</v>
      </c>
      <c r="BL8" s="13" t="s">
        <v>109</v>
      </c>
      <c r="BM8" s="15" t="str">
        <f>VLOOKUP(BL8,'Axe 2 Règles de gestion'!$D$2:$F$113,3, FALSE)</f>
        <v>Dans le cas d'un congé autre que CLM, CLD, CGM et CITIS, l'indicateur de requalification doit être à non et les impacts spécifiques à la requalification ne doivent pas être mobilisés ou l'impact rémunération est vide.</v>
      </c>
      <c r="BN8" s="13"/>
      <c r="BO8" s="15"/>
      <c r="BP8" s="13"/>
      <c r="BQ8" s="13"/>
    </row>
    <row r="9" spans="1:69" ht="60" x14ac:dyDescent="0.25">
      <c r="A9" s="13" t="s">
        <v>70</v>
      </c>
      <c r="B9" s="13" t="s">
        <v>71</v>
      </c>
      <c r="C9" s="14">
        <v>45084.438194444447</v>
      </c>
      <c r="D9" s="13" t="s">
        <v>72</v>
      </c>
      <c r="E9" s="15" t="s">
        <v>73</v>
      </c>
      <c r="F9" s="13" t="s">
        <v>74</v>
      </c>
      <c r="G9" s="15" t="s">
        <v>75</v>
      </c>
      <c r="H9" s="13" t="s">
        <v>76</v>
      </c>
      <c r="I9" s="15" t="s">
        <v>77</v>
      </c>
      <c r="J9" s="15" t="s">
        <v>78</v>
      </c>
      <c r="K9" s="15" t="s">
        <v>79</v>
      </c>
      <c r="L9" s="13" t="s">
        <v>80</v>
      </c>
      <c r="M9" s="15" t="s">
        <v>77</v>
      </c>
      <c r="N9" s="13" t="s">
        <v>81</v>
      </c>
      <c r="O9" s="15"/>
      <c r="P9" s="15"/>
      <c r="Q9" s="15" t="s">
        <v>142</v>
      </c>
      <c r="R9" s="13" t="s">
        <v>143</v>
      </c>
      <c r="S9" s="13" t="s">
        <v>135</v>
      </c>
      <c r="T9" s="13" t="s">
        <v>114</v>
      </c>
      <c r="U9" s="14">
        <v>44927</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c r="BP9" s="13"/>
      <c r="BQ9" s="13"/>
    </row>
    <row r="10" spans="1:69" ht="60" x14ac:dyDescent="0.25">
      <c r="A10" s="13" t="s">
        <v>70</v>
      </c>
      <c r="B10" s="13" t="s">
        <v>71</v>
      </c>
      <c r="C10" s="14">
        <v>45084.44027777778</v>
      </c>
      <c r="D10" s="13" t="s">
        <v>72</v>
      </c>
      <c r="E10" s="15" t="s">
        <v>73</v>
      </c>
      <c r="F10" s="13" t="s">
        <v>74</v>
      </c>
      <c r="G10" s="15" t="s">
        <v>75</v>
      </c>
      <c r="H10" s="13" t="s">
        <v>76</v>
      </c>
      <c r="I10" s="15" t="s">
        <v>77</v>
      </c>
      <c r="J10" s="15" t="s">
        <v>78</v>
      </c>
      <c r="K10" s="15" t="s">
        <v>79</v>
      </c>
      <c r="L10" s="13" t="s">
        <v>80</v>
      </c>
      <c r="M10" s="15" t="s">
        <v>77</v>
      </c>
      <c r="N10" s="13" t="s">
        <v>81</v>
      </c>
      <c r="O10" s="15"/>
      <c r="P10" s="15"/>
      <c r="Q10" s="15" t="s">
        <v>144</v>
      </c>
      <c r="R10" s="13" t="s">
        <v>145</v>
      </c>
      <c r="S10" s="13" t="s">
        <v>135</v>
      </c>
      <c r="T10" s="13" t="s">
        <v>114</v>
      </c>
      <c r="U10" s="14">
        <v>44927</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3"/>
    </row>
    <row r="11" spans="1:69" ht="60" x14ac:dyDescent="0.25">
      <c r="A11" s="13" t="s">
        <v>70</v>
      </c>
      <c r="B11" s="13" t="s">
        <v>71</v>
      </c>
      <c r="C11" s="14">
        <v>45084.438194444447</v>
      </c>
      <c r="D11" s="13" t="s">
        <v>72</v>
      </c>
      <c r="E11" s="15" t="s">
        <v>73</v>
      </c>
      <c r="F11" s="13" t="s">
        <v>74</v>
      </c>
      <c r="G11" s="15" t="s">
        <v>75</v>
      </c>
      <c r="H11" s="13" t="s">
        <v>76</v>
      </c>
      <c r="I11" s="15" t="s">
        <v>77</v>
      </c>
      <c r="J11" s="15" t="s">
        <v>78</v>
      </c>
      <c r="K11" s="15" t="s">
        <v>79</v>
      </c>
      <c r="L11" s="13" t="s">
        <v>80</v>
      </c>
      <c r="M11" s="15" t="s">
        <v>77</v>
      </c>
      <c r="N11" s="13" t="s">
        <v>81</v>
      </c>
      <c r="O11" s="15"/>
      <c r="P11" s="15"/>
      <c r="Q11" s="15" t="s">
        <v>146</v>
      </c>
      <c r="R11" s="13" t="s">
        <v>147</v>
      </c>
      <c r="S11" s="13" t="s">
        <v>135</v>
      </c>
      <c r="T11" s="13" t="s">
        <v>114</v>
      </c>
      <c r="U11" s="14">
        <v>44927</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3"/>
    </row>
    <row r="12" spans="1:69" ht="150" x14ac:dyDescent="0.25">
      <c r="A12" s="13" t="s">
        <v>70</v>
      </c>
      <c r="B12" s="13" t="s">
        <v>71</v>
      </c>
      <c r="C12" s="14">
        <v>45084.44027777778</v>
      </c>
      <c r="D12" s="13" t="s">
        <v>72</v>
      </c>
      <c r="E12" s="15" t="s">
        <v>73</v>
      </c>
      <c r="F12" s="13" t="s">
        <v>74</v>
      </c>
      <c r="G12" s="15" t="s">
        <v>75</v>
      </c>
      <c r="H12" s="13" t="s">
        <v>76</v>
      </c>
      <c r="I12" s="15" t="s">
        <v>77</v>
      </c>
      <c r="J12" s="15" t="s">
        <v>78</v>
      </c>
      <c r="K12" s="15" t="s">
        <v>79</v>
      </c>
      <c r="L12" s="13" t="s">
        <v>80</v>
      </c>
      <c r="M12" s="15" t="s">
        <v>77</v>
      </c>
      <c r="N12" s="13" t="s">
        <v>81</v>
      </c>
      <c r="O12" s="15"/>
      <c r="P12" s="15"/>
      <c r="Q12" s="15" t="s">
        <v>148</v>
      </c>
      <c r="R12" s="13" t="s">
        <v>149</v>
      </c>
      <c r="S12" s="13" t="s">
        <v>135</v>
      </c>
      <c r="T12" s="13" t="s">
        <v>85</v>
      </c>
      <c r="U12" s="14">
        <v>44927</v>
      </c>
      <c r="V12" s="14"/>
      <c r="W12" s="15" t="s">
        <v>150</v>
      </c>
      <c r="X12" s="13" t="s">
        <v>151</v>
      </c>
      <c r="Y12" s="15" t="str">
        <f>VLOOKUP(X12,'Axe 2 Règles de gestion'!$D$2:$F$113,3, FALSE)</f>
        <v>L'agent bénéficie d'1 jour de congé supplémentaire, dit « jour de fractionnement », lorsqu'il prend entre 3 et 5 jours de congés payés en dehors de la période du 1er mai au 31 octobre.</v>
      </c>
      <c r="Z12" s="13" t="s">
        <v>153</v>
      </c>
      <c r="AA12" s="15" t="str">
        <f>VLOOKUP(Z12,'Axe 2 Règles de gestion'!$D$2:$F$113,3, FALSE)</f>
        <v>L'agent bénéficie de 2 jours de congé supplémentaire, dit « jours de fractionnement », lorsqu'il prend 6 jours de congés payés ou plus en dehors de la période du 1er mai au 31 octobre.</v>
      </c>
      <c r="AB12" s="13"/>
      <c r="AC12" s="15"/>
      <c r="AD12" s="13"/>
      <c r="AE12" s="15"/>
      <c r="AF12" s="13"/>
      <c r="AG12" s="15"/>
      <c r="AH12" s="13"/>
      <c r="AI12" s="15"/>
      <c r="AJ12" s="13"/>
      <c r="AK12" s="15"/>
      <c r="AL12" s="13"/>
      <c r="AM12" s="15"/>
      <c r="AN12" s="13"/>
      <c r="AO12" s="15"/>
      <c r="AP12" s="13" t="s">
        <v>155</v>
      </c>
      <c r="AQ12" s="15" t="str">
        <f>VLOOKUP(AP12,'Axe 2 Règles de gestion'!$D$2:$F$113,3, FALSE)</f>
        <v>L'agent ne peut pas prendre plus de 2 jours de fractionnement par an.</v>
      </c>
      <c r="AR12" s="13"/>
      <c r="AS12" s="15"/>
      <c r="AT12" s="13"/>
      <c r="AU12" s="15"/>
      <c r="AV12" s="13" t="s">
        <v>120</v>
      </c>
      <c r="AW12" s="15" t="str">
        <f>VLOOKUP(AV12,'Axe 2 Règles de gestion'!$D$2:$F$113,3, FALSE)</f>
        <v>La date de début du congé/absence doit être postérieure ou égale à la date de début du lien juridique.</v>
      </c>
      <c r="AX12" s="13" t="s">
        <v>95</v>
      </c>
      <c r="AY12" s="15" t="str">
        <f>VLOOKUP(AX12,'Axe 2 Règles de gestion'!$D$2:$F$113,3, FALSE)</f>
        <v>La date de début du congé/absence doit être antérieure ou égale à la date de fin réelle du congé/absence.</v>
      </c>
      <c r="AZ12" s="13" t="s">
        <v>97</v>
      </c>
      <c r="BA12" s="15" t="str">
        <f>VLOOKUP(AZ12,'Axe 2 Règles de gestion'!$D$2:$F$113,3, FALSE)</f>
        <v>La date de début du congé/absence doit être antérieure ou égale à la date de fin prévisionnelle du congé/absence.</v>
      </c>
      <c r="BB12" s="13" t="s">
        <v>122</v>
      </c>
      <c r="BC12" s="15" t="str">
        <f>VLOOKUP(BB12,'Axe 2 Règles de gestion'!$D$2:$F$113,3, FALSE)</f>
        <v>La date de fin réelle du congé/absence doit être antérieure ou égale à la date limite de fin réelle ou prévisionnelle du lien juridique.</v>
      </c>
      <c r="BD12" s="13" t="s">
        <v>124</v>
      </c>
      <c r="BE12" s="15" t="str">
        <f>VLOOKUP(BD12,'Axe 2 Règles de gestion'!$D$2:$F$113,3, FALSE)</f>
        <v>La date de fin prévisionnelle du congé/absence doit être antérieure ou égale à la date limite de fin réelle ou prévisionnelle du lien juridique.</v>
      </c>
      <c r="BF12" s="13" t="s">
        <v>103</v>
      </c>
      <c r="BG12" s="15" t="str">
        <f>VLOOKUP(BF12,'Axe 2 Règles de gestion'!$D$2:$F$113,3, FALSE)</f>
        <v>La date de fin réelle ou la date de fin prévisionnelle du congé/absence doit être saisie.</v>
      </c>
      <c r="BH12" s="13" t="s">
        <v>105</v>
      </c>
      <c r="BI12" s="15" t="str">
        <f>VLOOKUP(BH12,'Axe 2 Règles de gestion'!$D$2:$F$113,3, FALSE)</f>
        <v>Si l'absence ne commence pas par une demi-journée et si l'absence précédente ne finit pas par une demi journée, la date de début de l'absence saisie est postérieure à la date de fin réelle de l'absence précédente.</v>
      </c>
      <c r="BJ12" s="13" t="s">
        <v>107</v>
      </c>
      <c r="BK12" s="15" t="str">
        <f>VLOOKUP(BJ12,'Axe 2 Règles de gestion'!$D$2:$F$113,3, FALSE)</f>
        <v>Si l'absence ne commence pas par une demi-journée et si l'absence précédente ne finit pas par une demi journée, la date de début de l'absence saisie est postérieure à la date de fin prévisionnelle de l'absence précédente.</v>
      </c>
      <c r="BL12" s="13" t="s">
        <v>109</v>
      </c>
      <c r="BM12" s="15" t="str">
        <f>VLOOKUP(BL12,'Axe 2 Règles de gestion'!$D$2:$F$113,3, FALSE)</f>
        <v>Dans le cas d'un congé autre que CLM, CLD, CGM et CITIS, l'indicateur de requalification doit être à non et les impacts spécifiques à la requalification ne doivent pas être mobilisés ou l'impact rémunération est vide.</v>
      </c>
      <c r="BN12" s="13"/>
      <c r="BO12" s="15"/>
      <c r="BP12" s="13"/>
      <c r="BQ12" s="13"/>
    </row>
    <row r="13" spans="1:69" ht="60" x14ac:dyDescent="0.25">
      <c r="A13" s="13" t="s">
        <v>70</v>
      </c>
      <c r="B13" s="13" t="s">
        <v>71</v>
      </c>
      <c r="C13" s="14">
        <v>45084.438194444447</v>
      </c>
      <c r="D13" s="13" t="s">
        <v>72</v>
      </c>
      <c r="E13" s="15" t="s">
        <v>73</v>
      </c>
      <c r="F13" s="13" t="s">
        <v>74</v>
      </c>
      <c r="G13" s="15" t="s">
        <v>75</v>
      </c>
      <c r="H13" s="13" t="s">
        <v>76</v>
      </c>
      <c r="I13" s="15" t="s">
        <v>77</v>
      </c>
      <c r="J13" s="15" t="s">
        <v>78</v>
      </c>
      <c r="K13" s="15" t="s">
        <v>79</v>
      </c>
      <c r="L13" s="13" t="s">
        <v>80</v>
      </c>
      <c r="M13" s="15" t="s">
        <v>77</v>
      </c>
      <c r="N13" s="13" t="s">
        <v>81</v>
      </c>
      <c r="O13" s="15"/>
      <c r="P13" s="15"/>
      <c r="Q13" s="15" t="s">
        <v>156</v>
      </c>
      <c r="R13" s="13" t="s">
        <v>157</v>
      </c>
      <c r="S13" s="13" t="s">
        <v>135</v>
      </c>
      <c r="T13" s="13" t="s">
        <v>114</v>
      </c>
      <c r="U13" s="14">
        <v>44927</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3"/>
    </row>
    <row r="14" spans="1:69" ht="150" x14ac:dyDescent="0.25">
      <c r="A14" s="13" t="s">
        <v>70</v>
      </c>
      <c r="B14" s="13" t="s">
        <v>71</v>
      </c>
      <c r="C14" s="14">
        <v>45084.439583333333</v>
      </c>
      <c r="D14" s="13" t="s">
        <v>72</v>
      </c>
      <c r="E14" s="15" t="s">
        <v>73</v>
      </c>
      <c r="F14" s="13" t="s">
        <v>74</v>
      </c>
      <c r="G14" s="15" t="s">
        <v>75</v>
      </c>
      <c r="H14" s="13" t="s">
        <v>76</v>
      </c>
      <c r="I14" s="15" t="s">
        <v>77</v>
      </c>
      <c r="J14" s="15" t="s">
        <v>78</v>
      </c>
      <c r="K14" s="15" t="s">
        <v>79</v>
      </c>
      <c r="L14" s="13" t="s">
        <v>80</v>
      </c>
      <c r="M14" s="15" t="s">
        <v>77</v>
      </c>
      <c r="N14" s="13" t="s">
        <v>81</v>
      </c>
      <c r="O14" s="15"/>
      <c r="P14" s="15"/>
      <c r="Q14" s="15" t="s">
        <v>158</v>
      </c>
      <c r="R14" s="13" t="s">
        <v>159</v>
      </c>
      <c r="S14" s="13" t="s">
        <v>135</v>
      </c>
      <c r="T14" s="13" t="s">
        <v>85</v>
      </c>
      <c r="U14" s="14">
        <v>44927</v>
      </c>
      <c r="V14" s="14"/>
      <c r="W14" s="15" t="s">
        <v>160</v>
      </c>
      <c r="X14" s="13" t="s">
        <v>161</v>
      </c>
      <c r="Y14" s="15" t="str">
        <f>VLOOKUP(X14,'Axe 2 Règles de gestion'!$D$2:$F$113,3, FALSE)</f>
        <v>L'agent bénéficie des dispositions applicables aux agents titulaires pour les jours de fractionnement.</v>
      </c>
      <c r="Z14" s="13" t="s">
        <v>87</v>
      </c>
      <c r="AA14" s="15" t="str">
        <f>VLOOKUP(Z14,'Axe 2 Règles de gestion'!$D$2:$F$113,3, FALSE)</f>
        <v>L'agent bénéficie d'1 jour de congé supplémentaire, dit « jour de fractionnement », lorsque le nombre de jours de congé annuel pris en dehors de la période du 1er mai au 31 octobre est de 5, 6 ou 7.</v>
      </c>
      <c r="AB14" s="13" t="s">
        <v>89</v>
      </c>
      <c r="AC14" s="15" t="str">
        <f>VLOOKUP(AB14,'Axe 2 Règles de gestion'!$D$2:$F$113,3, FALSE)</f>
        <v>L'agent bénéficie de 2 jours de congés supplémentaires, dit « jours de fractionnement », lorsque le nombre de jours de congé annuel pris en dehors de la période du 1er mai au 31 octobre est supérieur ou égal à 8.</v>
      </c>
      <c r="AD14" s="13"/>
      <c r="AE14" s="15"/>
      <c r="AF14" s="13"/>
      <c r="AG14" s="15"/>
      <c r="AH14" s="13"/>
      <c r="AI14" s="15"/>
      <c r="AJ14" s="13"/>
      <c r="AK14" s="15"/>
      <c r="AL14" s="13"/>
      <c r="AM14" s="15"/>
      <c r="AN14" s="13"/>
      <c r="AO14" s="15"/>
      <c r="AP14" s="13" t="s">
        <v>91</v>
      </c>
      <c r="AQ14" s="15" t="str">
        <f>VLOOKUP(AP14,'Axe 2 Règles de gestion'!$D$2:$F$113,3, FALSE)</f>
        <v>L'agent ne peut pas prendre plus de 2 jours de fractionnement par an.</v>
      </c>
      <c r="AR14" s="13"/>
      <c r="AS14" s="15"/>
      <c r="AT14" s="13"/>
      <c r="AU14" s="15"/>
      <c r="AV14" s="13" t="s">
        <v>120</v>
      </c>
      <c r="AW14" s="15" t="str">
        <f>VLOOKUP(AV14,'Axe 2 Règles de gestion'!$D$2:$F$113,3, FALSE)</f>
        <v>La date de début du congé/absence doit être postérieure ou égale à la date de début du lien juridique.</v>
      </c>
      <c r="AX14" s="13" t="s">
        <v>95</v>
      </c>
      <c r="AY14" s="15" t="str">
        <f>VLOOKUP(AX14,'Axe 2 Règles de gestion'!$D$2:$F$113,3, FALSE)</f>
        <v>La date de début du congé/absence doit être antérieure ou égale à la date de fin réelle du congé/absence.</v>
      </c>
      <c r="AZ14" s="13" t="s">
        <v>97</v>
      </c>
      <c r="BA14" s="15" t="str">
        <f>VLOOKUP(AZ14,'Axe 2 Règles de gestion'!$D$2:$F$113,3, FALSE)</f>
        <v>La date de début du congé/absence doit être antérieure ou égale à la date de fin prévisionnelle du congé/absence.</v>
      </c>
      <c r="BB14" s="13" t="s">
        <v>122</v>
      </c>
      <c r="BC14" s="15" t="str">
        <f>VLOOKUP(BB14,'Axe 2 Règles de gestion'!$D$2:$F$113,3, FALSE)</f>
        <v>La date de fin réelle du congé/absence doit être antérieure ou égale à la date limite de fin réelle ou prévisionnelle du lien juridique.</v>
      </c>
      <c r="BD14" s="13" t="s">
        <v>124</v>
      </c>
      <c r="BE14" s="15" t="str">
        <f>VLOOKUP(BD14,'Axe 2 Règles de gestion'!$D$2:$F$113,3, FALSE)</f>
        <v>La date de fin prévisionnelle du congé/absence doit être antérieure ou égale à la date limite de fin réelle ou prévisionnelle du lien juridique.</v>
      </c>
      <c r="BF14" s="13" t="s">
        <v>103</v>
      </c>
      <c r="BG14" s="15" t="str">
        <f>VLOOKUP(BF14,'Axe 2 Règles de gestion'!$D$2:$F$113,3, FALSE)</f>
        <v>La date de fin réelle ou la date de fin prévisionnelle du congé/absence doit être saisie.</v>
      </c>
      <c r="BH14" s="13" t="s">
        <v>105</v>
      </c>
      <c r="BI14" s="15" t="str">
        <f>VLOOKUP(BH14,'Axe 2 Règles de gestion'!$D$2:$F$113,3, FALSE)</f>
        <v>Si l'absence ne commence pas par une demi-journée et si l'absence précédente ne finit pas par une demi journée, la date de début de l'absence saisie est postérieure à la date de fin réelle de l'absence précédente.</v>
      </c>
      <c r="BJ14" s="13" t="s">
        <v>107</v>
      </c>
      <c r="BK14" s="15" t="str">
        <f>VLOOKUP(BJ14,'Axe 2 Règles de gestion'!$D$2:$F$113,3, FALSE)</f>
        <v>Si l'absence ne commence pas par une demi-journée et si l'absence précédente ne finit pas par une demi journée, la date de début de l'absence saisie est postérieure à la date de fin prévisionnelle de l'absence précédente.</v>
      </c>
      <c r="BL14" s="13" t="s">
        <v>109</v>
      </c>
      <c r="BM14" s="15" t="str">
        <f>VLOOKUP(BL14,'Axe 2 Règles de gestion'!$D$2:$F$113,3, FALSE)</f>
        <v>Dans le cas d'un congé autre que CLM, CLD, CGM et CITIS, l'indicateur de requalification doit être à non et les impacts spécifiques à la requalification ne doivent pas être mobilisés ou l'impact rémunération est vide.</v>
      </c>
      <c r="BN14" s="13"/>
      <c r="BO14" s="15"/>
      <c r="BP14" s="13"/>
      <c r="BQ14" s="13"/>
    </row>
    <row r="15" spans="1:69" ht="150" x14ac:dyDescent="0.25">
      <c r="A15" s="13" t="s">
        <v>70</v>
      </c>
      <c r="B15" s="13" t="s">
        <v>71</v>
      </c>
      <c r="C15" s="14">
        <v>45084.439583333333</v>
      </c>
      <c r="D15" s="13" t="s">
        <v>72</v>
      </c>
      <c r="E15" s="15" t="s">
        <v>73</v>
      </c>
      <c r="F15" s="13" t="s">
        <v>74</v>
      </c>
      <c r="G15" s="15" t="s">
        <v>75</v>
      </c>
      <c r="H15" s="13" t="s">
        <v>76</v>
      </c>
      <c r="I15" s="15" t="s">
        <v>77</v>
      </c>
      <c r="J15" s="15" t="s">
        <v>78</v>
      </c>
      <c r="K15" s="15" t="s">
        <v>79</v>
      </c>
      <c r="L15" s="13" t="s">
        <v>80</v>
      </c>
      <c r="M15" s="15" t="s">
        <v>77</v>
      </c>
      <c r="N15" s="13" t="s">
        <v>81</v>
      </c>
      <c r="O15" s="15"/>
      <c r="P15" s="15"/>
      <c r="Q15" s="15" t="s">
        <v>162</v>
      </c>
      <c r="R15" s="13" t="s">
        <v>163</v>
      </c>
      <c r="S15" s="13" t="s">
        <v>135</v>
      </c>
      <c r="T15" s="13" t="s">
        <v>85</v>
      </c>
      <c r="U15" s="14">
        <v>44927</v>
      </c>
      <c r="V15" s="14"/>
      <c r="W15" s="15" t="s">
        <v>164</v>
      </c>
      <c r="X15" s="13" t="s">
        <v>165</v>
      </c>
      <c r="Y15" s="15" t="str">
        <f>VLOOKUP(X15,'Axe 2 Règles de gestion'!$D$2:$F$113,3, FALSE)</f>
        <v>L'agent bénéficie des dispositions applicables aux agents titulaires pour les jours de fractionnement.</v>
      </c>
      <c r="Z15" s="13" t="s">
        <v>87</v>
      </c>
      <c r="AA15" s="15" t="str">
        <f>VLOOKUP(Z15,'Axe 2 Règles de gestion'!$D$2:$F$113,3, FALSE)</f>
        <v>L'agent bénéficie d'1 jour de congé supplémentaire, dit « jour de fractionnement », lorsque le nombre de jours de congé annuel pris en dehors de la période du 1er mai au 31 octobre est de 5, 6 ou 7.</v>
      </c>
      <c r="AB15" s="13" t="s">
        <v>89</v>
      </c>
      <c r="AC15" s="15" t="str">
        <f>VLOOKUP(AB15,'Axe 2 Règles de gestion'!$D$2:$F$113,3, FALSE)</f>
        <v>L'agent bénéficie de 2 jours de congés supplémentaires, dit « jours de fractionnement », lorsque le nombre de jours de congé annuel pris en dehors de la période du 1er mai au 31 octobre est supérieur ou égal à 8.</v>
      </c>
      <c r="AD15" s="13"/>
      <c r="AE15" s="15"/>
      <c r="AF15" s="13"/>
      <c r="AG15" s="15"/>
      <c r="AH15" s="13"/>
      <c r="AI15" s="15"/>
      <c r="AJ15" s="13"/>
      <c r="AK15" s="15"/>
      <c r="AL15" s="13"/>
      <c r="AM15" s="15"/>
      <c r="AN15" s="13"/>
      <c r="AO15" s="15"/>
      <c r="AP15" s="13" t="s">
        <v>91</v>
      </c>
      <c r="AQ15" s="15" t="str">
        <f>VLOOKUP(AP15,'Axe 2 Règles de gestion'!$D$2:$F$113,3, FALSE)</f>
        <v>L'agent ne peut pas prendre plus de 2 jours de fractionnement par an.</v>
      </c>
      <c r="AR15" s="13"/>
      <c r="AS15" s="15"/>
      <c r="AT15" s="13"/>
      <c r="AU15" s="15"/>
      <c r="AV15" s="13" t="s">
        <v>120</v>
      </c>
      <c r="AW15" s="15" t="str">
        <f>VLOOKUP(AV15,'Axe 2 Règles de gestion'!$D$2:$F$113,3, FALSE)</f>
        <v>La date de début du congé/absence doit être postérieure ou égale à la date de début du lien juridique.</v>
      </c>
      <c r="AX15" s="13" t="s">
        <v>95</v>
      </c>
      <c r="AY15" s="15" t="str">
        <f>VLOOKUP(AX15,'Axe 2 Règles de gestion'!$D$2:$F$113,3, FALSE)</f>
        <v>La date de début du congé/absence doit être antérieure ou égale à la date de fin réelle du congé/absence.</v>
      </c>
      <c r="AZ15" s="13" t="s">
        <v>97</v>
      </c>
      <c r="BA15" s="15" t="str">
        <f>VLOOKUP(AZ15,'Axe 2 Règles de gestion'!$D$2:$F$113,3, FALSE)</f>
        <v>La date de début du congé/absence doit être antérieure ou égale à la date de fin prévisionnelle du congé/absence.</v>
      </c>
      <c r="BB15" s="13" t="s">
        <v>122</v>
      </c>
      <c r="BC15" s="15" t="str">
        <f>VLOOKUP(BB15,'Axe 2 Règles de gestion'!$D$2:$F$113,3, FALSE)</f>
        <v>La date de fin réelle du congé/absence doit être antérieure ou égale à la date limite de fin réelle ou prévisionnelle du lien juridique.</v>
      </c>
      <c r="BD15" s="13" t="s">
        <v>124</v>
      </c>
      <c r="BE15" s="15" t="str">
        <f>VLOOKUP(BD15,'Axe 2 Règles de gestion'!$D$2:$F$113,3, FALSE)</f>
        <v>La date de fin prévisionnelle du congé/absence doit être antérieure ou égale à la date limite de fin réelle ou prévisionnelle du lien juridique.</v>
      </c>
      <c r="BF15" s="13" t="s">
        <v>103</v>
      </c>
      <c r="BG15" s="15" t="str">
        <f>VLOOKUP(BF15,'Axe 2 Règles de gestion'!$D$2:$F$113,3, FALSE)</f>
        <v>La date de fin réelle ou la date de fin prévisionnelle du congé/absence doit être saisie.</v>
      </c>
      <c r="BH15" s="13" t="s">
        <v>105</v>
      </c>
      <c r="BI15" s="15" t="str">
        <f>VLOOKUP(BH15,'Axe 2 Règles de gestion'!$D$2:$F$113,3, FALSE)</f>
        <v>Si l'absence ne commence pas par une demi-journée et si l'absence précédente ne finit pas par une demi journée, la date de début de l'absence saisie est postérieure à la date de fin réelle de l'absence précédente.</v>
      </c>
      <c r="BJ15" s="13" t="s">
        <v>107</v>
      </c>
      <c r="BK15" s="15" t="str">
        <f>VLOOKUP(BJ15,'Axe 2 Règles de gestion'!$D$2:$F$113,3, FALSE)</f>
        <v>Si l'absence ne commence pas par une demi-journée et si l'absence précédente ne finit pas par une demi journée, la date de début de l'absence saisie est postérieure à la date de fin prévisionnelle de l'absence précédente.</v>
      </c>
      <c r="BL15" s="13" t="s">
        <v>109</v>
      </c>
      <c r="BM15" s="15" t="str">
        <f>VLOOKUP(BL15,'Axe 2 Règles de gestion'!$D$2:$F$113,3, FALSE)</f>
        <v>Dans le cas d'un congé autre que CLM, CLD, CGM et CITIS, l'indicateur de requalification doit être à non et les impacts spécifiques à la requalification ne doivent pas être mobilisés ou l'impact rémunération est vide.</v>
      </c>
      <c r="BN15" s="13"/>
      <c r="BO15" s="15"/>
      <c r="BP15" s="13"/>
      <c r="BQ15" s="13"/>
    </row>
    <row r="16" spans="1:69" ht="150" x14ac:dyDescent="0.25">
      <c r="A16" s="13" t="s">
        <v>70</v>
      </c>
      <c r="B16" s="13" t="s">
        <v>71</v>
      </c>
      <c r="C16" s="14">
        <v>45084.44027777778</v>
      </c>
      <c r="D16" s="13" t="s">
        <v>72</v>
      </c>
      <c r="E16" s="15" t="s">
        <v>73</v>
      </c>
      <c r="F16" s="13" t="s">
        <v>74</v>
      </c>
      <c r="G16" s="15" t="s">
        <v>75</v>
      </c>
      <c r="H16" s="13" t="s">
        <v>76</v>
      </c>
      <c r="I16" s="15" t="s">
        <v>77</v>
      </c>
      <c r="J16" s="15" t="s">
        <v>78</v>
      </c>
      <c r="K16" s="15" t="s">
        <v>79</v>
      </c>
      <c r="L16" s="13" t="s">
        <v>80</v>
      </c>
      <c r="M16" s="15" t="s">
        <v>77</v>
      </c>
      <c r="N16" s="13" t="s">
        <v>81</v>
      </c>
      <c r="O16" s="15"/>
      <c r="P16" s="15"/>
      <c r="Q16" s="15" t="s">
        <v>166</v>
      </c>
      <c r="R16" s="13" t="s">
        <v>167</v>
      </c>
      <c r="S16" s="13" t="s">
        <v>135</v>
      </c>
      <c r="T16" s="13" t="s">
        <v>85</v>
      </c>
      <c r="U16" s="14">
        <v>44927</v>
      </c>
      <c r="V16" s="14"/>
      <c r="W16" s="15" t="s">
        <v>168</v>
      </c>
      <c r="X16" s="13" t="s">
        <v>169</v>
      </c>
      <c r="Y16" s="15" t="str">
        <f>VLOOKUP(X16,'Axe 2 Règles de gestion'!$D$2:$F$113,3, FALSE)</f>
        <v>L'agent bénéficie d'1 jour de congé supplémentaire, dit « jour de fractionnement », lorsque le nombre de jours de congé annuel pris en dehors de la période du 1er mai au 31 octobre est de 5, 6 ou 7.</v>
      </c>
      <c r="Z16" s="13" t="s">
        <v>170</v>
      </c>
      <c r="AA16" s="15" t="str">
        <f>VLOOKUP(Z16,'Axe 2 Règles de gestion'!$D$2:$F$113,3, FALSE)</f>
        <v>L'agent bénéficie de 2 jours de congés supplémentaires, dit « jours de fractionnement », lorsque le nombre de jours de congé pris en dehors de la période du 1er mai au 31 octobre est supérieur ou égal à 8.</v>
      </c>
      <c r="AB16" s="13" t="s">
        <v>172</v>
      </c>
      <c r="AC16" s="15" t="str">
        <f>VLOOKUP(AB16,'Axe 2 Règles de gestion'!$D$2:$F$113,3, FALSE)</f>
        <v>L'agent ne peut pas poser, pendant la période du 1er mai au 31 octobre, les jours de fractionnement acquis.</v>
      </c>
      <c r="AD16" s="13" t="s">
        <v>174</v>
      </c>
      <c r="AE16" s="15" t="str">
        <f>VLOOKUP(AD16,'Axe 2 Règles de gestion'!$D$2:$F$113,3, FALSE)</f>
        <v>L'agent peut exceptionnellement poser le(s) jour(s) de fractionnement acquis jusqu'au 28 février de l'année suivante.</v>
      </c>
      <c r="AF16" s="13"/>
      <c r="AG16" s="15"/>
      <c r="AH16" s="13"/>
      <c r="AI16" s="15"/>
      <c r="AJ16" s="13"/>
      <c r="AK16" s="15"/>
      <c r="AL16" s="13"/>
      <c r="AM16" s="15"/>
      <c r="AN16" s="13"/>
      <c r="AO16" s="15"/>
      <c r="AP16" s="13" t="s">
        <v>176</v>
      </c>
      <c r="AQ16" s="15" t="str">
        <f>VLOOKUP(AP16,'Axe 2 Règles de gestion'!$D$2:$F$113,3, FALSE)</f>
        <v>L'agent ne peut pas prendre plus de 2 jours de fractionnement par an.</v>
      </c>
      <c r="AR16" s="13"/>
      <c r="AS16" s="15"/>
      <c r="AT16" s="13"/>
      <c r="AU16" s="15"/>
      <c r="AV16" s="13" t="s">
        <v>120</v>
      </c>
      <c r="AW16" s="15" t="str">
        <f>VLOOKUP(AV16,'Axe 2 Règles de gestion'!$D$2:$F$113,3, FALSE)</f>
        <v>La date de début du congé/absence doit être postérieure ou égale à la date de début du lien juridique.</v>
      </c>
      <c r="AX16" s="13" t="s">
        <v>95</v>
      </c>
      <c r="AY16" s="15" t="str">
        <f>VLOOKUP(AX16,'Axe 2 Règles de gestion'!$D$2:$F$113,3, FALSE)</f>
        <v>La date de début du congé/absence doit être antérieure ou égale à la date de fin réelle du congé/absence.</v>
      </c>
      <c r="AZ16" s="13" t="s">
        <v>97</v>
      </c>
      <c r="BA16" s="15" t="str">
        <f>VLOOKUP(AZ16,'Axe 2 Règles de gestion'!$D$2:$F$113,3, FALSE)</f>
        <v>La date de début du congé/absence doit être antérieure ou égale à la date de fin prévisionnelle du congé/absence.</v>
      </c>
      <c r="BB16" s="13" t="s">
        <v>122</v>
      </c>
      <c r="BC16" s="15" t="str">
        <f>VLOOKUP(BB16,'Axe 2 Règles de gestion'!$D$2:$F$113,3, FALSE)</f>
        <v>La date de fin réelle du congé/absence doit être antérieure ou égale à la date limite de fin réelle ou prévisionnelle du lien juridique.</v>
      </c>
      <c r="BD16" s="13" t="s">
        <v>124</v>
      </c>
      <c r="BE16" s="15" t="str">
        <f>VLOOKUP(BD16,'Axe 2 Règles de gestion'!$D$2:$F$113,3, FALSE)</f>
        <v>La date de fin prévisionnelle du congé/absence doit être antérieure ou égale à la date limite de fin réelle ou prévisionnelle du lien juridique.</v>
      </c>
      <c r="BF16" s="13" t="s">
        <v>103</v>
      </c>
      <c r="BG16" s="15" t="str">
        <f>VLOOKUP(BF16,'Axe 2 Règles de gestion'!$D$2:$F$113,3, FALSE)</f>
        <v>La date de fin réelle ou la date de fin prévisionnelle du congé/absence doit être saisie.</v>
      </c>
      <c r="BH16" s="13" t="s">
        <v>105</v>
      </c>
      <c r="BI16" s="15" t="str">
        <f>VLOOKUP(BH16,'Axe 2 Règles de gestion'!$D$2:$F$113,3, FALSE)</f>
        <v>Si l'absence ne commence pas par une demi-journée et si l'absence précédente ne finit pas par une demi journée, la date de début de l'absence saisie est postérieure à la date de fin réelle de l'absence précédente.</v>
      </c>
      <c r="BJ16" s="13" t="s">
        <v>107</v>
      </c>
      <c r="BK16" s="15" t="str">
        <f>VLOOKUP(BJ16,'Axe 2 Règles de gestion'!$D$2:$F$113,3, FALSE)</f>
        <v>Si l'absence ne commence pas par une demi-journée et si l'absence précédente ne finit pas par une demi journée, la date de début de l'absence saisie est postérieure à la date de fin prévisionnelle de l'absence précédente.</v>
      </c>
      <c r="BL16" s="13" t="s">
        <v>109</v>
      </c>
      <c r="BM16" s="15" t="str">
        <f>VLOOKUP(BL16,'Axe 2 Règles de gestion'!$D$2:$F$113,3, FALSE)</f>
        <v>Dans le cas d'un congé autre que CLM, CLD, CGM et CITIS, l'indicateur de requalification doit être à non et les impacts spécifiques à la requalification ne doivent pas être mobilisés ou l'impact rémunération est vide.</v>
      </c>
      <c r="BN16" s="13"/>
      <c r="BO16" s="15"/>
      <c r="BP16" s="13"/>
      <c r="BQ16" s="13"/>
    </row>
    <row r="17" spans="1:69" ht="165" x14ac:dyDescent="0.25">
      <c r="A17" s="13" t="s">
        <v>70</v>
      </c>
      <c r="B17" s="13" t="s">
        <v>71</v>
      </c>
      <c r="C17" s="14">
        <v>45085.530555555553</v>
      </c>
      <c r="D17" s="13" t="s">
        <v>72</v>
      </c>
      <c r="E17" s="15" t="s">
        <v>73</v>
      </c>
      <c r="F17" s="13" t="s">
        <v>74</v>
      </c>
      <c r="G17" s="15" t="s">
        <v>75</v>
      </c>
      <c r="H17" s="13" t="s">
        <v>177</v>
      </c>
      <c r="I17" s="15" t="s">
        <v>178</v>
      </c>
      <c r="J17" s="15" t="s">
        <v>179</v>
      </c>
      <c r="K17" s="15" t="s">
        <v>180</v>
      </c>
      <c r="L17" s="13" t="s">
        <v>181</v>
      </c>
      <c r="M17" s="15" t="s">
        <v>178</v>
      </c>
      <c r="N17" s="13" t="s">
        <v>81</v>
      </c>
      <c r="O17" s="15"/>
      <c r="P17" s="15"/>
      <c r="Q17" s="15" t="s">
        <v>82</v>
      </c>
      <c r="R17" s="13" t="s">
        <v>83</v>
      </c>
      <c r="S17" s="13" t="s">
        <v>84</v>
      </c>
      <c r="T17" s="13" t="s">
        <v>85</v>
      </c>
      <c r="U17" s="14">
        <v>44927</v>
      </c>
      <c r="V17" s="14"/>
      <c r="W17" s="15" t="s">
        <v>182</v>
      </c>
      <c r="X17" s="13" t="s">
        <v>183</v>
      </c>
      <c r="Y17" s="15" t="str">
        <f>VLOOKUP(X17,'Axe 2 Règles de gestion'!$D$2:$F$113,3, FALSE)</f>
        <v>L'agent a droit pour 1 année de service accompli du 1er janvier au 31 décembre, à un congé annuel d'une durée égale à 5 fois ses obligations hebdomadaires de service appréciée en jours ouvrés.</v>
      </c>
      <c r="Z17" s="13" t="s">
        <v>185</v>
      </c>
      <c r="AA17" s="15" t="str">
        <f>VLOOKUP(Z17,'Axe 2 Règles de gestion'!$D$2:$F$113,3, FALSE)</f>
        <v>L'agent qui n'exerce pas ses fonctions pendant la totalité de la période de référence a droit à un congé annuel dont la durée est calculée au prorata de la durée des services accomplis.</v>
      </c>
      <c r="AB17" s="13" t="s">
        <v>187</v>
      </c>
      <c r="AC17" s="15" t="str">
        <f>VLOOKUP(AB17,'Axe 2 Règles de gestion'!$D$2:$F$113,3, FALSE)</f>
        <v>Le congé dû pour une année de service accompli ne peut se reporter sur l'année suivante, sauf autorisation exceptionnelle donnée par le chef de service.</v>
      </c>
      <c r="AD17" s="13" t="s">
        <v>189</v>
      </c>
      <c r="AE17" s="15" t="str">
        <f>VLOOKUP(AD17,'Axe 2 Règles de gestion'!$D$2:$F$113,3, FALSE)</f>
        <v>Le calendrier des congés est fixé par le chef du service, après consultation des agents intéressés, compte tenu des fractionnements et échelonnements de congés que l'intérêt du service peut rendre nécessaires.</v>
      </c>
      <c r="AF17" s="13" t="s">
        <v>191</v>
      </c>
      <c r="AG17" s="15" t="str">
        <f>VLOOKUP(AF17,'Axe 2 Règles de gestion'!$D$2:$F$113,3, FALSE)</f>
        <v>L'agent chargé de famille bénéficie d'une priorité pour le choix des périodes de congés annuels.</v>
      </c>
      <c r="AH17" s="13" t="s">
        <v>193</v>
      </c>
      <c r="AI17" s="15" t="str">
        <f>VLOOKUP(AH17,'Axe 2 Règles de gestion'!$D$2:$F$113,3, FALSE)</f>
        <v>Un congé non pris ne donne lieu à aucune indemnité compensatrice.</v>
      </c>
      <c r="AJ17" s="13" t="s">
        <v>195</v>
      </c>
      <c r="AK17" s="15" t="str">
        <f>VLOOKUP(AJ17,'Axe 2 Règles de gestion'!$D$2:$F$113,3, FALSE)</f>
        <v>Le congé annuel peut être interrompu par les congés ordinaires de maladie, les congés de longue maladie, le congé de longue durée et les congés pour accident de service.</v>
      </c>
      <c r="AL17" s="13"/>
      <c r="AM17" s="15"/>
      <c r="AN17" s="13"/>
      <c r="AO17" s="15"/>
      <c r="AP17" s="13" t="s">
        <v>197</v>
      </c>
      <c r="AQ17" s="15" t="str">
        <f>VLOOKUP(AP17,'Axe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17" s="13" t="s">
        <v>199</v>
      </c>
      <c r="AS17" s="15" t="str">
        <f>VLOOKUP(AR17,'Axe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17" s="13" t="s">
        <v>201</v>
      </c>
      <c r="AU17" s="15" t="str">
        <f>VLOOKUP(AT17,'Axe 2 Règles de gestion'!$D$2:$F$113,3, FALSE)</f>
        <v>L'agent est en activité.</v>
      </c>
      <c r="AV17" s="13" t="s">
        <v>93</v>
      </c>
      <c r="AW17" s="15" t="str">
        <f>VLOOKUP(AV17,'Axe 2 Règles de gestion'!$D$2:$F$113,3, FALSE)</f>
        <v>La date de début du congé/absence doit être postérieure ou égale à la date de recrutement dans la FPE ou dans la carrière militaire.</v>
      </c>
      <c r="AX17" s="13" t="s">
        <v>95</v>
      </c>
      <c r="AY17" s="15" t="str">
        <f>VLOOKUP(AX17,'Axe 2 Règles de gestion'!$D$2:$F$113,3, FALSE)</f>
        <v>La date de début du congé/absence doit être antérieure ou égale à la date de fin réelle du congé/absence.</v>
      </c>
      <c r="AZ17" s="13" t="s">
        <v>97</v>
      </c>
      <c r="BA17" s="15" t="str">
        <f>VLOOKUP(AZ17,'Axe 2 Règles de gestion'!$D$2:$F$113,3, FALSE)</f>
        <v>La date de début du congé/absence doit être antérieure ou égale à la date de fin prévisionnelle du congé/absence.</v>
      </c>
      <c r="BB17" s="13" t="s">
        <v>99</v>
      </c>
      <c r="BC17" s="15" t="str">
        <f>VLOOKUP(BB17,'Axe 2 Règles de gestion'!$D$2:$F$113,3, FALSE)</f>
        <v>La date de fin réelle du congé/absence doit être antérieure à la date limite de départ à la retraite.</v>
      </c>
      <c r="BD17" s="13" t="s">
        <v>101</v>
      </c>
      <c r="BE17" s="15" t="str">
        <f>VLOOKUP(BD17,'Axe 2 Règles de gestion'!$D$2:$F$113,3, FALSE)</f>
        <v>La date de fin prévisionnelle du congé/absence doit être antérieure à la date limite de départ à la retraite.</v>
      </c>
      <c r="BF17" s="13" t="s">
        <v>103</v>
      </c>
      <c r="BG17" s="15" t="str">
        <f>VLOOKUP(BF17,'Axe 2 Règles de gestion'!$D$2:$F$113,3, FALSE)</f>
        <v>La date de fin réelle ou la date de fin prévisionnelle du congé/absence doit être saisie.</v>
      </c>
      <c r="BH17" s="13" t="s">
        <v>105</v>
      </c>
      <c r="BI17" s="15" t="str">
        <f>VLOOKUP(BH17,'Axe 2 Règles de gestion'!$D$2:$F$113,3, FALSE)</f>
        <v>Si l'absence ne commence pas par une demi-journée et si l'absence précédente ne finit pas par une demi journée, la date de début de l'absence saisie est postérieure à la date de fin réelle de l'absence précédente.</v>
      </c>
      <c r="BJ17" s="13" t="s">
        <v>107</v>
      </c>
      <c r="BK17" s="15" t="str">
        <f>VLOOKUP(BJ17,'Axe 2 Règles de gestion'!$D$2:$F$113,3, FALSE)</f>
        <v>Si l'absence ne commence pas par une demi-journée et si l'absence précédente ne finit pas par une demi journée, la date de début de l'absence saisie est postérieure à la date de fin prévisionnelle de l'absence précédente.</v>
      </c>
      <c r="BL17" s="13" t="s">
        <v>109</v>
      </c>
      <c r="BM17" s="15" t="str">
        <f>VLOOKUP(BL17,'Axe 2 Règles de gestion'!$D$2:$F$113,3, FALSE)</f>
        <v>Dans le cas d'un congé autre que CLM, CLD, CGM et CITIS, l'indicateur de requalification doit être à non et les impacts spécifiques à la requalification ne doivent pas être mobilisés ou l'impact rémunération est vide.</v>
      </c>
      <c r="BN17" s="13"/>
      <c r="BO17" s="15"/>
      <c r="BP17" s="13"/>
      <c r="BQ17" s="13"/>
    </row>
    <row r="18" spans="1:69" ht="45" x14ac:dyDescent="0.25">
      <c r="A18" s="13" t="s">
        <v>111</v>
      </c>
      <c r="B18" s="13" t="s">
        <v>71</v>
      </c>
      <c r="C18" s="14">
        <v>45561.414583333331</v>
      </c>
      <c r="D18" s="13" t="s">
        <v>72</v>
      </c>
      <c r="E18" s="15" t="s">
        <v>73</v>
      </c>
      <c r="F18" s="13" t="s">
        <v>74</v>
      </c>
      <c r="G18" s="15" t="s">
        <v>75</v>
      </c>
      <c r="H18" s="13" t="s">
        <v>177</v>
      </c>
      <c r="I18" s="15" t="s">
        <v>178</v>
      </c>
      <c r="J18" s="15" t="s">
        <v>179</v>
      </c>
      <c r="K18" s="15" t="s">
        <v>180</v>
      </c>
      <c r="L18" s="13" t="s">
        <v>181</v>
      </c>
      <c r="M18" s="15" t="s">
        <v>178</v>
      </c>
      <c r="N18" s="13" t="s">
        <v>81</v>
      </c>
      <c r="O18" s="15"/>
      <c r="P18" s="15"/>
      <c r="Q18" s="15" t="s">
        <v>112</v>
      </c>
      <c r="R18" s="13" t="s">
        <v>113</v>
      </c>
      <c r="S18" s="13" t="s">
        <v>84</v>
      </c>
      <c r="T18" s="13" t="s">
        <v>114</v>
      </c>
      <c r="U18" s="14">
        <v>44927</v>
      </c>
      <c r="V18" s="14"/>
      <c r="W18" s="15"/>
      <c r="X18" s="13"/>
      <c r="Y18" s="15"/>
      <c r="Z18" s="13"/>
      <c r="AA18" s="15"/>
      <c r="AB18" s="13"/>
      <c r="AC18" s="15"/>
      <c r="AD18" s="13"/>
      <c r="AE18" s="15"/>
      <c r="AF18" s="13"/>
      <c r="AG18" s="15"/>
      <c r="AH18" s="13"/>
      <c r="AI18" s="15"/>
      <c r="AJ18" s="13"/>
      <c r="AK18" s="15"/>
      <c r="AL18" s="13"/>
      <c r="AM18" s="15"/>
      <c r="AN18" s="13"/>
      <c r="AO18" s="15"/>
      <c r="AP18" s="13"/>
      <c r="AQ18" s="15"/>
      <c r="AR18" s="13"/>
      <c r="AS18" s="15"/>
      <c r="AT18" s="13"/>
      <c r="AU18" s="15"/>
      <c r="AV18" s="13"/>
      <c r="AW18" s="15"/>
      <c r="AX18" s="13"/>
      <c r="AY18" s="15"/>
      <c r="AZ18" s="13"/>
      <c r="BA18" s="15"/>
      <c r="BB18" s="13"/>
      <c r="BC18" s="15"/>
      <c r="BD18" s="13"/>
      <c r="BE18" s="15"/>
      <c r="BF18" s="13"/>
      <c r="BG18" s="15"/>
      <c r="BH18" s="13"/>
      <c r="BI18" s="15"/>
      <c r="BJ18" s="13"/>
      <c r="BK18" s="15"/>
      <c r="BL18" s="13"/>
      <c r="BM18" s="15"/>
      <c r="BN18" s="13"/>
      <c r="BO18" s="15"/>
      <c r="BP18" s="13"/>
      <c r="BQ18" s="13"/>
    </row>
    <row r="19" spans="1:69" ht="165" x14ac:dyDescent="0.25">
      <c r="A19" s="13" t="s">
        <v>70</v>
      </c>
      <c r="B19" s="13" t="s">
        <v>71</v>
      </c>
      <c r="C19" s="14">
        <v>45085.53125</v>
      </c>
      <c r="D19" s="13" t="s">
        <v>72</v>
      </c>
      <c r="E19" s="15" t="s">
        <v>73</v>
      </c>
      <c r="F19" s="13" t="s">
        <v>74</v>
      </c>
      <c r="G19" s="15" t="s">
        <v>75</v>
      </c>
      <c r="H19" s="13" t="s">
        <v>177</v>
      </c>
      <c r="I19" s="15" t="s">
        <v>178</v>
      </c>
      <c r="J19" s="15" t="s">
        <v>179</v>
      </c>
      <c r="K19" s="15" t="s">
        <v>180</v>
      </c>
      <c r="L19" s="13" t="s">
        <v>181</v>
      </c>
      <c r="M19" s="15" t="s">
        <v>178</v>
      </c>
      <c r="N19" s="13" t="s">
        <v>81</v>
      </c>
      <c r="O19" s="15"/>
      <c r="P19" s="15"/>
      <c r="Q19" s="15" t="s">
        <v>115</v>
      </c>
      <c r="R19" s="13" t="s">
        <v>116</v>
      </c>
      <c r="S19" s="13" t="s">
        <v>84</v>
      </c>
      <c r="T19" s="13" t="s">
        <v>85</v>
      </c>
      <c r="U19" s="14">
        <v>44927</v>
      </c>
      <c r="V19" s="14"/>
      <c r="W19" s="15" t="s">
        <v>203</v>
      </c>
      <c r="X19" s="13" t="s">
        <v>204</v>
      </c>
      <c r="Y19" s="15" t="str">
        <f>VLOOKUP(X19,'Axe 2 Règles de gestion'!$D$2:$F$113,3, FALSE)</f>
        <v>L'agent bénéficie des dispositions applicables aux agents titulaires pour les jours de congés annuels.</v>
      </c>
      <c r="Z19" s="13" t="s">
        <v>183</v>
      </c>
      <c r="AA19" s="15" t="str">
        <f>VLOOKUP(Z19,'Axe 2 Règles de gestion'!$D$2:$F$113,3, FALSE)</f>
        <v>L'agent a droit pour 1 année de service accompli du 1er janvier au 31 décembre, à un congé annuel d'une durée égale à 5 fois ses obligations hebdomadaires de service appréciée en jours ouvrés.</v>
      </c>
      <c r="AB19" s="13" t="s">
        <v>185</v>
      </c>
      <c r="AC19" s="15" t="str">
        <f>VLOOKUP(AB19,'Axe 2 Règles de gestion'!$D$2:$F$113,3, FALSE)</f>
        <v>L'agent qui n'exerce pas ses fonctions pendant la totalité de la période de référence a droit à un congé annuel dont la durée est calculée au prorata de la durée des services accomplis.</v>
      </c>
      <c r="AD19" s="13" t="s">
        <v>187</v>
      </c>
      <c r="AE19" s="15" t="str">
        <f>VLOOKUP(AD19,'Axe 2 Règles de gestion'!$D$2:$F$113,3, FALSE)</f>
        <v>Le congé dû pour une année de service accompli ne peut se reporter sur l'année suivante, sauf autorisation exceptionnelle donnée par le chef de service.</v>
      </c>
      <c r="AF19" s="13" t="s">
        <v>189</v>
      </c>
      <c r="AG19" s="15" t="str">
        <f>VLOOKUP(AF19,'Axe 2 Règles de gestion'!$D$2:$F$113,3, FALSE)</f>
        <v>Le calendrier des congés est fixé par le chef du service, après consultation des agents intéressés, compte tenu des fractionnements et échelonnements de congés que l'intérêt du service peut rendre nécessaires.</v>
      </c>
      <c r="AH19" s="13" t="s">
        <v>191</v>
      </c>
      <c r="AI19" s="15" t="str">
        <f>VLOOKUP(AH19,'Axe 2 Règles de gestion'!$D$2:$F$113,3, FALSE)</f>
        <v>L'agent chargé de famille bénéficie d'une priorité pour le choix des périodes de congés annuels.</v>
      </c>
      <c r="AJ19" s="13" t="s">
        <v>193</v>
      </c>
      <c r="AK19" s="15" t="str">
        <f>VLOOKUP(AJ19,'Axe 2 Règles de gestion'!$D$2:$F$113,3, FALSE)</f>
        <v>Un congé non pris ne donne lieu à aucune indemnité compensatrice.</v>
      </c>
      <c r="AL19" s="13"/>
      <c r="AM19" s="15"/>
      <c r="AN19" s="13"/>
      <c r="AO19" s="15"/>
      <c r="AP19" s="13" t="s">
        <v>197</v>
      </c>
      <c r="AQ19" s="15" t="str">
        <f>VLOOKUP(AP19,'Axe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19" s="13" t="s">
        <v>199</v>
      </c>
      <c r="AS19" s="15" t="str">
        <f>VLOOKUP(AR19,'Axe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19" s="13" t="s">
        <v>201</v>
      </c>
      <c r="AU19" s="15" t="str">
        <f>VLOOKUP(AT19,'Axe 2 Règles de gestion'!$D$2:$F$113,3, FALSE)</f>
        <v>L'agent est en activité.</v>
      </c>
      <c r="AV19" s="13" t="s">
        <v>120</v>
      </c>
      <c r="AW19" s="15" t="str">
        <f>VLOOKUP(AV19,'Axe 2 Règles de gestion'!$D$2:$F$113,3, FALSE)</f>
        <v>La date de début du congé/absence doit être postérieure ou égale à la date de début du lien juridique.</v>
      </c>
      <c r="AX19" s="13" t="s">
        <v>95</v>
      </c>
      <c r="AY19" s="15" t="str">
        <f>VLOOKUP(AX19,'Axe 2 Règles de gestion'!$D$2:$F$113,3, FALSE)</f>
        <v>La date de début du congé/absence doit être antérieure ou égale à la date de fin réelle du congé/absence.</v>
      </c>
      <c r="AZ19" s="13" t="s">
        <v>97</v>
      </c>
      <c r="BA19" s="15" t="str">
        <f>VLOOKUP(AZ19,'Axe 2 Règles de gestion'!$D$2:$F$113,3, FALSE)</f>
        <v>La date de début du congé/absence doit être antérieure ou égale à la date de fin prévisionnelle du congé/absence.</v>
      </c>
      <c r="BB19" s="13" t="s">
        <v>122</v>
      </c>
      <c r="BC19" s="15" t="str">
        <f>VLOOKUP(BB19,'Axe 2 Règles de gestion'!$D$2:$F$113,3, FALSE)</f>
        <v>La date de fin réelle du congé/absence doit être antérieure ou égale à la date limite de fin réelle ou prévisionnelle du lien juridique.</v>
      </c>
      <c r="BD19" s="13" t="s">
        <v>124</v>
      </c>
      <c r="BE19" s="15" t="str">
        <f>VLOOKUP(BD19,'Axe 2 Règles de gestion'!$D$2:$F$113,3, FALSE)</f>
        <v>La date de fin prévisionnelle du congé/absence doit être antérieure ou égale à la date limite de fin réelle ou prévisionnelle du lien juridique.</v>
      </c>
      <c r="BF19" s="13" t="s">
        <v>103</v>
      </c>
      <c r="BG19" s="15" t="str">
        <f>VLOOKUP(BF19,'Axe 2 Règles de gestion'!$D$2:$F$113,3, FALSE)</f>
        <v>La date de fin réelle ou la date de fin prévisionnelle du congé/absence doit être saisie.</v>
      </c>
      <c r="BH19" s="13" t="s">
        <v>105</v>
      </c>
      <c r="BI19" s="15" t="str">
        <f>VLOOKUP(BH19,'Axe 2 Règles de gestion'!$D$2:$F$113,3, FALSE)</f>
        <v>Si l'absence ne commence pas par une demi-journée et si l'absence précédente ne finit pas par une demi journée, la date de début de l'absence saisie est postérieure à la date de fin réelle de l'absence précédente.</v>
      </c>
      <c r="BJ19" s="13" t="s">
        <v>107</v>
      </c>
      <c r="BK19" s="15" t="str">
        <f>VLOOKUP(BJ19,'Axe 2 Règles de gestion'!$D$2:$F$113,3, FALSE)</f>
        <v>Si l'absence ne commence pas par une demi-journée et si l'absence précédente ne finit pas par une demi journée, la date de début de l'absence saisie est postérieure à la date de fin prévisionnelle de l'absence précédente.</v>
      </c>
      <c r="BL19" s="13" t="s">
        <v>109</v>
      </c>
      <c r="BM19" s="15" t="str">
        <f>VLOOKUP(BL19,'Axe 2 Règles de gestion'!$D$2:$F$113,3, FALSE)</f>
        <v>Dans le cas d'un congé autre que CLM, CLD, CGM et CITIS, l'indicateur de requalification doit être à non et les impacts spécifiques à la requalification ne doivent pas être mobilisés ou l'impact rémunération est vide.</v>
      </c>
      <c r="BN19" s="13"/>
      <c r="BO19" s="15"/>
      <c r="BP19" s="13"/>
      <c r="BQ19" s="13"/>
    </row>
    <row r="20" spans="1:69" ht="165" x14ac:dyDescent="0.25">
      <c r="A20" s="13" t="s">
        <v>70</v>
      </c>
      <c r="B20" s="13" t="s">
        <v>71</v>
      </c>
      <c r="C20" s="14">
        <v>45085.53125</v>
      </c>
      <c r="D20" s="13" t="s">
        <v>72</v>
      </c>
      <c r="E20" s="15" t="s">
        <v>73</v>
      </c>
      <c r="F20" s="13" t="s">
        <v>74</v>
      </c>
      <c r="G20" s="15" t="s">
        <v>75</v>
      </c>
      <c r="H20" s="13" t="s">
        <v>177</v>
      </c>
      <c r="I20" s="15" t="s">
        <v>178</v>
      </c>
      <c r="J20" s="15" t="s">
        <v>179</v>
      </c>
      <c r="K20" s="15" t="s">
        <v>180</v>
      </c>
      <c r="L20" s="13" t="s">
        <v>181</v>
      </c>
      <c r="M20" s="15" t="s">
        <v>178</v>
      </c>
      <c r="N20" s="13" t="s">
        <v>81</v>
      </c>
      <c r="O20" s="15"/>
      <c r="P20" s="15"/>
      <c r="Q20" s="15" t="s">
        <v>126</v>
      </c>
      <c r="R20" s="13" t="s">
        <v>127</v>
      </c>
      <c r="S20" s="13" t="s">
        <v>84</v>
      </c>
      <c r="T20" s="13" t="s">
        <v>85</v>
      </c>
      <c r="U20" s="14">
        <v>44927</v>
      </c>
      <c r="V20" s="14"/>
      <c r="W20" s="15" t="s">
        <v>206</v>
      </c>
      <c r="X20" s="13" t="s">
        <v>207</v>
      </c>
      <c r="Y20" s="15" t="str">
        <f>VLOOKUP(X20,'Axe 2 Règles de gestion'!$D$2:$F$113,3, FALSE)</f>
        <v>L'agent bénéficie des dispositions applicables aux agents titulaires pour les jours de congés annuels.</v>
      </c>
      <c r="Z20" s="13" t="s">
        <v>183</v>
      </c>
      <c r="AA20" s="15" t="str">
        <f>VLOOKUP(Z20,'Axe 2 Règles de gestion'!$D$2:$F$113,3, FALSE)</f>
        <v>L'agent a droit pour 1 année de service accompli du 1er janvier au 31 décembre, à un congé annuel d'une durée égale à 5 fois ses obligations hebdomadaires de service appréciée en jours ouvrés.</v>
      </c>
      <c r="AB20" s="13" t="s">
        <v>185</v>
      </c>
      <c r="AC20" s="15" t="str">
        <f>VLOOKUP(AB20,'Axe 2 Règles de gestion'!$D$2:$F$113,3, FALSE)</f>
        <v>L'agent qui n'exerce pas ses fonctions pendant la totalité de la période de référence a droit à un congé annuel dont la durée est calculée au prorata de la durée des services accomplis.</v>
      </c>
      <c r="AD20" s="13" t="s">
        <v>187</v>
      </c>
      <c r="AE20" s="15" t="str">
        <f>VLOOKUP(AD20,'Axe 2 Règles de gestion'!$D$2:$F$113,3, FALSE)</f>
        <v>Le congé dû pour une année de service accompli ne peut se reporter sur l'année suivante, sauf autorisation exceptionnelle donnée par le chef de service.</v>
      </c>
      <c r="AF20" s="13" t="s">
        <v>189</v>
      </c>
      <c r="AG20" s="15" t="str">
        <f>VLOOKUP(AF20,'Axe 2 Règles de gestion'!$D$2:$F$113,3, FALSE)</f>
        <v>Le calendrier des congés est fixé par le chef du service, après consultation des agents intéressés, compte tenu des fractionnements et échelonnements de congés que l'intérêt du service peut rendre nécessaires.</v>
      </c>
      <c r="AH20" s="13" t="s">
        <v>191</v>
      </c>
      <c r="AI20" s="15" t="str">
        <f>VLOOKUP(AH20,'Axe 2 Règles de gestion'!$D$2:$F$113,3, FALSE)</f>
        <v>L'agent chargé de famille bénéficie d'une priorité pour le choix des périodes de congés annuels.</v>
      </c>
      <c r="AJ20" s="13" t="s">
        <v>193</v>
      </c>
      <c r="AK20" s="15" t="str">
        <f>VLOOKUP(AJ20,'Axe 2 Règles de gestion'!$D$2:$F$113,3, FALSE)</f>
        <v>Un congé non pris ne donne lieu à aucune indemnité compensatrice.</v>
      </c>
      <c r="AL20" s="13" t="s">
        <v>195</v>
      </c>
      <c r="AM20" s="15" t="str">
        <f>VLOOKUP(AL20,'Axe 2 Règles de gestion'!$D$2:$F$113,3, FALSE)</f>
        <v>Le congé annuel peut être interrompu par les congés ordinaires de maladie, les congés de longue maladie, le congé de longue durée et les congés pour accident de service.</v>
      </c>
      <c r="AN20" s="13"/>
      <c r="AO20" s="15"/>
      <c r="AP20" s="13" t="s">
        <v>197</v>
      </c>
      <c r="AQ20" s="15" t="str">
        <f>VLOOKUP(AP20,'Axe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20" s="13" t="s">
        <v>199</v>
      </c>
      <c r="AS20" s="15" t="str">
        <f>VLOOKUP(AR20,'Axe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20" s="13" t="s">
        <v>201</v>
      </c>
      <c r="AU20" s="15" t="str">
        <f>VLOOKUP(AT20,'Axe 2 Règles de gestion'!$D$2:$F$113,3, FALSE)</f>
        <v>L'agent est en activité.</v>
      </c>
      <c r="AV20" s="13" t="s">
        <v>93</v>
      </c>
      <c r="AW20" s="15" t="str">
        <f>VLOOKUP(AV20,'Axe 2 Règles de gestion'!$D$2:$F$113,3, FALSE)</f>
        <v>La date de début du congé/absence doit être postérieure ou égale à la date de recrutement dans la FPE ou dans la carrière militaire.</v>
      </c>
      <c r="AX20" s="13" t="s">
        <v>95</v>
      </c>
      <c r="AY20" s="15" t="str">
        <f>VLOOKUP(AX20,'Axe 2 Règles de gestion'!$D$2:$F$113,3, FALSE)</f>
        <v>La date de début du congé/absence doit être antérieure ou égale à la date de fin réelle du congé/absence.</v>
      </c>
      <c r="AZ20" s="13" t="s">
        <v>97</v>
      </c>
      <c r="BA20" s="15" t="str">
        <f>VLOOKUP(AZ20,'Axe 2 Règles de gestion'!$D$2:$F$113,3, FALSE)</f>
        <v>La date de début du congé/absence doit être antérieure ou égale à la date de fin prévisionnelle du congé/absence.</v>
      </c>
      <c r="BB20" s="13" t="s">
        <v>99</v>
      </c>
      <c r="BC20" s="15" t="str">
        <f>VLOOKUP(BB20,'Axe 2 Règles de gestion'!$D$2:$F$113,3, FALSE)</f>
        <v>La date de fin réelle du congé/absence doit être antérieure à la date limite de départ à la retraite.</v>
      </c>
      <c r="BD20" s="13" t="s">
        <v>101</v>
      </c>
      <c r="BE20" s="15" t="str">
        <f>VLOOKUP(BD20,'Axe 2 Règles de gestion'!$D$2:$F$113,3, FALSE)</f>
        <v>La date de fin prévisionnelle du congé/absence doit être antérieure à la date limite de départ à la retraite.</v>
      </c>
      <c r="BF20" s="13" t="s">
        <v>103</v>
      </c>
      <c r="BG20" s="15" t="str">
        <f>VLOOKUP(BF20,'Axe 2 Règles de gestion'!$D$2:$F$113,3, FALSE)</f>
        <v>La date de fin réelle ou la date de fin prévisionnelle du congé/absence doit être saisie.</v>
      </c>
      <c r="BH20" s="13" t="s">
        <v>105</v>
      </c>
      <c r="BI20" s="15" t="str">
        <f>VLOOKUP(BH20,'Axe 2 Règles de gestion'!$D$2:$F$113,3, FALSE)</f>
        <v>Si l'absence ne commence pas par une demi-journée et si l'absence précédente ne finit pas par une demi journée, la date de début de l'absence saisie est postérieure à la date de fin réelle de l'absence précédente.</v>
      </c>
      <c r="BJ20" s="13" t="s">
        <v>107</v>
      </c>
      <c r="BK20" s="15" t="str">
        <f>VLOOKUP(BJ20,'Axe 2 Règles de gestion'!$D$2:$F$113,3, FALSE)</f>
        <v>Si l'absence ne commence pas par une demi-journée et si l'absence précédente ne finit pas par une demi journée, la date de début de l'absence saisie est postérieure à la date de fin prévisionnelle de l'absence précédente.</v>
      </c>
      <c r="BL20" s="13" t="s">
        <v>109</v>
      </c>
      <c r="BM20" s="15" t="str">
        <f>VLOOKUP(BL20,'Axe 2 Règles de gestion'!$D$2:$F$113,3, FALSE)</f>
        <v>Dans le cas d'un congé autre que CLM, CLD, CGM et CITIS, l'indicateur de requalification doit être à non et les impacts spécifiques à la requalification ne doivent pas être mobilisés ou l'impact rémunération est vide.</v>
      </c>
      <c r="BN20" s="13"/>
      <c r="BO20" s="15"/>
      <c r="BP20" s="13"/>
      <c r="BQ20" s="13"/>
    </row>
    <row r="21" spans="1:69" ht="150" x14ac:dyDescent="0.25">
      <c r="A21" s="13" t="s">
        <v>70</v>
      </c>
      <c r="B21" s="13" t="s">
        <v>71</v>
      </c>
      <c r="C21" s="14">
        <v>45085.531944444447</v>
      </c>
      <c r="D21" s="13" t="s">
        <v>72</v>
      </c>
      <c r="E21" s="15" t="s">
        <v>73</v>
      </c>
      <c r="F21" s="13" t="s">
        <v>74</v>
      </c>
      <c r="G21" s="15" t="s">
        <v>75</v>
      </c>
      <c r="H21" s="13" t="s">
        <v>177</v>
      </c>
      <c r="I21" s="15" t="s">
        <v>178</v>
      </c>
      <c r="J21" s="15" t="s">
        <v>179</v>
      </c>
      <c r="K21" s="15" t="s">
        <v>180</v>
      </c>
      <c r="L21" s="13" t="s">
        <v>181</v>
      </c>
      <c r="M21" s="15" t="s">
        <v>178</v>
      </c>
      <c r="N21" s="13" t="s">
        <v>81</v>
      </c>
      <c r="O21" s="15"/>
      <c r="P21" s="15"/>
      <c r="Q21" s="15" t="s">
        <v>130</v>
      </c>
      <c r="R21" s="13" t="s">
        <v>131</v>
      </c>
      <c r="S21" s="13" t="s">
        <v>84</v>
      </c>
      <c r="T21" s="13" t="s">
        <v>85</v>
      </c>
      <c r="U21" s="14">
        <v>44927</v>
      </c>
      <c r="V21" s="14"/>
      <c r="W21" s="15" t="s">
        <v>208</v>
      </c>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t="s">
        <v>120</v>
      </c>
      <c r="AW21" s="15" t="str">
        <f>VLOOKUP(AV21,'Axe 2 Règles de gestion'!$D$2:$F$113,3, FALSE)</f>
        <v>La date de début du congé/absence doit être postérieure ou égale à la date de début du lien juridique.</v>
      </c>
      <c r="AX21" s="13" t="s">
        <v>95</v>
      </c>
      <c r="AY21" s="15" t="str">
        <f>VLOOKUP(AX21,'Axe 2 Règles de gestion'!$D$2:$F$113,3, FALSE)</f>
        <v>La date de début du congé/absence doit être antérieure ou égale à la date de fin réelle du congé/absence.</v>
      </c>
      <c r="AZ21" s="13" t="s">
        <v>97</v>
      </c>
      <c r="BA21" s="15" t="str">
        <f>VLOOKUP(AZ21,'Axe 2 Règles de gestion'!$D$2:$F$113,3, FALSE)</f>
        <v>La date de début du congé/absence doit être antérieure ou égale à la date de fin prévisionnelle du congé/absence.</v>
      </c>
      <c r="BB21" s="13" t="s">
        <v>122</v>
      </c>
      <c r="BC21" s="15" t="str">
        <f>VLOOKUP(BB21,'Axe 2 Règles de gestion'!$D$2:$F$113,3, FALSE)</f>
        <v>La date de fin réelle du congé/absence doit être antérieure ou égale à la date limite de fin réelle ou prévisionnelle du lien juridique.</v>
      </c>
      <c r="BD21" s="13" t="s">
        <v>124</v>
      </c>
      <c r="BE21" s="15" t="str">
        <f>VLOOKUP(BD21,'Axe 2 Règles de gestion'!$D$2:$F$113,3, FALSE)</f>
        <v>La date de fin prévisionnelle du congé/absence doit être antérieure ou égale à la date limite de fin réelle ou prévisionnelle du lien juridique.</v>
      </c>
      <c r="BF21" s="13" t="s">
        <v>103</v>
      </c>
      <c r="BG21" s="15" t="str">
        <f>VLOOKUP(BF21,'Axe 2 Règles de gestion'!$D$2:$F$113,3, FALSE)</f>
        <v>La date de fin réelle ou la date de fin prévisionnelle du congé/absence doit être saisie.</v>
      </c>
      <c r="BH21" s="13" t="s">
        <v>105</v>
      </c>
      <c r="BI21" s="15" t="str">
        <f>VLOOKUP(BH21,'Axe 2 Règles de gestion'!$D$2:$F$113,3, FALSE)</f>
        <v>Si l'absence ne commence pas par une demi-journée et si l'absence précédente ne finit pas par une demi journée, la date de début de l'absence saisie est postérieure à la date de fin réelle de l'absence précédente.</v>
      </c>
      <c r="BJ21" s="13" t="s">
        <v>107</v>
      </c>
      <c r="BK21" s="15" t="str">
        <f>VLOOKUP(BJ21,'Axe 2 Règles de gestion'!$D$2:$F$113,3, FALSE)</f>
        <v>Si l'absence ne commence pas par une demi-journée et si l'absence précédente ne finit pas par une demi journée, la date de début de l'absence saisie est postérieure à la date de fin prévisionnelle de l'absence précédente.</v>
      </c>
      <c r="BL21" s="13" t="s">
        <v>109</v>
      </c>
      <c r="BM21" s="15" t="str">
        <f>VLOOKUP(BL21,'Axe 2 Règles de gestion'!$D$2:$F$113,3, FALSE)</f>
        <v>Dans le cas d'un congé autre que CLM, CLD, CGM et CITIS, l'indicateur de requalification doit être à non et les impacts spécifiques à la requalification ne doivent pas être mobilisés ou l'impact rémunération est vide.</v>
      </c>
      <c r="BN21" s="13" t="s">
        <v>209</v>
      </c>
      <c r="BO21" s="15" t="str">
        <f>VLOOKUP(BN21,'Axe 2 Règles de gestion'!$D$2:$F$113,3, FALSE)</f>
        <v>L'agent doit être en activité.</v>
      </c>
      <c r="BP21" s="13"/>
      <c r="BQ21" s="13"/>
    </row>
    <row r="22" spans="1:69" ht="150" x14ac:dyDescent="0.25">
      <c r="A22" s="13" t="s">
        <v>70</v>
      </c>
      <c r="B22" s="13" t="s">
        <v>71</v>
      </c>
      <c r="C22" s="14">
        <v>45085.531944444447</v>
      </c>
      <c r="D22" s="13" t="s">
        <v>72</v>
      </c>
      <c r="E22" s="15" t="s">
        <v>73</v>
      </c>
      <c r="F22" s="13" t="s">
        <v>74</v>
      </c>
      <c r="G22" s="15" t="s">
        <v>75</v>
      </c>
      <c r="H22" s="13" t="s">
        <v>177</v>
      </c>
      <c r="I22" s="15" t="s">
        <v>178</v>
      </c>
      <c r="J22" s="15" t="s">
        <v>179</v>
      </c>
      <c r="K22" s="15" t="s">
        <v>180</v>
      </c>
      <c r="L22" s="13" t="s">
        <v>181</v>
      </c>
      <c r="M22" s="15" t="s">
        <v>178</v>
      </c>
      <c r="N22" s="13" t="s">
        <v>81</v>
      </c>
      <c r="O22" s="15"/>
      <c r="P22" s="15"/>
      <c r="Q22" s="15" t="s">
        <v>142</v>
      </c>
      <c r="R22" s="13" t="s">
        <v>143</v>
      </c>
      <c r="S22" s="13" t="s">
        <v>135</v>
      </c>
      <c r="T22" s="13" t="s">
        <v>85</v>
      </c>
      <c r="U22" s="14">
        <v>44927</v>
      </c>
      <c r="V22" s="14"/>
      <c r="W22" s="15" t="s">
        <v>211</v>
      </c>
      <c r="X22" s="13" t="s">
        <v>212</v>
      </c>
      <c r="Y22" s="15" t="str">
        <f>VLOOKUP(X22,'Axe 2 Règles de gestion'!$D$2:$F$113,3, FALSE)</f>
        <v>L'agent bénéficie de congés administratifs qui lui sont accordés soit à sa demande, soit d'office.</v>
      </c>
      <c r="Z22" s="13" t="s">
        <v>214</v>
      </c>
      <c r="AA22" s="15" t="str">
        <f>VLOOKUP(Z22,'Axe 2 Règles de gestion'!$D$2:$F$113,3, FALSE)</f>
        <v>L'agent qui exerce des fonctions administratives, de conseil ou d'expertise bénéficie d'un droit ouvert au titre de ce congé de 40 jours ouvrés.</v>
      </c>
      <c r="AB22" s="13" t="s">
        <v>216</v>
      </c>
      <c r="AC22" s="15" t="str">
        <f>VLOOKUP(AB22,'Axe 2 Règles de gestion'!$D$2:$F$113,3, FALSE)</f>
        <v>L'agent qui exerce exclusivement des fonctions d'enseignement dans un établissement scolaire ou universitaire bénéficie d'un congé administratif de vacances scolaires ou universitaires dont la durée coïncide avec celle desdites vacances.</v>
      </c>
      <c r="AD22" s="13"/>
      <c r="AE22" s="15"/>
      <c r="AF22" s="13"/>
      <c r="AG22" s="15"/>
      <c r="AH22" s="13"/>
      <c r="AI22" s="15"/>
      <c r="AJ22" s="13"/>
      <c r="AK22" s="15"/>
      <c r="AL22" s="13"/>
      <c r="AM22" s="15"/>
      <c r="AN22" s="13"/>
      <c r="AO22" s="15"/>
      <c r="AP22" s="13"/>
      <c r="AQ22" s="15"/>
      <c r="AR22" s="13"/>
      <c r="AS22" s="15"/>
      <c r="AT22" s="13"/>
      <c r="AU22" s="15"/>
      <c r="AV22" s="13" t="s">
        <v>120</v>
      </c>
      <c r="AW22" s="15" t="str">
        <f>VLOOKUP(AV22,'Axe 2 Règles de gestion'!$D$2:$F$113,3, FALSE)</f>
        <v>La date de début du congé/absence doit être postérieure ou égale à la date de début du lien juridique.</v>
      </c>
      <c r="AX22" s="13" t="s">
        <v>95</v>
      </c>
      <c r="AY22" s="15" t="str">
        <f>VLOOKUP(AX22,'Axe 2 Règles de gestion'!$D$2:$F$113,3, FALSE)</f>
        <v>La date de début du congé/absence doit être antérieure ou égale à la date de fin réelle du congé/absence.</v>
      </c>
      <c r="AZ22" s="13" t="s">
        <v>97</v>
      </c>
      <c r="BA22" s="15" t="str">
        <f>VLOOKUP(AZ22,'Axe 2 Règles de gestion'!$D$2:$F$113,3, FALSE)</f>
        <v>La date de début du congé/absence doit être antérieure ou égale à la date de fin prévisionnelle du congé/absence.</v>
      </c>
      <c r="BB22" s="13" t="s">
        <v>122</v>
      </c>
      <c r="BC22" s="15" t="str">
        <f>VLOOKUP(BB22,'Axe 2 Règles de gestion'!$D$2:$F$113,3, FALSE)</f>
        <v>La date de fin réelle du congé/absence doit être antérieure ou égale à la date limite de fin réelle ou prévisionnelle du lien juridique.</v>
      </c>
      <c r="BD22" s="13" t="s">
        <v>124</v>
      </c>
      <c r="BE22" s="15" t="str">
        <f>VLOOKUP(BD22,'Axe 2 Règles de gestion'!$D$2:$F$113,3, FALSE)</f>
        <v>La date de fin prévisionnelle du congé/absence doit être antérieure ou égale à la date limite de fin réelle ou prévisionnelle du lien juridique.</v>
      </c>
      <c r="BF22" s="13" t="s">
        <v>103</v>
      </c>
      <c r="BG22" s="15" t="str">
        <f>VLOOKUP(BF22,'Axe 2 Règles de gestion'!$D$2:$F$113,3, FALSE)</f>
        <v>La date de fin réelle ou la date de fin prévisionnelle du congé/absence doit être saisie.</v>
      </c>
      <c r="BH22" s="13" t="s">
        <v>105</v>
      </c>
      <c r="BI22" s="15" t="str">
        <f>VLOOKUP(BH22,'Axe 2 Règles de gestion'!$D$2:$F$113,3, FALSE)</f>
        <v>Si l'absence ne commence pas par une demi-journée et si l'absence précédente ne finit pas par une demi journée, la date de début de l'absence saisie est postérieure à la date de fin réelle de l'absence précédente.</v>
      </c>
      <c r="BJ22" s="13" t="s">
        <v>107</v>
      </c>
      <c r="BK22" s="15" t="str">
        <f>VLOOKUP(BJ22,'Axe 2 Règles de gestion'!$D$2:$F$113,3, FALSE)</f>
        <v>Si l'absence ne commence pas par une demi-journée et si l'absence précédente ne finit pas par une demi journée, la date de début de l'absence saisie est postérieure à la date de fin prévisionnelle de l'absence précédente.</v>
      </c>
      <c r="BL22" s="13" t="s">
        <v>109</v>
      </c>
      <c r="BM22" s="15" t="str">
        <f>VLOOKUP(BL22,'Axe 2 Règles de gestion'!$D$2:$F$113,3, FALSE)</f>
        <v>Dans le cas d'un congé autre que CLM, CLD, CGM et CITIS, l'indicateur de requalification doit être à non et les impacts spécifiques à la requalification ne doivent pas être mobilisés ou l'impact rémunération est vide.</v>
      </c>
      <c r="BN22" s="13" t="s">
        <v>209</v>
      </c>
      <c r="BO22" s="15" t="str">
        <f>VLOOKUP(BN22,'Axe 2 Règles de gestion'!$D$2:$F$113,3, FALSE)</f>
        <v>L'agent doit être en activité.</v>
      </c>
      <c r="BP22" s="13"/>
      <c r="BQ22" s="13"/>
    </row>
    <row r="23" spans="1:69" ht="45" x14ac:dyDescent="0.25">
      <c r="A23" s="13" t="s">
        <v>70</v>
      </c>
      <c r="B23" s="13" t="s">
        <v>71</v>
      </c>
      <c r="C23" s="14">
        <v>45085.532638888886</v>
      </c>
      <c r="D23" s="13" t="s">
        <v>72</v>
      </c>
      <c r="E23" s="15" t="s">
        <v>73</v>
      </c>
      <c r="F23" s="13" t="s">
        <v>74</v>
      </c>
      <c r="G23" s="15" t="s">
        <v>75</v>
      </c>
      <c r="H23" s="13" t="s">
        <v>177</v>
      </c>
      <c r="I23" s="15" t="s">
        <v>178</v>
      </c>
      <c r="J23" s="15" t="s">
        <v>179</v>
      </c>
      <c r="K23" s="15" t="s">
        <v>180</v>
      </c>
      <c r="L23" s="13" t="s">
        <v>181</v>
      </c>
      <c r="M23" s="15" t="s">
        <v>178</v>
      </c>
      <c r="N23" s="13" t="s">
        <v>81</v>
      </c>
      <c r="O23" s="15"/>
      <c r="P23" s="15"/>
      <c r="Q23" s="15" t="s">
        <v>146</v>
      </c>
      <c r="R23" s="13" t="s">
        <v>147</v>
      </c>
      <c r="S23" s="13" t="s">
        <v>135</v>
      </c>
      <c r="T23" s="13" t="s">
        <v>114</v>
      </c>
      <c r="U23" s="14">
        <v>44927</v>
      </c>
      <c r="V23" s="14"/>
      <c r="W23" s="15"/>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5"/>
      <c r="BF23" s="13"/>
      <c r="BG23" s="15"/>
      <c r="BH23" s="13"/>
      <c r="BI23" s="15"/>
      <c r="BJ23" s="13"/>
      <c r="BK23" s="15"/>
      <c r="BL23" s="13"/>
      <c r="BM23" s="15"/>
      <c r="BN23" s="13"/>
      <c r="BO23" s="15"/>
      <c r="BP23" s="13"/>
      <c r="BQ23" s="13"/>
    </row>
    <row r="24" spans="1:69" ht="180" x14ac:dyDescent="0.25">
      <c r="A24" s="13" t="s">
        <v>70</v>
      </c>
      <c r="B24" s="13" t="s">
        <v>71</v>
      </c>
      <c r="C24" s="14">
        <v>45085.532638888886</v>
      </c>
      <c r="D24" s="13" t="s">
        <v>72</v>
      </c>
      <c r="E24" s="15" t="s">
        <v>73</v>
      </c>
      <c r="F24" s="13" t="s">
        <v>74</v>
      </c>
      <c r="G24" s="15" t="s">
        <v>75</v>
      </c>
      <c r="H24" s="13" t="s">
        <v>177</v>
      </c>
      <c r="I24" s="15" t="s">
        <v>178</v>
      </c>
      <c r="J24" s="15" t="s">
        <v>179</v>
      </c>
      <c r="K24" s="15" t="s">
        <v>180</v>
      </c>
      <c r="L24" s="13" t="s">
        <v>181</v>
      </c>
      <c r="M24" s="15" t="s">
        <v>178</v>
      </c>
      <c r="N24" s="13" t="s">
        <v>81</v>
      </c>
      <c r="O24" s="15"/>
      <c r="P24" s="15"/>
      <c r="Q24" s="15" t="s">
        <v>148</v>
      </c>
      <c r="R24" s="13" t="s">
        <v>149</v>
      </c>
      <c r="S24" s="13" t="s">
        <v>135</v>
      </c>
      <c r="T24" s="13" t="s">
        <v>85</v>
      </c>
      <c r="U24" s="14">
        <v>44927</v>
      </c>
      <c r="V24" s="14"/>
      <c r="W24" s="15" t="s">
        <v>218</v>
      </c>
      <c r="X24" s="13" t="s">
        <v>219</v>
      </c>
      <c r="Y24" s="15" t="str">
        <f>VLOOKUP(X24,'Axe 2 Règles de gestion'!$D$2:$F$113,3, FALSE)</f>
        <v>L'agent a droit à un congé de 2,5 jours ouvrables par mois de travail effectif chez le même employeur.</v>
      </c>
      <c r="Z24" s="13" t="s">
        <v>221</v>
      </c>
      <c r="AA24" s="15" t="str">
        <f>VLOOKUP(Z24,'Axe 2 Règles de gestion'!$D$2:$F$113,3, FALSE)</f>
        <v>L'agent de moins de 21 ans au 30 avril de l'année précédente bénéficie de 2 jours de congé supplémentaires par enfant à charge. Ce congé est réduit à 1 jour si le congé légal n'excède pas 6 jours.</v>
      </c>
      <c r="AB24" s="13" t="s">
        <v>223</v>
      </c>
      <c r="AC24" s="15" t="str">
        <f>VLOOKUP(AB24,'Axe 2 Règles de gestion'!$D$2:$F$113,3, FALSE)</f>
        <v>L'agent âgé de 21 ans au moins au 30 avril de l'année précédente bénéficie de 2 jours de congé supplémentaires par enfant à charge si le cumul de ces jours supplémentaires et des jours de congé annuel n'excède la durée maximale légale du congé annuel.</v>
      </c>
      <c r="AD24" s="13" t="s">
        <v>225</v>
      </c>
      <c r="AE24" s="15" t="str">
        <f>VLOOKUP(AD24,'Axe 2 Règles de gestion'!$D$2:$F$113,3, FALSE)</f>
        <v>A défaut d'accord, le point de départ de la période prise en compte pour le calcul du droit au congé est fixé au 1er juin de chaque année.</v>
      </c>
      <c r="AF24" s="13" t="s">
        <v>227</v>
      </c>
      <c r="AG24" s="15" t="str">
        <f>VLOOKUP(AF24,'Axe 2 Règles de gestion'!$D$2:$F$113,3, FALSE)</f>
        <v>Les congés sont pris dans une période qui comprend dans tous les cas la période du 1er mai au 31 octobre de chaque année.</v>
      </c>
      <c r="AH24" s="13" t="s">
        <v>229</v>
      </c>
      <c r="AI24" s="15" t="str">
        <f>VLOOKUP(AH24,'Axe 2 Règles de gestion'!$D$2:$F$113,3, FALSE)</f>
        <v>La période de prise des congés payés est portée par l'administration à la connaissance de l'agent au moins 2 mois avant l'ouverture de cette période.</v>
      </c>
      <c r="AJ24" s="13" t="s">
        <v>231</v>
      </c>
      <c r="AK24" s="15" t="str">
        <f>VLOOKUP(AJ24,'Axe 2 Règles de gestion'!$D$2:$F$113,3, FALSE)</f>
        <v>L'agent de retour d'un congé de maternité ou d'un congé d'adoption a droit à son congé payé annuel, quelle que soit la période de congé payé retenue par l'administration.</v>
      </c>
      <c r="AL24" s="13"/>
      <c r="AM24" s="15"/>
      <c r="AN24" s="13"/>
      <c r="AO24" s="15"/>
      <c r="AP24" s="13"/>
      <c r="AQ24" s="15"/>
      <c r="AR24" s="13"/>
      <c r="AS24" s="15"/>
      <c r="AT24" s="13"/>
      <c r="AU24" s="15"/>
      <c r="AV24" s="13" t="s">
        <v>120</v>
      </c>
      <c r="AW24" s="15" t="str">
        <f>VLOOKUP(AV24,'Axe 2 Règles de gestion'!$D$2:$F$113,3, FALSE)</f>
        <v>La date de début du congé/absence doit être postérieure ou égale à la date de début du lien juridique.</v>
      </c>
      <c r="AX24" s="13" t="s">
        <v>95</v>
      </c>
      <c r="AY24" s="15" t="str">
        <f>VLOOKUP(AX24,'Axe 2 Règles de gestion'!$D$2:$F$113,3, FALSE)</f>
        <v>La date de début du congé/absence doit être antérieure ou égale à la date de fin réelle du congé/absence.</v>
      </c>
      <c r="AZ24" s="13" t="s">
        <v>97</v>
      </c>
      <c r="BA24" s="15" t="str">
        <f>VLOOKUP(AZ24,'Axe 2 Règles de gestion'!$D$2:$F$113,3, FALSE)</f>
        <v>La date de début du congé/absence doit être antérieure ou égale à la date de fin prévisionnelle du congé/absence.</v>
      </c>
      <c r="BB24" s="13" t="s">
        <v>122</v>
      </c>
      <c r="BC24" s="15" t="str">
        <f>VLOOKUP(BB24,'Axe 2 Règles de gestion'!$D$2:$F$113,3, FALSE)</f>
        <v>La date de fin réelle du congé/absence doit être antérieure ou égale à la date limite de fin réelle ou prévisionnelle du lien juridique.</v>
      </c>
      <c r="BD24" s="13" t="s">
        <v>124</v>
      </c>
      <c r="BE24" s="15" t="str">
        <f>VLOOKUP(BD24,'Axe 2 Règles de gestion'!$D$2:$F$113,3, FALSE)</f>
        <v>La date de fin prévisionnelle du congé/absence doit être antérieure ou égale à la date limite de fin réelle ou prévisionnelle du lien juridique.</v>
      </c>
      <c r="BF24" s="13" t="s">
        <v>103</v>
      </c>
      <c r="BG24" s="15" t="str">
        <f>VLOOKUP(BF24,'Axe 2 Règles de gestion'!$D$2:$F$113,3, FALSE)</f>
        <v>La date de fin réelle ou la date de fin prévisionnelle du congé/absence doit être saisie.</v>
      </c>
      <c r="BH24" s="13" t="s">
        <v>105</v>
      </c>
      <c r="BI24" s="15" t="str">
        <f>VLOOKUP(BH24,'Axe 2 Règles de gestion'!$D$2:$F$113,3, FALSE)</f>
        <v>Si l'absence ne commence pas par une demi-journée et si l'absence précédente ne finit pas par une demi journée, la date de début de l'absence saisie est postérieure à la date de fin réelle de l'absence précédente.</v>
      </c>
      <c r="BJ24" s="13" t="s">
        <v>107</v>
      </c>
      <c r="BK24" s="15" t="str">
        <f>VLOOKUP(BJ24,'Axe 2 Règles de gestion'!$D$2:$F$113,3, FALSE)</f>
        <v>Si l'absence ne commence pas par une demi-journée et si l'absence précédente ne finit pas par une demi journée, la date de début de l'absence saisie est postérieure à la date de fin prévisionnelle de l'absence précédente.</v>
      </c>
      <c r="BL24" s="13" t="s">
        <v>109</v>
      </c>
      <c r="BM24" s="15" t="str">
        <f>VLOOKUP(BL24,'Axe 2 Règles de gestion'!$D$2:$F$113,3, FALSE)</f>
        <v>Dans le cas d'un congé autre que CLM, CLD, CGM et CITIS, l'indicateur de requalification doit être à non et les impacts spécifiques à la requalification ne doivent pas être mobilisés ou l'impact rémunération est vide.</v>
      </c>
      <c r="BN24" s="13" t="s">
        <v>209</v>
      </c>
      <c r="BO24" s="15" t="str">
        <f>VLOOKUP(BN24,'Axe 2 Règles de gestion'!$D$2:$F$113,3, FALSE)</f>
        <v>L'agent doit être en activité.</v>
      </c>
      <c r="BP24" s="13"/>
      <c r="BQ24" s="13"/>
    </row>
    <row r="25" spans="1:69" ht="165" x14ac:dyDescent="0.25">
      <c r="A25" s="13" t="s">
        <v>233</v>
      </c>
      <c r="B25" s="13" t="s">
        <v>234</v>
      </c>
      <c r="C25" s="14">
        <v>45191.673611111109</v>
      </c>
      <c r="D25" s="13" t="s">
        <v>72</v>
      </c>
      <c r="E25" s="15" t="s">
        <v>73</v>
      </c>
      <c r="F25" s="13" t="s">
        <v>74</v>
      </c>
      <c r="G25" s="15" t="s">
        <v>75</v>
      </c>
      <c r="H25" s="13" t="s">
        <v>177</v>
      </c>
      <c r="I25" s="15" t="s">
        <v>178</v>
      </c>
      <c r="J25" s="15" t="s">
        <v>179</v>
      </c>
      <c r="K25" s="15" t="s">
        <v>180</v>
      </c>
      <c r="L25" s="13" t="s">
        <v>181</v>
      </c>
      <c r="M25" s="15" t="s">
        <v>178</v>
      </c>
      <c r="N25" s="13" t="s">
        <v>81</v>
      </c>
      <c r="O25" s="15"/>
      <c r="P25" s="15"/>
      <c r="Q25" s="15" t="s">
        <v>158</v>
      </c>
      <c r="R25" s="13" t="s">
        <v>159</v>
      </c>
      <c r="S25" s="13" t="s">
        <v>135</v>
      </c>
      <c r="T25" s="13" t="s">
        <v>85</v>
      </c>
      <c r="U25" s="14">
        <v>44927</v>
      </c>
      <c r="V25" s="14"/>
      <c r="W25" s="15" t="s">
        <v>235</v>
      </c>
      <c r="X25" s="13" t="s">
        <v>236</v>
      </c>
      <c r="Y25" s="15" t="str">
        <f>VLOOKUP(X25,'Axe 2 Règles de gestion'!$D$2:$F$113,3, FALSE)</f>
        <v>L'agent bénéficie des dispositions applicables aux agents titulaires pour les jours de congés annuels.</v>
      </c>
      <c r="Z25" s="13" t="s">
        <v>183</v>
      </c>
      <c r="AA25" s="15" t="str">
        <f>VLOOKUP(Z25,'Axe 2 Règles de gestion'!$D$2:$F$113,3, FALSE)</f>
        <v>L'agent a droit pour 1 année de service accompli du 1er janvier au 31 décembre, à un congé annuel d'une durée égale à 5 fois ses obligations hebdomadaires de service appréciée en jours ouvrés.</v>
      </c>
      <c r="AB25" s="13" t="s">
        <v>237</v>
      </c>
      <c r="AC25" s="15" t="str">
        <f>VLOOKUP(AB25,'Axe 2 Règles de gestion'!$D$2:$F$113,3, FALSE)</f>
        <v>L'agent ne peut exercer son droit à un congé annuel que pendant les périodes de vacances des classes.</v>
      </c>
      <c r="AD25" s="13" t="s">
        <v>185</v>
      </c>
      <c r="AE25" s="15" t="str">
        <f>VLOOKUP(AD25,'Axe 2 Règles de gestion'!$D$2:$F$113,3, FALSE)</f>
        <v>L'agent qui n'exerce pas ses fonctions pendant la totalité de la période de référence a droit à un congé annuel dont la durée est calculée au prorata de la durée des services accomplis.</v>
      </c>
      <c r="AF25" s="13" t="s">
        <v>187</v>
      </c>
      <c r="AG25" s="15" t="str">
        <f>VLOOKUP(AF25,'Axe 2 Règles de gestion'!$D$2:$F$113,3, FALSE)</f>
        <v>Le congé dû pour une année de service accompli ne peut se reporter sur l'année suivante, sauf autorisation exceptionnelle donnée par le chef de service.</v>
      </c>
      <c r="AH25" s="13" t="s">
        <v>189</v>
      </c>
      <c r="AI25" s="15" t="str">
        <f>VLOOKUP(AH25,'Axe 2 Règles de gestion'!$D$2:$F$113,3, FALSE)</f>
        <v>Le calendrier des congés est fixé par le chef du service, après consultation des agents intéressés, compte tenu des fractionnements et échelonnements de congés que l'intérêt du service peut rendre nécessaires.</v>
      </c>
      <c r="AJ25" s="13" t="s">
        <v>191</v>
      </c>
      <c r="AK25" s="15" t="str">
        <f>VLOOKUP(AJ25,'Axe 2 Règles de gestion'!$D$2:$F$113,3, FALSE)</f>
        <v>L'agent chargé de famille bénéficie d'une priorité pour le choix des périodes de congés annuels.</v>
      </c>
      <c r="AL25" s="13" t="s">
        <v>193</v>
      </c>
      <c r="AM25" s="15" t="str">
        <f>VLOOKUP(AL25,'Axe 2 Règles de gestion'!$D$2:$F$113,3, FALSE)</f>
        <v>Un congé non pris ne donne lieu à aucune indemnité compensatrice.</v>
      </c>
      <c r="AN25" s="13" t="s">
        <v>195</v>
      </c>
      <c r="AO25" s="15" t="str">
        <f>VLOOKUP(AN25,'Axe 2 Règles de gestion'!$D$2:$F$113,3, FALSE)</f>
        <v>Le congé annuel peut être interrompu par les congés ordinaires de maladie, les congés de longue maladie, le congé de longue durée et les congés pour accident de service.</v>
      </c>
      <c r="AP25" s="13" t="s">
        <v>197</v>
      </c>
      <c r="AQ25" s="15" t="str">
        <f>VLOOKUP(AP25,'Axe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25" s="13" t="s">
        <v>199</v>
      </c>
      <c r="AS25" s="15" t="str">
        <f>VLOOKUP(AR25,'Axe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25" s="13" t="s">
        <v>201</v>
      </c>
      <c r="AU25" s="15" t="str">
        <f>VLOOKUP(AT25,'Axe 2 Règles de gestion'!$D$2:$F$113,3, FALSE)</f>
        <v>L'agent est en activité.</v>
      </c>
      <c r="AV25" s="13" t="s">
        <v>120</v>
      </c>
      <c r="AW25" s="15" t="str">
        <f>VLOOKUP(AV25,'Axe 2 Règles de gestion'!$D$2:$F$113,3, FALSE)</f>
        <v>La date de début du congé/absence doit être postérieure ou égale à la date de début du lien juridique.</v>
      </c>
      <c r="AX25" s="13" t="s">
        <v>95</v>
      </c>
      <c r="AY25" s="15" t="str">
        <f>VLOOKUP(AX25,'Axe 2 Règles de gestion'!$D$2:$F$113,3, FALSE)</f>
        <v>La date de début du congé/absence doit être antérieure ou égale à la date de fin réelle du congé/absence.</v>
      </c>
      <c r="AZ25" s="13" t="s">
        <v>97</v>
      </c>
      <c r="BA25" s="15" t="str">
        <f>VLOOKUP(AZ25,'Axe 2 Règles de gestion'!$D$2:$F$113,3, FALSE)</f>
        <v>La date de début du congé/absence doit être antérieure ou égale à la date de fin prévisionnelle du congé/absence.</v>
      </c>
      <c r="BB25" s="13" t="s">
        <v>122</v>
      </c>
      <c r="BC25" s="15" t="str">
        <f>VLOOKUP(BB25,'Axe 2 Règles de gestion'!$D$2:$F$113,3, FALSE)</f>
        <v>La date de fin réelle du congé/absence doit être antérieure ou égale à la date limite de fin réelle ou prévisionnelle du lien juridique.</v>
      </c>
      <c r="BD25" s="13" t="s">
        <v>124</v>
      </c>
      <c r="BE25" s="15" t="str">
        <f>VLOOKUP(BD25,'Axe 2 Règles de gestion'!$D$2:$F$113,3, FALSE)</f>
        <v>La date de fin prévisionnelle du congé/absence doit être antérieure ou égale à la date limite de fin réelle ou prévisionnelle du lien juridique.</v>
      </c>
      <c r="BF25" s="13" t="s">
        <v>103</v>
      </c>
      <c r="BG25" s="15" t="str">
        <f>VLOOKUP(BF25,'Axe 2 Règles de gestion'!$D$2:$F$113,3, FALSE)</f>
        <v>La date de fin réelle ou la date de fin prévisionnelle du congé/absence doit être saisie.</v>
      </c>
      <c r="BH25" s="13" t="s">
        <v>105</v>
      </c>
      <c r="BI25" s="15" t="str">
        <f>VLOOKUP(BH25,'Axe 2 Règles de gestion'!$D$2:$F$113,3, FALSE)</f>
        <v>Si l'absence ne commence pas par une demi-journée et si l'absence précédente ne finit pas par une demi journée, la date de début de l'absence saisie est postérieure à la date de fin réelle de l'absence précédente.</v>
      </c>
      <c r="BJ25" s="13" t="s">
        <v>107</v>
      </c>
      <c r="BK25" s="15" t="str">
        <f>VLOOKUP(BJ25,'Axe 2 Règles de gestion'!$D$2:$F$113,3, FALSE)</f>
        <v>Si l'absence ne commence pas par une demi-journée et si l'absence précédente ne finit pas par une demi journée, la date de début de l'absence saisie est postérieure à la date de fin prévisionnelle de l'absence précédente.</v>
      </c>
      <c r="BL25" s="13" t="s">
        <v>109</v>
      </c>
      <c r="BM25" s="15" t="str">
        <f>VLOOKUP(BL25,'Axe 2 Règles de gestion'!$D$2:$F$113,3, FALSE)</f>
        <v>Dans le cas d'un congé autre que CLM, CLD, CGM et CITIS, l'indicateur de requalification doit être à non et les impacts spécifiques à la requalification ne doivent pas être mobilisés ou l'impact rémunération est vide.</v>
      </c>
      <c r="BN25" s="13"/>
      <c r="BO25" s="15"/>
      <c r="BP25" s="13"/>
      <c r="BQ25" s="13"/>
    </row>
    <row r="26" spans="1:69" ht="165" x14ac:dyDescent="0.25">
      <c r="A26" s="13" t="s">
        <v>233</v>
      </c>
      <c r="B26" s="13" t="s">
        <v>234</v>
      </c>
      <c r="C26" s="14">
        <v>45191.673611111109</v>
      </c>
      <c r="D26" s="13" t="s">
        <v>72</v>
      </c>
      <c r="E26" s="15" t="s">
        <v>73</v>
      </c>
      <c r="F26" s="13" t="s">
        <v>74</v>
      </c>
      <c r="G26" s="15" t="s">
        <v>75</v>
      </c>
      <c r="H26" s="13" t="s">
        <v>177</v>
      </c>
      <c r="I26" s="15" t="s">
        <v>178</v>
      </c>
      <c r="J26" s="15" t="s">
        <v>179</v>
      </c>
      <c r="K26" s="15" t="s">
        <v>180</v>
      </c>
      <c r="L26" s="13" t="s">
        <v>181</v>
      </c>
      <c r="M26" s="15" t="s">
        <v>178</v>
      </c>
      <c r="N26" s="13" t="s">
        <v>81</v>
      </c>
      <c r="O26" s="15"/>
      <c r="P26" s="15"/>
      <c r="Q26" s="15" t="s">
        <v>162</v>
      </c>
      <c r="R26" s="13" t="s">
        <v>163</v>
      </c>
      <c r="S26" s="13" t="s">
        <v>135</v>
      </c>
      <c r="T26" s="13" t="s">
        <v>85</v>
      </c>
      <c r="U26" s="14">
        <v>44927</v>
      </c>
      <c r="V26" s="14"/>
      <c r="W26" s="15" t="s">
        <v>239</v>
      </c>
      <c r="X26" s="13" t="s">
        <v>240</v>
      </c>
      <c r="Y26" s="15" t="str">
        <f>VLOOKUP(X26,'Axe 2 Règles de gestion'!$D$2:$F$113,3, FALSE)</f>
        <v>L'agent bénéficie des dispositions applicables aux agents titulaires pour les jours de congés annuels.</v>
      </c>
      <c r="Z26" s="13" t="s">
        <v>183</v>
      </c>
      <c r="AA26" s="15" t="str">
        <f>VLOOKUP(Z26,'Axe 2 Règles de gestion'!$D$2:$F$113,3, FALSE)</f>
        <v>L'agent a droit pour 1 année de service accompli du 1er janvier au 31 décembre, à un congé annuel d'une durée égale à 5 fois ses obligations hebdomadaires de service appréciée en jours ouvrés.</v>
      </c>
      <c r="AB26" s="13" t="s">
        <v>237</v>
      </c>
      <c r="AC26" s="15" t="str">
        <f>VLOOKUP(AB26,'Axe 2 Règles de gestion'!$D$2:$F$113,3, FALSE)</f>
        <v>L'agent ne peut exercer son droit à un congé annuel que pendant les périodes de vacances des classes.</v>
      </c>
      <c r="AD26" s="13" t="s">
        <v>185</v>
      </c>
      <c r="AE26" s="15" t="str">
        <f>VLOOKUP(AD26,'Axe 2 Règles de gestion'!$D$2:$F$113,3, FALSE)</f>
        <v>L'agent qui n'exerce pas ses fonctions pendant la totalité de la période de référence a droit à un congé annuel dont la durée est calculée au prorata de la durée des services accomplis.</v>
      </c>
      <c r="AF26" s="13" t="s">
        <v>187</v>
      </c>
      <c r="AG26" s="15" t="str">
        <f>VLOOKUP(AF26,'Axe 2 Règles de gestion'!$D$2:$F$113,3, FALSE)</f>
        <v>Le congé dû pour une année de service accompli ne peut se reporter sur l'année suivante, sauf autorisation exceptionnelle donnée par le chef de service.</v>
      </c>
      <c r="AH26" s="13" t="s">
        <v>189</v>
      </c>
      <c r="AI26" s="15" t="str">
        <f>VLOOKUP(AH26,'Axe 2 Règles de gestion'!$D$2:$F$113,3, FALSE)</f>
        <v>Le calendrier des congés est fixé par le chef du service, après consultation des agents intéressés, compte tenu des fractionnements et échelonnements de congés que l'intérêt du service peut rendre nécessaires.</v>
      </c>
      <c r="AJ26" s="13" t="s">
        <v>191</v>
      </c>
      <c r="AK26" s="15" t="str">
        <f>VLOOKUP(AJ26,'Axe 2 Règles de gestion'!$D$2:$F$113,3, FALSE)</f>
        <v>L'agent chargé de famille bénéficie d'une priorité pour le choix des périodes de congés annuels.</v>
      </c>
      <c r="AL26" s="13" t="s">
        <v>193</v>
      </c>
      <c r="AM26" s="15" t="str">
        <f>VLOOKUP(AL26,'Axe 2 Règles de gestion'!$D$2:$F$113,3, FALSE)</f>
        <v>Un congé non pris ne donne lieu à aucune indemnité compensatrice.</v>
      </c>
      <c r="AN26" s="13" t="s">
        <v>195</v>
      </c>
      <c r="AO26" s="15" t="str">
        <f>VLOOKUP(AN26,'Axe 2 Règles de gestion'!$D$2:$F$113,3, FALSE)</f>
        <v>Le congé annuel peut être interrompu par les congés ordinaires de maladie, les congés de longue maladie, le congé de longue durée et les congés pour accident de service.</v>
      </c>
      <c r="AP26" s="13" t="s">
        <v>197</v>
      </c>
      <c r="AQ26" s="15" t="str">
        <f>VLOOKUP(AP26,'Axe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26" s="13" t="s">
        <v>199</v>
      </c>
      <c r="AS26" s="15" t="str">
        <f>VLOOKUP(AR26,'Axe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26" s="13" t="s">
        <v>201</v>
      </c>
      <c r="AU26" s="15" t="str">
        <f>VLOOKUP(AT26,'Axe 2 Règles de gestion'!$D$2:$F$113,3, FALSE)</f>
        <v>L'agent est en activité.</v>
      </c>
      <c r="AV26" s="13" t="s">
        <v>120</v>
      </c>
      <c r="AW26" s="15" t="str">
        <f>VLOOKUP(AV26,'Axe 2 Règles de gestion'!$D$2:$F$113,3, FALSE)</f>
        <v>La date de début du congé/absence doit être postérieure ou égale à la date de début du lien juridique.</v>
      </c>
      <c r="AX26" s="13" t="s">
        <v>95</v>
      </c>
      <c r="AY26" s="15" t="str">
        <f>VLOOKUP(AX26,'Axe 2 Règles de gestion'!$D$2:$F$113,3, FALSE)</f>
        <v>La date de début du congé/absence doit être antérieure ou égale à la date de fin réelle du congé/absence.</v>
      </c>
      <c r="AZ26" s="13" t="s">
        <v>97</v>
      </c>
      <c r="BA26" s="15" t="str">
        <f>VLOOKUP(AZ26,'Axe 2 Règles de gestion'!$D$2:$F$113,3, FALSE)</f>
        <v>La date de début du congé/absence doit être antérieure ou égale à la date de fin prévisionnelle du congé/absence.</v>
      </c>
      <c r="BB26" s="13" t="s">
        <v>122</v>
      </c>
      <c r="BC26" s="15" t="str">
        <f>VLOOKUP(BB26,'Axe 2 Règles de gestion'!$D$2:$F$113,3, FALSE)</f>
        <v>La date de fin réelle du congé/absence doit être antérieure ou égale à la date limite de fin réelle ou prévisionnelle du lien juridique.</v>
      </c>
      <c r="BD26" s="13" t="s">
        <v>124</v>
      </c>
      <c r="BE26" s="15" t="str">
        <f>VLOOKUP(BD26,'Axe 2 Règles de gestion'!$D$2:$F$113,3, FALSE)</f>
        <v>La date de fin prévisionnelle du congé/absence doit être antérieure ou égale à la date limite de fin réelle ou prévisionnelle du lien juridique.</v>
      </c>
      <c r="BF26" s="13" t="s">
        <v>103</v>
      </c>
      <c r="BG26" s="15" t="str">
        <f>VLOOKUP(BF26,'Axe 2 Règles de gestion'!$D$2:$F$113,3, FALSE)</f>
        <v>La date de fin réelle ou la date de fin prévisionnelle du congé/absence doit être saisie.</v>
      </c>
      <c r="BH26" s="13" t="s">
        <v>105</v>
      </c>
      <c r="BI26" s="15" t="str">
        <f>VLOOKUP(BH26,'Axe 2 Règles de gestion'!$D$2:$F$113,3, FALSE)</f>
        <v>Si l'absence ne commence pas par une demi-journée et si l'absence précédente ne finit pas par une demi journée, la date de début de l'absence saisie est postérieure à la date de fin réelle de l'absence précédente.</v>
      </c>
      <c r="BJ26" s="13" t="s">
        <v>107</v>
      </c>
      <c r="BK26" s="15" t="str">
        <f>VLOOKUP(BJ26,'Axe 2 Règles de gestion'!$D$2:$F$113,3, FALSE)</f>
        <v>Si l'absence ne commence pas par une demi-journée et si l'absence précédente ne finit pas par une demi journée, la date de début de l'absence saisie est postérieure à la date de fin prévisionnelle de l'absence précédente.</v>
      </c>
      <c r="BL26" s="13" t="s">
        <v>109</v>
      </c>
      <c r="BM26" s="15" t="str">
        <f>VLOOKUP(BL26,'Axe 2 Règles de gestion'!$D$2:$F$113,3, FALSE)</f>
        <v>Dans le cas d'un congé autre que CLM, CLD, CGM et CITIS, l'indicateur de requalification doit être à non et les impacts spécifiques à la requalification ne doivent pas être mobilisés ou l'impact rémunération est vide.</v>
      </c>
      <c r="BN26" s="13"/>
      <c r="BO26" s="15"/>
      <c r="BP26" s="13"/>
      <c r="BQ26" s="13"/>
    </row>
    <row r="27" spans="1:69" ht="150" x14ac:dyDescent="0.25">
      <c r="A27" s="13" t="s">
        <v>70</v>
      </c>
      <c r="B27" s="13" t="s">
        <v>71</v>
      </c>
      <c r="C27" s="14">
        <v>45085.533333333333</v>
      </c>
      <c r="D27" s="13" t="s">
        <v>72</v>
      </c>
      <c r="E27" s="15" t="s">
        <v>73</v>
      </c>
      <c r="F27" s="13" t="s">
        <v>74</v>
      </c>
      <c r="G27" s="15" t="s">
        <v>75</v>
      </c>
      <c r="H27" s="13" t="s">
        <v>177</v>
      </c>
      <c r="I27" s="15" t="s">
        <v>178</v>
      </c>
      <c r="J27" s="15" t="s">
        <v>179</v>
      </c>
      <c r="K27" s="15" t="s">
        <v>180</v>
      </c>
      <c r="L27" s="13" t="s">
        <v>181</v>
      </c>
      <c r="M27" s="15" t="s">
        <v>178</v>
      </c>
      <c r="N27" s="13" t="s">
        <v>81</v>
      </c>
      <c r="O27" s="15"/>
      <c r="P27" s="15"/>
      <c r="Q27" s="15" t="s">
        <v>241</v>
      </c>
      <c r="R27" s="13" t="s">
        <v>242</v>
      </c>
      <c r="S27" s="13" t="s">
        <v>135</v>
      </c>
      <c r="T27" s="13" t="s">
        <v>85</v>
      </c>
      <c r="U27" s="14">
        <v>44927</v>
      </c>
      <c r="V27" s="14"/>
      <c r="W27" s="15" t="s">
        <v>243</v>
      </c>
      <c r="X27" s="13" t="s">
        <v>244</v>
      </c>
      <c r="Y27" s="15" t="str">
        <f>VLOOKUP(X27,'Axe 2 Règles de gestion'!$D$2:$F$113,3, FALSE)</f>
        <v>L'agent a droit à un congé annuel d'une durée de 2,5 jours ouvrés par mois.</v>
      </c>
      <c r="Z27" s="13" t="s">
        <v>246</v>
      </c>
      <c r="AA27" s="15" t="str">
        <f>VLOOKUP(Z27,'Axe 2 Règles de gestion'!$D$2:$F$113,3, FALSE)</f>
        <v>Le congé annuel peut être pris soit par fraction, à concurrence des droits acquis, soit en une fois, en fin de volontariat civil.</v>
      </c>
      <c r="AB27" s="13" t="s">
        <v>248</v>
      </c>
      <c r="AC27" s="15" t="str">
        <f>VLOOKUP(AB27,'Axe 2 Règles de gestion'!$D$2:$F$113,3, FALSE)</f>
        <v>L'agent peut bénéficier des congés par anticipation pendant les périodes de vacances scolaires sur la durée totale du volontariat.</v>
      </c>
      <c r="AD27" s="13" t="s">
        <v>250</v>
      </c>
      <c r="AE27" s="15" t="str">
        <f>VLOOKUP(AD27,'Axe 2 Règles de gestion'!$D$2:$F$113,3, FALSE)</f>
        <v>Le congé dû pour une année de service effectif ne peut se reporter sur l'année suivante, sauf autorisation exceptionnelle du ministre compétent après avis du responsable de l'organisme d'accueil.</v>
      </c>
      <c r="AF27" s="13" t="s">
        <v>252</v>
      </c>
      <c r="AG27" s="15" t="str">
        <f>VLOOKUP(AF27,'Axe 2 Règles de gestion'!$D$2:$F$113,3, FALSE)</f>
        <v>Le congé non pris ne donne lieu à aucune indemnité compensatrice.</v>
      </c>
      <c r="AH27" s="13"/>
      <c r="AI27" s="15"/>
      <c r="AJ27" s="13"/>
      <c r="AK27" s="15"/>
      <c r="AL27" s="13"/>
      <c r="AM27" s="15"/>
      <c r="AN27" s="13"/>
      <c r="AO27" s="15"/>
      <c r="AP27" s="13"/>
      <c r="AQ27" s="15"/>
      <c r="AR27" s="13"/>
      <c r="AS27" s="15"/>
      <c r="AT27" s="13"/>
      <c r="AU27" s="15"/>
      <c r="AV27" s="13" t="s">
        <v>120</v>
      </c>
      <c r="AW27" s="15" t="str">
        <f>VLOOKUP(AV27,'Axe 2 Règles de gestion'!$D$2:$F$113,3, FALSE)</f>
        <v>La date de début du congé/absence doit être postérieure ou égale à la date de début du lien juridique.</v>
      </c>
      <c r="AX27" s="13" t="s">
        <v>95</v>
      </c>
      <c r="AY27" s="15" t="str">
        <f>VLOOKUP(AX27,'Axe 2 Règles de gestion'!$D$2:$F$113,3, FALSE)</f>
        <v>La date de début du congé/absence doit être antérieure ou égale à la date de fin réelle du congé/absence.</v>
      </c>
      <c r="AZ27" s="13" t="s">
        <v>97</v>
      </c>
      <c r="BA27" s="15" t="str">
        <f>VLOOKUP(AZ27,'Axe 2 Règles de gestion'!$D$2:$F$113,3, FALSE)</f>
        <v>La date de début du congé/absence doit être antérieure ou égale à la date de fin prévisionnelle du congé/absence.</v>
      </c>
      <c r="BB27" s="13" t="s">
        <v>122</v>
      </c>
      <c r="BC27" s="15" t="str">
        <f>VLOOKUP(BB27,'Axe 2 Règles de gestion'!$D$2:$F$113,3, FALSE)</f>
        <v>La date de fin réelle du congé/absence doit être antérieure ou égale à la date limite de fin réelle ou prévisionnelle du lien juridique.</v>
      </c>
      <c r="BD27" s="13" t="s">
        <v>124</v>
      </c>
      <c r="BE27" s="15" t="str">
        <f>VLOOKUP(BD27,'Axe 2 Règles de gestion'!$D$2:$F$113,3, FALSE)</f>
        <v>La date de fin prévisionnelle du congé/absence doit être antérieure ou égale à la date limite de fin réelle ou prévisionnelle du lien juridique.</v>
      </c>
      <c r="BF27" s="13" t="s">
        <v>103</v>
      </c>
      <c r="BG27" s="15" t="str">
        <f>VLOOKUP(BF27,'Axe 2 Règles de gestion'!$D$2:$F$113,3, FALSE)</f>
        <v>La date de fin réelle ou la date de fin prévisionnelle du congé/absence doit être saisie.</v>
      </c>
      <c r="BH27" s="13" t="s">
        <v>105</v>
      </c>
      <c r="BI27" s="15" t="str">
        <f>VLOOKUP(BH27,'Axe 2 Règles de gestion'!$D$2:$F$113,3, FALSE)</f>
        <v>Si l'absence ne commence pas par une demi-journée et si l'absence précédente ne finit pas par une demi journée, la date de début de l'absence saisie est postérieure à la date de fin réelle de l'absence précédente.</v>
      </c>
      <c r="BJ27" s="13" t="s">
        <v>107</v>
      </c>
      <c r="BK27" s="15" t="str">
        <f>VLOOKUP(BJ27,'Axe 2 Règles de gestion'!$D$2:$F$113,3, FALSE)</f>
        <v>Si l'absence ne commence pas par une demi-journée et si l'absence précédente ne finit pas par une demi journée, la date de début de l'absence saisie est postérieure à la date de fin prévisionnelle de l'absence précédente.</v>
      </c>
      <c r="BL27" s="13" t="s">
        <v>109</v>
      </c>
      <c r="BM27" s="15" t="str">
        <f>VLOOKUP(BL27,'Axe 2 Règles de gestion'!$D$2:$F$113,3, FALSE)</f>
        <v>Dans le cas d'un congé autre que CLM, CLD, CGM et CITIS, l'indicateur de requalification doit être à non et les impacts spécifiques à la requalification ne doivent pas être mobilisés ou l'impact rémunération est vide.</v>
      </c>
      <c r="BN27" s="13" t="s">
        <v>209</v>
      </c>
      <c r="BO27" s="15" t="str">
        <f>VLOOKUP(BN27,'Axe 2 Règles de gestion'!$D$2:$F$113,3, FALSE)</f>
        <v>L'agent doit être en activité.</v>
      </c>
      <c r="BP27" s="13"/>
      <c r="BQ27" s="13"/>
    </row>
    <row r="28" spans="1:69" ht="150" x14ac:dyDescent="0.25">
      <c r="A28" s="13" t="s">
        <v>70</v>
      </c>
      <c r="B28" s="13" t="s">
        <v>71</v>
      </c>
      <c r="C28" s="14">
        <v>45085.533333333333</v>
      </c>
      <c r="D28" s="13" t="s">
        <v>72</v>
      </c>
      <c r="E28" s="15" t="s">
        <v>73</v>
      </c>
      <c r="F28" s="13" t="s">
        <v>74</v>
      </c>
      <c r="G28" s="15" t="s">
        <v>75</v>
      </c>
      <c r="H28" s="13" t="s">
        <v>177</v>
      </c>
      <c r="I28" s="15" t="s">
        <v>178</v>
      </c>
      <c r="J28" s="15" t="s">
        <v>179</v>
      </c>
      <c r="K28" s="15" t="s">
        <v>180</v>
      </c>
      <c r="L28" s="13" t="s">
        <v>181</v>
      </c>
      <c r="M28" s="15" t="s">
        <v>178</v>
      </c>
      <c r="N28" s="13" t="s">
        <v>81</v>
      </c>
      <c r="O28" s="15"/>
      <c r="P28" s="15"/>
      <c r="Q28" s="15" t="s">
        <v>254</v>
      </c>
      <c r="R28" s="13" t="s">
        <v>255</v>
      </c>
      <c r="S28" s="13" t="s">
        <v>135</v>
      </c>
      <c r="T28" s="13" t="s">
        <v>85</v>
      </c>
      <c r="U28" s="14">
        <v>44927</v>
      </c>
      <c r="V28" s="14"/>
      <c r="W28" s="15" t="s">
        <v>256</v>
      </c>
      <c r="X28" s="13" t="s">
        <v>257</v>
      </c>
      <c r="Y28" s="15" t="str">
        <f>VLOOKUP(X28,'Axe 2 Règles de gestion'!$D$2:$F$113,3, FALSE)</f>
        <v>L'agent doit avoir exercé la mission définie par son contrat au minimum durant 10 jours ouvrés.</v>
      </c>
      <c r="Z28" s="13" t="s">
        <v>259</v>
      </c>
      <c r="AA28" s="15" t="str">
        <f>VLOOKUP(Z28,'Axe 2 Règles de gestion'!$D$2:$F$113,3, FALSE)</f>
        <v>L'agent a droit à un congé annuel d'une durée fixée à 2 jours ouvrés par mois de service effectif, y compris dans le cadre d'une pluralité de missions.</v>
      </c>
      <c r="AB28" s="13" t="s">
        <v>261</v>
      </c>
      <c r="AC28" s="15" t="str">
        <f>VLOOKUP(AB28,'Axe 2 Règles de gestion'!$D$2:$F$113,3, FALSE)</f>
        <v>L'agent mineur bénéficie d'1 journée de congé supplémentaire par mois de service effectué.</v>
      </c>
      <c r="AD28" s="13" t="s">
        <v>263</v>
      </c>
      <c r="AE28" s="15" t="str">
        <f>VLOOKUP(AD28,'Axe 2 Règles de gestion'!$D$2:$F$113,3, FALSE)</f>
        <v>Le congé peut être pris soit par fraction, à concurrence des droits acquis, soit en une fois, en fin d'engagement ou de volontariat.</v>
      </c>
      <c r="AF28" s="13" t="s">
        <v>265</v>
      </c>
      <c r="AG28" s="15" t="str">
        <f>VLOOKUP(AF28,'Axe 2 Règles de gestion'!$D$2:$F$113,3, FALSE)</f>
        <v>Le congé non pris ne donne lieu à aucune indemnité compensatrice.</v>
      </c>
      <c r="AH28" s="13"/>
      <c r="AI28" s="15"/>
      <c r="AJ28" s="13"/>
      <c r="AK28" s="15"/>
      <c r="AL28" s="13"/>
      <c r="AM28" s="15"/>
      <c r="AN28" s="13"/>
      <c r="AO28" s="15"/>
      <c r="AP28" s="13"/>
      <c r="AQ28" s="15"/>
      <c r="AR28" s="13"/>
      <c r="AS28" s="15"/>
      <c r="AT28" s="13"/>
      <c r="AU28" s="15"/>
      <c r="AV28" s="13" t="s">
        <v>120</v>
      </c>
      <c r="AW28" s="15" t="str">
        <f>VLOOKUP(AV28,'Axe 2 Règles de gestion'!$D$2:$F$113,3, FALSE)</f>
        <v>La date de début du congé/absence doit être postérieure ou égale à la date de début du lien juridique.</v>
      </c>
      <c r="AX28" s="13" t="s">
        <v>95</v>
      </c>
      <c r="AY28" s="15" t="str">
        <f>VLOOKUP(AX28,'Axe 2 Règles de gestion'!$D$2:$F$113,3, FALSE)</f>
        <v>La date de début du congé/absence doit être antérieure ou égale à la date de fin réelle du congé/absence.</v>
      </c>
      <c r="AZ28" s="13" t="s">
        <v>97</v>
      </c>
      <c r="BA28" s="15" t="str">
        <f>VLOOKUP(AZ28,'Axe 2 Règles de gestion'!$D$2:$F$113,3, FALSE)</f>
        <v>La date de début du congé/absence doit être antérieure ou égale à la date de fin prévisionnelle du congé/absence.</v>
      </c>
      <c r="BB28" s="13" t="s">
        <v>122</v>
      </c>
      <c r="BC28" s="15" t="str">
        <f>VLOOKUP(BB28,'Axe 2 Règles de gestion'!$D$2:$F$113,3, FALSE)</f>
        <v>La date de fin réelle du congé/absence doit être antérieure ou égale à la date limite de fin réelle ou prévisionnelle du lien juridique.</v>
      </c>
      <c r="BD28" s="13" t="s">
        <v>124</v>
      </c>
      <c r="BE28" s="15" t="str">
        <f>VLOOKUP(BD28,'Axe 2 Règles de gestion'!$D$2:$F$113,3, FALSE)</f>
        <v>La date de fin prévisionnelle du congé/absence doit être antérieure ou égale à la date limite de fin réelle ou prévisionnelle du lien juridique.</v>
      </c>
      <c r="BF28" s="13" t="s">
        <v>103</v>
      </c>
      <c r="BG28" s="15" t="str">
        <f>VLOOKUP(BF28,'Axe 2 Règles de gestion'!$D$2:$F$113,3, FALSE)</f>
        <v>La date de fin réelle ou la date de fin prévisionnelle du congé/absence doit être saisie.</v>
      </c>
      <c r="BH28" s="13" t="s">
        <v>105</v>
      </c>
      <c r="BI28" s="15" t="str">
        <f>VLOOKUP(BH28,'Axe 2 Règles de gestion'!$D$2:$F$113,3, FALSE)</f>
        <v>Si l'absence ne commence pas par une demi-journée et si l'absence précédente ne finit pas par une demi journée, la date de début de l'absence saisie est postérieure à la date de fin réelle de l'absence précédente.</v>
      </c>
      <c r="BJ28" s="13" t="s">
        <v>107</v>
      </c>
      <c r="BK28" s="15" t="str">
        <f>VLOOKUP(BJ28,'Axe 2 Règles de gestion'!$D$2:$F$113,3, FALSE)</f>
        <v>Si l'absence ne commence pas par une demi-journée et si l'absence précédente ne finit pas par une demi journée, la date de début de l'absence saisie est postérieure à la date de fin prévisionnelle de l'absence précédente.</v>
      </c>
      <c r="BL28" s="13" t="s">
        <v>109</v>
      </c>
      <c r="BM28" s="15" t="str">
        <f>VLOOKUP(BL28,'Axe 2 Règles de gestion'!$D$2:$F$113,3, FALSE)</f>
        <v>Dans le cas d'un congé autre que CLM, CLD, CGM et CITIS, l'indicateur de requalification doit être à non et les impacts spécifiques à la requalification ne doivent pas être mobilisés ou l'impact rémunération est vide.</v>
      </c>
      <c r="BN28" s="13" t="s">
        <v>209</v>
      </c>
      <c r="BO28" s="15" t="str">
        <f>VLOOKUP(BN28,'Axe 2 Règles de gestion'!$D$2:$F$113,3, FALSE)</f>
        <v>L'agent doit être en activité.</v>
      </c>
      <c r="BP28" s="13"/>
      <c r="BQ28" s="13"/>
    </row>
    <row r="29" spans="1:69" ht="165" x14ac:dyDescent="0.25">
      <c r="A29" s="13" t="s">
        <v>70</v>
      </c>
      <c r="B29" s="13" t="s">
        <v>71</v>
      </c>
      <c r="C29" s="14">
        <v>45085.53402777778</v>
      </c>
      <c r="D29" s="13" t="s">
        <v>72</v>
      </c>
      <c r="E29" s="15" t="s">
        <v>73</v>
      </c>
      <c r="F29" s="13" t="s">
        <v>74</v>
      </c>
      <c r="G29" s="15" t="s">
        <v>75</v>
      </c>
      <c r="H29" s="13" t="s">
        <v>177</v>
      </c>
      <c r="I29" s="15" t="s">
        <v>178</v>
      </c>
      <c r="J29" s="15" t="s">
        <v>179</v>
      </c>
      <c r="K29" s="15" t="s">
        <v>180</v>
      </c>
      <c r="L29" s="13" t="s">
        <v>181</v>
      </c>
      <c r="M29" s="15" t="s">
        <v>178</v>
      </c>
      <c r="N29" s="13" t="s">
        <v>81</v>
      </c>
      <c r="O29" s="15"/>
      <c r="P29" s="15"/>
      <c r="Q29" s="15" t="s">
        <v>166</v>
      </c>
      <c r="R29" s="13" t="s">
        <v>167</v>
      </c>
      <c r="S29" s="13" t="s">
        <v>135</v>
      </c>
      <c r="T29" s="13" t="s">
        <v>85</v>
      </c>
      <c r="U29" s="14">
        <v>44927</v>
      </c>
      <c r="V29" s="14"/>
      <c r="W29" s="15" t="s">
        <v>266</v>
      </c>
      <c r="X29" s="13" t="s">
        <v>267</v>
      </c>
      <c r="Y29" s="15" t="str">
        <f>VLOOKUP(X29,'Axe 2 Règles de gestion'!$D$2:$F$113,3, FALSE)</f>
        <v>L'agent a droit, pour une année complète de services effectifs accomplis du 1er janvier au 31 décembre, à un congé annuel d'une durée égale à 5 fois la durée hebdomadaire de service exprimée en jours ouvrés.</v>
      </c>
      <c r="Z29" s="13" t="s">
        <v>269</v>
      </c>
      <c r="AA29" s="15" t="str">
        <f>VLOOKUP(Z29,'Axe 2 Règles de gestion'!$D$2:$F$113,3, FALSE)</f>
        <v>L'agent qui n'exerce pas ses fonctions pendant la totalité de la période de référence a droit à un congé annuel dont la durée est calculée au prorata de la durée des services accomplis.</v>
      </c>
      <c r="AB29" s="13" t="s">
        <v>270</v>
      </c>
      <c r="AC29" s="15" t="str">
        <f>VLOOKUP(AB29,'Axe 2 Règles de gestion'!$D$2:$F$113,3, FALSE)</f>
        <v>Le congé dû pour une durée de service accompli ne peut se reporter sur l'année
suivante, sauf autorisation exceptionnelle donnée par le chef de service . Ce report ne peut toutefois pas dépasser le 28 février.</v>
      </c>
      <c r="AD29" s="13" t="s">
        <v>272</v>
      </c>
      <c r="AE29" s="15" t="str">
        <f>VLOOKUP(AD29,'Axe 2 Règles de gestion'!$D$2:$F$113,3, FALSE)</f>
        <v>La durée du congé annuel est augmentée d'1 jour ouvré après 15 ans de services,
continus ou non, d'1,5 jour après 20 ans de services, de 2 jours après 25 ans de
services et de 2,5 jours après 30 ans de services.</v>
      </c>
      <c r="AF29" s="13" t="s">
        <v>274</v>
      </c>
      <c r="AG29" s="15" t="str">
        <f>VLOOKUP(AF29,'Axe 2 Règles de gestion'!$D$2:$F$113,3, FALSE)</f>
        <v>Sous certaines conditions, l'agent né en Corse ou en fonction en Corse non natif de cette collectivité ainsi que l'agent originaire des départements et territoires d'outre-mer et des Etats ayant accédé à l'indépendance, peut bénéficier de délai de route.</v>
      </c>
      <c r="AH29" s="13" t="s">
        <v>276</v>
      </c>
      <c r="AI29" s="15" t="str">
        <f>VLOOKUP(AH29,'Axe 2 Règles de gestion'!$D$2:$F$113,3, FALSE)</f>
        <v>L'agent peut fractionner ses congés payés en journées, demi-journées ou en heures avec l'accord de l'autorité hiérarchique et en respectant les règles définies par l'instruction.</v>
      </c>
      <c r="AJ29" s="13" t="s">
        <v>278</v>
      </c>
      <c r="AK29" s="15" t="str">
        <f>VLOOKUP(AJ29,'Axe 2 Règles de gestion'!$D$2:$F$113,3, FALSE)</f>
        <v>Lorsqu'un agent tombe malade au cours de son congé payé annuel, le congé payé
est suspendu et la fraction non utilisée est reportée au plus tard jusqu'à la date limite
d'utilisation des congés payés (28 février).</v>
      </c>
      <c r="AL29" s="13"/>
      <c r="AM29" s="15"/>
      <c r="AN29" s="13"/>
      <c r="AO29" s="15"/>
      <c r="AP29" s="13" t="s">
        <v>280</v>
      </c>
      <c r="AQ29" s="15" t="str">
        <f>VLOOKUP(AP29,'Axe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29" s="13" t="s">
        <v>281</v>
      </c>
      <c r="AS29" s="15" t="str">
        <f>VLOOKUP(AR29,'Axe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29" s="13"/>
      <c r="AU29" s="15"/>
      <c r="AV29" s="13" t="s">
        <v>120</v>
      </c>
      <c r="AW29" s="15" t="str">
        <f>VLOOKUP(AV29,'Axe 2 Règles de gestion'!$D$2:$F$113,3, FALSE)</f>
        <v>La date de début du congé/absence doit être postérieure ou égale à la date de début du lien juridique.</v>
      </c>
      <c r="AX29" s="13" t="s">
        <v>95</v>
      </c>
      <c r="AY29" s="15" t="str">
        <f>VLOOKUP(AX29,'Axe 2 Règles de gestion'!$D$2:$F$113,3, FALSE)</f>
        <v>La date de début du congé/absence doit être antérieure ou égale à la date de fin réelle du congé/absence.</v>
      </c>
      <c r="AZ29" s="13" t="s">
        <v>97</v>
      </c>
      <c r="BA29" s="15" t="str">
        <f>VLOOKUP(AZ29,'Axe 2 Règles de gestion'!$D$2:$F$113,3, FALSE)</f>
        <v>La date de début du congé/absence doit être antérieure ou égale à la date de fin prévisionnelle du congé/absence.</v>
      </c>
      <c r="BB29" s="13" t="s">
        <v>122</v>
      </c>
      <c r="BC29" s="15" t="str">
        <f>VLOOKUP(BB29,'Axe 2 Règles de gestion'!$D$2:$F$113,3, FALSE)</f>
        <v>La date de fin réelle du congé/absence doit être antérieure ou égale à la date limite de fin réelle ou prévisionnelle du lien juridique.</v>
      </c>
      <c r="BD29" s="13" t="s">
        <v>124</v>
      </c>
      <c r="BE29" s="15" t="str">
        <f>VLOOKUP(BD29,'Axe 2 Règles de gestion'!$D$2:$F$113,3, FALSE)</f>
        <v>La date de fin prévisionnelle du congé/absence doit être antérieure ou égale à la date limite de fin réelle ou prévisionnelle du lien juridique.</v>
      </c>
      <c r="BF29" s="13" t="s">
        <v>103</v>
      </c>
      <c r="BG29" s="15" t="str">
        <f>VLOOKUP(BF29,'Axe 2 Règles de gestion'!$D$2:$F$113,3, FALSE)</f>
        <v>La date de fin réelle ou la date de fin prévisionnelle du congé/absence doit être saisie.</v>
      </c>
      <c r="BH29" s="13" t="s">
        <v>105</v>
      </c>
      <c r="BI29" s="15" t="str">
        <f>VLOOKUP(BH29,'Axe 2 Règles de gestion'!$D$2:$F$113,3, FALSE)</f>
        <v>Si l'absence ne commence pas par une demi-journée et si l'absence précédente ne finit pas par une demi journée, la date de début de l'absence saisie est postérieure à la date de fin réelle de l'absence précédente.</v>
      </c>
      <c r="BJ29" s="13" t="s">
        <v>107</v>
      </c>
      <c r="BK29" s="15" t="str">
        <f>VLOOKUP(BJ29,'Axe 2 Règles de gestion'!$D$2:$F$113,3, FALSE)</f>
        <v>Si l'absence ne commence pas par une demi-journée et si l'absence précédente ne finit pas par une demi journée, la date de début de l'absence saisie est postérieure à la date de fin prévisionnelle de l'absence précédente.</v>
      </c>
      <c r="BL29" s="13" t="s">
        <v>109</v>
      </c>
      <c r="BM29" s="15" t="str">
        <f>VLOOKUP(BL29,'Axe 2 Règles de gestion'!$D$2:$F$113,3, FALSE)</f>
        <v>Dans le cas d'un congé autre que CLM, CLD, CGM et CITIS, l'indicateur de requalification doit être à non et les impacts spécifiques à la requalification ne doivent pas être mobilisés ou l'impact rémunération est vide.</v>
      </c>
      <c r="BN29" s="13" t="s">
        <v>209</v>
      </c>
      <c r="BO29" s="15" t="str">
        <f>VLOOKUP(BN29,'Axe 2 Règles de gestion'!$D$2:$F$113,3, FALSE)</f>
        <v>L'agent doit être en activité.</v>
      </c>
      <c r="BP29" s="13"/>
      <c r="BQ29" s="13"/>
    </row>
    <row r="30" spans="1:69" ht="150" x14ac:dyDescent="0.25">
      <c r="A30" s="13" t="s">
        <v>70</v>
      </c>
      <c r="B30" s="13" t="s">
        <v>71</v>
      </c>
      <c r="C30" s="14">
        <v>45085.534722222219</v>
      </c>
      <c r="D30" s="13" t="s">
        <v>72</v>
      </c>
      <c r="E30" s="15" t="s">
        <v>73</v>
      </c>
      <c r="F30" s="13" t="s">
        <v>74</v>
      </c>
      <c r="G30" s="15" t="s">
        <v>75</v>
      </c>
      <c r="H30" s="13" t="s">
        <v>282</v>
      </c>
      <c r="I30" s="15" t="s">
        <v>283</v>
      </c>
      <c r="J30" s="15" t="s">
        <v>284</v>
      </c>
      <c r="K30" s="15" t="s">
        <v>285</v>
      </c>
      <c r="L30" s="13" t="s">
        <v>286</v>
      </c>
      <c r="M30" s="15" t="s">
        <v>283</v>
      </c>
      <c r="N30" s="13" t="s">
        <v>81</v>
      </c>
      <c r="O30" s="15"/>
      <c r="P30" s="15"/>
      <c r="Q30" s="15" t="s">
        <v>82</v>
      </c>
      <c r="R30" s="13" t="s">
        <v>83</v>
      </c>
      <c r="S30" s="13" t="s">
        <v>84</v>
      </c>
      <c r="T30" s="13" t="s">
        <v>85</v>
      </c>
      <c r="U30" s="14">
        <v>44927</v>
      </c>
      <c r="V30" s="14"/>
      <c r="W30" s="15" t="s">
        <v>287</v>
      </c>
      <c r="X30" s="13" t="s">
        <v>288</v>
      </c>
      <c r="Y30" s="15" t="str">
        <f>VLOOKUP(X30,'Axe 2 Règles de gestion'!$D$2:$F$113,3, FALSE)</f>
        <v>L'agent doit être âgé de moins de 21 ans au premier jour de la période de référence et ne doit pas avoir exercé ses fonctions sur la totalité de cette période.</v>
      </c>
      <c r="Z30" s="13" t="s">
        <v>290</v>
      </c>
      <c r="AA30" s="15" t="str">
        <f>VLOOKUP(Z30,'Axe 2 Règles de gestion'!$D$2:$F$113,3, FALSE)</f>
        <v>Le nombre de jours de congé annuel sans traitement est égal à la différence entre la durée totale du congé annuel et la durée du congé dû au titre des services accomplis.</v>
      </c>
      <c r="AB30" s="13" t="s">
        <v>189</v>
      </c>
      <c r="AC30" s="15" t="str">
        <f>VLOOKUP(AB30,'Axe 2 Règles de gestion'!$D$2:$F$113,3, FALSE)</f>
        <v>Le calendrier des congés est fixé par le chef du service, après consultation des agents intéressés, compte tenu des fractionnements et échelonnements de congés que l'intérêt du service peut rendre nécessaires.</v>
      </c>
      <c r="AD30" s="13" t="s">
        <v>191</v>
      </c>
      <c r="AE30" s="15" t="str">
        <f>VLOOKUP(AD30,'Axe 2 Règles de gestion'!$D$2:$F$113,3, FALSE)</f>
        <v>L'agent chargé de famille bénéficie d'une priorité pour le choix des périodes de congés annuels.</v>
      </c>
      <c r="AF30" s="13"/>
      <c r="AG30" s="15"/>
      <c r="AH30" s="13"/>
      <c r="AI30" s="15"/>
      <c r="AJ30" s="13"/>
      <c r="AK30" s="15"/>
      <c r="AL30" s="13"/>
      <c r="AM30" s="15"/>
      <c r="AN30" s="13"/>
      <c r="AO30" s="15"/>
      <c r="AP30" s="13"/>
      <c r="AQ30" s="15"/>
      <c r="AR30" s="13"/>
      <c r="AS30" s="15"/>
      <c r="AT30" s="13"/>
      <c r="AU30" s="15"/>
      <c r="AV30" s="13" t="s">
        <v>93</v>
      </c>
      <c r="AW30" s="15" t="str">
        <f>VLOOKUP(AV30,'Axe 2 Règles de gestion'!$D$2:$F$113,3, FALSE)</f>
        <v>La date de début du congé/absence doit être postérieure ou égale à la date de recrutement dans la FPE ou dans la carrière militaire.</v>
      </c>
      <c r="AX30" s="13" t="s">
        <v>95</v>
      </c>
      <c r="AY30" s="15" t="str">
        <f>VLOOKUP(AX30,'Axe 2 Règles de gestion'!$D$2:$F$113,3, FALSE)</f>
        <v>La date de début du congé/absence doit être antérieure ou égale à la date de fin réelle du congé/absence.</v>
      </c>
      <c r="AZ30" s="13" t="s">
        <v>97</v>
      </c>
      <c r="BA30" s="15" t="str">
        <f>VLOOKUP(AZ30,'Axe 2 Règles de gestion'!$D$2:$F$113,3, FALSE)</f>
        <v>La date de début du congé/absence doit être antérieure ou égale à la date de fin prévisionnelle du congé/absence.</v>
      </c>
      <c r="BB30" s="13" t="s">
        <v>99</v>
      </c>
      <c r="BC30" s="15" t="str">
        <f>VLOOKUP(BB30,'Axe 2 Règles de gestion'!$D$2:$F$113,3, FALSE)</f>
        <v>La date de fin réelle du congé/absence doit être antérieure à la date limite de départ à la retraite.</v>
      </c>
      <c r="BD30" s="13" t="s">
        <v>101</v>
      </c>
      <c r="BE30" s="15" t="str">
        <f>VLOOKUP(BD30,'Axe 2 Règles de gestion'!$D$2:$F$113,3, FALSE)</f>
        <v>La date de fin prévisionnelle du congé/absence doit être antérieure à la date limite de départ à la retraite.</v>
      </c>
      <c r="BF30" s="13" t="s">
        <v>103</v>
      </c>
      <c r="BG30" s="15" t="str">
        <f>VLOOKUP(BF30,'Axe 2 Règles de gestion'!$D$2:$F$113,3, FALSE)</f>
        <v>La date de fin réelle ou la date de fin prévisionnelle du congé/absence doit être saisie.</v>
      </c>
      <c r="BH30" s="13" t="s">
        <v>105</v>
      </c>
      <c r="BI30" s="15" t="str">
        <f>VLOOKUP(BH30,'Axe 2 Règles de gestion'!$D$2:$F$113,3, FALSE)</f>
        <v>Si l'absence ne commence pas par une demi-journée et si l'absence précédente ne finit pas par une demi journée, la date de début de l'absence saisie est postérieure à la date de fin réelle de l'absence précédente.</v>
      </c>
      <c r="BJ30" s="13" t="s">
        <v>107</v>
      </c>
      <c r="BK30" s="15" t="str">
        <f>VLOOKUP(BJ30,'Axe 2 Règles de gestion'!$D$2:$F$113,3, FALSE)</f>
        <v>Si l'absence ne commence pas par une demi-journée et si l'absence précédente ne finit pas par une demi journée, la date de début de l'absence saisie est postérieure à la date de fin prévisionnelle de l'absence précédente.</v>
      </c>
      <c r="BL30" s="13" t="s">
        <v>109</v>
      </c>
      <c r="BM30" s="15" t="str">
        <f>VLOOKUP(BL30,'Axe 2 Règles de gestion'!$D$2:$F$113,3, FALSE)</f>
        <v>Dans le cas d'un congé autre que CLM, CLD, CGM et CITIS, l'indicateur de requalification doit être à non et les impacts spécifiques à la requalification ne doivent pas être mobilisés ou l'impact rémunération est vide.</v>
      </c>
      <c r="BN30" s="13" t="s">
        <v>209</v>
      </c>
      <c r="BO30" s="15" t="str">
        <f>VLOOKUP(BN30,'Axe 2 Règles de gestion'!$D$2:$F$113,3, FALSE)</f>
        <v>L'agent doit être en activité.</v>
      </c>
      <c r="BP30" s="13"/>
      <c r="BQ30" s="13"/>
    </row>
    <row r="31" spans="1:69" ht="45" x14ac:dyDescent="0.25">
      <c r="A31" s="13" t="s">
        <v>111</v>
      </c>
      <c r="B31" s="13" t="s">
        <v>71</v>
      </c>
      <c r="C31" s="14">
        <v>45561.415277777778</v>
      </c>
      <c r="D31" s="13" t="s">
        <v>72</v>
      </c>
      <c r="E31" s="15" t="s">
        <v>73</v>
      </c>
      <c r="F31" s="13" t="s">
        <v>74</v>
      </c>
      <c r="G31" s="15" t="s">
        <v>75</v>
      </c>
      <c r="H31" s="13" t="s">
        <v>282</v>
      </c>
      <c r="I31" s="15" t="s">
        <v>283</v>
      </c>
      <c r="J31" s="15" t="s">
        <v>284</v>
      </c>
      <c r="K31" s="15" t="s">
        <v>285</v>
      </c>
      <c r="L31" s="13" t="s">
        <v>286</v>
      </c>
      <c r="M31" s="15" t="s">
        <v>283</v>
      </c>
      <c r="N31" s="13" t="s">
        <v>81</v>
      </c>
      <c r="O31" s="15"/>
      <c r="P31" s="15"/>
      <c r="Q31" s="15" t="s">
        <v>112</v>
      </c>
      <c r="R31" s="13" t="s">
        <v>113</v>
      </c>
      <c r="S31" s="13" t="s">
        <v>84</v>
      </c>
      <c r="T31" s="13" t="s">
        <v>114</v>
      </c>
      <c r="U31" s="14">
        <v>44927</v>
      </c>
      <c r="V31" s="14"/>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c r="BP31" s="13"/>
      <c r="BQ31" s="13"/>
    </row>
    <row r="32" spans="1:69" ht="150" x14ac:dyDescent="0.25">
      <c r="A32" s="13" t="s">
        <v>70</v>
      </c>
      <c r="B32" s="13" t="s">
        <v>71</v>
      </c>
      <c r="C32" s="14">
        <v>45085.534722222219</v>
      </c>
      <c r="D32" s="13" t="s">
        <v>72</v>
      </c>
      <c r="E32" s="15" t="s">
        <v>73</v>
      </c>
      <c r="F32" s="13" t="s">
        <v>74</v>
      </c>
      <c r="G32" s="15" t="s">
        <v>75</v>
      </c>
      <c r="H32" s="13" t="s">
        <v>282</v>
      </c>
      <c r="I32" s="15" t="s">
        <v>283</v>
      </c>
      <c r="J32" s="15" t="s">
        <v>284</v>
      </c>
      <c r="K32" s="15" t="s">
        <v>285</v>
      </c>
      <c r="L32" s="13" t="s">
        <v>286</v>
      </c>
      <c r="M32" s="15" t="s">
        <v>283</v>
      </c>
      <c r="N32" s="13" t="s">
        <v>81</v>
      </c>
      <c r="O32" s="15"/>
      <c r="P32" s="15"/>
      <c r="Q32" s="15" t="s">
        <v>115</v>
      </c>
      <c r="R32" s="13" t="s">
        <v>116</v>
      </c>
      <c r="S32" s="13" t="s">
        <v>84</v>
      </c>
      <c r="T32" s="13" t="s">
        <v>85</v>
      </c>
      <c r="U32" s="14">
        <v>44927</v>
      </c>
      <c r="V32" s="14"/>
      <c r="W32" s="15" t="s">
        <v>292</v>
      </c>
      <c r="X32" s="13" t="s">
        <v>204</v>
      </c>
      <c r="Y32" s="15" t="str">
        <f>VLOOKUP(X32,'Axe 2 Règles de gestion'!$D$2:$F$113,3, FALSE)</f>
        <v>L'agent bénéficie des dispositions applicables aux agents titulaires pour les jours de congés annuels.</v>
      </c>
      <c r="Z32" s="13" t="s">
        <v>288</v>
      </c>
      <c r="AA32" s="15" t="str">
        <f>VLOOKUP(Z32,'Axe 2 Règles de gestion'!$D$2:$F$113,3, FALSE)</f>
        <v>L'agent doit être âgé de moins de 21 ans au premier jour de la période de référence et ne doit pas avoir exercé ses fonctions sur la totalité de cette période.</v>
      </c>
      <c r="AB32" s="13" t="s">
        <v>290</v>
      </c>
      <c r="AC32" s="15" t="str">
        <f>VLOOKUP(AB32,'Axe 2 Règles de gestion'!$D$2:$F$113,3, FALSE)</f>
        <v>Le nombre de jours de congé annuel sans traitement est égal à la différence entre la durée totale du congé annuel et la durée du congé dû au titre des services accomplis.</v>
      </c>
      <c r="AD32" s="13" t="s">
        <v>189</v>
      </c>
      <c r="AE32" s="15" t="str">
        <f>VLOOKUP(AD32,'Axe 2 Règles de gestion'!$D$2:$F$113,3, FALSE)</f>
        <v>Le calendrier des congés est fixé par le chef du service, après consultation des agents intéressés, compte tenu des fractionnements et échelonnements de congés que l'intérêt du service peut rendre nécessaires.</v>
      </c>
      <c r="AF32" s="13" t="s">
        <v>191</v>
      </c>
      <c r="AG32" s="15" t="str">
        <f>VLOOKUP(AF32,'Axe 2 Règles de gestion'!$D$2:$F$113,3, FALSE)</f>
        <v>L'agent chargé de famille bénéficie d'une priorité pour le choix des périodes de congés annuels.</v>
      </c>
      <c r="AH32" s="13"/>
      <c r="AI32" s="15"/>
      <c r="AJ32" s="13"/>
      <c r="AK32" s="15"/>
      <c r="AL32" s="13"/>
      <c r="AM32" s="15"/>
      <c r="AN32" s="13"/>
      <c r="AO32" s="15"/>
      <c r="AP32" s="13"/>
      <c r="AQ32" s="15"/>
      <c r="AR32" s="13"/>
      <c r="AS32" s="15"/>
      <c r="AT32" s="13"/>
      <c r="AU32" s="15"/>
      <c r="AV32" s="13" t="s">
        <v>120</v>
      </c>
      <c r="AW32" s="15" t="str">
        <f>VLOOKUP(AV32,'Axe 2 Règles de gestion'!$D$2:$F$113,3, FALSE)</f>
        <v>La date de début du congé/absence doit être postérieure ou égale à la date de début du lien juridique.</v>
      </c>
      <c r="AX32" s="13" t="s">
        <v>95</v>
      </c>
      <c r="AY32" s="15" t="str">
        <f>VLOOKUP(AX32,'Axe 2 Règles de gestion'!$D$2:$F$113,3, FALSE)</f>
        <v>La date de début du congé/absence doit être antérieure ou égale à la date de fin réelle du congé/absence.</v>
      </c>
      <c r="AZ32" s="13" t="s">
        <v>97</v>
      </c>
      <c r="BA32" s="15" t="str">
        <f>VLOOKUP(AZ32,'Axe 2 Règles de gestion'!$D$2:$F$113,3, FALSE)</f>
        <v>La date de début du congé/absence doit être antérieure ou égale à la date de fin prévisionnelle du congé/absence.</v>
      </c>
      <c r="BB32" s="13" t="s">
        <v>122</v>
      </c>
      <c r="BC32" s="15" t="str">
        <f>VLOOKUP(BB32,'Axe 2 Règles de gestion'!$D$2:$F$113,3, FALSE)</f>
        <v>La date de fin réelle du congé/absence doit être antérieure ou égale à la date limite de fin réelle ou prévisionnelle du lien juridique.</v>
      </c>
      <c r="BD32" s="13" t="s">
        <v>124</v>
      </c>
      <c r="BE32" s="15" t="str">
        <f>VLOOKUP(BD32,'Axe 2 Règles de gestion'!$D$2:$F$113,3, FALSE)</f>
        <v>La date de fin prévisionnelle du congé/absence doit être antérieure ou égale à la date limite de fin réelle ou prévisionnelle du lien juridique.</v>
      </c>
      <c r="BF32" s="13" t="s">
        <v>103</v>
      </c>
      <c r="BG32" s="15" t="str">
        <f>VLOOKUP(BF32,'Axe 2 Règles de gestion'!$D$2:$F$113,3, FALSE)</f>
        <v>La date de fin réelle ou la date de fin prévisionnelle du congé/absence doit être saisie.</v>
      </c>
      <c r="BH32" s="13" t="s">
        <v>105</v>
      </c>
      <c r="BI32" s="15" t="str">
        <f>VLOOKUP(BH32,'Axe 2 Règles de gestion'!$D$2:$F$113,3, FALSE)</f>
        <v>Si l'absence ne commence pas par une demi-journée et si l'absence précédente ne finit pas par une demi journée, la date de début de l'absence saisie est postérieure à la date de fin réelle de l'absence précédente.</v>
      </c>
      <c r="BJ32" s="13" t="s">
        <v>107</v>
      </c>
      <c r="BK32" s="15" t="str">
        <f>VLOOKUP(BJ32,'Axe 2 Règles de gestion'!$D$2:$F$113,3, FALSE)</f>
        <v>Si l'absence ne commence pas par une demi-journée et si l'absence précédente ne finit pas par une demi journée, la date de début de l'absence saisie est postérieure à la date de fin prévisionnelle de l'absence précédente.</v>
      </c>
      <c r="BL32" s="13" t="s">
        <v>109</v>
      </c>
      <c r="BM32" s="15" t="str">
        <f>VLOOKUP(BL32,'Axe 2 Règles de gestion'!$D$2:$F$113,3, FALSE)</f>
        <v>Dans le cas d'un congé autre que CLM, CLD, CGM et CITIS, l'indicateur de requalification doit être à non et les impacts spécifiques à la requalification ne doivent pas être mobilisés ou l'impact rémunération est vide.</v>
      </c>
      <c r="BN32" s="13" t="s">
        <v>209</v>
      </c>
      <c r="BO32" s="15" t="str">
        <f>VLOOKUP(BN32,'Axe 2 Règles de gestion'!$D$2:$F$113,3, FALSE)</f>
        <v>L'agent doit être en activité.</v>
      </c>
      <c r="BP32" s="13"/>
      <c r="BQ32" s="13"/>
    </row>
    <row r="33" spans="1:69" ht="150" x14ac:dyDescent="0.25">
      <c r="A33" s="13" t="s">
        <v>70</v>
      </c>
      <c r="B33" s="13" t="s">
        <v>71</v>
      </c>
      <c r="C33" s="14">
        <v>45085.534722222219</v>
      </c>
      <c r="D33" s="13" t="s">
        <v>72</v>
      </c>
      <c r="E33" s="15" t="s">
        <v>73</v>
      </c>
      <c r="F33" s="13" t="s">
        <v>74</v>
      </c>
      <c r="G33" s="15" t="s">
        <v>75</v>
      </c>
      <c r="H33" s="13" t="s">
        <v>282</v>
      </c>
      <c r="I33" s="15" t="s">
        <v>283</v>
      </c>
      <c r="J33" s="15" t="s">
        <v>284</v>
      </c>
      <c r="K33" s="15" t="s">
        <v>285</v>
      </c>
      <c r="L33" s="13" t="s">
        <v>286</v>
      </c>
      <c r="M33" s="15" t="s">
        <v>283</v>
      </c>
      <c r="N33" s="13" t="s">
        <v>81</v>
      </c>
      <c r="O33" s="15"/>
      <c r="P33" s="15"/>
      <c r="Q33" s="15" t="s">
        <v>126</v>
      </c>
      <c r="R33" s="13" t="s">
        <v>127</v>
      </c>
      <c r="S33" s="13" t="s">
        <v>84</v>
      </c>
      <c r="T33" s="13" t="s">
        <v>85</v>
      </c>
      <c r="U33" s="14">
        <v>44927</v>
      </c>
      <c r="V33" s="14"/>
      <c r="W33" s="15" t="s">
        <v>293</v>
      </c>
      <c r="X33" s="13" t="s">
        <v>207</v>
      </c>
      <c r="Y33" s="15" t="str">
        <f>VLOOKUP(X33,'Axe 2 Règles de gestion'!$D$2:$F$113,3, FALSE)</f>
        <v>L'agent bénéficie des dispositions applicables aux agents titulaires pour les jours de congés annuels.</v>
      </c>
      <c r="Z33" s="13" t="s">
        <v>288</v>
      </c>
      <c r="AA33" s="15" t="str">
        <f>VLOOKUP(Z33,'Axe 2 Règles de gestion'!$D$2:$F$113,3, FALSE)</f>
        <v>L'agent doit être âgé de moins de 21 ans au premier jour de la période de référence et ne doit pas avoir exercé ses fonctions sur la totalité de cette période.</v>
      </c>
      <c r="AB33" s="13" t="s">
        <v>290</v>
      </c>
      <c r="AC33" s="15" t="str">
        <f>VLOOKUP(AB33,'Axe 2 Règles de gestion'!$D$2:$F$113,3, FALSE)</f>
        <v>Le nombre de jours de congé annuel sans traitement est égal à la différence entre la durée totale du congé annuel et la durée du congé dû au titre des services accomplis.</v>
      </c>
      <c r="AD33" s="13" t="s">
        <v>189</v>
      </c>
      <c r="AE33" s="15" t="str">
        <f>VLOOKUP(AD33,'Axe 2 Règles de gestion'!$D$2:$F$113,3, FALSE)</f>
        <v>Le calendrier des congés est fixé par le chef du service, après consultation des agents intéressés, compte tenu des fractionnements et échelonnements de congés que l'intérêt du service peut rendre nécessaires.</v>
      </c>
      <c r="AF33" s="13" t="s">
        <v>191</v>
      </c>
      <c r="AG33" s="15" t="str">
        <f>VLOOKUP(AF33,'Axe 2 Règles de gestion'!$D$2:$F$113,3, FALSE)</f>
        <v>L'agent chargé de famille bénéficie d'une priorité pour le choix des périodes de congés annuels.</v>
      </c>
      <c r="AH33" s="13"/>
      <c r="AI33" s="15"/>
      <c r="AJ33" s="13"/>
      <c r="AK33" s="15"/>
      <c r="AL33" s="13"/>
      <c r="AM33" s="15"/>
      <c r="AN33" s="13"/>
      <c r="AO33" s="15"/>
      <c r="AP33" s="13"/>
      <c r="AQ33" s="15"/>
      <c r="AR33" s="13"/>
      <c r="AS33" s="15"/>
      <c r="AT33" s="13"/>
      <c r="AU33" s="15"/>
      <c r="AV33" s="13" t="s">
        <v>93</v>
      </c>
      <c r="AW33" s="15" t="str">
        <f>VLOOKUP(AV33,'Axe 2 Règles de gestion'!$D$2:$F$113,3, FALSE)</f>
        <v>La date de début du congé/absence doit être postérieure ou égale à la date de recrutement dans la FPE ou dans la carrière militaire.</v>
      </c>
      <c r="AX33" s="13" t="s">
        <v>95</v>
      </c>
      <c r="AY33" s="15" t="str">
        <f>VLOOKUP(AX33,'Axe 2 Règles de gestion'!$D$2:$F$113,3, FALSE)</f>
        <v>La date de début du congé/absence doit être antérieure ou égale à la date de fin réelle du congé/absence.</v>
      </c>
      <c r="AZ33" s="13" t="s">
        <v>97</v>
      </c>
      <c r="BA33" s="15" t="str">
        <f>VLOOKUP(AZ33,'Axe 2 Règles de gestion'!$D$2:$F$113,3, FALSE)</f>
        <v>La date de début du congé/absence doit être antérieure ou égale à la date de fin prévisionnelle du congé/absence.</v>
      </c>
      <c r="BB33" s="13" t="s">
        <v>99</v>
      </c>
      <c r="BC33" s="15" t="str">
        <f>VLOOKUP(BB33,'Axe 2 Règles de gestion'!$D$2:$F$113,3, FALSE)</f>
        <v>La date de fin réelle du congé/absence doit être antérieure à la date limite de départ à la retraite.</v>
      </c>
      <c r="BD33" s="13" t="s">
        <v>101</v>
      </c>
      <c r="BE33" s="15" t="str">
        <f>VLOOKUP(BD33,'Axe 2 Règles de gestion'!$D$2:$F$113,3, FALSE)</f>
        <v>La date de fin prévisionnelle du congé/absence doit être antérieure à la date limite de départ à la retraite.</v>
      </c>
      <c r="BF33" s="13" t="s">
        <v>103</v>
      </c>
      <c r="BG33" s="15" t="str">
        <f>VLOOKUP(BF33,'Axe 2 Règles de gestion'!$D$2:$F$113,3, FALSE)</f>
        <v>La date de fin réelle ou la date de fin prévisionnelle du congé/absence doit être saisie.</v>
      </c>
      <c r="BH33" s="13" t="s">
        <v>105</v>
      </c>
      <c r="BI33" s="15" t="str">
        <f>VLOOKUP(BH33,'Axe 2 Règles de gestion'!$D$2:$F$113,3, FALSE)</f>
        <v>Si l'absence ne commence pas par une demi-journée et si l'absence précédente ne finit pas par une demi journée, la date de début de l'absence saisie est postérieure à la date de fin réelle de l'absence précédente.</v>
      </c>
      <c r="BJ33" s="13" t="s">
        <v>107</v>
      </c>
      <c r="BK33" s="15" t="str">
        <f>VLOOKUP(BJ33,'Axe 2 Règles de gestion'!$D$2:$F$113,3, FALSE)</f>
        <v>Si l'absence ne commence pas par une demi-journée et si l'absence précédente ne finit pas par une demi journée, la date de début de l'absence saisie est postérieure à la date de fin prévisionnelle de l'absence précédente.</v>
      </c>
      <c r="BL33" s="13" t="s">
        <v>109</v>
      </c>
      <c r="BM33" s="15" t="str">
        <f>VLOOKUP(BL33,'Axe 2 Règles de gestion'!$D$2:$F$113,3, FALSE)</f>
        <v>Dans le cas d'un congé autre que CLM, CLD, CGM et CITIS, l'indicateur de requalification doit être à non et les impacts spécifiques à la requalification ne doivent pas être mobilisés ou l'impact rémunération est vide.</v>
      </c>
      <c r="BN33" s="13" t="s">
        <v>209</v>
      </c>
      <c r="BO33" s="15" t="str">
        <f>VLOOKUP(BN33,'Axe 2 Règles de gestion'!$D$2:$F$113,3, FALSE)</f>
        <v>L'agent doit être en activité.</v>
      </c>
      <c r="BP33" s="13"/>
      <c r="BQ33" s="13"/>
    </row>
    <row r="34" spans="1:69" ht="150" x14ac:dyDescent="0.25">
      <c r="A34" s="13" t="s">
        <v>70</v>
      </c>
      <c r="B34" s="13" t="s">
        <v>71</v>
      </c>
      <c r="C34" s="14">
        <v>45085.534722222219</v>
      </c>
      <c r="D34" s="13" t="s">
        <v>72</v>
      </c>
      <c r="E34" s="15" t="s">
        <v>73</v>
      </c>
      <c r="F34" s="13" t="s">
        <v>74</v>
      </c>
      <c r="G34" s="15" t="s">
        <v>75</v>
      </c>
      <c r="H34" s="13" t="s">
        <v>282</v>
      </c>
      <c r="I34" s="15" t="s">
        <v>283</v>
      </c>
      <c r="J34" s="15" t="s">
        <v>284</v>
      </c>
      <c r="K34" s="15" t="s">
        <v>285</v>
      </c>
      <c r="L34" s="13" t="s">
        <v>286</v>
      </c>
      <c r="M34" s="15" t="s">
        <v>283</v>
      </c>
      <c r="N34" s="13" t="s">
        <v>81</v>
      </c>
      <c r="O34" s="15"/>
      <c r="P34" s="15"/>
      <c r="Q34" s="15" t="s">
        <v>130</v>
      </c>
      <c r="R34" s="13" t="s">
        <v>131</v>
      </c>
      <c r="S34" s="13" t="s">
        <v>84</v>
      </c>
      <c r="T34" s="13" t="s">
        <v>85</v>
      </c>
      <c r="U34" s="14">
        <v>44927</v>
      </c>
      <c r="V34" s="14"/>
      <c r="W34" s="15" t="s">
        <v>208</v>
      </c>
      <c r="X34" s="13"/>
      <c r="Y34" s="15"/>
      <c r="Z34" s="13"/>
      <c r="AA34" s="15"/>
      <c r="AB34" s="13"/>
      <c r="AC34" s="15"/>
      <c r="AD34" s="13"/>
      <c r="AE34" s="15"/>
      <c r="AF34" s="13"/>
      <c r="AG34" s="15"/>
      <c r="AH34" s="13"/>
      <c r="AI34" s="15"/>
      <c r="AJ34" s="13"/>
      <c r="AK34" s="15"/>
      <c r="AL34" s="13"/>
      <c r="AM34" s="15"/>
      <c r="AN34" s="13"/>
      <c r="AO34" s="15"/>
      <c r="AP34" s="13"/>
      <c r="AQ34" s="15"/>
      <c r="AR34" s="13"/>
      <c r="AS34" s="15"/>
      <c r="AT34" s="13"/>
      <c r="AU34" s="15"/>
      <c r="AV34" s="13" t="s">
        <v>120</v>
      </c>
      <c r="AW34" s="15" t="str">
        <f>VLOOKUP(AV34,'Axe 2 Règles de gestion'!$D$2:$F$113,3, FALSE)</f>
        <v>La date de début du congé/absence doit être postérieure ou égale à la date de début du lien juridique.</v>
      </c>
      <c r="AX34" s="13" t="s">
        <v>95</v>
      </c>
      <c r="AY34" s="15" t="str">
        <f>VLOOKUP(AX34,'Axe 2 Règles de gestion'!$D$2:$F$113,3, FALSE)</f>
        <v>La date de début du congé/absence doit être antérieure ou égale à la date de fin réelle du congé/absence.</v>
      </c>
      <c r="AZ34" s="13" t="s">
        <v>97</v>
      </c>
      <c r="BA34" s="15" t="str">
        <f>VLOOKUP(AZ34,'Axe 2 Règles de gestion'!$D$2:$F$113,3, FALSE)</f>
        <v>La date de début du congé/absence doit être antérieure ou égale à la date de fin prévisionnelle du congé/absence.</v>
      </c>
      <c r="BB34" s="13" t="s">
        <v>122</v>
      </c>
      <c r="BC34" s="15" t="str">
        <f>VLOOKUP(BB34,'Axe 2 Règles de gestion'!$D$2:$F$113,3, FALSE)</f>
        <v>La date de fin réelle du congé/absence doit être antérieure ou égale à la date limite de fin réelle ou prévisionnelle du lien juridique.</v>
      </c>
      <c r="BD34" s="13" t="s">
        <v>124</v>
      </c>
      <c r="BE34" s="15" t="str">
        <f>VLOOKUP(BD34,'Axe 2 Règles de gestion'!$D$2:$F$113,3, FALSE)</f>
        <v>La date de fin prévisionnelle du congé/absence doit être antérieure ou égale à la date limite de fin réelle ou prévisionnelle du lien juridique.</v>
      </c>
      <c r="BF34" s="13" t="s">
        <v>103</v>
      </c>
      <c r="BG34" s="15" t="str">
        <f>VLOOKUP(BF34,'Axe 2 Règles de gestion'!$D$2:$F$113,3, FALSE)</f>
        <v>La date de fin réelle ou la date de fin prévisionnelle du congé/absence doit être saisie.</v>
      </c>
      <c r="BH34" s="13" t="s">
        <v>105</v>
      </c>
      <c r="BI34" s="15" t="str">
        <f>VLOOKUP(BH34,'Axe 2 Règles de gestion'!$D$2:$F$113,3, FALSE)</f>
        <v>Si l'absence ne commence pas par une demi-journée et si l'absence précédente ne finit pas par une demi journée, la date de début de l'absence saisie est postérieure à la date de fin réelle de l'absence précédente.</v>
      </c>
      <c r="BJ34" s="13" t="s">
        <v>107</v>
      </c>
      <c r="BK34" s="15" t="str">
        <f>VLOOKUP(BJ34,'Axe 2 Règles de gestion'!$D$2:$F$113,3, FALSE)</f>
        <v>Si l'absence ne commence pas par une demi-journée et si l'absence précédente ne finit pas par une demi journée, la date de début de l'absence saisie est postérieure à la date de fin prévisionnelle de l'absence précédente.</v>
      </c>
      <c r="BL34" s="13" t="s">
        <v>109</v>
      </c>
      <c r="BM34" s="15" t="str">
        <f>VLOOKUP(BL34,'Axe 2 Règles de gestion'!$D$2:$F$113,3, FALSE)</f>
        <v>Dans le cas d'un congé autre que CLM, CLD, CGM et CITIS, l'indicateur de requalification doit être à non et les impacts spécifiques à la requalification ne doivent pas être mobilisés ou l'impact rémunération est vide.</v>
      </c>
      <c r="BN34" s="13" t="s">
        <v>209</v>
      </c>
      <c r="BO34" s="15" t="str">
        <f>VLOOKUP(BN34,'Axe 2 Règles de gestion'!$D$2:$F$113,3, FALSE)</f>
        <v>L'agent doit être en activité.</v>
      </c>
      <c r="BP34" s="13"/>
      <c r="BQ34" s="13"/>
    </row>
    <row r="35" spans="1:69" ht="45" x14ac:dyDescent="0.25">
      <c r="A35" s="13" t="s">
        <v>70</v>
      </c>
      <c r="B35" s="13" t="s">
        <v>71</v>
      </c>
      <c r="C35" s="14">
        <v>45085.535416666666</v>
      </c>
      <c r="D35" s="13" t="s">
        <v>72</v>
      </c>
      <c r="E35" s="15" t="s">
        <v>73</v>
      </c>
      <c r="F35" s="13" t="s">
        <v>74</v>
      </c>
      <c r="G35" s="15" t="s">
        <v>75</v>
      </c>
      <c r="H35" s="13" t="s">
        <v>282</v>
      </c>
      <c r="I35" s="15" t="s">
        <v>283</v>
      </c>
      <c r="J35" s="15" t="s">
        <v>284</v>
      </c>
      <c r="K35" s="15" t="s">
        <v>285</v>
      </c>
      <c r="L35" s="13" t="s">
        <v>286</v>
      </c>
      <c r="M35" s="15" t="s">
        <v>283</v>
      </c>
      <c r="N35" s="13" t="s">
        <v>81</v>
      </c>
      <c r="O35" s="15"/>
      <c r="P35" s="15"/>
      <c r="Q35" s="15" t="s">
        <v>142</v>
      </c>
      <c r="R35" s="13" t="s">
        <v>143</v>
      </c>
      <c r="S35" s="13" t="s">
        <v>135</v>
      </c>
      <c r="T35" s="13" t="s">
        <v>114</v>
      </c>
      <c r="U35" s="14">
        <v>44927</v>
      </c>
      <c r="V35" s="14"/>
      <c r="W35" s="15"/>
      <c r="X35" s="13"/>
      <c r="Y35" s="15"/>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c r="BI35" s="15"/>
      <c r="BJ35" s="13"/>
      <c r="BK35" s="15"/>
      <c r="BL35" s="13"/>
      <c r="BM35" s="15"/>
      <c r="BN35" s="13"/>
      <c r="BO35" s="15"/>
      <c r="BP35" s="13"/>
      <c r="BQ35" s="13"/>
    </row>
    <row r="36" spans="1:69" ht="45" x14ac:dyDescent="0.25">
      <c r="A36" s="13" t="s">
        <v>70</v>
      </c>
      <c r="B36" s="13" t="s">
        <v>71</v>
      </c>
      <c r="C36" s="14">
        <v>45085.535416666666</v>
      </c>
      <c r="D36" s="13" t="s">
        <v>72</v>
      </c>
      <c r="E36" s="15" t="s">
        <v>73</v>
      </c>
      <c r="F36" s="13" t="s">
        <v>74</v>
      </c>
      <c r="G36" s="15" t="s">
        <v>75</v>
      </c>
      <c r="H36" s="13" t="s">
        <v>282</v>
      </c>
      <c r="I36" s="15" t="s">
        <v>283</v>
      </c>
      <c r="J36" s="15" t="s">
        <v>284</v>
      </c>
      <c r="K36" s="15" t="s">
        <v>285</v>
      </c>
      <c r="L36" s="13" t="s">
        <v>286</v>
      </c>
      <c r="M36" s="15" t="s">
        <v>283</v>
      </c>
      <c r="N36" s="13" t="s">
        <v>81</v>
      </c>
      <c r="O36" s="15"/>
      <c r="P36" s="15"/>
      <c r="Q36" s="15" t="s">
        <v>146</v>
      </c>
      <c r="R36" s="13" t="s">
        <v>147</v>
      </c>
      <c r="S36" s="13" t="s">
        <v>135</v>
      </c>
      <c r="T36" s="13" t="s">
        <v>114</v>
      </c>
      <c r="U36" s="14">
        <v>44927</v>
      </c>
      <c r="V36" s="14"/>
      <c r="W36" s="15"/>
      <c r="X36" s="13"/>
      <c r="Y36" s="15"/>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c r="BO36" s="15"/>
      <c r="BP36" s="13"/>
      <c r="BQ36" s="13"/>
    </row>
    <row r="37" spans="1:69" ht="45" x14ac:dyDescent="0.25">
      <c r="A37" s="13" t="s">
        <v>70</v>
      </c>
      <c r="B37" s="13" t="s">
        <v>71</v>
      </c>
      <c r="C37" s="14">
        <v>45085.535416666666</v>
      </c>
      <c r="D37" s="13" t="s">
        <v>72</v>
      </c>
      <c r="E37" s="15" t="s">
        <v>73</v>
      </c>
      <c r="F37" s="13" t="s">
        <v>74</v>
      </c>
      <c r="G37" s="15" t="s">
        <v>75</v>
      </c>
      <c r="H37" s="13" t="s">
        <v>282</v>
      </c>
      <c r="I37" s="15" t="s">
        <v>283</v>
      </c>
      <c r="J37" s="15" t="s">
        <v>284</v>
      </c>
      <c r="K37" s="15" t="s">
        <v>285</v>
      </c>
      <c r="L37" s="13" t="s">
        <v>286</v>
      </c>
      <c r="M37" s="15" t="s">
        <v>283</v>
      </c>
      <c r="N37" s="13" t="s">
        <v>81</v>
      </c>
      <c r="O37" s="15"/>
      <c r="P37" s="15"/>
      <c r="Q37" s="15" t="s">
        <v>148</v>
      </c>
      <c r="R37" s="13" t="s">
        <v>149</v>
      </c>
      <c r="S37" s="13" t="s">
        <v>135</v>
      </c>
      <c r="T37" s="13" t="s">
        <v>114</v>
      </c>
      <c r="U37" s="14">
        <v>44927</v>
      </c>
      <c r="V37" s="14"/>
      <c r="W37" s="15"/>
      <c r="X37" s="13"/>
      <c r="Y37" s="15"/>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c r="BO37" s="15"/>
      <c r="BP37" s="13"/>
      <c r="BQ37" s="13"/>
    </row>
    <row r="38" spans="1:69" ht="150" x14ac:dyDescent="0.25">
      <c r="A38" s="13" t="s">
        <v>70</v>
      </c>
      <c r="B38" s="13" t="s">
        <v>71</v>
      </c>
      <c r="C38" s="14">
        <v>45085.536111111112</v>
      </c>
      <c r="D38" s="13" t="s">
        <v>72</v>
      </c>
      <c r="E38" s="15" t="s">
        <v>73</v>
      </c>
      <c r="F38" s="13" t="s">
        <v>74</v>
      </c>
      <c r="G38" s="15" t="s">
        <v>75</v>
      </c>
      <c r="H38" s="13" t="s">
        <v>282</v>
      </c>
      <c r="I38" s="15" t="s">
        <v>283</v>
      </c>
      <c r="J38" s="15" t="s">
        <v>284</v>
      </c>
      <c r="K38" s="15" t="s">
        <v>285</v>
      </c>
      <c r="L38" s="13" t="s">
        <v>286</v>
      </c>
      <c r="M38" s="15" t="s">
        <v>283</v>
      </c>
      <c r="N38" s="13" t="s">
        <v>81</v>
      </c>
      <c r="O38" s="15"/>
      <c r="P38" s="15"/>
      <c r="Q38" s="15" t="s">
        <v>158</v>
      </c>
      <c r="R38" s="13" t="s">
        <v>159</v>
      </c>
      <c r="S38" s="13" t="s">
        <v>135</v>
      </c>
      <c r="T38" s="13" t="s">
        <v>85</v>
      </c>
      <c r="U38" s="14">
        <v>44927</v>
      </c>
      <c r="V38" s="14"/>
      <c r="W38" s="15" t="s">
        <v>294</v>
      </c>
      <c r="X38" s="13" t="s">
        <v>236</v>
      </c>
      <c r="Y38" s="15" t="str">
        <f>VLOOKUP(X38,'Axe 2 Règles de gestion'!$D$2:$F$113,3, FALSE)</f>
        <v>L'agent bénéficie des dispositions applicables aux agents titulaires pour les jours de congés annuels.</v>
      </c>
      <c r="Z38" s="13" t="s">
        <v>288</v>
      </c>
      <c r="AA38" s="15" t="str">
        <f>VLOOKUP(Z38,'Axe 2 Règles de gestion'!$D$2:$F$113,3, FALSE)</f>
        <v>L'agent doit être âgé de moins de 21 ans au premier jour de la période de référence et ne doit pas avoir exercé ses fonctions sur la totalité de cette période.</v>
      </c>
      <c r="AB38" s="13" t="s">
        <v>290</v>
      </c>
      <c r="AC38" s="15" t="str">
        <f>VLOOKUP(AB38,'Axe 2 Règles de gestion'!$D$2:$F$113,3, FALSE)</f>
        <v>Le nombre de jours de congé annuel sans traitement est égal à la différence entre la durée totale du congé annuel et la durée du congé dû au titre des services accomplis.</v>
      </c>
      <c r="AD38" s="13" t="s">
        <v>189</v>
      </c>
      <c r="AE38" s="15" t="str">
        <f>VLOOKUP(AD38,'Axe 2 Règles de gestion'!$D$2:$F$113,3, FALSE)</f>
        <v>Le calendrier des congés est fixé par le chef du service, après consultation des agents intéressés, compte tenu des fractionnements et échelonnements de congés que l'intérêt du service peut rendre nécessaires.</v>
      </c>
      <c r="AF38" s="13" t="s">
        <v>191</v>
      </c>
      <c r="AG38" s="15" t="str">
        <f>VLOOKUP(AF38,'Axe 2 Règles de gestion'!$D$2:$F$113,3, FALSE)</f>
        <v>L'agent chargé de famille bénéficie d'une priorité pour le choix des périodes de congés annuels.</v>
      </c>
      <c r="AH38" s="13"/>
      <c r="AI38" s="15"/>
      <c r="AJ38" s="13"/>
      <c r="AK38" s="15"/>
      <c r="AL38" s="13"/>
      <c r="AM38" s="15"/>
      <c r="AN38" s="13"/>
      <c r="AO38" s="15"/>
      <c r="AP38" s="13"/>
      <c r="AQ38" s="15"/>
      <c r="AR38" s="13"/>
      <c r="AS38" s="15"/>
      <c r="AT38" s="13"/>
      <c r="AU38" s="15"/>
      <c r="AV38" s="13" t="s">
        <v>120</v>
      </c>
      <c r="AW38" s="15" t="str">
        <f>VLOOKUP(AV38,'Axe 2 Règles de gestion'!$D$2:$F$113,3, FALSE)</f>
        <v>La date de début du congé/absence doit être postérieure ou égale à la date de début du lien juridique.</v>
      </c>
      <c r="AX38" s="13" t="s">
        <v>95</v>
      </c>
      <c r="AY38" s="15" t="str">
        <f>VLOOKUP(AX38,'Axe 2 Règles de gestion'!$D$2:$F$113,3, FALSE)</f>
        <v>La date de début du congé/absence doit être antérieure ou égale à la date de fin réelle du congé/absence.</v>
      </c>
      <c r="AZ38" s="13" t="s">
        <v>97</v>
      </c>
      <c r="BA38" s="15" t="str">
        <f>VLOOKUP(AZ38,'Axe 2 Règles de gestion'!$D$2:$F$113,3, FALSE)</f>
        <v>La date de début du congé/absence doit être antérieure ou égale à la date de fin prévisionnelle du congé/absence.</v>
      </c>
      <c r="BB38" s="13" t="s">
        <v>122</v>
      </c>
      <c r="BC38" s="15" t="str">
        <f>VLOOKUP(BB38,'Axe 2 Règles de gestion'!$D$2:$F$113,3, FALSE)</f>
        <v>La date de fin réelle du congé/absence doit être antérieure ou égale à la date limite de fin réelle ou prévisionnelle du lien juridique.</v>
      </c>
      <c r="BD38" s="13" t="s">
        <v>124</v>
      </c>
      <c r="BE38" s="15" t="str">
        <f>VLOOKUP(BD38,'Axe 2 Règles de gestion'!$D$2:$F$113,3, FALSE)</f>
        <v>La date de fin prévisionnelle du congé/absence doit être antérieure ou égale à la date limite de fin réelle ou prévisionnelle du lien juridique.</v>
      </c>
      <c r="BF38" s="13" t="s">
        <v>103</v>
      </c>
      <c r="BG38" s="15" t="str">
        <f>VLOOKUP(BF38,'Axe 2 Règles de gestion'!$D$2:$F$113,3, FALSE)</f>
        <v>La date de fin réelle ou la date de fin prévisionnelle du congé/absence doit être saisie.</v>
      </c>
      <c r="BH38" s="13" t="s">
        <v>105</v>
      </c>
      <c r="BI38" s="15" t="str">
        <f>VLOOKUP(BH38,'Axe 2 Règles de gestion'!$D$2:$F$113,3, FALSE)</f>
        <v>Si l'absence ne commence pas par une demi-journée et si l'absence précédente ne finit pas par une demi journée, la date de début de l'absence saisie est postérieure à la date de fin réelle de l'absence précédente.</v>
      </c>
      <c r="BJ38" s="13" t="s">
        <v>107</v>
      </c>
      <c r="BK38" s="15" t="str">
        <f>VLOOKUP(BJ38,'Axe 2 Règles de gestion'!$D$2:$F$113,3, FALSE)</f>
        <v>Si l'absence ne commence pas par une demi-journée et si l'absence précédente ne finit pas par une demi journée, la date de début de l'absence saisie est postérieure à la date de fin prévisionnelle de l'absence précédente.</v>
      </c>
      <c r="BL38" s="13" t="s">
        <v>109</v>
      </c>
      <c r="BM38" s="15" t="str">
        <f>VLOOKUP(BL38,'Axe 2 Règles de gestion'!$D$2:$F$113,3, FALSE)</f>
        <v>Dans le cas d'un congé autre que CLM, CLD, CGM et CITIS, l'indicateur de requalification doit être à non et les impacts spécifiques à la requalification ne doivent pas être mobilisés ou l'impact rémunération est vide.</v>
      </c>
      <c r="BN38" s="13" t="s">
        <v>209</v>
      </c>
      <c r="BO38" s="15" t="str">
        <f>VLOOKUP(BN38,'Axe 2 Règles de gestion'!$D$2:$F$113,3, FALSE)</f>
        <v>L'agent doit être en activité.</v>
      </c>
      <c r="BP38" s="13"/>
      <c r="BQ38" s="13"/>
    </row>
    <row r="39" spans="1:69" ht="150" x14ac:dyDescent="0.25">
      <c r="A39" s="13" t="s">
        <v>70</v>
      </c>
      <c r="B39" s="13" t="s">
        <v>71</v>
      </c>
      <c r="C39" s="14">
        <v>45085.536805555559</v>
      </c>
      <c r="D39" s="13" t="s">
        <v>72</v>
      </c>
      <c r="E39" s="15" t="s">
        <v>73</v>
      </c>
      <c r="F39" s="13" t="s">
        <v>74</v>
      </c>
      <c r="G39" s="15" t="s">
        <v>75</v>
      </c>
      <c r="H39" s="13" t="s">
        <v>282</v>
      </c>
      <c r="I39" s="15" t="s">
        <v>283</v>
      </c>
      <c r="J39" s="15" t="s">
        <v>284</v>
      </c>
      <c r="K39" s="15" t="s">
        <v>285</v>
      </c>
      <c r="L39" s="13" t="s">
        <v>286</v>
      </c>
      <c r="M39" s="15" t="s">
        <v>283</v>
      </c>
      <c r="N39" s="13" t="s">
        <v>81</v>
      </c>
      <c r="O39" s="15"/>
      <c r="P39" s="15"/>
      <c r="Q39" s="15" t="s">
        <v>162</v>
      </c>
      <c r="R39" s="13" t="s">
        <v>163</v>
      </c>
      <c r="S39" s="13" t="s">
        <v>135</v>
      </c>
      <c r="T39" s="13" t="s">
        <v>85</v>
      </c>
      <c r="U39" s="14">
        <v>44927</v>
      </c>
      <c r="V39" s="14"/>
      <c r="W39" s="15" t="s">
        <v>295</v>
      </c>
      <c r="X39" s="13" t="s">
        <v>240</v>
      </c>
      <c r="Y39" s="15" t="str">
        <f>VLOOKUP(X39,'Axe 2 Règles de gestion'!$D$2:$F$113,3, FALSE)</f>
        <v>L'agent bénéficie des dispositions applicables aux agents titulaires pour les jours de congés annuels.</v>
      </c>
      <c r="Z39" s="13" t="s">
        <v>288</v>
      </c>
      <c r="AA39" s="15" t="str">
        <f>VLOOKUP(Z39,'Axe 2 Règles de gestion'!$D$2:$F$113,3, FALSE)</f>
        <v>L'agent doit être âgé de moins de 21 ans au premier jour de la période de référence et ne doit pas avoir exercé ses fonctions sur la totalité de cette période.</v>
      </c>
      <c r="AB39" s="13" t="s">
        <v>290</v>
      </c>
      <c r="AC39" s="15" t="str">
        <f>VLOOKUP(AB39,'Axe 2 Règles de gestion'!$D$2:$F$113,3, FALSE)</f>
        <v>Le nombre de jours de congé annuel sans traitement est égal à la différence entre la durée totale du congé annuel et la durée du congé dû au titre des services accomplis.</v>
      </c>
      <c r="AD39" s="13" t="s">
        <v>189</v>
      </c>
      <c r="AE39" s="15" t="str">
        <f>VLOOKUP(AD39,'Axe 2 Règles de gestion'!$D$2:$F$113,3, FALSE)</f>
        <v>Le calendrier des congés est fixé par le chef du service, après consultation des agents intéressés, compte tenu des fractionnements et échelonnements de congés que l'intérêt du service peut rendre nécessaires.</v>
      </c>
      <c r="AF39" s="13" t="s">
        <v>191</v>
      </c>
      <c r="AG39" s="15" t="str">
        <f>VLOOKUP(AF39,'Axe 2 Règles de gestion'!$D$2:$F$113,3, FALSE)</f>
        <v>L'agent chargé de famille bénéficie d'une priorité pour le choix des périodes de congés annuels.</v>
      </c>
      <c r="AH39" s="13"/>
      <c r="AI39" s="15"/>
      <c r="AJ39" s="13"/>
      <c r="AK39" s="15"/>
      <c r="AL39" s="13"/>
      <c r="AM39" s="15"/>
      <c r="AN39" s="13"/>
      <c r="AO39" s="15"/>
      <c r="AP39" s="13"/>
      <c r="AQ39" s="15"/>
      <c r="AR39" s="13"/>
      <c r="AS39" s="15"/>
      <c r="AT39" s="13"/>
      <c r="AU39" s="15"/>
      <c r="AV39" s="13" t="s">
        <v>120</v>
      </c>
      <c r="AW39" s="15" t="str">
        <f>VLOOKUP(AV39,'Axe 2 Règles de gestion'!$D$2:$F$113,3, FALSE)</f>
        <v>La date de début du congé/absence doit être postérieure ou égale à la date de début du lien juridique.</v>
      </c>
      <c r="AX39" s="13" t="s">
        <v>95</v>
      </c>
      <c r="AY39" s="15" t="str">
        <f>VLOOKUP(AX39,'Axe 2 Règles de gestion'!$D$2:$F$113,3, FALSE)</f>
        <v>La date de début du congé/absence doit être antérieure ou égale à la date de fin réelle du congé/absence.</v>
      </c>
      <c r="AZ39" s="13" t="s">
        <v>97</v>
      </c>
      <c r="BA39" s="15" t="str">
        <f>VLOOKUP(AZ39,'Axe 2 Règles de gestion'!$D$2:$F$113,3, FALSE)</f>
        <v>La date de début du congé/absence doit être antérieure ou égale à la date de fin prévisionnelle du congé/absence.</v>
      </c>
      <c r="BB39" s="13" t="s">
        <v>122</v>
      </c>
      <c r="BC39" s="15" t="str">
        <f>VLOOKUP(BB39,'Axe 2 Règles de gestion'!$D$2:$F$113,3, FALSE)</f>
        <v>La date de fin réelle du congé/absence doit être antérieure ou égale à la date limite de fin réelle ou prévisionnelle du lien juridique.</v>
      </c>
      <c r="BD39" s="13" t="s">
        <v>124</v>
      </c>
      <c r="BE39" s="15" t="str">
        <f>VLOOKUP(BD39,'Axe 2 Règles de gestion'!$D$2:$F$113,3, FALSE)</f>
        <v>La date de fin prévisionnelle du congé/absence doit être antérieure ou égale à la date limite de fin réelle ou prévisionnelle du lien juridique.</v>
      </c>
      <c r="BF39" s="13" t="s">
        <v>103</v>
      </c>
      <c r="BG39" s="15" t="str">
        <f>VLOOKUP(BF39,'Axe 2 Règles de gestion'!$D$2:$F$113,3, FALSE)</f>
        <v>La date de fin réelle ou la date de fin prévisionnelle du congé/absence doit être saisie.</v>
      </c>
      <c r="BH39" s="13" t="s">
        <v>105</v>
      </c>
      <c r="BI39" s="15" t="str">
        <f>VLOOKUP(BH39,'Axe 2 Règles de gestion'!$D$2:$F$113,3, FALSE)</f>
        <v>Si l'absence ne commence pas par une demi-journée et si l'absence précédente ne finit pas par une demi journée, la date de début de l'absence saisie est postérieure à la date de fin réelle de l'absence précédente.</v>
      </c>
      <c r="BJ39" s="13" t="s">
        <v>107</v>
      </c>
      <c r="BK39" s="15" t="str">
        <f>VLOOKUP(BJ39,'Axe 2 Règles de gestion'!$D$2:$F$113,3, FALSE)</f>
        <v>Si l'absence ne commence pas par une demi-journée et si l'absence précédente ne finit pas par une demi journée, la date de début de l'absence saisie est postérieure à la date de fin prévisionnelle de l'absence précédente.</v>
      </c>
      <c r="BL39" s="13" t="s">
        <v>109</v>
      </c>
      <c r="BM39" s="15" t="str">
        <f>VLOOKUP(BL39,'Axe 2 Règles de gestion'!$D$2:$F$113,3, FALSE)</f>
        <v>Dans le cas d'un congé autre que CLM, CLD, CGM et CITIS, l'indicateur de requalification doit être à non et les impacts spécifiques à la requalification ne doivent pas être mobilisés ou l'impact rémunération est vide.</v>
      </c>
      <c r="BN39" s="13" t="s">
        <v>209</v>
      </c>
      <c r="BO39" s="15" t="str">
        <f>VLOOKUP(BN39,'Axe 2 Règles de gestion'!$D$2:$F$113,3, FALSE)</f>
        <v>L'agent doit être en activité.</v>
      </c>
      <c r="BP39" s="13"/>
      <c r="BQ39" s="13"/>
    </row>
    <row r="40" spans="1:69" ht="45" x14ac:dyDescent="0.25">
      <c r="A40" s="13" t="s">
        <v>70</v>
      </c>
      <c r="B40" s="13" t="s">
        <v>71</v>
      </c>
      <c r="C40" s="14">
        <v>45085.537499999999</v>
      </c>
      <c r="D40" s="13" t="s">
        <v>72</v>
      </c>
      <c r="E40" s="15" t="s">
        <v>73</v>
      </c>
      <c r="F40" s="13" t="s">
        <v>74</v>
      </c>
      <c r="G40" s="15" t="s">
        <v>75</v>
      </c>
      <c r="H40" s="13" t="s">
        <v>282</v>
      </c>
      <c r="I40" s="15" t="s">
        <v>283</v>
      </c>
      <c r="J40" s="15" t="s">
        <v>284</v>
      </c>
      <c r="K40" s="15" t="s">
        <v>285</v>
      </c>
      <c r="L40" s="13" t="s">
        <v>286</v>
      </c>
      <c r="M40" s="15" t="s">
        <v>283</v>
      </c>
      <c r="N40" s="13" t="s">
        <v>81</v>
      </c>
      <c r="O40" s="15"/>
      <c r="P40" s="15"/>
      <c r="Q40" s="15" t="s">
        <v>241</v>
      </c>
      <c r="R40" s="13" t="s">
        <v>242</v>
      </c>
      <c r="S40" s="13" t="s">
        <v>135</v>
      </c>
      <c r="T40" s="13" t="s">
        <v>114</v>
      </c>
      <c r="U40" s="14">
        <v>44927</v>
      </c>
      <c r="V40" s="14"/>
      <c r="W40" s="15"/>
      <c r="X40" s="13"/>
      <c r="Y40" s="15"/>
      <c r="Z40" s="13"/>
      <c r="AA40" s="15"/>
      <c r="AB40" s="13"/>
      <c r="AC40" s="15"/>
      <c r="AD40" s="13"/>
      <c r="AE40" s="15"/>
      <c r="AF40" s="13"/>
      <c r="AG40" s="15"/>
      <c r="AH40" s="13"/>
      <c r="AI40" s="15"/>
      <c r="AJ40" s="13"/>
      <c r="AK40" s="15"/>
      <c r="AL40" s="13"/>
      <c r="AM40" s="15"/>
      <c r="AN40" s="13"/>
      <c r="AO40" s="15"/>
      <c r="AP40" s="13"/>
      <c r="AQ40" s="15"/>
      <c r="AR40" s="13"/>
      <c r="AS40" s="15"/>
      <c r="AT40" s="13"/>
      <c r="AU40" s="15"/>
      <c r="AV40" s="13"/>
      <c r="AW40" s="15"/>
      <c r="AX40" s="13"/>
      <c r="AY40" s="15"/>
      <c r="AZ40" s="13"/>
      <c r="BA40" s="15"/>
      <c r="BB40" s="13"/>
      <c r="BC40" s="15"/>
      <c r="BD40" s="13"/>
      <c r="BE40" s="15"/>
      <c r="BF40" s="13"/>
      <c r="BG40" s="15"/>
      <c r="BH40" s="13"/>
      <c r="BI40" s="15"/>
      <c r="BJ40" s="13"/>
      <c r="BK40" s="15"/>
      <c r="BL40" s="13"/>
      <c r="BM40" s="15"/>
      <c r="BN40" s="13"/>
      <c r="BO40" s="15"/>
      <c r="BP40" s="13"/>
      <c r="BQ40" s="13"/>
    </row>
    <row r="41" spans="1:69" ht="45" x14ac:dyDescent="0.25">
      <c r="A41" s="13" t="s">
        <v>70</v>
      </c>
      <c r="B41" s="13" t="s">
        <v>71</v>
      </c>
      <c r="C41" s="14">
        <v>45085.537499999999</v>
      </c>
      <c r="D41" s="13" t="s">
        <v>72</v>
      </c>
      <c r="E41" s="15" t="s">
        <v>73</v>
      </c>
      <c r="F41" s="13" t="s">
        <v>74</v>
      </c>
      <c r="G41" s="15" t="s">
        <v>75</v>
      </c>
      <c r="H41" s="13" t="s">
        <v>282</v>
      </c>
      <c r="I41" s="15" t="s">
        <v>283</v>
      </c>
      <c r="J41" s="15" t="s">
        <v>284</v>
      </c>
      <c r="K41" s="15" t="s">
        <v>285</v>
      </c>
      <c r="L41" s="13" t="s">
        <v>286</v>
      </c>
      <c r="M41" s="15" t="s">
        <v>283</v>
      </c>
      <c r="N41" s="13" t="s">
        <v>81</v>
      </c>
      <c r="O41" s="15"/>
      <c r="P41" s="15"/>
      <c r="Q41" s="15" t="s">
        <v>254</v>
      </c>
      <c r="R41" s="13" t="s">
        <v>255</v>
      </c>
      <c r="S41" s="13" t="s">
        <v>135</v>
      </c>
      <c r="T41" s="13" t="s">
        <v>114</v>
      </c>
      <c r="U41" s="14">
        <v>44927</v>
      </c>
      <c r="V41" s="14"/>
      <c r="W41" s="15"/>
      <c r="X41" s="13"/>
      <c r="Y41" s="15"/>
      <c r="Z41" s="13"/>
      <c r="AA41" s="15"/>
      <c r="AB41" s="13"/>
      <c r="AC41" s="15"/>
      <c r="AD41" s="13"/>
      <c r="AE41" s="15"/>
      <c r="AF41" s="13"/>
      <c r="AG41" s="15"/>
      <c r="AH41" s="13"/>
      <c r="AI41" s="15"/>
      <c r="AJ41" s="13"/>
      <c r="AK41" s="15"/>
      <c r="AL41" s="13"/>
      <c r="AM41" s="15"/>
      <c r="AN41" s="13"/>
      <c r="AO41" s="15"/>
      <c r="AP41" s="13"/>
      <c r="AQ41" s="15"/>
      <c r="AR41" s="13"/>
      <c r="AS41" s="15"/>
      <c r="AT41" s="13"/>
      <c r="AU41" s="15"/>
      <c r="AV41" s="13"/>
      <c r="AW41" s="15"/>
      <c r="AX41" s="13"/>
      <c r="AY41" s="15"/>
      <c r="AZ41" s="13"/>
      <c r="BA41" s="15"/>
      <c r="BB41" s="13"/>
      <c r="BC41" s="15"/>
      <c r="BD41" s="13"/>
      <c r="BE41" s="15"/>
      <c r="BF41" s="13"/>
      <c r="BG41" s="15"/>
      <c r="BH41" s="13"/>
      <c r="BI41" s="15"/>
      <c r="BJ41" s="13"/>
      <c r="BK41" s="15"/>
      <c r="BL41" s="13"/>
      <c r="BM41" s="15"/>
      <c r="BN41" s="13"/>
      <c r="BO41" s="15"/>
      <c r="BP41" s="13"/>
      <c r="BQ41" s="13"/>
    </row>
    <row r="42" spans="1:69" ht="150" x14ac:dyDescent="0.25">
      <c r="A42" s="13" t="s">
        <v>70</v>
      </c>
      <c r="B42" s="13" t="s">
        <v>71</v>
      </c>
      <c r="C42" s="14">
        <v>45085.537499999999</v>
      </c>
      <c r="D42" s="13" t="s">
        <v>72</v>
      </c>
      <c r="E42" s="15" t="s">
        <v>73</v>
      </c>
      <c r="F42" s="13" t="s">
        <v>74</v>
      </c>
      <c r="G42" s="15" t="s">
        <v>75</v>
      </c>
      <c r="H42" s="13" t="s">
        <v>282</v>
      </c>
      <c r="I42" s="15" t="s">
        <v>283</v>
      </c>
      <c r="J42" s="15" t="s">
        <v>284</v>
      </c>
      <c r="K42" s="15" t="s">
        <v>285</v>
      </c>
      <c r="L42" s="13" t="s">
        <v>286</v>
      </c>
      <c r="M42" s="15" t="s">
        <v>283</v>
      </c>
      <c r="N42" s="13" t="s">
        <v>81</v>
      </c>
      <c r="O42" s="15"/>
      <c r="P42" s="15"/>
      <c r="Q42" s="15" t="s">
        <v>166</v>
      </c>
      <c r="R42" s="13" t="s">
        <v>167</v>
      </c>
      <c r="S42" s="13" t="s">
        <v>135</v>
      </c>
      <c r="T42" s="13" t="s">
        <v>85</v>
      </c>
      <c r="U42" s="14">
        <v>44927</v>
      </c>
      <c r="V42" s="14"/>
      <c r="W42" s="15" t="s">
        <v>296</v>
      </c>
      <c r="X42" s="13" t="s">
        <v>297</v>
      </c>
      <c r="Y42" s="15" t="str">
        <f>VLOOKUP(X42,'Axe 2 Règles de gestion'!$D$2:$F$113,3, FALSE)</f>
        <v>L'agent doit être âgé de moins de 21 ans au premier jour de la période de référence et ne doit pas avoir exercé ses fonctions sur la totalité de cette période.</v>
      </c>
      <c r="Z42" s="13" t="s">
        <v>298</v>
      </c>
      <c r="AA42" s="15" t="str">
        <f>VLOOKUP(Z42,'Axe 2 Règles de gestion'!$D$2:$F$113,3, FALSE)</f>
        <v>Le nombre de jours de congé annuel sans traitement est égal à la différence entre la durée totale du congé annuel et la durée du congé dû au titre des services accomplis.</v>
      </c>
      <c r="AB42" s="13"/>
      <c r="AC42" s="15"/>
      <c r="AD42" s="13"/>
      <c r="AE42" s="15"/>
      <c r="AF42" s="13"/>
      <c r="AG42" s="15"/>
      <c r="AH42" s="13"/>
      <c r="AI42" s="15"/>
      <c r="AJ42" s="13"/>
      <c r="AK42" s="15"/>
      <c r="AL42" s="13"/>
      <c r="AM42" s="15"/>
      <c r="AN42" s="13"/>
      <c r="AO42" s="15"/>
      <c r="AP42" s="13"/>
      <c r="AQ42" s="15"/>
      <c r="AR42" s="13"/>
      <c r="AS42" s="15"/>
      <c r="AT42" s="13"/>
      <c r="AU42" s="15"/>
      <c r="AV42" s="13" t="s">
        <v>120</v>
      </c>
      <c r="AW42" s="15" t="str">
        <f>VLOOKUP(AV42,'Axe 2 Règles de gestion'!$D$2:$F$113,3, FALSE)</f>
        <v>La date de début du congé/absence doit être postérieure ou égale à la date de début du lien juridique.</v>
      </c>
      <c r="AX42" s="13" t="s">
        <v>95</v>
      </c>
      <c r="AY42" s="15" t="str">
        <f>VLOOKUP(AX42,'Axe 2 Règles de gestion'!$D$2:$F$113,3, FALSE)</f>
        <v>La date de début du congé/absence doit être antérieure ou égale à la date de fin réelle du congé/absence.</v>
      </c>
      <c r="AZ42" s="13" t="s">
        <v>97</v>
      </c>
      <c r="BA42" s="15" t="str">
        <f>VLOOKUP(AZ42,'Axe 2 Règles de gestion'!$D$2:$F$113,3, FALSE)</f>
        <v>La date de début du congé/absence doit être antérieure ou égale à la date de fin prévisionnelle du congé/absence.</v>
      </c>
      <c r="BB42" s="13" t="s">
        <v>122</v>
      </c>
      <c r="BC42" s="15" t="str">
        <f>VLOOKUP(BB42,'Axe 2 Règles de gestion'!$D$2:$F$113,3, FALSE)</f>
        <v>La date de fin réelle du congé/absence doit être antérieure ou égale à la date limite de fin réelle ou prévisionnelle du lien juridique.</v>
      </c>
      <c r="BD42" s="13" t="s">
        <v>124</v>
      </c>
      <c r="BE42" s="15" t="str">
        <f>VLOOKUP(BD42,'Axe 2 Règles de gestion'!$D$2:$F$113,3, FALSE)</f>
        <v>La date de fin prévisionnelle du congé/absence doit être antérieure ou égale à la date limite de fin réelle ou prévisionnelle du lien juridique.</v>
      </c>
      <c r="BF42" s="13" t="s">
        <v>103</v>
      </c>
      <c r="BG42" s="15" t="str">
        <f>VLOOKUP(BF42,'Axe 2 Règles de gestion'!$D$2:$F$113,3, FALSE)</f>
        <v>La date de fin réelle ou la date de fin prévisionnelle du congé/absence doit être saisie.</v>
      </c>
      <c r="BH42" s="13" t="s">
        <v>105</v>
      </c>
      <c r="BI42" s="15" t="str">
        <f>VLOOKUP(BH42,'Axe 2 Règles de gestion'!$D$2:$F$113,3, FALSE)</f>
        <v>Si l'absence ne commence pas par une demi-journée et si l'absence précédente ne finit pas par une demi journée, la date de début de l'absence saisie est postérieure à la date de fin réelle de l'absence précédente.</v>
      </c>
      <c r="BJ42" s="13" t="s">
        <v>107</v>
      </c>
      <c r="BK42" s="15" t="str">
        <f>VLOOKUP(BJ42,'Axe 2 Règles de gestion'!$D$2:$F$113,3, FALSE)</f>
        <v>Si l'absence ne commence pas par une demi-journée et si l'absence précédente ne finit pas par une demi journée, la date de début de l'absence saisie est postérieure à la date de fin prévisionnelle de l'absence précédente.</v>
      </c>
      <c r="BL42" s="13" t="s">
        <v>109</v>
      </c>
      <c r="BM42" s="15" t="str">
        <f>VLOOKUP(BL42,'Axe 2 Règles de gestion'!$D$2:$F$113,3, FALSE)</f>
        <v>Dans le cas d'un congé autre que CLM, CLD, CGM et CITIS, l'indicateur de requalification doit être à non et les impacts spécifiques à la requalification ne doivent pas être mobilisés ou l'impact rémunération est vide.</v>
      </c>
      <c r="BN42" s="13" t="s">
        <v>209</v>
      </c>
      <c r="BO42" s="15" t="str">
        <f>VLOOKUP(BN42,'Axe 2 Règles de gestion'!$D$2:$F$113,3, FALSE)</f>
        <v>L'agent doit être en activité.</v>
      </c>
      <c r="BP42" s="13"/>
      <c r="BQ42" s="13"/>
    </row>
    <row r="43" spans="1:69" ht="135" x14ac:dyDescent="0.25">
      <c r="A43" s="13" t="s">
        <v>233</v>
      </c>
      <c r="B43" s="13" t="s">
        <v>71</v>
      </c>
      <c r="C43" s="14">
        <v>45225.478472222225</v>
      </c>
      <c r="D43" s="13" t="s">
        <v>72</v>
      </c>
      <c r="E43" s="15" t="s">
        <v>73</v>
      </c>
      <c r="F43" s="13" t="s">
        <v>74</v>
      </c>
      <c r="G43" s="15" t="s">
        <v>75</v>
      </c>
      <c r="H43" s="13" t="s">
        <v>299</v>
      </c>
      <c r="I43" s="15" t="s">
        <v>300</v>
      </c>
      <c r="J43" s="15" t="s">
        <v>301</v>
      </c>
      <c r="K43" s="15" t="s">
        <v>302</v>
      </c>
      <c r="L43" s="13" t="s">
        <v>303</v>
      </c>
      <c r="M43" s="15" t="s">
        <v>300</v>
      </c>
      <c r="N43" s="13" t="s">
        <v>81</v>
      </c>
      <c r="O43" s="15"/>
      <c r="P43" s="15"/>
      <c r="Q43" s="15" t="s">
        <v>82</v>
      </c>
      <c r="R43" s="13" t="s">
        <v>83</v>
      </c>
      <c r="S43" s="13" t="s">
        <v>84</v>
      </c>
      <c r="T43" s="13" t="s">
        <v>85</v>
      </c>
      <c r="U43" s="14">
        <v>44927</v>
      </c>
      <c r="V43" s="14"/>
      <c r="W43" s="15" t="s">
        <v>304</v>
      </c>
      <c r="X43" s="13" t="s">
        <v>305</v>
      </c>
      <c r="Y43" s="15" t="str">
        <f>VLOOKUP(X43,'Axe 2 Règles de gestion'!$D$2:$F$113,3, FALSE)</f>
        <v>L'agent qui effectue un nombre d'heures de travail effectif supérieur à la durée légale du travail (soit 1607 heures annuelles ou 35 heures hebdomadaires) bénéficie de jours de réduction du temps de travail.</v>
      </c>
      <c r="Z43" s="13" t="s">
        <v>307</v>
      </c>
      <c r="AA43" s="15" t="str">
        <f>VLOOKUP(Z43,'Axe 2 Règles de gestion'!$D$2:$F$113,3, FALSE)</f>
        <v>Les périodes au cours desquelles l'agent est absent pour raisons de santé ne générent pas de droits à des jours de RTT.</v>
      </c>
      <c r="AB43" s="13" t="s">
        <v>309</v>
      </c>
      <c r="AC43" s="15" t="str">
        <f>VLOOKUP(AB43,'Axe 2 Règles de gestion'!$D$2:$F$113,3, FALSE)</f>
        <v>L'agent dont le corps est soumis à un statut particulier prévoyant un régime d'obligation de service n'est pas éligible aux jours d'aménagement et de réduction du temps de travail.</v>
      </c>
      <c r="AD43" s="13"/>
      <c r="AE43" s="15"/>
      <c r="AF43" s="13"/>
      <c r="AG43" s="15"/>
      <c r="AH43" s="13"/>
      <c r="AI43" s="15"/>
      <c r="AJ43" s="13"/>
      <c r="AK43" s="15"/>
      <c r="AL43" s="13"/>
      <c r="AM43" s="15"/>
      <c r="AN43" s="13"/>
      <c r="AO43" s="15"/>
      <c r="AP43" s="13"/>
      <c r="AQ43" s="15"/>
      <c r="AR43" s="13"/>
      <c r="AS43" s="15"/>
      <c r="AT43" s="13"/>
      <c r="AU43" s="15"/>
      <c r="AV43" s="13" t="s">
        <v>93</v>
      </c>
      <c r="AW43" s="15" t="str">
        <f>VLOOKUP(AV43,'Axe 2 Règles de gestion'!$D$2:$F$113,3, FALSE)</f>
        <v>La date de début du congé/absence doit être postérieure ou égale à la date de recrutement dans la FPE ou dans la carrière militaire.</v>
      </c>
      <c r="AX43" s="13" t="s">
        <v>95</v>
      </c>
      <c r="AY43" s="15" t="str">
        <f>VLOOKUP(AX43,'Axe 2 Règles de gestion'!$D$2:$F$113,3, FALSE)</f>
        <v>La date de début du congé/absence doit être antérieure ou égale à la date de fin réelle du congé/absence.</v>
      </c>
      <c r="AZ43" s="13" t="s">
        <v>97</v>
      </c>
      <c r="BA43" s="15" t="str">
        <f>VLOOKUP(AZ43,'Axe 2 Règles de gestion'!$D$2:$F$113,3, FALSE)</f>
        <v>La date de début du congé/absence doit être antérieure ou égale à la date de fin prévisionnelle du congé/absence.</v>
      </c>
      <c r="BB43" s="13" t="s">
        <v>99</v>
      </c>
      <c r="BC43" s="15" t="str">
        <f>VLOOKUP(BB43,'Axe 2 Règles de gestion'!$D$2:$F$113,3, FALSE)</f>
        <v>La date de fin réelle du congé/absence doit être antérieure à la date limite de départ à la retraite.</v>
      </c>
      <c r="BD43" s="13" t="s">
        <v>101</v>
      </c>
      <c r="BE43" s="15" t="str">
        <f>VLOOKUP(BD43,'Axe 2 Règles de gestion'!$D$2:$F$113,3, FALSE)</f>
        <v>La date de fin prévisionnelle du congé/absence doit être antérieure à la date limite de départ à la retraite.</v>
      </c>
      <c r="BF43" s="13" t="s">
        <v>103</v>
      </c>
      <c r="BG43" s="15" t="str">
        <f>VLOOKUP(BF43,'Axe 2 Règles de gestion'!$D$2:$F$113,3, FALSE)</f>
        <v>La date de fin réelle ou la date de fin prévisionnelle du congé/absence doit être saisie.</v>
      </c>
      <c r="BH43" s="13" t="s">
        <v>105</v>
      </c>
      <c r="BI43" s="15" t="str">
        <f>VLOOKUP(BH43,'Axe 2 Règles de gestion'!$D$2:$F$113,3, FALSE)</f>
        <v>Si l'absence ne commence pas par une demi-journée et si l'absence précédente ne finit pas par une demi journée, la date de début de l'absence saisie est postérieure à la date de fin réelle de l'absence précédente.</v>
      </c>
      <c r="BJ43" s="13" t="s">
        <v>107</v>
      </c>
      <c r="BK43" s="15" t="str">
        <f>VLOOKUP(BJ43,'Axe 2 Règles de gestion'!$D$2:$F$113,3, FALSE)</f>
        <v>Si l'absence ne commence pas par une demi-journée et si l'absence précédente ne finit pas par une demi journée, la date de début de l'absence saisie est postérieure à la date de fin prévisionnelle de l'absence précédente.</v>
      </c>
      <c r="BL43" s="13" t="s">
        <v>311</v>
      </c>
      <c r="BM43" s="15" t="str">
        <f>VLOOKUP(BL43,'Axe 2 Règles de gestion'!$D$2:$F$113,3, FALSE)</f>
        <v>Dans le cas d'un CLD, le numéro de pathologie doit être saisi.</v>
      </c>
      <c r="BN43" s="13"/>
      <c r="BO43" s="15"/>
      <c r="BP43" s="13"/>
      <c r="BQ43" s="13"/>
    </row>
    <row r="44" spans="1:69" ht="30" x14ac:dyDescent="0.25">
      <c r="A44" s="13" t="s">
        <v>111</v>
      </c>
      <c r="B44" s="13" t="s">
        <v>71</v>
      </c>
      <c r="C44" s="14">
        <v>45561.414583333331</v>
      </c>
      <c r="D44" s="13" t="s">
        <v>72</v>
      </c>
      <c r="E44" s="15" t="s">
        <v>73</v>
      </c>
      <c r="F44" s="13" t="s">
        <v>74</v>
      </c>
      <c r="G44" s="15" t="s">
        <v>75</v>
      </c>
      <c r="H44" s="13" t="s">
        <v>299</v>
      </c>
      <c r="I44" s="15" t="s">
        <v>300</v>
      </c>
      <c r="J44" s="15" t="s">
        <v>301</v>
      </c>
      <c r="K44" s="15" t="s">
        <v>302</v>
      </c>
      <c r="L44" s="13" t="s">
        <v>303</v>
      </c>
      <c r="M44" s="15" t="s">
        <v>300</v>
      </c>
      <c r="N44" s="13" t="s">
        <v>81</v>
      </c>
      <c r="O44" s="15"/>
      <c r="P44" s="15"/>
      <c r="Q44" s="15" t="s">
        <v>112</v>
      </c>
      <c r="R44" s="13" t="s">
        <v>113</v>
      </c>
      <c r="S44" s="13" t="s">
        <v>84</v>
      </c>
      <c r="T44" s="13" t="s">
        <v>114</v>
      </c>
      <c r="U44" s="14">
        <v>44927</v>
      </c>
      <c r="V44" s="14"/>
      <c r="W44" s="15"/>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c r="AY44" s="15"/>
      <c r="AZ44" s="13"/>
      <c r="BA44" s="15"/>
      <c r="BB44" s="13"/>
      <c r="BC44" s="15"/>
      <c r="BD44" s="13"/>
      <c r="BE44" s="15"/>
      <c r="BF44" s="13"/>
      <c r="BG44" s="15"/>
      <c r="BH44" s="13"/>
      <c r="BI44" s="15"/>
      <c r="BJ44" s="13"/>
      <c r="BK44" s="15"/>
      <c r="BL44" s="13"/>
      <c r="BM44" s="15"/>
      <c r="BN44" s="13"/>
      <c r="BO44" s="15"/>
      <c r="BP44" s="13"/>
      <c r="BQ44" s="13"/>
    </row>
    <row r="45" spans="1:69" ht="135" x14ac:dyDescent="0.25">
      <c r="A45" s="13" t="s">
        <v>233</v>
      </c>
      <c r="B45" s="13" t="s">
        <v>71</v>
      </c>
      <c r="C45" s="14">
        <v>45225.478472222225</v>
      </c>
      <c r="D45" s="13" t="s">
        <v>72</v>
      </c>
      <c r="E45" s="15" t="s">
        <v>73</v>
      </c>
      <c r="F45" s="13" t="s">
        <v>74</v>
      </c>
      <c r="G45" s="15" t="s">
        <v>75</v>
      </c>
      <c r="H45" s="13" t="s">
        <v>299</v>
      </c>
      <c r="I45" s="15" t="s">
        <v>300</v>
      </c>
      <c r="J45" s="15" t="s">
        <v>301</v>
      </c>
      <c r="K45" s="15" t="s">
        <v>302</v>
      </c>
      <c r="L45" s="13" t="s">
        <v>303</v>
      </c>
      <c r="M45" s="15" t="s">
        <v>300</v>
      </c>
      <c r="N45" s="13" t="s">
        <v>81</v>
      </c>
      <c r="O45" s="15"/>
      <c r="P45" s="15"/>
      <c r="Q45" s="15" t="s">
        <v>115</v>
      </c>
      <c r="R45" s="13" t="s">
        <v>116</v>
      </c>
      <c r="S45" s="13" t="s">
        <v>84</v>
      </c>
      <c r="T45" s="13" t="s">
        <v>85</v>
      </c>
      <c r="U45" s="14">
        <v>44927</v>
      </c>
      <c r="V45" s="14"/>
      <c r="W45" s="15" t="s">
        <v>313</v>
      </c>
      <c r="X45" s="13" t="s">
        <v>305</v>
      </c>
      <c r="Y45" s="15" t="str">
        <f>VLOOKUP(X45,'Axe 2 Règles de gestion'!$D$2:$F$113,3, FALSE)</f>
        <v>L'agent qui effectue un nombre d'heures de travail effectif supérieur à la durée légale du travail (soit 1607 heures annuelles ou 35 heures hebdomadaires) bénéficie de jours de réduction du temps de travail.</v>
      </c>
      <c r="Z45" s="13" t="s">
        <v>307</v>
      </c>
      <c r="AA45" s="15" t="str">
        <f>VLOOKUP(Z45,'Axe 2 Règles de gestion'!$D$2:$F$113,3, FALSE)</f>
        <v>Les périodes au cours desquelles l'agent est absent pour raisons de santé ne générent pas de droits à des jours de RTT.</v>
      </c>
      <c r="AB45" s="13" t="s">
        <v>309</v>
      </c>
      <c r="AC45" s="15" t="str">
        <f>VLOOKUP(AB45,'Axe 2 Règles de gestion'!$D$2:$F$113,3, FALSE)</f>
        <v>L'agent dont le corps est soumis à un statut particulier prévoyant un régime d'obligation de service n'est pas éligible aux jours d'aménagement et de réduction du temps de travail.</v>
      </c>
      <c r="AD45" s="13"/>
      <c r="AE45" s="15"/>
      <c r="AF45" s="13"/>
      <c r="AG45" s="15"/>
      <c r="AH45" s="13"/>
      <c r="AI45" s="15"/>
      <c r="AJ45" s="13"/>
      <c r="AK45" s="15"/>
      <c r="AL45" s="13"/>
      <c r="AM45" s="15"/>
      <c r="AN45" s="13"/>
      <c r="AO45" s="15"/>
      <c r="AP45" s="13"/>
      <c r="AQ45" s="15"/>
      <c r="AR45" s="13"/>
      <c r="AS45" s="15"/>
      <c r="AT45" s="13"/>
      <c r="AU45" s="15"/>
      <c r="AV45" s="13" t="s">
        <v>120</v>
      </c>
      <c r="AW45" s="15" t="str">
        <f>VLOOKUP(AV45,'Axe 2 Règles de gestion'!$D$2:$F$113,3, FALSE)</f>
        <v>La date de début du congé/absence doit être postérieure ou égale à la date de début du lien juridique.</v>
      </c>
      <c r="AX45" s="13" t="s">
        <v>95</v>
      </c>
      <c r="AY45" s="15" t="str">
        <f>VLOOKUP(AX45,'Axe 2 Règles de gestion'!$D$2:$F$113,3, FALSE)</f>
        <v>La date de début du congé/absence doit être antérieure ou égale à la date de fin réelle du congé/absence.</v>
      </c>
      <c r="AZ45" s="13" t="s">
        <v>97</v>
      </c>
      <c r="BA45" s="15" t="str">
        <f>VLOOKUP(AZ45,'Axe 2 Règles de gestion'!$D$2:$F$113,3, FALSE)</f>
        <v>La date de début du congé/absence doit être antérieure ou égale à la date de fin prévisionnelle du congé/absence.</v>
      </c>
      <c r="BB45" s="13" t="s">
        <v>122</v>
      </c>
      <c r="BC45" s="15" t="str">
        <f>VLOOKUP(BB45,'Axe 2 Règles de gestion'!$D$2:$F$113,3, FALSE)</f>
        <v>La date de fin réelle du congé/absence doit être antérieure ou égale à la date limite de fin réelle ou prévisionnelle du lien juridique.</v>
      </c>
      <c r="BD45" s="13" t="s">
        <v>124</v>
      </c>
      <c r="BE45" s="15" t="str">
        <f>VLOOKUP(BD45,'Axe 2 Règles de gestion'!$D$2:$F$113,3, FALSE)</f>
        <v>La date de fin prévisionnelle du congé/absence doit être antérieure ou égale à la date limite de fin réelle ou prévisionnelle du lien juridique.</v>
      </c>
      <c r="BF45" s="13" t="s">
        <v>103</v>
      </c>
      <c r="BG45" s="15" t="str">
        <f>VLOOKUP(BF45,'Axe 2 Règles de gestion'!$D$2:$F$113,3, FALSE)</f>
        <v>La date de fin réelle ou la date de fin prévisionnelle du congé/absence doit être saisie.</v>
      </c>
      <c r="BH45" s="13" t="s">
        <v>105</v>
      </c>
      <c r="BI45" s="15" t="str">
        <f>VLOOKUP(BH45,'Axe 2 Règles de gestion'!$D$2:$F$113,3, FALSE)</f>
        <v>Si l'absence ne commence pas par une demi-journée et si l'absence précédente ne finit pas par une demi journée, la date de début de l'absence saisie est postérieure à la date de fin réelle de l'absence précédente.</v>
      </c>
      <c r="BJ45" s="13" t="s">
        <v>107</v>
      </c>
      <c r="BK45" s="15" t="str">
        <f>VLOOKUP(BJ45,'Axe 2 Règles de gestion'!$D$2:$F$113,3, FALSE)</f>
        <v>Si l'absence ne commence pas par une demi-journée et si l'absence précédente ne finit pas par une demi journée, la date de début de l'absence saisie est postérieure à la date de fin prévisionnelle de l'absence précédente.</v>
      </c>
      <c r="BL45" s="13" t="s">
        <v>311</v>
      </c>
      <c r="BM45" s="15" t="str">
        <f>VLOOKUP(BL45,'Axe 2 Règles de gestion'!$D$2:$F$113,3, FALSE)</f>
        <v>Dans le cas d'un CLD, le numéro de pathologie doit être saisi.</v>
      </c>
      <c r="BN45" s="13"/>
      <c r="BO45" s="15"/>
      <c r="BP45" s="13"/>
      <c r="BQ45" s="13"/>
    </row>
    <row r="46" spans="1:69" ht="135" x14ac:dyDescent="0.25">
      <c r="A46" s="13" t="s">
        <v>233</v>
      </c>
      <c r="B46" s="13" t="s">
        <v>71</v>
      </c>
      <c r="C46" s="14">
        <v>45225.478472222225</v>
      </c>
      <c r="D46" s="13" t="s">
        <v>72</v>
      </c>
      <c r="E46" s="15" t="s">
        <v>73</v>
      </c>
      <c r="F46" s="13" t="s">
        <v>74</v>
      </c>
      <c r="G46" s="15" t="s">
        <v>75</v>
      </c>
      <c r="H46" s="13" t="s">
        <v>299</v>
      </c>
      <c r="I46" s="15" t="s">
        <v>300</v>
      </c>
      <c r="J46" s="15" t="s">
        <v>301</v>
      </c>
      <c r="K46" s="15" t="s">
        <v>302</v>
      </c>
      <c r="L46" s="13" t="s">
        <v>303</v>
      </c>
      <c r="M46" s="15" t="s">
        <v>300</v>
      </c>
      <c r="N46" s="13" t="s">
        <v>81</v>
      </c>
      <c r="O46" s="15"/>
      <c r="P46" s="15"/>
      <c r="Q46" s="15" t="s">
        <v>126</v>
      </c>
      <c r="R46" s="13" t="s">
        <v>127</v>
      </c>
      <c r="S46" s="13" t="s">
        <v>84</v>
      </c>
      <c r="T46" s="13" t="s">
        <v>85</v>
      </c>
      <c r="U46" s="14">
        <v>44927</v>
      </c>
      <c r="V46" s="14"/>
      <c r="W46" s="15" t="s">
        <v>314</v>
      </c>
      <c r="X46" s="13" t="s">
        <v>315</v>
      </c>
      <c r="Y46" s="15" t="str">
        <f>VLOOKUP(X46,'Axe 2 Règles de gestion'!$D$2:$F$113,3, FALSE)</f>
        <v>L'agent bénéficie des dispositions applicables aux agents titulaires pour les jours d'aménagement et de réduction du temps de travail.</v>
      </c>
      <c r="Z46" s="13" t="s">
        <v>305</v>
      </c>
      <c r="AA46" s="15" t="str">
        <f>VLOOKUP(Z46,'Axe 2 Règles de gestion'!$D$2:$F$113,3, FALSE)</f>
        <v>L'agent qui effectue un nombre d'heures de travail effectif supérieur à la durée légale du travail (soit 1607 heures annuelles ou 35 heures hebdomadaires) bénéficie de jours de réduction du temps de travail.</v>
      </c>
      <c r="AB46" s="13" t="s">
        <v>307</v>
      </c>
      <c r="AC46" s="15" t="str">
        <f>VLOOKUP(AB46,'Axe 2 Règles de gestion'!$D$2:$F$113,3, FALSE)</f>
        <v>Les périodes au cours desquelles l'agent est absent pour raisons de santé ne générent pas de droits à des jours de RTT.</v>
      </c>
      <c r="AD46" s="13" t="s">
        <v>309</v>
      </c>
      <c r="AE46" s="15" t="str">
        <f>VLOOKUP(AD46,'Axe 2 Règles de gestion'!$D$2:$F$113,3, FALSE)</f>
        <v>L'agent dont le corps est soumis à un statut particulier prévoyant un régime d'obligation de service n'est pas éligible aux jours d'aménagement et de réduction du temps de travail.</v>
      </c>
      <c r="AF46" s="13"/>
      <c r="AG46" s="15"/>
      <c r="AH46" s="13"/>
      <c r="AI46" s="15"/>
      <c r="AJ46" s="13"/>
      <c r="AK46" s="15"/>
      <c r="AL46" s="13"/>
      <c r="AM46" s="15"/>
      <c r="AN46" s="13"/>
      <c r="AO46" s="15"/>
      <c r="AP46" s="13"/>
      <c r="AQ46" s="15"/>
      <c r="AR46" s="13"/>
      <c r="AS46" s="15"/>
      <c r="AT46" s="13"/>
      <c r="AU46" s="15"/>
      <c r="AV46" s="13" t="s">
        <v>93</v>
      </c>
      <c r="AW46" s="15" t="str">
        <f>VLOOKUP(AV46,'Axe 2 Règles de gestion'!$D$2:$F$113,3, FALSE)</f>
        <v>La date de début du congé/absence doit être postérieure ou égale à la date de recrutement dans la FPE ou dans la carrière militaire.</v>
      </c>
      <c r="AX46" s="13" t="s">
        <v>95</v>
      </c>
      <c r="AY46" s="15" t="str">
        <f>VLOOKUP(AX46,'Axe 2 Règles de gestion'!$D$2:$F$113,3, FALSE)</f>
        <v>La date de début du congé/absence doit être antérieure ou égale à la date de fin réelle du congé/absence.</v>
      </c>
      <c r="AZ46" s="13" t="s">
        <v>97</v>
      </c>
      <c r="BA46" s="15" t="str">
        <f>VLOOKUP(AZ46,'Axe 2 Règles de gestion'!$D$2:$F$113,3, FALSE)</f>
        <v>La date de début du congé/absence doit être antérieure ou égale à la date de fin prévisionnelle du congé/absence.</v>
      </c>
      <c r="BB46" s="13" t="s">
        <v>99</v>
      </c>
      <c r="BC46" s="15" t="str">
        <f>VLOOKUP(BB46,'Axe 2 Règles de gestion'!$D$2:$F$113,3, FALSE)</f>
        <v>La date de fin réelle du congé/absence doit être antérieure à la date limite de départ à la retraite.</v>
      </c>
      <c r="BD46" s="13" t="s">
        <v>101</v>
      </c>
      <c r="BE46" s="15" t="str">
        <f>VLOOKUP(BD46,'Axe 2 Règles de gestion'!$D$2:$F$113,3, FALSE)</f>
        <v>La date de fin prévisionnelle du congé/absence doit être antérieure à la date limite de départ à la retraite.</v>
      </c>
      <c r="BF46" s="13" t="s">
        <v>103</v>
      </c>
      <c r="BG46" s="15" t="str">
        <f>VLOOKUP(BF46,'Axe 2 Règles de gestion'!$D$2:$F$113,3, FALSE)</f>
        <v>La date de fin réelle ou la date de fin prévisionnelle du congé/absence doit être saisie.</v>
      </c>
      <c r="BH46" s="13" t="s">
        <v>105</v>
      </c>
      <c r="BI46" s="15" t="str">
        <f>VLOOKUP(BH46,'Axe 2 Règles de gestion'!$D$2:$F$113,3, FALSE)</f>
        <v>Si l'absence ne commence pas par une demi-journée et si l'absence précédente ne finit pas par une demi journée, la date de début de l'absence saisie est postérieure à la date de fin réelle de l'absence précédente.</v>
      </c>
      <c r="BJ46" s="13" t="s">
        <v>107</v>
      </c>
      <c r="BK46" s="15" t="str">
        <f>VLOOKUP(BJ46,'Axe 2 Règles de gestion'!$D$2:$F$113,3, FALSE)</f>
        <v>Si l'absence ne commence pas par une demi-journée et si l'absence précédente ne finit pas par une demi journée, la date de début de l'absence saisie est postérieure à la date de fin prévisionnelle de l'absence précédente.</v>
      </c>
      <c r="BL46" s="13" t="s">
        <v>311</v>
      </c>
      <c r="BM46" s="15" t="str">
        <f>VLOOKUP(BL46,'Axe 2 Règles de gestion'!$D$2:$F$113,3, FALSE)</f>
        <v>Dans le cas d'un CLD, le numéro de pathologie doit être saisi.</v>
      </c>
      <c r="BN46" s="13"/>
      <c r="BO46" s="15"/>
      <c r="BP46" s="13"/>
      <c r="BQ46" s="13"/>
    </row>
    <row r="47" spans="1:69" ht="135" x14ac:dyDescent="0.25">
      <c r="A47" s="13" t="s">
        <v>233</v>
      </c>
      <c r="B47" s="13" t="s">
        <v>71</v>
      </c>
      <c r="C47" s="14">
        <v>45225.478472222225</v>
      </c>
      <c r="D47" s="13" t="s">
        <v>72</v>
      </c>
      <c r="E47" s="15" t="s">
        <v>73</v>
      </c>
      <c r="F47" s="13" t="s">
        <v>74</v>
      </c>
      <c r="G47" s="15" t="s">
        <v>75</v>
      </c>
      <c r="H47" s="13" t="s">
        <v>299</v>
      </c>
      <c r="I47" s="15" t="s">
        <v>300</v>
      </c>
      <c r="J47" s="15" t="s">
        <v>301</v>
      </c>
      <c r="K47" s="15" t="s">
        <v>302</v>
      </c>
      <c r="L47" s="13" t="s">
        <v>303</v>
      </c>
      <c r="M47" s="15" t="s">
        <v>300</v>
      </c>
      <c r="N47" s="13" t="s">
        <v>81</v>
      </c>
      <c r="O47" s="15"/>
      <c r="P47" s="15"/>
      <c r="Q47" s="15" t="s">
        <v>130</v>
      </c>
      <c r="R47" s="13" t="s">
        <v>131</v>
      </c>
      <c r="S47" s="13" t="s">
        <v>84</v>
      </c>
      <c r="T47" s="13" t="s">
        <v>85</v>
      </c>
      <c r="U47" s="14">
        <v>44927</v>
      </c>
      <c r="V47" s="14"/>
      <c r="W47" s="15" t="s">
        <v>317</v>
      </c>
      <c r="X47" s="13"/>
      <c r="Y47" s="15"/>
      <c r="Z47" s="13"/>
      <c r="AA47" s="15"/>
      <c r="AB47" s="13"/>
      <c r="AC47" s="15"/>
      <c r="AD47" s="13"/>
      <c r="AE47" s="15"/>
      <c r="AF47" s="13"/>
      <c r="AG47" s="15"/>
      <c r="AH47" s="13"/>
      <c r="AI47" s="15"/>
      <c r="AJ47" s="13"/>
      <c r="AK47" s="15"/>
      <c r="AL47" s="13"/>
      <c r="AM47" s="15"/>
      <c r="AN47" s="13"/>
      <c r="AO47" s="15"/>
      <c r="AP47" s="13"/>
      <c r="AQ47" s="15"/>
      <c r="AR47" s="13"/>
      <c r="AS47" s="15"/>
      <c r="AT47" s="13"/>
      <c r="AU47" s="15"/>
      <c r="AV47" s="13" t="s">
        <v>120</v>
      </c>
      <c r="AW47" s="15" t="str">
        <f>VLOOKUP(AV47,'Axe 2 Règles de gestion'!$D$2:$F$113,3, FALSE)</f>
        <v>La date de début du congé/absence doit être postérieure ou égale à la date de début du lien juridique.</v>
      </c>
      <c r="AX47" s="13" t="s">
        <v>95</v>
      </c>
      <c r="AY47" s="15" t="str">
        <f>VLOOKUP(AX47,'Axe 2 Règles de gestion'!$D$2:$F$113,3, FALSE)</f>
        <v>La date de début du congé/absence doit être antérieure ou égale à la date de fin réelle du congé/absence.</v>
      </c>
      <c r="AZ47" s="13" t="s">
        <v>97</v>
      </c>
      <c r="BA47" s="15" t="str">
        <f>VLOOKUP(AZ47,'Axe 2 Règles de gestion'!$D$2:$F$113,3, FALSE)</f>
        <v>La date de début du congé/absence doit être antérieure ou égale à la date de fin prévisionnelle du congé/absence.</v>
      </c>
      <c r="BB47" s="13" t="s">
        <v>122</v>
      </c>
      <c r="BC47" s="15" t="str">
        <f>VLOOKUP(BB47,'Axe 2 Règles de gestion'!$D$2:$F$113,3, FALSE)</f>
        <v>La date de fin réelle du congé/absence doit être antérieure ou égale à la date limite de fin réelle ou prévisionnelle du lien juridique.</v>
      </c>
      <c r="BD47" s="13" t="s">
        <v>124</v>
      </c>
      <c r="BE47" s="15" t="str">
        <f>VLOOKUP(BD47,'Axe 2 Règles de gestion'!$D$2:$F$113,3, FALSE)</f>
        <v>La date de fin prévisionnelle du congé/absence doit être antérieure ou égale à la date limite de fin réelle ou prévisionnelle du lien juridique.</v>
      </c>
      <c r="BF47" s="13" t="s">
        <v>103</v>
      </c>
      <c r="BG47" s="15" t="str">
        <f>VLOOKUP(BF47,'Axe 2 Règles de gestion'!$D$2:$F$113,3, FALSE)</f>
        <v>La date de fin réelle ou la date de fin prévisionnelle du congé/absence doit être saisie.</v>
      </c>
      <c r="BH47" s="13" t="s">
        <v>105</v>
      </c>
      <c r="BI47" s="15" t="str">
        <f>VLOOKUP(BH47,'Axe 2 Règles de gestion'!$D$2:$F$113,3, FALSE)</f>
        <v>Si l'absence ne commence pas par une demi-journée et si l'absence précédente ne finit pas par une demi journée, la date de début de l'absence saisie est postérieure à la date de fin réelle de l'absence précédente.</v>
      </c>
      <c r="BJ47" s="13" t="s">
        <v>107</v>
      </c>
      <c r="BK47" s="15" t="str">
        <f>VLOOKUP(BJ47,'Axe 2 Règles de gestion'!$D$2:$F$113,3, FALSE)</f>
        <v>Si l'absence ne commence pas par une demi-journée et si l'absence précédente ne finit pas par une demi journée, la date de début de l'absence saisie est postérieure à la date de fin prévisionnelle de l'absence précédente.</v>
      </c>
      <c r="BL47" s="13" t="s">
        <v>311</v>
      </c>
      <c r="BM47" s="15" t="str">
        <f>VLOOKUP(BL47,'Axe 2 Règles de gestion'!$D$2:$F$113,3, FALSE)</f>
        <v>Dans le cas d'un CLD, le numéro de pathologie doit être saisi.</v>
      </c>
      <c r="BN47" s="13"/>
      <c r="BO47" s="15"/>
      <c r="BP47" s="13"/>
      <c r="BQ47" s="13"/>
    </row>
    <row r="48" spans="1:69" ht="135" x14ac:dyDescent="0.25">
      <c r="A48" s="13" t="s">
        <v>233</v>
      </c>
      <c r="B48" s="13" t="s">
        <v>71</v>
      </c>
      <c r="C48" s="14">
        <v>45225.479861111111</v>
      </c>
      <c r="D48" s="13" t="s">
        <v>72</v>
      </c>
      <c r="E48" s="15" t="s">
        <v>73</v>
      </c>
      <c r="F48" s="13" t="s">
        <v>74</v>
      </c>
      <c r="G48" s="15" t="s">
        <v>75</v>
      </c>
      <c r="H48" s="13" t="s">
        <v>299</v>
      </c>
      <c r="I48" s="15" t="s">
        <v>300</v>
      </c>
      <c r="J48" s="15" t="s">
        <v>301</v>
      </c>
      <c r="K48" s="15" t="s">
        <v>302</v>
      </c>
      <c r="L48" s="13" t="s">
        <v>303</v>
      </c>
      <c r="M48" s="15" t="s">
        <v>300</v>
      </c>
      <c r="N48" s="13" t="s">
        <v>81</v>
      </c>
      <c r="O48" s="15"/>
      <c r="P48" s="15"/>
      <c r="Q48" s="15" t="s">
        <v>133</v>
      </c>
      <c r="R48" s="13" t="s">
        <v>134</v>
      </c>
      <c r="S48" s="13" t="s">
        <v>135</v>
      </c>
      <c r="T48" s="13" t="s">
        <v>85</v>
      </c>
      <c r="U48" s="14">
        <v>44927</v>
      </c>
      <c r="V48" s="14"/>
      <c r="W48" s="15" t="s">
        <v>318</v>
      </c>
      <c r="X48" s="13" t="s">
        <v>319</v>
      </c>
      <c r="Y48" s="15" t="str">
        <f>VLOOKUP(X48,'Axe 2 Règles de gestion'!$D$2:$F$113,3, FALSE)</f>
        <v>L'agent bénéficie des dispositions applicables aux agents titulaires pour les jours d'aménagement et de réduction du temps de travail.</v>
      </c>
      <c r="Z48" s="13" t="s">
        <v>305</v>
      </c>
      <c r="AA48" s="15" t="str">
        <f>VLOOKUP(Z48,'Axe 2 Règles de gestion'!$D$2:$F$113,3, FALSE)</f>
        <v>L'agent qui effectue un nombre d'heures de travail effectif supérieur à la durée légale du travail (soit 1607 heures annuelles ou 35 heures hebdomadaires) bénéficie de jours de réduction du temps de travail.</v>
      </c>
      <c r="AB48" s="13" t="s">
        <v>307</v>
      </c>
      <c r="AC48" s="15" t="str">
        <f>VLOOKUP(AB48,'Axe 2 Règles de gestion'!$D$2:$F$113,3, FALSE)</f>
        <v>Les périodes au cours desquelles l'agent est absent pour raisons de santé ne générent pas de droits à des jours de RTT.</v>
      </c>
      <c r="AD48" s="13" t="s">
        <v>309</v>
      </c>
      <c r="AE48" s="15" t="str">
        <f>VLOOKUP(AD48,'Axe 2 Règles de gestion'!$D$2:$F$113,3, FALSE)</f>
        <v>L'agent dont le corps est soumis à un statut particulier prévoyant un régime d'obligation de service n'est pas éligible aux jours d'aménagement et de réduction du temps de travail.</v>
      </c>
      <c r="AF48" s="13"/>
      <c r="AG48" s="15"/>
      <c r="AH48" s="13"/>
      <c r="AI48" s="15"/>
      <c r="AJ48" s="13"/>
      <c r="AK48" s="15"/>
      <c r="AL48" s="13"/>
      <c r="AM48" s="15"/>
      <c r="AN48" s="13"/>
      <c r="AO48" s="15"/>
      <c r="AP48" s="13"/>
      <c r="AQ48" s="15"/>
      <c r="AR48" s="13"/>
      <c r="AS48" s="15"/>
      <c r="AT48" s="13"/>
      <c r="AU48" s="15"/>
      <c r="AV48" s="13" t="s">
        <v>93</v>
      </c>
      <c r="AW48" s="15" t="str">
        <f>VLOOKUP(AV48,'Axe 2 Règles de gestion'!$D$2:$F$113,3, FALSE)</f>
        <v>La date de début du congé/absence doit être postérieure ou égale à la date de recrutement dans la FPE ou dans la carrière militaire.</v>
      </c>
      <c r="AX48" s="13" t="s">
        <v>95</v>
      </c>
      <c r="AY48" s="15" t="str">
        <f>VLOOKUP(AX48,'Axe 2 Règles de gestion'!$D$2:$F$113,3, FALSE)</f>
        <v>La date de début du congé/absence doit être antérieure ou égale à la date de fin réelle du congé/absence.</v>
      </c>
      <c r="AZ48" s="13" t="s">
        <v>97</v>
      </c>
      <c r="BA48" s="15" t="str">
        <f>VLOOKUP(AZ48,'Axe 2 Règles de gestion'!$D$2:$F$113,3, FALSE)</f>
        <v>La date de début du congé/absence doit être antérieure ou égale à la date de fin prévisionnelle du congé/absence.</v>
      </c>
      <c r="BB48" s="13" t="s">
        <v>99</v>
      </c>
      <c r="BC48" s="15" t="str">
        <f>VLOOKUP(BB48,'Axe 2 Règles de gestion'!$D$2:$F$113,3, FALSE)</f>
        <v>La date de fin réelle du congé/absence doit être antérieure à la date limite de départ à la retraite.</v>
      </c>
      <c r="BD48" s="13" t="s">
        <v>101</v>
      </c>
      <c r="BE48" s="15" t="str">
        <f>VLOOKUP(BD48,'Axe 2 Règles de gestion'!$D$2:$F$113,3, FALSE)</f>
        <v>La date de fin prévisionnelle du congé/absence doit être antérieure à la date limite de départ à la retraite.</v>
      </c>
      <c r="BF48" s="13" t="s">
        <v>103</v>
      </c>
      <c r="BG48" s="15" t="str">
        <f>VLOOKUP(BF48,'Axe 2 Règles de gestion'!$D$2:$F$113,3, FALSE)</f>
        <v>La date de fin réelle ou la date de fin prévisionnelle du congé/absence doit être saisie.</v>
      </c>
      <c r="BH48" s="13" t="s">
        <v>105</v>
      </c>
      <c r="BI48" s="15" t="str">
        <f>VLOOKUP(BH48,'Axe 2 Règles de gestion'!$D$2:$F$113,3, FALSE)</f>
        <v>Si l'absence ne commence pas par une demi-journée et si l'absence précédente ne finit pas par une demi journée, la date de début de l'absence saisie est postérieure à la date de fin réelle de l'absence précédente.</v>
      </c>
      <c r="BJ48" s="13" t="s">
        <v>107</v>
      </c>
      <c r="BK48" s="15" t="str">
        <f>VLOOKUP(BJ48,'Axe 2 Règles de gestion'!$D$2:$F$113,3, FALSE)</f>
        <v>Si l'absence ne commence pas par une demi-journée et si l'absence précédente ne finit pas par une demi journée, la date de début de l'absence saisie est postérieure à la date de fin prévisionnelle de l'absence précédente.</v>
      </c>
      <c r="BL48" s="13" t="s">
        <v>311</v>
      </c>
      <c r="BM48" s="15" t="str">
        <f>VLOOKUP(BL48,'Axe 2 Règles de gestion'!$D$2:$F$113,3, FALSE)</f>
        <v>Dans le cas d'un CLD, le numéro de pathologie doit être saisi.</v>
      </c>
      <c r="BN48" s="13"/>
      <c r="BO48" s="15"/>
      <c r="BP48" s="13"/>
      <c r="BQ48" s="13"/>
    </row>
    <row r="49" spans="1:69" ht="135" x14ac:dyDescent="0.25">
      <c r="A49" s="13" t="s">
        <v>233</v>
      </c>
      <c r="B49" s="13" t="s">
        <v>71</v>
      </c>
      <c r="C49" s="14">
        <v>45225.479861111111</v>
      </c>
      <c r="D49" s="13" t="s">
        <v>72</v>
      </c>
      <c r="E49" s="15" t="s">
        <v>73</v>
      </c>
      <c r="F49" s="13" t="s">
        <v>74</v>
      </c>
      <c r="G49" s="15" t="s">
        <v>75</v>
      </c>
      <c r="H49" s="13" t="s">
        <v>299</v>
      </c>
      <c r="I49" s="15" t="s">
        <v>300</v>
      </c>
      <c r="J49" s="15" t="s">
        <v>301</v>
      </c>
      <c r="K49" s="15" t="s">
        <v>302</v>
      </c>
      <c r="L49" s="13" t="s">
        <v>303</v>
      </c>
      <c r="M49" s="15" t="s">
        <v>300</v>
      </c>
      <c r="N49" s="13" t="s">
        <v>81</v>
      </c>
      <c r="O49" s="15"/>
      <c r="P49" s="15"/>
      <c r="Q49" s="15" t="s">
        <v>138</v>
      </c>
      <c r="R49" s="13" t="s">
        <v>139</v>
      </c>
      <c r="S49" s="13" t="s">
        <v>135</v>
      </c>
      <c r="T49" s="13" t="s">
        <v>85</v>
      </c>
      <c r="U49" s="14">
        <v>44927</v>
      </c>
      <c r="V49" s="14"/>
      <c r="W49" s="15" t="s">
        <v>320</v>
      </c>
      <c r="X49" s="13" t="s">
        <v>321</v>
      </c>
      <c r="Y49" s="15" t="str">
        <f>VLOOKUP(X49,'Axe 2 Règles de gestion'!$D$2:$F$113,3, FALSE)</f>
        <v>L'agent bénéficie des dispositions applicables aux agents titulaires pour les jours d'aménagement et de réduction du temps de travail.</v>
      </c>
      <c r="Z49" s="13" t="s">
        <v>305</v>
      </c>
      <c r="AA49" s="15" t="str">
        <f>VLOOKUP(Z49,'Axe 2 Règles de gestion'!$D$2:$F$113,3, FALSE)</f>
        <v>L'agent qui effectue un nombre d'heures de travail effectif supérieur à la durée légale du travail (soit 1607 heures annuelles ou 35 heures hebdomadaires) bénéficie de jours de réduction du temps de travail.</v>
      </c>
      <c r="AB49" s="13" t="s">
        <v>307</v>
      </c>
      <c r="AC49" s="15" t="str">
        <f>VLOOKUP(AB49,'Axe 2 Règles de gestion'!$D$2:$F$113,3, FALSE)</f>
        <v>Les périodes au cours desquelles l'agent est absent pour raisons de santé ne générent pas de droits à des jours de RTT.</v>
      </c>
      <c r="AD49" s="13" t="s">
        <v>309</v>
      </c>
      <c r="AE49" s="15" t="str">
        <f>VLOOKUP(AD49,'Axe 2 Règles de gestion'!$D$2:$F$113,3, FALSE)</f>
        <v>L'agent dont le corps est soumis à un statut particulier prévoyant un régime d'obligation de service n'est pas éligible aux jours d'aménagement et de réduction du temps de travail.</v>
      </c>
      <c r="AF49" s="13"/>
      <c r="AG49" s="15"/>
      <c r="AH49" s="13"/>
      <c r="AI49" s="15"/>
      <c r="AJ49" s="13"/>
      <c r="AK49" s="15"/>
      <c r="AL49" s="13"/>
      <c r="AM49" s="15"/>
      <c r="AN49" s="13"/>
      <c r="AO49" s="15"/>
      <c r="AP49" s="13"/>
      <c r="AQ49" s="15"/>
      <c r="AR49" s="13"/>
      <c r="AS49" s="15"/>
      <c r="AT49" s="13"/>
      <c r="AU49" s="15"/>
      <c r="AV49" s="13" t="s">
        <v>93</v>
      </c>
      <c r="AW49" s="15" t="str">
        <f>VLOOKUP(AV49,'Axe 2 Règles de gestion'!$D$2:$F$113,3, FALSE)</f>
        <v>La date de début du congé/absence doit être postérieure ou égale à la date de recrutement dans la FPE ou dans la carrière militaire.</v>
      </c>
      <c r="AX49" s="13" t="s">
        <v>95</v>
      </c>
      <c r="AY49" s="15" t="str">
        <f>VLOOKUP(AX49,'Axe 2 Règles de gestion'!$D$2:$F$113,3, FALSE)</f>
        <v>La date de début du congé/absence doit être antérieure ou égale à la date de fin réelle du congé/absence.</v>
      </c>
      <c r="AZ49" s="13" t="s">
        <v>97</v>
      </c>
      <c r="BA49" s="15" t="str">
        <f>VLOOKUP(AZ49,'Axe 2 Règles de gestion'!$D$2:$F$113,3, FALSE)</f>
        <v>La date de début du congé/absence doit être antérieure ou égale à la date de fin prévisionnelle du congé/absence.</v>
      </c>
      <c r="BB49" s="13" t="s">
        <v>99</v>
      </c>
      <c r="BC49" s="15" t="str">
        <f>VLOOKUP(BB49,'Axe 2 Règles de gestion'!$D$2:$F$113,3, FALSE)</f>
        <v>La date de fin réelle du congé/absence doit être antérieure à la date limite de départ à la retraite.</v>
      </c>
      <c r="BD49" s="13" t="s">
        <v>101</v>
      </c>
      <c r="BE49" s="15" t="str">
        <f>VLOOKUP(BD49,'Axe 2 Règles de gestion'!$D$2:$F$113,3, FALSE)</f>
        <v>La date de fin prévisionnelle du congé/absence doit être antérieure à la date limite de départ à la retraite.</v>
      </c>
      <c r="BF49" s="13" t="s">
        <v>103</v>
      </c>
      <c r="BG49" s="15" t="str">
        <f>VLOOKUP(BF49,'Axe 2 Règles de gestion'!$D$2:$F$113,3, FALSE)</f>
        <v>La date de fin réelle ou la date de fin prévisionnelle du congé/absence doit être saisie.</v>
      </c>
      <c r="BH49" s="13" t="s">
        <v>105</v>
      </c>
      <c r="BI49" s="15" t="str">
        <f>VLOOKUP(BH49,'Axe 2 Règles de gestion'!$D$2:$F$113,3, FALSE)</f>
        <v>Si l'absence ne commence pas par une demi-journée et si l'absence précédente ne finit pas par une demi journée, la date de début de l'absence saisie est postérieure à la date de fin réelle de l'absence précédente.</v>
      </c>
      <c r="BJ49" s="13" t="s">
        <v>107</v>
      </c>
      <c r="BK49" s="15" t="str">
        <f>VLOOKUP(BJ49,'Axe 2 Règles de gestion'!$D$2:$F$113,3, FALSE)</f>
        <v>Si l'absence ne commence pas par une demi-journée et si l'absence précédente ne finit pas par une demi journée, la date de début de l'absence saisie est postérieure à la date de fin prévisionnelle de l'absence précédente.</v>
      </c>
      <c r="BL49" s="13" t="s">
        <v>311</v>
      </c>
      <c r="BM49" s="15" t="str">
        <f>VLOOKUP(BL49,'Axe 2 Règles de gestion'!$D$2:$F$113,3, FALSE)</f>
        <v>Dans le cas d'un CLD, le numéro de pathologie doit être saisi.</v>
      </c>
      <c r="BN49" s="13"/>
      <c r="BO49" s="15"/>
      <c r="BP49" s="13"/>
      <c r="BQ49" s="13"/>
    </row>
    <row r="50" spans="1:69" ht="30" x14ac:dyDescent="0.25">
      <c r="A50" s="13" t="s">
        <v>233</v>
      </c>
      <c r="B50" s="13" t="s">
        <v>71</v>
      </c>
      <c r="C50" s="14">
        <v>45225.479861111111</v>
      </c>
      <c r="D50" s="13" t="s">
        <v>72</v>
      </c>
      <c r="E50" s="15" t="s">
        <v>73</v>
      </c>
      <c r="F50" s="13" t="s">
        <v>74</v>
      </c>
      <c r="G50" s="15" t="s">
        <v>75</v>
      </c>
      <c r="H50" s="13" t="s">
        <v>299</v>
      </c>
      <c r="I50" s="15" t="s">
        <v>300</v>
      </c>
      <c r="J50" s="15" t="s">
        <v>301</v>
      </c>
      <c r="K50" s="15" t="s">
        <v>302</v>
      </c>
      <c r="L50" s="13" t="s">
        <v>303</v>
      </c>
      <c r="M50" s="15" t="s">
        <v>300</v>
      </c>
      <c r="N50" s="13" t="s">
        <v>81</v>
      </c>
      <c r="O50" s="15"/>
      <c r="P50" s="15"/>
      <c r="Q50" s="15" t="s">
        <v>146</v>
      </c>
      <c r="R50" s="13" t="s">
        <v>147</v>
      </c>
      <c r="S50" s="13" t="s">
        <v>135</v>
      </c>
      <c r="T50" s="13" t="s">
        <v>114</v>
      </c>
      <c r="U50" s="14">
        <v>44927</v>
      </c>
      <c r="V50" s="14"/>
      <c r="W50" s="15"/>
      <c r="X50" s="13"/>
      <c r="Y50" s="15"/>
      <c r="Z50" s="13"/>
      <c r="AA50" s="15"/>
      <c r="AB50" s="13"/>
      <c r="AC50" s="15"/>
      <c r="AD50" s="13"/>
      <c r="AE50" s="15"/>
      <c r="AF50" s="13"/>
      <c r="AG50" s="15"/>
      <c r="AH50" s="13"/>
      <c r="AI50" s="15"/>
      <c r="AJ50" s="13"/>
      <c r="AK50" s="15"/>
      <c r="AL50" s="13"/>
      <c r="AM50" s="15"/>
      <c r="AN50" s="13"/>
      <c r="AO50" s="15"/>
      <c r="AP50" s="13"/>
      <c r="AQ50" s="15"/>
      <c r="AR50" s="13"/>
      <c r="AS50" s="15"/>
      <c r="AT50" s="13"/>
      <c r="AU50" s="15"/>
      <c r="AV50" s="13"/>
      <c r="AW50" s="15"/>
      <c r="AX50" s="13"/>
      <c r="AY50" s="15"/>
      <c r="AZ50" s="13"/>
      <c r="BA50" s="15"/>
      <c r="BB50" s="13"/>
      <c r="BC50" s="15"/>
      <c r="BD50" s="13"/>
      <c r="BE50" s="15"/>
      <c r="BF50" s="13"/>
      <c r="BG50" s="15"/>
      <c r="BH50" s="13"/>
      <c r="BI50" s="15"/>
      <c r="BJ50" s="13"/>
      <c r="BK50" s="15"/>
      <c r="BL50" s="13"/>
      <c r="BM50" s="15"/>
      <c r="BN50" s="13"/>
      <c r="BO50" s="15"/>
      <c r="BP50" s="13"/>
      <c r="BQ50" s="13"/>
    </row>
    <row r="51" spans="1:69" ht="165" x14ac:dyDescent="0.25">
      <c r="A51" s="13" t="s">
        <v>233</v>
      </c>
      <c r="B51" s="13" t="s">
        <v>71</v>
      </c>
      <c r="C51" s="14">
        <v>45225.479861111111</v>
      </c>
      <c r="D51" s="13" t="s">
        <v>72</v>
      </c>
      <c r="E51" s="15" t="s">
        <v>73</v>
      </c>
      <c r="F51" s="13" t="s">
        <v>74</v>
      </c>
      <c r="G51" s="15" t="s">
        <v>75</v>
      </c>
      <c r="H51" s="13" t="s">
        <v>299</v>
      </c>
      <c r="I51" s="15" t="s">
        <v>300</v>
      </c>
      <c r="J51" s="15" t="s">
        <v>301</v>
      </c>
      <c r="K51" s="15" t="s">
        <v>302</v>
      </c>
      <c r="L51" s="13" t="s">
        <v>303</v>
      </c>
      <c r="M51" s="15" t="s">
        <v>300</v>
      </c>
      <c r="N51" s="13" t="s">
        <v>81</v>
      </c>
      <c r="O51" s="15"/>
      <c r="P51" s="15"/>
      <c r="Q51" s="15" t="s">
        <v>148</v>
      </c>
      <c r="R51" s="13" t="s">
        <v>149</v>
      </c>
      <c r="S51" s="13" t="s">
        <v>135</v>
      </c>
      <c r="T51" s="13" t="s">
        <v>85</v>
      </c>
      <c r="U51" s="14">
        <v>44927</v>
      </c>
      <c r="V51" s="14"/>
      <c r="W51" s="15" t="s">
        <v>322</v>
      </c>
      <c r="X51" s="13" t="s">
        <v>323</v>
      </c>
      <c r="Y51" s="15" t="str">
        <f>VLOOKUP(X51,'Axe 2 Règles de gestion'!$D$2:$F$113,3, FALSE)</f>
        <v>L'agent qui effectue un nombre d'heures de travail effectif supérieur à la durée légale du travail (35h hebdomadaires) bénéficie de jours de RTT selon les modalités prévues par accord d'entreprise ou d'établissement ou convention ou accord de branche.</v>
      </c>
      <c r="Z51" s="13" t="s">
        <v>325</v>
      </c>
      <c r="AA51" s="15" t="str">
        <f>VLOOKUP(Z51,'Axe 2 Règles de gestion'!$D$2:$F$113,3, FALSE)</f>
        <v>Sous réserve d'accord collectif plus favorable, l'absence pour maladie (hors professionnelle) n'est pas assimilée à du temps de travail effectif et ne génère donc pas de droits à des jours d'aménagement et de rédution du temps de travail.</v>
      </c>
      <c r="AB51" s="13"/>
      <c r="AC51" s="15"/>
      <c r="AD51" s="13"/>
      <c r="AE51" s="15"/>
      <c r="AF51" s="13"/>
      <c r="AG51" s="15"/>
      <c r="AH51" s="13"/>
      <c r="AI51" s="15"/>
      <c r="AJ51" s="13"/>
      <c r="AK51" s="15"/>
      <c r="AL51" s="13"/>
      <c r="AM51" s="15"/>
      <c r="AN51" s="13"/>
      <c r="AO51" s="15"/>
      <c r="AP51" s="13"/>
      <c r="AQ51" s="15"/>
      <c r="AR51" s="13"/>
      <c r="AS51" s="15"/>
      <c r="AT51" s="13"/>
      <c r="AU51" s="15"/>
      <c r="AV51" s="13" t="s">
        <v>120</v>
      </c>
      <c r="AW51" s="15" t="str">
        <f>VLOOKUP(AV51,'Axe 2 Règles de gestion'!$D$2:$F$113,3, FALSE)</f>
        <v>La date de début du congé/absence doit être postérieure ou égale à la date de début du lien juridique.</v>
      </c>
      <c r="AX51" s="13" t="s">
        <v>95</v>
      </c>
      <c r="AY51" s="15" t="str">
        <f>VLOOKUP(AX51,'Axe 2 Règles de gestion'!$D$2:$F$113,3, FALSE)</f>
        <v>La date de début du congé/absence doit être antérieure ou égale à la date de fin réelle du congé/absence.</v>
      </c>
      <c r="AZ51" s="13" t="s">
        <v>97</v>
      </c>
      <c r="BA51" s="15" t="str">
        <f>VLOOKUP(AZ51,'Axe 2 Règles de gestion'!$D$2:$F$113,3, FALSE)</f>
        <v>La date de début du congé/absence doit être antérieure ou égale à la date de fin prévisionnelle du congé/absence.</v>
      </c>
      <c r="BB51" s="13" t="s">
        <v>122</v>
      </c>
      <c r="BC51" s="15" t="str">
        <f>VLOOKUP(BB51,'Axe 2 Règles de gestion'!$D$2:$F$113,3, FALSE)</f>
        <v>La date de fin réelle du congé/absence doit être antérieure ou égale à la date limite de fin réelle ou prévisionnelle du lien juridique.</v>
      </c>
      <c r="BD51" s="13" t="s">
        <v>124</v>
      </c>
      <c r="BE51" s="15" t="str">
        <f>VLOOKUP(BD51,'Axe 2 Règles de gestion'!$D$2:$F$113,3, FALSE)</f>
        <v>La date de fin prévisionnelle du congé/absence doit être antérieure ou égale à la date limite de fin réelle ou prévisionnelle du lien juridique.</v>
      </c>
      <c r="BF51" s="13" t="s">
        <v>103</v>
      </c>
      <c r="BG51" s="15" t="str">
        <f>VLOOKUP(BF51,'Axe 2 Règles de gestion'!$D$2:$F$113,3, FALSE)</f>
        <v>La date de fin réelle ou la date de fin prévisionnelle du congé/absence doit être saisie.</v>
      </c>
      <c r="BH51" s="13" t="s">
        <v>105</v>
      </c>
      <c r="BI51" s="15" t="str">
        <f>VLOOKUP(BH51,'Axe 2 Règles de gestion'!$D$2:$F$113,3, FALSE)</f>
        <v>Si l'absence ne commence pas par une demi-journée et si l'absence précédente ne finit pas par une demi journée, la date de début de l'absence saisie est postérieure à la date de fin réelle de l'absence précédente.</v>
      </c>
      <c r="BJ51" s="13" t="s">
        <v>107</v>
      </c>
      <c r="BK51" s="15" t="str">
        <f>VLOOKUP(BJ51,'Axe 2 Règles de gestion'!$D$2:$F$113,3, FALSE)</f>
        <v>Si l'absence ne commence pas par une demi-journée et si l'absence précédente ne finit pas par une demi journée, la date de début de l'absence saisie est postérieure à la date de fin prévisionnelle de l'absence précédente.</v>
      </c>
      <c r="BL51" s="13" t="s">
        <v>311</v>
      </c>
      <c r="BM51" s="15" t="str">
        <f>VLOOKUP(BL51,'Axe 2 Règles de gestion'!$D$2:$F$113,3, FALSE)</f>
        <v>Dans le cas d'un CLD, le numéro de pathologie doit être saisi.</v>
      </c>
      <c r="BN51" s="13"/>
      <c r="BO51" s="15"/>
      <c r="BP51" s="13"/>
      <c r="BQ51" s="13"/>
    </row>
    <row r="52" spans="1:69" ht="150" x14ac:dyDescent="0.25">
      <c r="A52" s="13" t="s">
        <v>233</v>
      </c>
      <c r="B52" s="13" t="s">
        <v>71</v>
      </c>
      <c r="C52" s="14">
        <v>45225.479861111111</v>
      </c>
      <c r="D52" s="13" t="s">
        <v>72</v>
      </c>
      <c r="E52" s="15" t="s">
        <v>73</v>
      </c>
      <c r="F52" s="13" t="s">
        <v>74</v>
      </c>
      <c r="G52" s="15" t="s">
        <v>75</v>
      </c>
      <c r="H52" s="13" t="s">
        <v>299</v>
      </c>
      <c r="I52" s="15" t="s">
        <v>300</v>
      </c>
      <c r="J52" s="15" t="s">
        <v>301</v>
      </c>
      <c r="K52" s="15" t="s">
        <v>302</v>
      </c>
      <c r="L52" s="13" t="s">
        <v>303</v>
      </c>
      <c r="M52" s="15" t="s">
        <v>300</v>
      </c>
      <c r="N52" s="13" t="s">
        <v>81</v>
      </c>
      <c r="O52" s="15"/>
      <c r="P52" s="15"/>
      <c r="Q52" s="15" t="s">
        <v>166</v>
      </c>
      <c r="R52" s="13" t="s">
        <v>167</v>
      </c>
      <c r="S52" s="13" t="s">
        <v>135</v>
      </c>
      <c r="T52" s="13" t="s">
        <v>85</v>
      </c>
      <c r="U52" s="14">
        <v>44927</v>
      </c>
      <c r="V52" s="14"/>
      <c r="W52" s="15" t="s">
        <v>327</v>
      </c>
      <c r="X52" s="13" t="s">
        <v>328</v>
      </c>
      <c r="Y52" s="15" t="str">
        <f>VLOOKUP(X52,'Axe 2 Règles de gestion'!$D$2:$F$113,3, FALSE)</f>
        <v>L'agent qui effectue un nombre d'heures de travail effectif supérieur à la durée légale du travail (soit 35 heures hebdomadaires) bénéficie de jours de réduction du temps de travail.</v>
      </c>
      <c r="Z52" s="13" t="s">
        <v>330</v>
      </c>
      <c r="AA52" s="15" t="str">
        <f>VLOOKUP(Z52,'Axe 2 Règles de gestion'!$D$2:$F$113,3, FALSE)</f>
        <v>L'agent est couramment soumis à un cycle hebdomadaire de travail de référence d'une durée de 38 heures réparties sur 5 jours
de travail qui génère 18 jours de RTT.</v>
      </c>
      <c r="AB52" s="13" t="s">
        <v>332</v>
      </c>
      <c r="AC52" s="15" t="str">
        <f>VLOOKUP(AB52,'Axe 2 Règles de gestion'!$D$2:$F$113,3, FALSE)</f>
        <v>L'agent peut être soumis à un autre cycle de travail (aménagé ou particulier) que le cycle de référence.</v>
      </c>
      <c r="AD52" s="13" t="s">
        <v>334</v>
      </c>
      <c r="AE52" s="15" t="str">
        <f>VLOOKUP(AD52,'Axe 2 Règles de gestion'!$D$2:$F$113,3, FALSE)</f>
        <v>L'agent soumis au cycle de référence doit utiliser 9 jours de RTT dans le cadre d'une planification des absences programmée par les chefs d'organisme, les 9 jours suivants étant laissés à sa disposition.</v>
      </c>
      <c r="AF52" s="13" t="s">
        <v>336</v>
      </c>
      <c r="AG52" s="15" t="str">
        <f>VLOOKUP(AF52,'Axe 2 Règles de gestion'!$D$2:$F$113,3, FALSE)</f>
        <v>L'agent soumis à un cycle de référence aménagé (soit 38 heures réparties sur 4,5 jours) doit utiliser 8 jours de RTT dans le cadre d'une planification des absences programmée par les chefs d'organisme, les 8 jours suivants étant laissés à sa disposition.</v>
      </c>
      <c r="AH52" s="13" t="s">
        <v>338</v>
      </c>
      <c r="AI52" s="15" t="str">
        <f>VLOOKUP(AH52,'Axe 2 Règles de gestion'!$D$2:$F$113,3, FALSE)</f>
        <v>Dans le cadre du cycle de référence aménagé et des cycles particuliers, le décompte des jours RTT se fait à l'heure.</v>
      </c>
      <c r="AJ52" s="13" t="s">
        <v>340</v>
      </c>
      <c r="AK52" s="15" t="str">
        <f>VLOOKUP(AJ52,'Axe 2 Règles de gestion'!$D$2:$F$113,3, FALSE)</f>
        <v>Les jours à la main du personnel peuvent être pris par demi-journées.</v>
      </c>
      <c r="AL52" s="13"/>
      <c r="AM52" s="15"/>
      <c r="AN52" s="13"/>
      <c r="AO52" s="15"/>
      <c r="AP52" s="13"/>
      <c r="AQ52" s="15"/>
      <c r="AR52" s="13"/>
      <c r="AS52" s="15"/>
      <c r="AT52" s="13"/>
      <c r="AU52" s="15"/>
      <c r="AV52" s="13" t="s">
        <v>120</v>
      </c>
      <c r="AW52" s="15" t="str">
        <f>VLOOKUP(AV52,'Axe 2 Règles de gestion'!$D$2:$F$113,3, FALSE)</f>
        <v>La date de début du congé/absence doit être postérieure ou égale à la date de début du lien juridique.</v>
      </c>
      <c r="AX52" s="13" t="s">
        <v>95</v>
      </c>
      <c r="AY52" s="15" t="str">
        <f>VLOOKUP(AX52,'Axe 2 Règles de gestion'!$D$2:$F$113,3, FALSE)</f>
        <v>La date de début du congé/absence doit être antérieure ou égale à la date de fin réelle du congé/absence.</v>
      </c>
      <c r="AZ52" s="13" t="s">
        <v>97</v>
      </c>
      <c r="BA52" s="15" t="str">
        <f>VLOOKUP(AZ52,'Axe 2 Règles de gestion'!$D$2:$F$113,3, FALSE)</f>
        <v>La date de début du congé/absence doit être antérieure ou égale à la date de fin prévisionnelle du congé/absence.</v>
      </c>
      <c r="BB52" s="13" t="s">
        <v>122</v>
      </c>
      <c r="BC52" s="15" t="str">
        <f>VLOOKUP(BB52,'Axe 2 Règles de gestion'!$D$2:$F$113,3, FALSE)</f>
        <v>La date de fin réelle du congé/absence doit être antérieure ou égale à la date limite de fin réelle ou prévisionnelle du lien juridique.</v>
      </c>
      <c r="BD52" s="13" t="s">
        <v>124</v>
      </c>
      <c r="BE52" s="15" t="str">
        <f>VLOOKUP(BD52,'Axe 2 Règles de gestion'!$D$2:$F$113,3, FALSE)</f>
        <v>La date de fin prévisionnelle du congé/absence doit être antérieure ou égale à la date limite de fin réelle ou prévisionnelle du lien juridique.</v>
      </c>
      <c r="BF52" s="13" t="s">
        <v>103</v>
      </c>
      <c r="BG52" s="15" t="str">
        <f>VLOOKUP(BF52,'Axe 2 Règles de gestion'!$D$2:$F$113,3, FALSE)</f>
        <v>La date de fin réelle ou la date de fin prévisionnelle du congé/absence doit être saisie.</v>
      </c>
      <c r="BH52" s="13" t="s">
        <v>105</v>
      </c>
      <c r="BI52" s="15" t="str">
        <f>VLOOKUP(BH52,'Axe 2 Règles de gestion'!$D$2:$F$113,3, FALSE)</f>
        <v>Si l'absence ne commence pas par une demi-journée et si l'absence précédente ne finit pas par une demi journée, la date de début de l'absence saisie est postérieure à la date de fin réelle de l'absence précédente.</v>
      </c>
      <c r="BJ52" s="13" t="s">
        <v>107</v>
      </c>
      <c r="BK52" s="15" t="str">
        <f>VLOOKUP(BJ52,'Axe 2 Règles de gestion'!$D$2:$F$113,3, FALSE)</f>
        <v>Si l'absence ne commence pas par une demi-journée et si l'absence précédente ne finit pas par une demi journée, la date de début de l'absence saisie est postérieure à la date de fin prévisionnelle de l'absence précédente.</v>
      </c>
      <c r="BL52" s="13" t="s">
        <v>311</v>
      </c>
      <c r="BM52" s="15" t="str">
        <f>VLOOKUP(BL52,'Axe 2 Règles de gestion'!$D$2:$F$113,3, FALSE)</f>
        <v>Dans le cas d'un CLD, le numéro de pathologie doit être saisi.</v>
      </c>
      <c r="BN52" s="13"/>
      <c r="BO52" s="15"/>
      <c r="BP52" s="13"/>
      <c r="BQ52" s="13"/>
    </row>
    <row r="53" spans="1:69" ht="165" x14ac:dyDescent="0.25">
      <c r="A53" s="13" t="s">
        <v>233</v>
      </c>
      <c r="B53" s="13" t="s">
        <v>71</v>
      </c>
      <c r="C53" s="14">
        <v>45191.508333333331</v>
      </c>
      <c r="D53" s="13" t="s">
        <v>72</v>
      </c>
      <c r="E53" s="15" t="s">
        <v>73</v>
      </c>
      <c r="F53" s="13" t="s">
        <v>74</v>
      </c>
      <c r="G53" s="15" t="s">
        <v>75</v>
      </c>
      <c r="H53" s="13" t="s">
        <v>342</v>
      </c>
      <c r="I53" s="15" t="s">
        <v>343</v>
      </c>
      <c r="J53" s="15"/>
      <c r="K53" s="15"/>
      <c r="L53" s="13" t="s">
        <v>344</v>
      </c>
      <c r="M53" s="15" t="s">
        <v>343</v>
      </c>
      <c r="N53" s="13" t="s">
        <v>81</v>
      </c>
      <c r="O53" s="15"/>
      <c r="P53" s="15"/>
      <c r="Q53" s="15" t="s">
        <v>82</v>
      </c>
      <c r="R53" s="13" t="s">
        <v>83</v>
      </c>
      <c r="S53" s="13" t="s">
        <v>84</v>
      </c>
      <c r="T53" s="13" t="s">
        <v>85</v>
      </c>
      <c r="U53" s="14">
        <v>44927</v>
      </c>
      <c r="V53" s="14"/>
      <c r="W53" s="15" t="s">
        <v>345</v>
      </c>
      <c r="X53" s="13" t="s">
        <v>346</v>
      </c>
      <c r="Y53" s="15" t="str">
        <f>VLOOKUP(X53,'Axe 2 Règles de gestion'!$D$2:$F$113,3, FALSE)</f>
        <v>L'agent doit effectuer une journée de travail supplémentaire non rémunérée au titre de la journée de solidarité.</v>
      </c>
      <c r="Z53" s="13" t="s">
        <v>348</v>
      </c>
      <c r="AA53" s="15" t="str">
        <f>VLOOKUP(Z53,'Axe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B53" s="13" t="s">
        <v>350</v>
      </c>
      <c r="AC53" s="15" t="str">
        <f>VLOOKUP(AB53,'Axe 2 Règles de gestion'!$D$2:$F$113,3, FALSE)</f>
        <v>Cette journée est accomplie soit par le travail d'un jour de réduction du temps de travail.</v>
      </c>
      <c r="AD53" s="13" t="s">
        <v>352</v>
      </c>
      <c r="AE53" s="15" t="str">
        <f>VLOOKUP(AD53,'Axe 2 Règles de gestion'!$D$2:$F$113,3, FALSE)</f>
        <v>Cette journée est accomplie soit par toute autre modalité permettant le travail de 7 heures précédemment non travaillées, à l'exclusion des jours de congé annuel.</v>
      </c>
      <c r="AF53" s="13" t="s">
        <v>354</v>
      </c>
      <c r="AG53" s="15" t="str">
        <f>VLOOKUP(AF53,'Axe 2 Règles de gestion'!$D$2:$F$113,3, FALSE)</f>
        <v>La journée de solidarité est fixée, dans la fonction publique de l'Etat, par arrêté du ministre compétent pris après avis du comité social d'administration ministériel concerné.</v>
      </c>
      <c r="AH53" s="13" t="s">
        <v>356</v>
      </c>
      <c r="AI53" s="15" t="str">
        <f>VLOOKUP(AH53,'Axe 2 Règles de gestion'!$D$2:$F$113,3, FALSE)</f>
        <v>En cas de changement d'employeur, l'agent qui a déjà accompli une journée de solidarité peut refuser d'en exécuter une nouvelle. S'il l'accomplit, il bénéficiera d'une contrepartie financière ou sous forme de repos.</v>
      </c>
      <c r="AJ53" s="13" t="s">
        <v>358</v>
      </c>
      <c r="AK53" s="15" t="str">
        <f>VLOOKUP(AJ53,'Axe 2 Règles de gestion'!$D$2:$F$113,3, FALSE)</f>
        <v>Lorsque l'agent exerce à temps partiel, la limite des 7 heures travaillées au titre de la journée de solidarité est proratisée en fonction du temps de travail.</v>
      </c>
      <c r="AL53" s="13"/>
      <c r="AM53" s="15"/>
      <c r="AN53" s="13"/>
      <c r="AO53" s="15"/>
      <c r="AP53" s="13"/>
      <c r="AQ53" s="15"/>
      <c r="AR53" s="13"/>
      <c r="AS53" s="15"/>
      <c r="AT53" s="13"/>
      <c r="AU53" s="15"/>
      <c r="AV53" s="13"/>
      <c r="AW53" s="15"/>
      <c r="AX53" s="13"/>
      <c r="AY53" s="15"/>
      <c r="AZ53" s="13"/>
      <c r="BA53" s="15"/>
      <c r="BB53" s="13"/>
      <c r="BC53" s="15"/>
      <c r="BD53" s="13"/>
      <c r="BE53" s="15"/>
      <c r="BF53" s="13"/>
      <c r="BG53" s="15"/>
      <c r="BH53" s="13"/>
      <c r="BI53" s="15"/>
      <c r="BJ53" s="13"/>
      <c r="BK53" s="15"/>
      <c r="BL53" s="13"/>
      <c r="BM53" s="15"/>
      <c r="BN53" s="13"/>
      <c r="BO53" s="15"/>
      <c r="BP53" s="13"/>
      <c r="BQ53" s="13"/>
    </row>
    <row r="54" spans="1:69" ht="165" x14ac:dyDescent="0.25">
      <c r="A54" s="13" t="s">
        <v>233</v>
      </c>
      <c r="B54" s="13" t="s">
        <v>71</v>
      </c>
      <c r="C54" s="14">
        <v>45191.509722222225</v>
      </c>
      <c r="D54" s="13" t="s">
        <v>72</v>
      </c>
      <c r="E54" s="15" t="s">
        <v>73</v>
      </c>
      <c r="F54" s="13" t="s">
        <v>74</v>
      </c>
      <c r="G54" s="15" t="s">
        <v>75</v>
      </c>
      <c r="H54" s="13" t="s">
        <v>342</v>
      </c>
      <c r="I54" s="15" t="s">
        <v>343</v>
      </c>
      <c r="J54" s="15"/>
      <c r="K54" s="15"/>
      <c r="L54" s="13" t="s">
        <v>344</v>
      </c>
      <c r="M54" s="15" t="s">
        <v>343</v>
      </c>
      <c r="N54" s="13" t="s">
        <v>81</v>
      </c>
      <c r="O54" s="15"/>
      <c r="P54" s="15"/>
      <c r="Q54" s="15" t="s">
        <v>115</v>
      </c>
      <c r="R54" s="13" t="s">
        <v>116</v>
      </c>
      <c r="S54" s="13" t="s">
        <v>84</v>
      </c>
      <c r="T54" s="13" t="s">
        <v>85</v>
      </c>
      <c r="U54" s="14">
        <v>44927</v>
      </c>
      <c r="V54" s="14"/>
      <c r="W54" s="15" t="s">
        <v>345</v>
      </c>
      <c r="X54" s="13" t="s">
        <v>346</v>
      </c>
      <c r="Y54" s="15" t="str">
        <f>VLOOKUP(X54,'Axe 2 Règles de gestion'!$D$2:$F$113,3, FALSE)</f>
        <v>L'agent doit effectuer une journée de travail supplémentaire non rémunérée au titre de la journée de solidarité.</v>
      </c>
      <c r="Z54" s="13" t="s">
        <v>348</v>
      </c>
      <c r="AA54" s="15" t="str">
        <f>VLOOKUP(Z54,'Axe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B54" s="13" t="s">
        <v>350</v>
      </c>
      <c r="AC54" s="15" t="str">
        <f>VLOOKUP(AB54,'Axe 2 Règles de gestion'!$D$2:$F$113,3, FALSE)</f>
        <v>Cette journée est accomplie soit par le travail d'un jour de réduction du temps de travail.</v>
      </c>
      <c r="AD54" s="13" t="s">
        <v>352</v>
      </c>
      <c r="AE54" s="15" t="str">
        <f>VLOOKUP(AD54,'Axe 2 Règles de gestion'!$D$2:$F$113,3, FALSE)</f>
        <v>Cette journée est accomplie soit par toute autre modalité permettant le travail de 7 heures précédemment non travaillées, à l'exclusion des jours de congé annuel.</v>
      </c>
      <c r="AF54" s="13" t="s">
        <v>354</v>
      </c>
      <c r="AG54" s="15" t="str">
        <f>VLOOKUP(AF54,'Axe 2 Règles de gestion'!$D$2:$F$113,3, FALSE)</f>
        <v>La journée de solidarité est fixée, dans la fonction publique de l'Etat, par arrêté du ministre compétent pris après avis du comité social d'administration ministériel concerné.</v>
      </c>
      <c r="AH54" s="13" t="s">
        <v>356</v>
      </c>
      <c r="AI54" s="15" t="str">
        <f>VLOOKUP(AH54,'Axe 2 Règles de gestion'!$D$2:$F$113,3, FALSE)</f>
        <v>En cas de changement d'employeur, l'agent qui a déjà accompli une journée de solidarité peut refuser d'en exécuter une nouvelle. S'il l'accomplit, il bénéficiera d'une contrepartie financière ou sous forme de repos.</v>
      </c>
      <c r="AJ54" s="13" t="s">
        <v>358</v>
      </c>
      <c r="AK54" s="15" t="str">
        <f>VLOOKUP(AJ54,'Axe 2 Règles de gestion'!$D$2:$F$113,3, FALSE)</f>
        <v>Lorsque l'agent exerce à temps partiel, la limite des 7 heures travaillées au titre de la journée de solidarité est proratisée en fonction du temps de travail.</v>
      </c>
      <c r="AL54" s="13"/>
      <c r="AM54" s="15"/>
      <c r="AN54" s="13"/>
      <c r="AO54" s="15"/>
      <c r="AP54" s="13"/>
      <c r="AQ54" s="15"/>
      <c r="AR54" s="13"/>
      <c r="AS54" s="15"/>
      <c r="AT54" s="13"/>
      <c r="AU54" s="15"/>
      <c r="AV54" s="13"/>
      <c r="AW54" s="15"/>
      <c r="AX54" s="13"/>
      <c r="AY54" s="15"/>
      <c r="AZ54" s="13"/>
      <c r="BA54" s="15"/>
      <c r="BB54" s="13"/>
      <c r="BC54" s="15"/>
      <c r="BD54" s="13"/>
      <c r="BE54" s="15"/>
      <c r="BF54" s="13"/>
      <c r="BG54" s="15"/>
      <c r="BH54" s="13"/>
      <c r="BI54" s="15"/>
      <c r="BJ54" s="13"/>
      <c r="BK54" s="15"/>
      <c r="BL54" s="13"/>
      <c r="BM54" s="15"/>
      <c r="BN54" s="13"/>
      <c r="BO54" s="15"/>
      <c r="BP54" s="13"/>
      <c r="BQ54" s="13"/>
    </row>
    <row r="55" spans="1:69" ht="165" x14ac:dyDescent="0.25">
      <c r="A55" s="13" t="s">
        <v>233</v>
      </c>
      <c r="B55" s="13" t="s">
        <v>71</v>
      </c>
      <c r="C55" s="14">
        <v>45191.509722222225</v>
      </c>
      <c r="D55" s="13" t="s">
        <v>72</v>
      </c>
      <c r="E55" s="15" t="s">
        <v>73</v>
      </c>
      <c r="F55" s="13" t="s">
        <v>74</v>
      </c>
      <c r="G55" s="15" t="s">
        <v>75</v>
      </c>
      <c r="H55" s="13" t="s">
        <v>342</v>
      </c>
      <c r="I55" s="15" t="s">
        <v>343</v>
      </c>
      <c r="J55" s="15"/>
      <c r="K55" s="15"/>
      <c r="L55" s="13" t="s">
        <v>344</v>
      </c>
      <c r="M55" s="15" t="s">
        <v>343</v>
      </c>
      <c r="N55" s="13" t="s">
        <v>81</v>
      </c>
      <c r="O55" s="15"/>
      <c r="P55" s="15"/>
      <c r="Q55" s="15" t="s">
        <v>126</v>
      </c>
      <c r="R55" s="13" t="s">
        <v>127</v>
      </c>
      <c r="S55" s="13" t="s">
        <v>84</v>
      </c>
      <c r="T55" s="13" t="s">
        <v>85</v>
      </c>
      <c r="U55" s="14">
        <v>44927</v>
      </c>
      <c r="V55" s="14"/>
      <c r="W55" s="15" t="s">
        <v>360</v>
      </c>
      <c r="X55" s="13" t="s">
        <v>361</v>
      </c>
      <c r="Y55" s="15" t="str">
        <f>VLOOKUP(X55,'Axe 2 Règles de gestion'!$D$2:$F$113,3, FALSE)</f>
        <v>L'agent bénéficie des dispositions applicables aux agents titulaires pour le jour de solidarité.</v>
      </c>
      <c r="Z55" s="13" t="s">
        <v>346</v>
      </c>
      <c r="AA55" s="15" t="str">
        <f>VLOOKUP(Z55,'Axe 2 Règles de gestion'!$D$2:$F$113,3, FALSE)</f>
        <v>L'agent doit effectuer une journée de travail supplémentaire non rémunérée au titre de la journée de solidarité.</v>
      </c>
      <c r="AB55" s="13" t="s">
        <v>348</v>
      </c>
      <c r="AC55" s="15" t="str">
        <f>VLOOKUP(AB55,'Axe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5" s="13" t="s">
        <v>350</v>
      </c>
      <c r="AE55" s="15" t="str">
        <f>VLOOKUP(AD55,'Axe 2 Règles de gestion'!$D$2:$F$113,3, FALSE)</f>
        <v>Cette journée est accomplie soit par le travail d'un jour de réduction du temps de travail.</v>
      </c>
      <c r="AF55" s="13" t="s">
        <v>352</v>
      </c>
      <c r="AG55" s="15" t="str">
        <f>VLOOKUP(AF55,'Axe 2 Règles de gestion'!$D$2:$F$113,3, FALSE)</f>
        <v>Cette journée est accomplie soit par toute autre modalité permettant le travail de 7 heures précédemment non travaillées, à l'exclusion des jours de congé annuel.</v>
      </c>
      <c r="AH55" s="13" t="s">
        <v>354</v>
      </c>
      <c r="AI55" s="15" t="str">
        <f>VLOOKUP(AH55,'Axe 2 Règles de gestion'!$D$2:$F$113,3, FALSE)</f>
        <v>La journée de solidarité est fixée, dans la fonction publique de l'Etat, par arrêté du ministre compétent pris après avis du comité social d'administration ministériel concerné.</v>
      </c>
      <c r="AJ55" s="13" t="s">
        <v>356</v>
      </c>
      <c r="AK55" s="15" t="str">
        <f>VLOOKUP(AJ55,'Axe 2 Règles de gestion'!$D$2:$F$113,3, FALSE)</f>
        <v>En cas de changement d'employeur, l'agent qui a déjà accompli une journée de solidarité peut refuser d'en exécuter une nouvelle. S'il l'accomplit, il bénéficiera d'une contrepartie financière ou sous forme de repos.</v>
      </c>
      <c r="AL55" s="13" t="s">
        <v>358</v>
      </c>
      <c r="AM55" s="15" t="str">
        <f>VLOOKUP(AL55,'Axe 2 Règles de gestion'!$D$2:$F$113,3, FALSE)</f>
        <v>Lorsque l'agent exerce à temps partiel, la limite des 7 heures travaillées au titre de la journée de solidarité est proratisée en fonction du temps de travail.</v>
      </c>
      <c r="AN55" s="13"/>
      <c r="AO55" s="15"/>
      <c r="AP55" s="13"/>
      <c r="AQ55" s="15"/>
      <c r="AR55" s="13"/>
      <c r="AS55" s="15"/>
      <c r="AT55" s="13"/>
      <c r="AU55" s="15"/>
      <c r="AV55" s="13"/>
      <c r="AW55" s="15"/>
      <c r="AX55" s="13"/>
      <c r="AY55" s="15"/>
      <c r="AZ55" s="13"/>
      <c r="BA55" s="15"/>
      <c r="BB55" s="13"/>
      <c r="BC55" s="15"/>
      <c r="BD55" s="13"/>
      <c r="BE55" s="15"/>
      <c r="BF55" s="13"/>
      <c r="BG55" s="15"/>
      <c r="BH55" s="13"/>
      <c r="BI55" s="15"/>
      <c r="BJ55" s="13"/>
      <c r="BK55" s="15"/>
      <c r="BL55" s="13"/>
      <c r="BM55" s="15"/>
      <c r="BN55" s="13"/>
      <c r="BO55" s="15"/>
      <c r="BP55" s="13"/>
      <c r="BQ55" s="13"/>
    </row>
    <row r="56" spans="1:69" ht="30" x14ac:dyDescent="0.25">
      <c r="A56" s="13" t="s">
        <v>233</v>
      </c>
      <c r="B56" s="13" t="s">
        <v>71</v>
      </c>
      <c r="C56" s="14">
        <v>45191.510416666664</v>
      </c>
      <c r="D56" s="13" t="s">
        <v>72</v>
      </c>
      <c r="E56" s="15" t="s">
        <v>73</v>
      </c>
      <c r="F56" s="13" t="s">
        <v>74</v>
      </c>
      <c r="G56" s="15" t="s">
        <v>75</v>
      </c>
      <c r="H56" s="13" t="s">
        <v>342</v>
      </c>
      <c r="I56" s="15" t="s">
        <v>343</v>
      </c>
      <c r="J56" s="15"/>
      <c r="K56" s="15"/>
      <c r="L56" s="13" t="s">
        <v>344</v>
      </c>
      <c r="M56" s="15" t="s">
        <v>343</v>
      </c>
      <c r="N56" s="13" t="s">
        <v>81</v>
      </c>
      <c r="O56" s="15"/>
      <c r="P56" s="15"/>
      <c r="Q56" s="15" t="s">
        <v>130</v>
      </c>
      <c r="R56" s="13" t="s">
        <v>131</v>
      </c>
      <c r="S56" s="13" t="s">
        <v>84</v>
      </c>
      <c r="T56" s="13" t="s">
        <v>85</v>
      </c>
      <c r="U56" s="14">
        <v>44927</v>
      </c>
      <c r="V56" s="14"/>
      <c r="W56" s="15" t="s">
        <v>363</v>
      </c>
      <c r="X56" s="13" t="s">
        <v>363</v>
      </c>
      <c r="Y56" s="15" t="str">
        <f>VLOOKUP(X56,'Axe 2 Règles de gestion'!$D$2:$F$113,3, FALSE)</f>
        <v>Aucune règle de gestion.</v>
      </c>
      <c r="Z56" s="13"/>
      <c r="AA56" s="15"/>
      <c r="AB56" s="13"/>
      <c r="AC56" s="15"/>
      <c r="AD56" s="13"/>
      <c r="AE56" s="15"/>
      <c r="AF56" s="13"/>
      <c r="AG56" s="15"/>
      <c r="AH56" s="13"/>
      <c r="AI56" s="15"/>
      <c r="AJ56" s="13"/>
      <c r="AK56" s="15"/>
      <c r="AL56" s="13"/>
      <c r="AM56" s="15"/>
      <c r="AN56" s="13"/>
      <c r="AO56" s="15"/>
      <c r="AP56" s="13"/>
      <c r="AQ56" s="15"/>
      <c r="AR56" s="13"/>
      <c r="AS56" s="15"/>
      <c r="AT56" s="13"/>
      <c r="AU56" s="15"/>
      <c r="AV56" s="13"/>
      <c r="AW56" s="15"/>
      <c r="AX56" s="13"/>
      <c r="AY56" s="15"/>
      <c r="AZ56" s="13"/>
      <c r="BA56" s="15"/>
      <c r="BB56" s="13"/>
      <c r="BC56" s="15"/>
      <c r="BD56" s="13"/>
      <c r="BE56" s="15"/>
      <c r="BF56" s="13"/>
      <c r="BG56" s="15"/>
      <c r="BH56" s="13"/>
      <c r="BI56" s="15"/>
      <c r="BJ56" s="13"/>
      <c r="BK56" s="15"/>
      <c r="BL56" s="13"/>
      <c r="BM56" s="15"/>
      <c r="BN56" s="13"/>
      <c r="BO56" s="15"/>
      <c r="BP56" s="13"/>
      <c r="BQ56" s="13"/>
    </row>
    <row r="57" spans="1:69" ht="165" x14ac:dyDescent="0.25">
      <c r="A57" s="13" t="s">
        <v>233</v>
      </c>
      <c r="B57" s="13" t="s">
        <v>71</v>
      </c>
      <c r="C57" s="14">
        <v>45191.513194444444</v>
      </c>
      <c r="D57" s="13" t="s">
        <v>72</v>
      </c>
      <c r="E57" s="15" t="s">
        <v>73</v>
      </c>
      <c r="F57" s="13" t="s">
        <v>74</v>
      </c>
      <c r="G57" s="15" t="s">
        <v>75</v>
      </c>
      <c r="H57" s="13" t="s">
        <v>342</v>
      </c>
      <c r="I57" s="15" t="s">
        <v>343</v>
      </c>
      <c r="J57" s="15"/>
      <c r="K57" s="15"/>
      <c r="L57" s="13" t="s">
        <v>344</v>
      </c>
      <c r="M57" s="15" t="s">
        <v>343</v>
      </c>
      <c r="N57" s="13" t="s">
        <v>81</v>
      </c>
      <c r="O57" s="15"/>
      <c r="P57" s="15"/>
      <c r="Q57" s="15" t="s">
        <v>133</v>
      </c>
      <c r="R57" s="13" t="s">
        <v>134</v>
      </c>
      <c r="S57" s="13" t="s">
        <v>135</v>
      </c>
      <c r="T57" s="13" t="s">
        <v>85</v>
      </c>
      <c r="U57" s="14">
        <v>44927</v>
      </c>
      <c r="V57" s="14"/>
      <c r="W57" s="15" t="s">
        <v>365</v>
      </c>
      <c r="X57" s="13" t="s">
        <v>366</v>
      </c>
      <c r="Y57" s="15" t="str">
        <f>VLOOKUP(X57,'Axe 2 Règles de gestion'!$D$2:$F$113,3, FALSE)</f>
        <v>L'agent bénéficie des dispositions applicables aux agents titulaires pour le jour de solidarité.</v>
      </c>
      <c r="Z57" s="13" t="s">
        <v>346</v>
      </c>
      <c r="AA57" s="15" t="str">
        <f>VLOOKUP(Z57,'Axe 2 Règles de gestion'!$D$2:$F$113,3, FALSE)</f>
        <v>L'agent doit effectuer une journée de travail supplémentaire non rémunérée au titre de la journée de solidarité.</v>
      </c>
      <c r="AB57" s="13" t="s">
        <v>348</v>
      </c>
      <c r="AC57" s="15" t="str">
        <f>VLOOKUP(AB57,'Axe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7" s="13" t="s">
        <v>350</v>
      </c>
      <c r="AE57" s="15" t="str">
        <f>VLOOKUP(AD57,'Axe 2 Règles de gestion'!$D$2:$F$113,3, FALSE)</f>
        <v>Cette journée est accomplie soit par le travail d'un jour de réduction du temps de travail.</v>
      </c>
      <c r="AF57" s="13" t="s">
        <v>352</v>
      </c>
      <c r="AG57" s="15" t="str">
        <f>VLOOKUP(AF57,'Axe 2 Règles de gestion'!$D$2:$F$113,3, FALSE)</f>
        <v>Cette journée est accomplie soit par toute autre modalité permettant le travail de 7 heures précédemment non travaillées, à l'exclusion des jours de congé annuel.</v>
      </c>
      <c r="AH57" s="13" t="s">
        <v>354</v>
      </c>
      <c r="AI57" s="15" t="str">
        <f>VLOOKUP(AH57,'Axe 2 Règles de gestion'!$D$2:$F$113,3, FALSE)</f>
        <v>La journée de solidarité est fixée, dans la fonction publique de l'Etat, par arrêté du ministre compétent pris après avis du comité social d'administration ministériel concerné.</v>
      </c>
      <c r="AJ57" s="13" t="s">
        <v>356</v>
      </c>
      <c r="AK57" s="15" t="str">
        <f>VLOOKUP(AJ57,'Axe 2 Règles de gestion'!$D$2:$F$113,3, FALSE)</f>
        <v>En cas de changement d'employeur, l'agent qui a déjà accompli une journée de solidarité peut refuser d'en exécuter une nouvelle. S'il l'accomplit, il bénéficiera d'une contrepartie financière ou sous forme de repos.</v>
      </c>
      <c r="AL57" s="13" t="s">
        <v>358</v>
      </c>
      <c r="AM57" s="15" t="str">
        <f>VLOOKUP(AL57,'Axe 2 Règles de gestion'!$D$2:$F$113,3, FALSE)</f>
        <v>Lorsque l'agent exerce à temps partiel, la limite des 7 heures travaillées au titre de la journée de solidarité est proratisée en fonction du temps de travail.</v>
      </c>
      <c r="AN57" s="13"/>
      <c r="AO57" s="15"/>
      <c r="AP57" s="13"/>
      <c r="AQ57" s="15"/>
      <c r="AR57" s="13"/>
      <c r="AS57" s="15"/>
      <c r="AT57" s="13"/>
      <c r="AU57" s="15"/>
      <c r="AV57" s="13"/>
      <c r="AW57" s="15"/>
      <c r="AX57" s="13"/>
      <c r="AY57" s="15"/>
      <c r="AZ57" s="13"/>
      <c r="BA57" s="15"/>
      <c r="BB57" s="13"/>
      <c r="BC57" s="15"/>
      <c r="BD57" s="13"/>
      <c r="BE57" s="15"/>
      <c r="BF57" s="13"/>
      <c r="BG57" s="15"/>
      <c r="BH57" s="13"/>
      <c r="BI57" s="15"/>
      <c r="BJ57" s="13"/>
      <c r="BK57" s="15"/>
      <c r="BL57" s="13"/>
      <c r="BM57" s="15"/>
      <c r="BN57" s="13"/>
      <c r="BO57" s="15"/>
      <c r="BP57" s="13"/>
      <c r="BQ57" s="13"/>
    </row>
    <row r="58" spans="1:69" ht="165" x14ac:dyDescent="0.25">
      <c r="A58" s="13" t="s">
        <v>233</v>
      </c>
      <c r="B58" s="13" t="s">
        <v>71</v>
      </c>
      <c r="C58" s="14">
        <v>45191.513888888891</v>
      </c>
      <c r="D58" s="13" t="s">
        <v>72</v>
      </c>
      <c r="E58" s="15" t="s">
        <v>73</v>
      </c>
      <c r="F58" s="13" t="s">
        <v>74</v>
      </c>
      <c r="G58" s="15" t="s">
        <v>75</v>
      </c>
      <c r="H58" s="13" t="s">
        <v>342</v>
      </c>
      <c r="I58" s="15" t="s">
        <v>343</v>
      </c>
      <c r="J58" s="15"/>
      <c r="K58" s="15"/>
      <c r="L58" s="13" t="s">
        <v>344</v>
      </c>
      <c r="M58" s="15" t="s">
        <v>343</v>
      </c>
      <c r="N58" s="13" t="s">
        <v>81</v>
      </c>
      <c r="O58" s="15"/>
      <c r="P58" s="15"/>
      <c r="Q58" s="15" t="s">
        <v>138</v>
      </c>
      <c r="R58" s="13" t="s">
        <v>139</v>
      </c>
      <c r="S58" s="13" t="s">
        <v>135</v>
      </c>
      <c r="T58" s="13" t="s">
        <v>85</v>
      </c>
      <c r="U58" s="14">
        <v>44927</v>
      </c>
      <c r="V58" s="14"/>
      <c r="W58" s="15" t="s">
        <v>367</v>
      </c>
      <c r="X58" s="13" t="s">
        <v>368</v>
      </c>
      <c r="Y58" s="15" t="str">
        <f>VLOOKUP(X58,'Axe 2 Règles de gestion'!$D$2:$F$113,3, FALSE)</f>
        <v>L'agent bénéficie des dispositions applicables aux agents titulaires pour le jour de solidarité.</v>
      </c>
      <c r="Z58" s="13" t="s">
        <v>346</v>
      </c>
      <c r="AA58" s="15" t="str">
        <f>VLOOKUP(Z58,'Axe 2 Règles de gestion'!$D$2:$F$113,3, FALSE)</f>
        <v>L'agent doit effectuer une journée de travail supplémentaire non rémunérée au titre de la journée de solidarité.</v>
      </c>
      <c r="AB58" s="13" t="s">
        <v>348</v>
      </c>
      <c r="AC58" s="15" t="str">
        <f>VLOOKUP(AB58,'Axe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8" s="13" t="s">
        <v>350</v>
      </c>
      <c r="AE58" s="15" t="str">
        <f>VLOOKUP(AD58,'Axe 2 Règles de gestion'!$D$2:$F$113,3, FALSE)</f>
        <v>Cette journée est accomplie soit par le travail d'un jour de réduction du temps de travail.</v>
      </c>
      <c r="AF58" s="13" t="s">
        <v>352</v>
      </c>
      <c r="AG58" s="15" t="str">
        <f>VLOOKUP(AF58,'Axe 2 Règles de gestion'!$D$2:$F$113,3, FALSE)</f>
        <v>Cette journée est accomplie soit par toute autre modalité permettant le travail de 7 heures précédemment non travaillées, à l'exclusion des jours de congé annuel.</v>
      </c>
      <c r="AH58" s="13" t="s">
        <v>354</v>
      </c>
      <c r="AI58" s="15" t="str">
        <f>VLOOKUP(AH58,'Axe 2 Règles de gestion'!$D$2:$F$113,3, FALSE)</f>
        <v>La journée de solidarité est fixée, dans la fonction publique de l'Etat, par arrêté du ministre compétent pris après avis du comité social d'administration ministériel concerné.</v>
      </c>
      <c r="AJ58" s="13" t="s">
        <v>356</v>
      </c>
      <c r="AK58" s="15" t="str">
        <f>VLOOKUP(AJ58,'Axe 2 Règles de gestion'!$D$2:$F$113,3, FALSE)</f>
        <v>En cas de changement d'employeur, l'agent qui a déjà accompli une journée de solidarité peut refuser d'en exécuter une nouvelle. S'il l'accomplit, il bénéficiera d'une contrepartie financière ou sous forme de repos.</v>
      </c>
      <c r="AL58" s="13" t="s">
        <v>358</v>
      </c>
      <c r="AM58" s="15" t="str">
        <f>VLOOKUP(AL58,'Axe 2 Règles de gestion'!$D$2:$F$113,3, FALSE)</f>
        <v>Lorsque l'agent exerce à temps partiel, la limite des 7 heures travaillées au titre de la journée de solidarité est proratisée en fonction du temps de travail.</v>
      </c>
      <c r="AN58" s="13"/>
      <c r="AO58" s="15"/>
      <c r="AP58" s="13"/>
      <c r="AQ58" s="15"/>
      <c r="AR58" s="13"/>
      <c r="AS58" s="15"/>
      <c r="AT58" s="13"/>
      <c r="AU58" s="15"/>
      <c r="AV58" s="13"/>
      <c r="AW58" s="15"/>
      <c r="AX58" s="13"/>
      <c r="AY58" s="15"/>
      <c r="AZ58" s="13"/>
      <c r="BA58" s="15"/>
      <c r="BB58" s="13"/>
      <c r="BC58" s="15"/>
      <c r="BD58" s="13"/>
      <c r="BE58" s="15"/>
      <c r="BF58" s="13"/>
      <c r="BG58" s="15"/>
      <c r="BH58" s="13"/>
      <c r="BI58" s="15"/>
      <c r="BJ58" s="13"/>
      <c r="BK58" s="15"/>
      <c r="BL58" s="13"/>
      <c r="BM58" s="15"/>
      <c r="BN58" s="13"/>
      <c r="BO58" s="15"/>
      <c r="BP58" s="13"/>
      <c r="BQ58" s="13"/>
    </row>
    <row r="59" spans="1:69" ht="180" x14ac:dyDescent="0.25">
      <c r="A59" s="13" t="s">
        <v>233</v>
      </c>
      <c r="B59" s="13" t="s">
        <v>71</v>
      </c>
      <c r="C59" s="14">
        <v>45191.51458333333</v>
      </c>
      <c r="D59" s="13" t="s">
        <v>72</v>
      </c>
      <c r="E59" s="15" t="s">
        <v>73</v>
      </c>
      <c r="F59" s="13" t="s">
        <v>74</v>
      </c>
      <c r="G59" s="15" t="s">
        <v>75</v>
      </c>
      <c r="H59" s="13" t="s">
        <v>342</v>
      </c>
      <c r="I59" s="15" t="s">
        <v>343</v>
      </c>
      <c r="J59" s="15"/>
      <c r="K59" s="15"/>
      <c r="L59" s="13" t="s">
        <v>344</v>
      </c>
      <c r="M59" s="15" t="s">
        <v>343</v>
      </c>
      <c r="N59" s="13" t="s">
        <v>81</v>
      </c>
      <c r="O59" s="15"/>
      <c r="P59" s="15"/>
      <c r="Q59" s="15" t="s">
        <v>148</v>
      </c>
      <c r="R59" s="13" t="s">
        <v>149</v>
      </c>
      <c r="S59" s="13" t="s">
        <v>135</v>
      </c>
      <c r="T59" s="13" t="s">
        <v>85</v>
      </c>
      <c r="U59" s="14">
        <v>44927</v>
      </c>
      <c r="V59" s="14"/>
      <c r="W59" s="15" t="s">
        <v>369</v>
      </c>
      <c r="X59" s="13" t="s">
        <v>370</v>
      </c>
      <c r="Y59" s="15" t="str">
        <f>VLOOKUP(X59,'Axe 2 Règles de gestion'!$D$2:$F$113,3, FALSE)</f>
        <v>L'agent doit effectuer une journée de travail supplémentaire non rémunérée au titre de la journée de solidarité.</v>
      </c>
      <c r="Z59" s="13" t="s">
        <v>371</v>
      </c>
      <c r="AA59" s="15" t="str">
        <f>VLOOKUP(Z59,'Axe 2 Règles de gestion'!$D$2:$F$113,3, FALSE)</f>
        <v>Cette journée est accomplie soit par le travail d'1 jour férié précédemment chômé autre que le 1er mai dans le cadre général et autre que les 1er mai, 25 et 26 décembre et Vendredi Saint dans les départements de la Moselle, du Haut-Rhin et du Bas-Rhin.</v>
      </c>
      <c r="AB59" s="13" t="s">
        <v>373</v>
      </c>
      <c r="AC59" s="15" t="str">
        <f>VLOOKUP(AB59,'Axe 2 Règles de gestion'!$D$2:$F$113,3, FALSE)</f>
        <v>Cette journée est accomplie soit par le travail d'un jour de repos accordé au titre de l'accord collectif.</v>
      </c>
      <c r="AD59" s="13" t="s">
        <v>375</v>
      </c>
      <c r="AE59" s="15" t="str">
        <f>VLOOKUP(AD59,'Axe 2 Règles de gestion'!$D$2:$F$113,3, FALSE)</f>
        <v>Cette journée est accomplie soit par toute autre modalité permettant le travail de sept heures précédemment non travaillées en application de stipulations conventionnelles ou des modalités d'organisation des entreprises.</v>
      </c>
      <c r="AF59" s="13" t="s">
        <v>356</v>
      </c>
      <c r="AG59" s="15" t="str">
        <f>VLOOKUP(AF59,'Axe 2 Règles de gestion'!$D$2:$F$113,3, FALSE)</f>
        <v>En cas de changement d'employeur, l'agent qui a déjà accompli une journée de solidarité peut refuser d'en exécuter une nouvelle. S'il l'accomplit, il bénéficiera d'une contrepartie financière ou sous forme de repos.</v>
      </c>
      <c r="AH59" s="13" t="s">
        <v>358</v>
      </c>
      <c r="AI59" s="15" t="str">
        <f>VLOOKUP(AH59,'Axe 2 Règles de gestion'!$D$2:$F$113,3, FALSE)</f>
        <v>Lorsque l'agent exerce à temps partiel, la limite des 7 heures travaillées au titre de la journée de solidarité est proratisée en fonction du temps de travail.</v>
      </c>
      <c r="AJ59" s="13"/>
      <c r="AK59" s="15"/>
      <c r="AL59" s="13"/>
      <c r="AM59" s="15"/>
      <c r="AN59" s="13"/>
      <c r="AO59" s="15"/>
      <c r="AP59" s="13"/>
      <c r="AQ59" s="15"/>
      <c r="AR59" s="13"/>
      <c r="AS59" s="15"/>
      <c r="AT59" s="13"/>
      <c r="AU59" s="15"/>
      <c r="AV59" s="13"/>
      <c r="AW59" s="15"/>
      <c r="AX59" s="13"/>
      <c r="AY59" s="15"/>
      <c r="AZ59" s="13"/>
      <c r="BA59" s="15"/>
      <c r="BB59" s="13"/>
      <c r="BC59" s="15"/>
      <c r="BD59" s="13"/>
      <c r="BE59" s="15"/>
      <c r="BF59" s="13"/>
      <c r="BG59" s="15"/>
      <c r="BH59" s="13"/>
      <c r="BI59" s="15"/>
      <c r="BJ59" s="13"/>
      <c r="BK59" s="15"/>
      <c r="BL59" s="13"/>
      <c r="BM59" s="15"/>
      <c r="BN59" s="13"/>
      <c r="BO59" s="15"/>
      <c r="BP59" s="13"/>
      <c r="BQ59" s="13"/>
    </row>
    <row r="60" spans="1:69" ht="165" x14ac:dyDescent="0.25">
      <c r="A60" s="13" t="s">
        <v>233</v>
      </c>
      <c r="B60" s="13" t="s">
        <v>71</v>
      </c>
      <c r="C60" s="14">
        <v>45191.511805555558</v>
      </c>
      <c r="D60" s="13" t="s">
        <v>72</v>
      </c>
      <c r="E60" s="15" t="s">
        <v>73</v>
      </c>
      <c r="F60" s="13" t="s">
        <v>74</v>
      </c>
      <c r="G60" s="15" t="s">
        <v>75</v>
      </c>
      <c r="H60" s="13" t="s">
        <v>342</v>
      </c>
      <c r="I60" s="15" t="s">
        <v>343</v>
      </c>
      <c r="J60" s="15"/>
      <c r="K60" s="15"/>
      <c r="L60" s="13" t="s">
        <v>344</v>
      </c>
      <c r="M60" s="15" t="s">
        <v>343</v>
      </c>
      <c r="N60" s="13" t="s">
        <v>81</v>
      </c>
      <c r="O60" s="15"/>
      <c r="P60" s="15"/>
      <c r="Q60" s="15" t="s">
        <v>158</v>
      </c>
      <c r="R60" s="13" t="s">
        <v>159</v>
      </c>
      <c r="S60" s="13" t="s">
        <v>135</v>
      </c>
      <c r="T60" s="13" t="s">
        <v>85</v>
      </c>
      <c r="U60" s="14">
        <v>44927</v>
      </c>
      <c r="V60" s="14"/>
      <c r="W60" s="15" t="s">
        <v>377</v>
      </c>
      <c r="X60" s="13" t="s">
        <v>378</v>
      </c>
      <c r="Y60" s="15" t="str">
        <f>VLOOKUP(X60,'Axe 2 Règles de gestion'!$D$2:$F$113,3, FALSE)</f>
        <v>L'agent bénéficie des dispositions applicables aux agents titulaires pour le jour de solidarité.</v>
      </c>
      <c r="Z60" s="13" t="s">
        <v>346</v>
      </c>
      <c r="AA60" s="15" t="str">
        <f>VLOOKUP(Z60,'Axe 2 Règles de gestion'!$D$2:$F$113,3, FALSE)</f>
        <v>L'agent doit effectuer une journée de travail supplémentaire non rémunérée au titre de la journée de solidarité.</v>
      </c>
      <c r="AB60" s="13" t="s">
        <v>348</v>
      </c>
      <c r="AC60" s="15" t="str">
        <f>VLOOKUP(AB60,'Axe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60" s="13" t="s">
        <v>350</v>
      </c>
      <c r="AE60" s="15" t="str">
        <f>VLOOKUP(AD60,'Axe 2 Règles de gestion'!$D$2:$F$113,3, FALSE)</f>
        <v>Cette journée est accomplie soit par le travail d'un jour de réduction du temps de travail.</v>
      </c>
      <c r="AF60" s="13" t="s">
        <v>352</v>
      </c>
      <c r="AG60" s="15" t="str">
        <f>VLOOKUP(AF60,'Axe 2 Règles de gestion'!$D$2:$F$113,3, FALSE)</f>
        <v>Cette journée est accomplie soit par toute autre modalité permettant le travail de 7 heures précédemment non travaillées, à l'exclusion des jours de congé annuel.</v>
      </c>
      <c r="AH60" s="13" t="s">
        <v>354</v>
      </c>
      <c r="AI60" s="15" t="str">
        <f>VLOOKUP(AH60,'Axe 2 Règles de gestion'!$D$2:$F$113,3, FALSE)</f>
        <v>La journée de solidarité est fixée, dans la fonction publique de l'Etat, par arrêté du ministre compétent pris après avis du comité social d'administration ministériel concerné.</v>
      </c>
      <c r="AJ60" s="13" t="s">
        <v>356</v>
      </c>
      <c r="AK60" s="15" t="str">
        <f>VLOOKUP(AJ60,'Axe 2 Règles de gestion'!$D$2:$F$113,3, FALSE)</f>
        <v>En cas de changement d'employeur, l'agent qui a déjà accompli une journée de solidarité peut refuser d'en exécuter une nouvelle. S'il l'accomplit, il bénéficiera d'une contrepartie financière ou sous forme de repos.</v>
      </c>
      <c r="AL60" s="13" t="s">
        <v>358</v>
      </c>
      <c r="AM60" s="15" t="str">
        <f>VLOOKUP(AL60,'Axe 2 Règles de gestion'!$D$2:$F$113,3, FALSE)</f>
        <v>Lorsque l'agent exerce à temps partiel, la limite des 7 heures travaillées au titre de la journée de solidarité est proratisée en fonction du temps de travail.</v>
      </c>
      <c r="AN60" s="13"/>
      <c r="AO60" s="15"/>
      <c r="AP60" s="13"/>
      <c r="AQ60" s="15"/>
      <c r="AR60" s="13"/>
      <c r="AS60" s="15"/>
      <c r="AT60" s="13"/>
      <c r="AU60" s="15"/>
      <c r="AV60" s="13"/>
      <c r="AW60" s="15"/>
      <c r="AX60" s="13"/>
      <c r="AY60" s="15"/>
      <c r="AZ60" s="13"/>
      <c r="BA60" s="15"/>
      <c r="BB60" s="13"/>
      <c r="BC60" s="15"/>
      <c r="BD60" s="13"/>
      <c r="BE60" s="15"/>
      <c r="BF60" s="13"/>
      <c r="BG60" s="15"/>
      <c r="BH60" s="13"/>
      <c r="BI60" s="15"/>
      <c r="BJ60" s="13"/>
      <c r="BK60" s="15"/>
      <c r="BL60" s="13"/>
      <c r="BM60" s="15"/>
      <c r="BN60" s="13"/>
      <c r="BO60" s="15"/>
      <c r="BP60" s="13"/>
      <c r="BQ60" s="13"/>
    </row>
    <row r="61" spans="1:69" ht="165" x14ac:dyDescent="0.25">
      <c r="A61" s="13" t="s">
        <v>233</v>
      </c>
      <c r="B61" s="13" t="s">
        <v>71</v>
      </c>
      <c r="C61" s="14">
        <v>45191.512499999997</v>
      </c>
      <c r="D61" s="13" t="s">
        <v>72</v>
      </c>
      <c r="E61" s="15" t="s">
        <v>73</v>
      </c>
      <c r="F61" s="13" t="s">
        <v>74</v>
      </c>
      <c r="G61" s="15" t="s">
        <v>75</v>
      </c>
      <c r="H61" s="13" t="s">
        <v>342</v>
      </c>
      <c r="I61" s="15" t="s">
        <v>343</v>
      </c>
      <c r="J61" s="15"/>
      <c r="K61" s="15"/>
      <c r="L61" s="13" t="s">
        <v>344</v>
      </c>
      <c r="M61" s="15" t="s">
        <v>343</v>
      </c>
      <c r="N61" s="13" t="s">
        <v>81</v>
      </c>
      <c r="O61" s="15"/>
      <c r="P61" s="15"/>
      <c r="Q61" s="15" t="s">
        <v>162</v>
      </c>
      <c r="R61" s="13" t="s">
        <v>163</v>
      </c>
      <c r="S61" s="13" t="s">
        <v>135</v>
      </c>
      <c r="T61" s="13" t="s">
        <v>85</v>
      </c>
      <c r="U61" s="14">
        <v>44927</v>
      </c>
      <c r="V61" s="14"/>
      <c r="W61" s="15" t="s">
        <v>379</v>
      </c>
      <c r="X61" s="13" t="s">
        <v>380</v>
      </c>
      <c r="Y61" s="15" t="str">
        <f>VLOOKUP(X61,'Axe 2 Règles de gestion'!$D$2:$F$113,3, FALSE)</f>
        <v>L'agent bénéficie des dispositions applicables aux agents titulaires pour le jour de solidarité.</v>
      </c>
      <c r="Z61" s="13" t="s">
        <v>346</v>
      </c>
      <c r="AA61" s="15" t="str">
        <f>VLOOKUP(Z61,'Axe 2 Règles de gestion'!$D$2:$F$113,3, FALSE)</f>
        <v>L'agent doit effectuer une journée de travail supplémentaire non rémunérée au titre de la journée de solidarité.</v>
      </c>
      <c r="AB61" s="13" t="s">
        <v>348</v>
      </c>
      <c r="AC61" s="15" t="str">
        <f>VLOOKUP(AB61,'Axe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61" s="13" t="s">
        <v>350</v>
      </c>
      <c r="AE61" s="15" t="str">
        <f>VLOOKUP(AD61,'Axe 2 Règles de gestion'!$D$2:$F$113,3, FALSE)</f>
        <v>Cette journée est accomplie soit par le travail d'un jour de réduction du temps de travail.</v>
      </c>
      <c r="AF61" s="13" t="s">
        <v>352</v>
      </c>
      <c r="AG61" s="15" t="str">
        <f>VLOOKUP(AF61,'Axe 2 Règles de gestion'!$D$2:$F$113,3, FALSE)</f>
        <v>Cette journée est accomplie soit par toute autre modalité permettant le travail de 7 heures précédemment non travaillées, à l'exclusion des jours de congé annuel.</v>
      </c>
      <c r="AH61" s="13" t="s">
        <v>354</v>
      </c>
      <c r="AI61" s="15" t="str">
        <f>VLOOKUP(AH61,'Axe 2 Règles de gestion'!$D$2:$F$113,3, FALSE)</f>
        <v>La journée de solidarité est fixée, dans la fonction publique de l'Etat, par arrêté du ministre compétent pris après avis du comité social d'administration ministériel concerné.</v>
      </c>
      <c r="AJ61" s="13" t="s">
        <v>356</v>
      </c>
      <c r="AK61" s="15" t="str">
        <f>VLOOKUP(AJ61,'Axe 2 Règles de gestion'!$D$2:$F$113,3, FALSE)</f>
        <v>En cas de changement d'employeur, l'agent qui a déjà accompli une journée de solidarité peut refuser d'en exécuter une nouvelle. S'il l'accomplit, il bénéficiera d'une contrepartie financière ou sous forme de repos.</v>
      </c>
      <c r="AL61" s="13" t="s">
        <v>358</v>
      </c>
      <c r="AM61" s="15" t="str">
        <f>VLOOKUP(AL61,'Axe 2 Règles de gestion'!$D$2:$F$113,3, FALSE)</f>
        <v>Lorsque l'agent exerce à temps partiel, la limite des 7 heures travaillées au titre de la journée de solidarité est proratisée en fonction du temps de travail.</v>
      </c>
      <c r="AN61" s="13"/>
      <c r="AO61" s="15"/>
      <c r="AP61" s="13"/>
      <c r="AQ61" s="15"/>
      <c r="AR61" s="13"/>
      <c r="AS61" s="15"/>
      <c r="AT61" s="13"/>
      <c r="AU61" s="15"/>
      <c r="AV61" s="13"/>
      <c r="AW61" s="15"/>
      <c r="AX61" s="13"/>
      <c r="AY61" s="15"/>
      <c r="AZ61" s="13"/>
      <c r="BA61" s="15"/>
      <c r="BB61" s="13"/>
      <c r="BC61" s="15"/>
      <c r="BD61" s="13"/>
      <c r="BE61" s="15"/>
      <c r="BF61" s="13"/>
      <c r="BG61" s="15"/>
      <c r="BH61" s="13"/>
      <c r="BI61" s="15"/>
      <c r="BJ61" s="13"/>
      <c r="BK61" s="15"/>
      <c r="BL61" s="13"/>
      <c r="BM61" s="15"/>
      <c r="BN61" s="13"/>
      <c r="BO61" s="15"/>
      <c r="BP61" s="13"/>
      <c r="BQ61" s="13"/>
    </row>
    <row r="62" spans="1:69" ht="165" x14ac:dyDescent="0.25">
      <c r="A62" s="13" t="s">
        <v>233</v>
      </c>
      <c r="B62" s="13" t="s">
        <v>71</v>
      </c>
      <c r="C62" s="14">
        <v>45191.513888888891</v>
      </c>
      <c r="D62" s="13" t="s">
        <v>72</v>
      </c>
      <c r="E62" s="15" t="s">
        <v>73</v>
      </c>
      <c r="F62" s="13" t="s">
        <v>74</v>
      </c>
      <c r="G62" s="15" t="s">
        <v>75</v>
      </c>
      <c r="H62" s="13" t="s">
        <v>342</v>
      </c>
      <c r="I62" s="15" t="s">
        <v>343</v>
      </c>
      <c r="J62" s="15"/>
      <c r="K62" s="15"/>
      <c r="L62" s="13" t="s">
        <v>344</v>
      </c>
      <c r="M62" s="15" t="s">
        <v>343</v>
      </c>
      <c r="N62" s="13" t="s">
        <v>81</v>
      </c>
      <c r="O62" s="15"/>
      <c r="P62" s="15"/>
      <c r="Q62" s="15" t="s">
        <v>166</v>
      </c>
      <c r="R62" s="13" t="s">
        <v>167</v>
      </c>
      <c r="S62" s="13" t="s">
        <v>135</v>
      </c>
      <c r="T62" s="13" t="s">
        <v>85</v>
      </c>
      <c r="U62" s="14">
        <v>44927</v>
      </c>
      <c r="V62" s="14"/>
      <c r="W62" s="15" t="s">
        <v>381</v>
      </c>
      <c r="X62" s="13" t="s">
        <v>382</v>
      </c>
      <c r="Y62" s="15" t="str">
        <f>VLOOKUP(X62,'Axe 2 Règles de gestion'!$D$2:$F$113,3, FALSE)</f>
        <v>L'agent bénéficie des dispositions applicables aux agents titulaires pour le jour de solidarité.</v>
      </c>
      <c r="Z62" s="13" t="s">
        <v>346</v>
      </c>
      <c r="AA62" s="15" t="str">
        <f>VLOOKUP(Z62,'Axe 2 Règles de gestion'!$D$2:$F$113,3, FALSE)</f>
        <v>L'agent doit effectuer une journée de travail supplémentaire non rémunérée au titre de la journée de solidarité.</v>
      </c>
      <c r="AB62" s="13" t="s">
        <v>348</v>
      </c>
      <c r="AC62" s="15" t="str">
        <f>VLOOKUP(AB62,'Axe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62" s="13" t="s">
        <v>350</v>
      </c>
      <c r="AE62" s="15" t="str">
        <f>VLOOKUP(AD62,'Axe 2 Règles de gestion'!$D$2:$F$113,3, FALSE)</f>
        <v>Cette journée est accomplie soit par le travail d'un jour de réduction du temps de travail.</v>
      </c>
      <c r="AF62" s="13" t="s">
        <v>352</v>
      </c>
      <c r="AG62" s="15" t="str">
        <f>VLOOKUP(AF62,'Axe 2 Règles de gestion'!$D$2:$F$113,3, FALSE)</f>
        <v>Cette journée est accomplie soit par toute autre modalité permettant le travail de 7 heures précédemment non travaillées, à l'exclusion des jours de congé annuel.</v>
      </c>
      <c r="AH62" s="13" t="s">
        <v>354</v>
      </c>
      <c r="AI62" s="15" t="str">
        <f>VLOOKUP(AH62,'Axe 2 Règles de gestion'!$D$2:$F$113,3, FALSE)</f>
        <v>La journée de solidarité est fixée, dans la fonction publique de l'Etat, par arrêté du ministre compétent pris après avis du comité social d'administration ministériel concerné.</v>
      </c>
      <c r="AJ62" s="13" t="s">
        <v>356</v>
      </c>
      <c r="AK62" s="15" t="str">
        <f>VLOOKUP(AJ62,'Axe 2 Règles de gestion'!$D$2:$F$113,3, FALSE)</f>
        <v>En cas de changement d'employeur, l'agent qui a déjà accompli une journée de solidarité peut refuser d'en exécuter une nouvelle. S'il l'accomplit, il bénéficiera d'une contrepartie financière ou sous forme de repos.</v>
      </c>
      <c r="AL62" s="13" t="s">
        <v>358</v>
      </c>
      <c r="AM62" s="15" t="str">
        <f>VLOOKUP(AL62,'Axe 2 Règles de gestion'!$D$2:$F$113,3, FALSE)</f>
        <v>Lorsque l'agent exerce à temps partiel, la limite des 7 heures travaillées au titre de la journée de solidarité est proratisée en fonction du temps de travail.</v>
      </c>
      <c r="AN62" s="13"/>
      <c r="AO62" s="15"/>
      <c r="AP62" s="13"/>
      <c r="AQ62" s="15"/>
      <c r="AR62" s="13"/>
      <c r="AS62" s="15"/>
      <c r="AT62" s="13"/>
      <c r="AU62" s="15"/>
      <c r="AV62" s="13"/>
      <c r="AW62" s="15"/>
      <c r="AX62" s="13"/>
      <c r="AY62" s="15"/>
      <c r="AZ62" s="13"/>
      <c r="BA62" s="15"/>
      <c r="BB62" s="13"/>
      <c r="BC62" s="15"/>
      <c r="BD62" s="13"/>
      <c r="BE62" s="15"/>
      <c r="BF62" s="13"/>
      <c r="BG62" s="15"/>
      <c r="BH62" s="13"/>
      <c r="BI62" s="15"/>
      <c r="BJ62" s="13"/>
      <c r="BK62" s="15"/>
      <c r="BL62" s="13"/>
      <c r="BM62" s="15"/>
      <c r="BN62" s="13"/>
      <c r="BO62" s="15"/>
      <c r="BP62" s="13"/>
      <c r="BQ62" s="13"/>
    </row>
    <row r="63" spans="1:69" x14ac:dyDescent="0.25">
      <c r="B63" s="16"/>
      <c r="C63" s="17"/>
      <c r="L63" s="16"/>
      <c r="N63" s="16"/>
      <c r="U63" s="18"/>
      <c r="V63" s="18"/>
    </row>
    <row r="64" spans="1:69"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row r="165" spans="2:22" x14ac:dyDescent="0.25">
      <c r="B165" s="16"/>
      <c r="C165" s="17"/>
      <c r="L165" s="16"/>
      <c r="N165" s="16"/>
      <c r="U165" s="18"/>
      <c r="V165" s="18"/>
    </row>
    <row r="166" spans="2:22" x14ac:dyDescent="0.25">
      <c r="B166" s="16"/>
      <c r="C166" s="17"/>
      <c r="L166" s="16"/>
      <c r="N166" s="16"/>
      <c r="U166" s="18"/>
      <c r="V166" s="18"/>
    </row>
    <row r="167" spans="2:22" x14ac:dyDescent="0.25">
      <c r="B167" s="16"/>
      <c r="C167" s="17"/>
      <c r="L167" s="16"/>
      <c r="N167" s="16"/>
      <c r="U167" s="18"/>
      <c r="V167" s="18"/>
    </row>
    <row r="168" spans="2:22" x14ac:dyDescent="0.25">
      <c r="B168" s="16"/>
      <c r="C168" s="17"/>
      <c r="L168" s="16"/>
      <c r="N168" s="16"/>
      <c r="U168" s="18"/>
      <c r="V168" s="18"/>
    </row>
    <row r="169" spans="2:22" x14ac:dyDescent="0.25">
      <c r="B169" s="16"/>
      <c r="C169" s="17"/>
      <c r="L169" s="16"/>
      <c r="N169" s="16"/>
      <c r="U169" s="18"/>
      <c r="V169" s="18"/>
    </row>
    <row r="170" spans="2:22" x14ac:dyDescent="0.25">
      <c r="B170" s="16"/>
      <c r="C170" s="17"/>
      <c r="L170" s="16"/>
      <c r="N170" s="16"/>
      <c r="U170" s="18"/>
      <c r="V170" s="18"/>
    </row>
    <row r="171" spans="2:22" x14ac:dyDescent="0.25">
      <c r="B171" s="16"/>
      <c r="C171" s="17"/>
      <c r="L171" s="16"/>
      <c r="N171" s="16"/>
      <c r="U171" s="18"/>
      <c r="V171" s="18"/>
    </row>
    <row r="172" spans="2:22" x14ac:dyDescent="0.25">
      <c r="B172" s="16"/>
      <c r="C172" s="17"/>
      <c r="L172" s="16"/>
      <c r="N172" s="16"/>
      <c r="U172" s="18"/>
      <c r="V172" s="18"/>
    </row>
    <row r="173" spans="2:22" x14ac:dyDescent="0.25">
      <c r="B173" s="16"/>
      <c r="C173" s="17"/>
      <c r="L173" s="16"/>
      <c r="N173" s="16"/>
      <c r="U173" s="18"/>
      <c r="V173" s="18"/>
    </row>
    <row r="174" spans="2:22" x14ac:dyDescent="0.25">
      <c r="B174" s="16"/>
      <c r="C174" s="17"/>
      <c r="L174" s="16"/>
      <c r="N174" s="16"/>
      <c r="U174" s="18"/>
      <c r="V174" s="18"/>
    </row>
    <row r="175" spans="2:22" x14ac:dyDescent="0.25">
      <c r="B175" s="16"/>
      <c r="C175" s="17"/>
      <c r="L175" s="16"/>
      <c r="N175" s="16"/>
      <c r="U175" s="18"/>
      <c r="V175" s="18"/>
    </row>
    <row r="176" spans="2:22" x14ac:dyDescent="0.25">
      <c r="B176" s="16"/>
      <c r="C176" s="17"/>
      <c r="L176" s="16"/>
      <c r="N176" s="16"/>
      <c r="U176" s="18"/>
      <c r="V176" s="18"/>
    </row>
    <row r="177" spans="2:22" x14ac:dyDescent="0.25">
      <c r="B177" s="16"/>
      <c r="C177" s="17"/>
      <c r="L177" s="16"/>
      <c r="N177" s="16"/>
      <c r="U177" s="18"/>
      <c r="V177" s="18"/>
    </row>
    <row r="178" spans="2:22" x14ac:dyDescent="0.25">
      <c r="B178" s="16"/>
      <c r="C178" s="17"/>
      <c r="L178" s="16"/>
      <c r="N178" s="16"/>
      <c r="U178" s="18"/>
      <c r="V178" s="18"/>
    </row>
    <row r="179" spans="2:22" x14ac:dyDescent="0.25">
      <c r="B179" s="16"/>
      <c r="C179" s="17"/>
      <c r="L179" s="16"/>
      <c r="N179" s="16"/>
      <c r="U179" s="18"/>
      <c r="V179" s="18"/>
    </row>
    <row r="180" spans="2:22" x14ac:dyDescent="0.25">
      <c r="B180" s="16"/>
      <c r="C180" s="17"/>
      <c r="L180" s="16"/>
      <c r="N180" s="16"/>
      <c r="U180" s="18"/>
      <c r="V180" s="18"/>
    </row>
    <row r="181" spans="2:22" x14ac:dyDescent="0.25">
      <c r="B181" s="16"/>
      <c r="C181" s="17"/>
      <c r="L181" s="16"/>
      <c r="N181" s="16"/>
      <c r="U181" s="18"/>
      <c r="V181" s="18"/>
    </row>
    <row r="182" spans="2:22" x14ac:dyDescent="0.25">
      <c r="B182" s="16"/>
      <c r="C182" s="17"/>
      <c r="L182" s="16"/>
      <c r="N182" s="16"/>
      <c r="U182" s="18"/>
      <c r="V182" s="18"/>
    </row>
    <row r="183" spans="2:22" x14ac:dyDescent="0.25">
      <c r="B183" s="16"/>
      <c r="C183" s="17"/>
      <c r="L183" s="16"/>
      <c r="N183" s="16"/>
      <c r="U183" s="18"/>
      <c r="V183" s="18"/>
    </row>
    <row r="184" spans="2:22" x14ac:dyDescent="0.25">
      <c r="B184" s="16"/>
      <c r="C184" s="17"/>
      <c r="L184" s="16"/>
      <c r="N184" s="16"/>
      <c r="U184" s="18"/>
      <c r="V184" s="18"/>
    </row>
    <row r="185" spans="2:22" x14ac:dyDescent="0.25">
      <c r="B185" s="16"/>
      <c r="C185" s="17"/>
      <c r="L185" s="16"/>
      <c r="N185" s="16"/>
      <c r="U185" s="18"/>
      <c r="V185" s="18"/>
    </row>
    <row r="186" spans="2:22" x14ac:dyDescent="0.25">
      <c r="B186" s="16"/>
      <c r="C186" s="17"/>
      <c r="L186" s="16"/>
      <c r="N186" s="16"/>
      <c r="U186" s="18"/>
      <c r="V186" s="18"/>
    </row>
    <row r="187" spans="2:22" x14ac:dyDescent="0.25">
      <c r="B187" s="16"/>
      <c r="C187" s="17"/>
      <c r="L187" s="16"/>
      <c r="N187" s="16"/>
      <c r="U187" s="18"/>
      <c r="V187" s="18"/>
    </row>
    <row r="188" spans="2:22" x14ac:dyDescent="0.25">
      <c r="B188" s="16"/>
      <c r="C188" s="17"/>
      <c r="L188" s="16"/>
      <c r="N188" s="16"/>
      <c r="U188" s="18"/>
      <c r="V188" s="18"/>
    </row>
    <row r="189" spans="2:22" x14ac:dyDescent="0.25">
      <c r="B189" s="16"/>
      <c r="C189" s="17"/>
      <c r="L189" s="16"/>
      <c r="N189" s="16"/>
      <c r="U189" s="18"/>
      <c r="V189" s="18"/>
    </row>
    <row r="190" spans="2:22" x14ac:dyDescent="0.25">
      <c r="B190" s="16"/>
      <c r="C190" s="17"/>
      <c r="L190" s="16"/>
      <c r="N190" s="16"/>
      <c r="U190" s="18"/>
      <c r="V190" s="18"/>
    </row>
    <row r="191" spans="2:22" x14ac:dyDescent="0.25">
      <c r="B191" s="16"/>
      <c r="C191" s="17"/>
      <c r="L191" s="16"/>
      <c r="N191" s="16"/>
      <c r="U191" s="18"/>
      <c r="V191" s="18"/>
    </row>
    <row r="192" spans="2:22" x14ac:dyDescent="0.25">
      <c r="B192" s="16"/>
      <c r="C192" s="17"/>
      <c r="L192" s="16"/>
      <c r="N192" s="16"/>
      <c r="U192" s="18"/>
      <c r="V192" s="18"/>
    </row>
    <row r="193" spans="2:22" x14ac:dyDescent="0.25">
      <c r="B193" s="16"/>
      <c r="C193" s="17"/>
      <c r="L193" s="16"/>
      <c r="N193" s="16"/>
      <c r="U193" s="18"/>
      <c r="V193" s="18"/>
    </row>
    <row r="194" spans="2:22" x14ac:dyDescent="0.25">
      <c r="B194" s="16"/>
      <c r="C194" s="17"/>
      <c r="L194" s="16"/>
      <c r="N194" s="16"/>
      <c r="U194" s="18"/>
      <c r="V194" s="18"/>
    </row>
    <row r="195" spans="2:22" x14ac:dyDescent="0.25">
      <c r="B195" s="16"/>
      <c r="C195" s="17"/>
      <c r="L195" s="16"/>
      <c r="N195" s="16"/>
      <c r="U195" s="18"/>
      <c r="V195" s="18"/>
    </row>
    <row r="196" spans="2:22" x14ac:dyDescent="0.25">
      <c r="B196" s="16"/>
      <c r="C196" s="17"/>
      <c r="L196" s="16"/>
      <c r="N196" s="16"/>
      <c r="U196" s="18"/>
      <c r="V196" s="18"/>
    </row>
    <row r="197" spans="2:22" x14ac:dyDescent="0.25">
      <c r="B197" s="16"/>
      <c r="C197" s="17"/>
      <c r="L197" s="16"/>
      <c r="N197" s="16"/>
      <c r="U197" s="18"/>
      <c r="V197" s="18"/>
    </row>
    <row r="198" spans="2:22" x14ac:dyDescent="0.25">
      <c r="B198" s="16"/>
      <c r="C198" s="17"/>
      <c r="L198" s="16"/>
      <c r="N198" s="16"/>
      <c r="U198" s="18"/>
      <c r="V198" s="18"/>
    </row>
    <row r="199" spans="2:22" x14ac:dyDescent="0.25">
      <c r="B199" s="16"/>
      <c r="C199" s="17"/>
      <c r="L199" s="16"/>
      <c r="N199" s="16"/>
      <c r="U199" s="18"/>
      <c r="V199" s="18"/>
    </row>
    <row r="200" spans="2:22" x14ac:dyDescent="0.25">
      <c r="B200" s="16"/>
      <c r="C200" s="17"/>
      <c r="L200" s="16"/>
      <c r="N200" s="16"/>
      <c r="U200" s="18"/>
      <c r="V200" s="18"/>
    </row>
    <row r="201" spans="2:22" x14ac:dyDescent="0.25">
      <c r="B201" s="16"/>
      <c r="C201" s="17"/>
      <c r="L201" s="16"/>
      <c r="N201" s="16"/>
      <c r="U201" s="18"/>
      <c r="V201" s="18"/>
    </row>
    <row r="202" spans="2:22" x14ac:dyDescent="0.25">
      <c r="B202" s="16"/>
      <c r="C202" s="17"/>
      <c r="L202" s="16"/>
      <c r="N202" s="16"/>
      <c r="U202" s="18"/>
      <c r="V202" s="18"/>
    </row>
    <row r="203" spans="2:22" x14ac:dyDescent="0.25">
      <c r="B203" s="16"/>
      <c r="C203" s="17"/>
      <c r="L203" s="16"/>
      <c r="N203" s="16"/>
      <c r="U203" s="18"/>
      <c r="V203" s="18"/>
    </row>
    <row r="204" spans="2:22" x14ac:dyDescent="0.25">
      <c r="B204" s="16"/>
      <c r="C204" s="17"/>
      <c r="L204" s="16"/>
      <c r="N204" s="16"/>
      <c r="U204" s="18"/>
      <c r="V204" s="18"/>
    </row>
    <row r="205" spans="2:22" x14ac:dyDescent="0.25">
      <c r="B205" s="16"/>
      <c r="C205" s="17"/>
      <c r="L205" s="16"/>
      <c r="N205" s="16"/>
      <c r="U205" s="18"/>
      <c r="V205" s="18"/>
    </row>
    <row r="206" spans="2:22" x14ac:dyDescent="0.25">
      <c r="B206" s="16"/>
      <c r="C206" s="17"/>
      <c r="L206" s="16"/>
      <c r="N206" s="16"/>
      <c r="U206" s="18"/>
      <c r="V206" s="18"/>
    </row>
    <row r="207" spans="2:22" x14ac:dyDescent="0.25">
      <c r="B207" s="16"/>
      <c r="C207" s="17"/>
      <c r="L207" s="16"/>
      <c r="N207" s="16"/>
      <c r="U207" s="18"/>
      <c r="V207" s="18"/>
    </row>
    <row r="208" spans="2:22" x14ac:dyDescent="0.25">
      <c r="B208" s="16"/>
      <c r="C208" s="17"/>
      <c r="L208" s="16"/>
      <c r="N208" s="16"/>
      <c r="U208" s="18"/>
      <c r="V208" s="18"/>
    </row>
    <row r="209" spans="2:22" x14ac:dyDescent="0.25">
      <c r="B209" s="16"/>
      <c r="C209" s="17"/>
      <c r="L209" s="16"/>
      <c r="N209" s="16"/>
      <c r="U209" s="18"/>
      <c r="V209" s="18"/>
    </row>
    <row r="210" spans="2:22" x14ac:dyDescent="0.25">
      <c r="B210" s="16"/>
      <c r="C210" s="17"/>
      <c r="L210" s="16"/>
      <c r="N210" s="16"/>
      <c r="U210" s="18"/>
      <c r="V210" s="18"/>
    </row>
    <row r="211" spans="2:22" x14ac:dyDescent="0.25">
      <c r="B211" s="16"/>
      <c r="C211" s="17"/>
      <c r="L211" s="16"/>
      <c r="N211" s="16"/>
      <c r="U211" s="18"/>
      <c r="V211" s="18"/>
    </row>
    <row r="212" spans="2:22" x14ac:dyDescent="0.25">
      <c r="B212" s="16"/>
      <c r="C212" s="17"/>
      <c r="L212" s="16"/>
      <c r="N212" s="16"/>
      <c r="U212" s="18"/>
      <c r="V212" s="18"/>
    </row>
    <row r="213" spans="2:22" x14ac:dyDescent="0.25">
      <c r="B213" s="16"/>
      <c r="C213" s="17"/>
      <c r="L213" s="16"/>
      <c r="N213" s="16"/>
      <c r="U213" s="18"/>
      <c r="V213" s="18"/>
    </row>
    <row r="214" spans="2:22" x14ac:dyDescent="0.25">
      <c r="B214" s="16"/>
      <c r="C214" s="17"/>
      <c r="L214" s="16"/>
      <c r="N214" s="16"/>
      <c r="U214" s="18"/>
      <c r="V214" s="18"/>
    </row>
    <row r="215" spans="2:22" x14ac:dyDescent="0.25">
      <c r="B215" s="16"/>
      <c r="C215" s="17"/>
      <c r="L215" s="16"/>
      <c r="N215" s="16"/>
      <c r="U215" s="18"/>
      <c r="V215" s="18"/>
    </row>
    <row r="216" spans="2:22" x14ac:dyDescent="0.25">
      <c r="B216" s="16"/>
      <c r="C216" s="17"/>
      <c r="L216" s="16"/>
      <c r="N216" s="16"/>
      <c r="U216" s="18"/>
      <c r="V216" s="18"/>
    </row>
    <row r="217" spans="2:22" x14ac:dyDescent="0.25">
      <c r="B217" s="16"/>
      <c r="C217" s="17"/>
      <c r="L217" s="16"/>
      <c r="N217" s="16"/>
      <c r="U217" s="18"/>
      <c r="V217" s="18"/>
    </row>
    <row r="218" spans="2:22" x14ac:dyDescent="0.25">
      <c r="B218" s="16"/>
      <c r="C218" s="17"/>
      <c r="L218" s="16"/>
      <c r="N218" s="16"/>
      <c r="U218" s="18"/>
      <c r="V218" s="18"/>
    </row>
    <row r="219" spans="2:22" x14ac:dyDescent="0.25">
      <c r="B219" s="16"/>
      <c r="C219" s="17"/>
      <c r="L219" s="16"/>
      <c r="N219" s="16"/>
      <c r="U219" s="18"/>
      <c r="V219" s="18"/>
    </row>
    <row r="220" spans="2:22" x14ac:dyDescent="0.25">
      <c r="B220" s="16"/>
      <c r="C220" s="17"/>
      <c r="L220" s="16"/>
      <c r="N220" s="16"/>
      <c r="U220" s="18"/>
      <c r="V220" s="18"/>
    </row>
    <row r="221" spans="2:22" x14ac:dyDescent="0.25">
      <c r="B221" s="16"/>
      <c r="C221" s="17"/>
      <c r="L221" s="16"/>
      <c r="N221" s="16"/>
      <c r="U221" s="18"/>
      <c r="V221" s="18"/>
    </row>
    <row r="222" spans="2:22" x14ac:dyDescent="0.25">
      <c r="B222" s="16"/>
      <c r="C222" s="17"/>
      <c r="L222" s="16"/>
      <c r="N222" s="16"/>
      <c r="U222" s="18"/>
      <c r="V222" s="18"/>
    </row>
    <row r="223" spans="2:22" x14ac:dyDescent="0.25">
      <c r="B223" s="16"/>
      <c r="C223" s="17"/>
      <c r="L223" s="16"/>
      <c r="N223" s="16"/>
      <c r="U223" s="18"/>
      <c r="V223" s="18"/>
    </row>
    <row r="224" spans="2:22" x14ac:dyDescent="0.25">
      <c r="B224" s="16"/>
      <c r="C224" s="17"/>
      <c r="L224" s="16"/>
      <c r="N224" s="16"/>
      <c r="U224" s="18"/>
      <c r="V224" s="18"/>
    </row>
    <row r="225" spans="2:22" x14ac:dyDescent="0.25">
      <c r="B225" s="16"/>
      <c r="C225" s="17"/>
      <c r="L225" s="16"/>
      <c r="N225" s="16"/>
      <c r="U225" s="18"/>
      <c r="V225" s="18"/>
    </row>
    <row r="226" spans="2:22" x14ac:dyDescent="0.25">
      <c r="B226" s="16"/>
      <c r="C226" s="17"/>
      <c r="L226" s="16"/>
      <c r="N226" s="16"/>
      <c r="U226" s="18"/>
      <c r="V226" s="18"/>
    </row>
    <row r="227" spans="2:22" x14ac:dyDescent="0.25">
      <c r="B227" s="16"/>
      <c r="C227" s="17"/>
      <c r="L227" s="16"/>
      <c r="N227" s="16"/>
      <c r="U227" s="18"/>
      <c r="V227" s="18"/>
    </row>
    <row r="228" spans="2:22" x14ac:dyDescent="0.25">
      <c r="B228" s="16"/>
      <c r="C228" s="17"/>
      <c r="L228" s="16"/>
      <c r="N228" s="16"/>
      <c r="U228" s="18"/>
      <c r="V228" s="18"/>
    </row>
    <row r="229" spans="2:22" x14ac:dyDescent="0.25">
      <c r="B229" s="16"/>
      <c r="C229" s="17"/>
      <c r="L229" s="16"/>
      <c r="N229" s="16"/>
      <c r="U229" s="18"/>
      <c r="V229" s="18"/>
    </row>
    <row r="230" spans="2:22" x14ac:dyDescent="0.25">
      <c r="B230" s="16"/>
      <c r="C230" s="17"/>
      <c r="L230" s="16"/>
      <c r="N230" s="16"/>
      <c r="U230" s="18"/>
      <c r="V230" s="18"/>
    </row>
    <row r="231" spans="2:22" x14ac:dyDescent="0.25">
      <c r="B231" s="16"/>
      <c r="C231" s="17"/>
      <c r="L231" s="16"/>
      <c r="N231" s="16"/>
      <c r="U231" s="18"/>
      <c r="V231" s="18"/>
    </row>
    <row r="232" spans="2:22" x14ac:dyDescent="0.25">
      <c r="B232" s="16"/>
      <c r="C232" s="17"/>
      <c r="L232" s="16"/>
      <c r="N232" s="16"/>
      <c r="U232" s="18"/>
      <c r="V232" s="18"/>
    </row>
    <row r="233" spans="2:22" x14ac:dyDescent="0.25">
      <c r="B233" s="16"/>
      <c r="C233" s="17"/>
      <c r="L233" s="16"/>
      <c r="N233" s="16"/>
      <c r="U233" s="18"/>
      <c r="V233" s="18"/>
    </row>
    <row r="234" spans="2:22" x14ac:dyDescent="0.25">
      <c r="B234" s="16"/>
      <c r="C234" s="17"/>
      <c r="L234" s="16"/>
      <c r="N234" s="16"/>
      <c r="U234" s="18"/>
      <c r="V234" s="18"/>
    </row>
    <row r="235" spans="2:22" x14ac:dyDescent="0.25">
      <c r="B235" s="16"/>
      <c r="C235" s="17"/>
      <c r="L235" s="16"/>
      <c r="N235" s="16"/>
      <c r="U235" s="18"/>
      <c r="V235" s="18"/>
    </row>
    <row r="236" spans="2:22" x14ac:dyDescent="0.25">
      <c r="B236" s="16"/>
      <c r="C236" s="17"/>
      <c r="L236" s="16"/>
      <c r="N236" s="16"/>
      <c r="U236" s="18"/>
      <c r="V236" s="18"/>
    </row>
    <row r="237" spans="2:22" x14ac:dyDescent="0.25">
      <c r="B237" s="16"/>
      <c r="C237" s="17"/>
      <c r="L237" s="16"/>
      <c r="N237" s="16"/>
      <c r="U237" s="18"/>
      <c r="V237" s="18"/>
    </row>
    <row r="238" spans="2:22" x14ac:dyDescent="0.25">
      <c r="B238" s="16"/>
      <c r="C238" s="17"/>
      <c r="L238" s="16"/>
      <c r="N238" s="16"/>
      <c r="U238" s="18"/>
      <c r="V238" s="18"/>
    </row>
    <row r="239" spans="2:22" x14ac:dyDescent="0.25">
      <c r="B239" s="16"/>
      <c r="C239" s="17"/>
      <c r="L239" s="16"/>
      <c r="N239" s="16"/>
      <c r="U239" s="18"/>
      <c r="V239" s="18"/>
    </row>
    <row r="240" spans="2:22" x14ac:dyDescent="0.25">
      <c r="B240" s="16"/>
      <c r="C240" s="17"/>
      <c r="L240" s="16"/>
      <c r="N240" s="16"/>
      <c r="U240" s="18"/>
      <c r="V240" s="18"/>
    </row>
    <row r="241" spans="2:22" x14ac:dyDescent="0.25">
      <c r="B241" s="16"/>
      <c r="C241" s="17"/>
      <c r="L241" s="16"/>
      <c r="N241" s="16"/>
      <c r="U241" s="18"/>
      <c r="V241" s="18"/>
    </row>
    <row r="242" spans="2:22" x14ac:dyDescent="0.25">
      <c r="B242" s="16"/>
      <c r="C242" s="17"/>
      <c r="L242" s="16"/>
      <c r="N242" s="16"/>
      <c r="U242" s="18"/>
      <c r="V242" s="18"/>
    </row>
    <row r="243" spans="2:22" x14ac:dyDescent="0.25">
      <c r="B243" s="16"/>
      <c r="C243" s="17"/>
      <c r="L243" s="16"/>
      <c r="N243" s="16"/>
      <c r="U243" s="18"/>
      <c r="V243" s="18"/>
    </row>
    <row r="244" spans="2:22" x14ac:dyDescent="0.25">
      <c r="B244" s="16"/>
      <c r="C244" s="17"/>
      <c r="L244" s="16"/>
      <c r="N244" s="16"/>
      <c r="U244" s="18"/>
      <c r="V244" s="18"/>
    </row>
    <row r="245" spans="2:22" x14ac:dyDescent="0.25">
      <c r="B245" s="16"/>
      <c r="C245" s="17"/>
      <c r="L245" s="16"/>
      <c r="N245" s="16"/>
      <c r="U245" s="18"/>
      <c r="V245" s="18"/>
    </row>
    <row r="246" spans="2:22" x14ac:dyDescent="0.25">
      <c r="B246" s="16"/>
      <c r="C246" s="17"/>
      <c r="L246" s="16"/>
      <c r="N246" s="16"/>
      <c r="U246" s="18"/>
      <c r="V246" s="18"/>
    </row>
    <row r="247" spans="2:22" x14ac:dyDescent="0.25">
      <c r="B247" s="16"/>
      <c r="C247" s="17"/>
      <c r="L247" s="16"/>
      <c r="N247" s="16"/>
      <c r="U247" s="18"/>
      <c r="V247" s="18"/>
    </row>
    <row r="248" spans="2:22" x14ac:dyDescent="0.25">
      <c r="B248" s="16"/>
      <c r="C248" s="17"/>
      <c r="L248" s="16"/>
      <c r="N248" s="16"/>
      <c r="U248" s="18"/>
      <c r="V248" s="18"/>
    </row>
    <row r="249" spans="2:22" x14ac:dyDescent="0.25">
      <c r="B249" s="16"/>
      <c r="C249" s="17"/>
      <c r="L249" s="16"/>
      <c r="N249" s="16"/>
      <c r="U249" s="18"/>
      <c r="V249" s="18"/>
    </row>
    <row r="250" spans="2:22" x14ac:dyDescent="0.25">
      <c r="B250" s="16"/>
      <c r="C250" s="17"/>
      <c r="L250" s="16"/>
      <c r="N250" s="16"/>
      <c r="U250" s="18"/>
      <c r="V250" s="18"/>
    </row>
    <row r="251" spans="2:22" x14ac:dyDescent="0.25">
      <c r="B251" s="16"/>
      <c r="C251" s="17"/>
      <c r="L251" s="16"/>
      <c r="N251" s="16"/>
      <c r="U251" s="18"/>
      <c r="V251" s="18"/>
    </row>
    <row r="252" spans="2:22" x14ac:dyDescent="0.25">
      <c r="B252" s="16"/>
      <c r="C252" s="17"/>
      <c r="L252" s="16"/>
      <c r="N252" s="16"/>
      <c r="U252" s="18"/>
      <c r="V252" s="18"/>
    </row>
    <row r="253" spans="2:22" x14ac:dyDescent="0.25">
      <c r="B253" s="16"/>
      <c r="C253" s="17"/>
      <c r="L253" s="16"/>
      <c r="N253" s="16"/>
      <c r="U253" s="18"/>
      <c r="V253" s="18"/>
    </row>
    <row r="254" spans="2:22" x14ac:dyDescent="0.25">
      <c r="B254" s="16"/>
      <c r="C254" s="17"/>
      <c r="L254" s="16"/>
      <c r="N254" s="16"/>
      <c r="U254" s="18"/>
      <c r="V254" s="18"/>
    </row>
    <row r="255" spans="2:22" x14ac:dyDescent="0.25">
      <c r="B255" s="16"/>
      <c r="C255" s="17"/>
      <c r="L255" s="16"/>
      <c r="N255" s="16"/>
      <c r="U255" s="18"/>
      <c r="V255" s="18"/>
    </row>
    <row r="256" spans="2:22" x14ac:dyDescent="0.25">
      <c r="B256" s="16"/>
      <c r="C256" s="17"/>
      <c r="L256" s="16"/>
      <c r="N256" s="16"/>
      <c r="U256" s="18"/>
      <c r="V256" s="18"/>
    </row>
    <row r="257" spans="2:22" x14ac:dyDescent="0.25">
      <c r="B257" s="16"/>
      <c r="C257" s="17"/>
      <c r="L257" s="16"/>
      <c r="N257" s="16"/>
      <c r="U257" s="18"/>
      <c r="V257" s="18"/>
    </row>
    <row r="258" spans="2:22" x14ac:dyDescent="0.25">
      <c r="B258" s="16"/>
      <c r="C258" s="17"/>
      <c r="L258" s="16"/>
      <c r="N258" s="16"/>
      <c r="U258" s="18"/>
      <c r="V258" s="18"/>
    </row>
    <row r="259" spans="2:22" x14ac:dyDescent="0.25">
      <c r="B259" s="16"/>
      <c r="C259" s="17"/>
      <c r="L259" s="16"/>
      <c r="N259" s="16"/>
      <c r="U259" s="18"/>
      <c r="V259" s="18"/>
    </row>
    <row r="260" spans="2:22" x14ac:dyDescent="0.25">
      <c r="B260" s="16"/>
      <c r="C260" s="17"/>
      <c r="L260" s="16"/>
      <c r="N260" s="16"/>
      <c r="U260" s="18"/>
      <c r="V260" s="18"/>
    </row>
    <row r="261" spans="2:22" x14ac:dyDescent="0.25">
      <c r="B261" s="16"/>
      <c r="C261" s="17"/>
      <c r="L261" s="16"/>
      <c r="N261" s="16"/>
      <c r="U261" s="18"/>
      <c r="V261" s="18"/>
    </row>
    <row r="262" spans="2:22" x14ac:dyDescent="0.25">
      <c r="B262" s="16"/>
      <c r="C262" s="17"/>
      <c r="L262" s="16"/>
      <c r="N262" s="16"/>
      <c r="U262" s="18"/>
      <c r="V262" s="18"/>
    </row>
    <row r="263" spans="2:22" x14ac:dyDescent="0.25">
      <c r="B263" s="16"/>
      <c r="C263" s="17"/>
      <c r="L263" s="16"/>
      <c r="N263" s="16"/>
      <c r="U263" s="18"/>
      <c r="V263" s="18"/>
    </row>
    <row r="264" spans="2:22" x14ac:dyDescent="0.25">
      <c r="B264" s="16"/>
      <c r="C264" s="17"/>
      <c r="L264" s="16"/>
      <c r="N264" s="16"/>
      <c r="U264" s="18"/>
      <c r="V264" s="18"/>
    </row>
    <row r="265" spans="2:22" x14ac:dyDescent="0.25">
      <c r="B265" s="16"/>
      <c r="C265" s="17"/>
      <c r="L265" s="16"/>
      <c r="N265" s="16"/>
      <c r="U265" s="18"/>
      <c r="V265" s="18"/>
    </row>
    <row r="266" spans="2:22" x14ac:dyDescent="0.25">
      <c r="B266" s="16"/>
      <c r="C266" s="17"/>
      <c r="L266" s="16"/>
      <c r="N266" s="16"/>
      <c r="U266" s="18"/>
      <c r="V266" s="18"/>
    </row>
    <row r="267" spans="2:22" x14ac:dyDescent="0.25">
      <c r="B267" s="16"/>
      <c r="C267" s="17"/>
      <c r="L267" s="16"/>
      <c r="N267" s="16"/>
      <c r="U267" s="18"/>
      <c r="V267" s="18"/>
    </row>
    <row r="268" spans="2:22" x14ac:dyDescent="0.25">
      <c r="B268" s="16"/>
      <c r="C268" s="17"/>
      <c r="L268" s="16"/>
      <c r="N268" s="16"/>
      <c r="U268" s="18"/>
      <c r="V268" s="18"/>
    </row>
    <row r="269" spans="2:22" x14ac:dyDescent="0.25">
      <c r="B269" s="16"/>
      <c r="C269" s="17"/>
      <c r="L269" s="16"/>
      <c r="N269" s="16"/>
      <c r="U269" s="18"/>
      <c r="V269" s="18"/>
    </row>
    <row r="270" spans="2:22" x14ac:dyDescent="0.25">
      <c r="B270" s="16"/>
      <c r="C270" s="17"/>
      <c r="L270" s="16"/>
      <c r="N270" s="16"/>
      <c r="U270" s="18"/>
      <c r="V270" s="18"/>
    </row>
    <row r="271" spans="2:22" x14ac:dyDescent="0.25">
      <c r="B271" s="16"/>
      <c r="C271" s="17"/>
      <c r="L271" s="16"/>
      <c r="N271" s="16"/>
      <c r="U271" s="18"/>
      <c r="V271" s="18"/>
    </row>
    <row r="272" spans="2:22" x14ac:dyDescent="0.25">
      <c r="B272" s="16"/>
      <c r="C272" s="17"/>
      <c r="L272" s="16"/>
      <c r="N272" s="16"/>
      <c r="U272" s="18"/>
      <c r="V272" s="18"/>
    </row>
    <row r="273" spans="2:22" x14ac:dyDescent="0.25">
      <c r="B273" s="16"/>
      <c r="C273" s="17"/>
      <c r="L273" s="16"/>
      <c r="N273" s="16"/>
      <c r="U273" s="18"/>
      <c r="V273" s="18"/>
    </row>
    <row r="274" spans="2:22" x14ac:dyDescent="0.25">
      <c r="B274" s="16"/>
      <c r="C274" s="17"/>
      <c r="L274" s="16"/>
      <c r="N274" s="16"/>
      <c r="U274" s="18"/>
      <c r="V274" s="18"/>
    </row>
    <row r="275" spans="2:22" x14ac:dyDescent="0.25">
      <c r="B275" s="16"/>
      <c r="C275" s="17"/>
      <c r="L275" s="16"/>
      <c r="N275" s="16"/>
      <c r="U275" s="18"/>
      <c r="V275" s="18"/>
    </row>
    <row r="276" spans="2:22" x14ac:dyDescent="0.25">
      <c r="B276" s="16"/>
      <c r="C276" s="17"/>
      <c r="L276" s="16"/>
      <c r="N276" s="16"/>
      <c r="U276" s="18"/>
      <c r="V276" s="18"/>
    </row>
    <row r="277" spans="2:22" x14ac:dyDescent="0.25">
      <c r="B277" s="16"/>
      <c r="C277" s="17"/>
      <c r="L277" s="16"/>
      <c r="N277" s="16"/>
      <c r="U277" s="18"/>
      <c r="V277" s="18"/>
    </row>
    <row r="278" spans="2:22" x14ac:dyDescent="0.25">
      <c r="B278" s="16"/>
      <c r="C278" s="17"/>
      <c r="L278" s="16"/>
      <c r="N278" s="16"/>
      <c r="U278" s="18"/>
      <c r="V278" s="18"/>
    </row>
    <row r="279" spans="2:22" x14ac:dyDescent="0.25">
      <c r="B279" s="16"/>
      <c r="C279" s="17"/>
      <c r="L279" s="16"/>
      <c r="N279" s="16"/>
      <c r="U279" s="18"/>
      <c r="V279" s="18"/>
    </row>
    <row r="280" spans="2:22" x14ac:dyDescent="0.25">
      <c r="B280" s="16"/>
      <c r="C280" s="17"/>
      <c r="L280" s="16"/>
      <c r="N280" s="16"/>
      <c r="U280" s="18"/>
      <c r="V280" s="18"/>
    </row>
    <row r="281" spans="2:22" x14ac:dyDescent="0.25">
      <c r="B281" s="16"/>
      <c r="C281" s="17"/>
      <c r="L281" s="16"/>
      <c r="N281" s="16"/>
      <c r="U281" s="18"/>
      <c r="V281" s="18"/>
    </row>
    <row r="282" spans="2:22" x14ac:dyDescent="0.25">
      <c r="B282" s="16"/>
      <c r="C282" s="17"/>
      <c r="L282" s="16"/>
      <c r="N282" s="16"/>
      <c r="U282" s="18"/>
      <c r="V282" s="18"/>
    </row>
    <row r="283" spans="2:22" x14ac:dyDescent="0.25">
      <c r="B283" s="16"/>
      <c r="C283" s="17"/>
      <c r="L283" s="16"/>
      <c r="N283" s="16"/>
      <c r="U283" s="18"/>
      <c r="V283" s="18"/>
    </row>
    <row r="284" spans="2:22" x14ac:dyDescent="0.25">
      <c r="B284" s="16"/>
      <c r="C284" s="17"/>
      <c r="L284" s="16"/>
      <c r="N284" s="16"/>
      <c r="U284" s="18"/>
      <c r="V284" s="18"/>
    </row>
    <row r="285" spans="2:22" x14ac:dyDescent="0.25">
      <c r="B285" s="16"/>
      <c r="C285" s="17"/>
      <c r="L285" s="16"/>
      <c r="N285" s="16"/>
      <c r="U285" s="18"/>
      <c r="V285" s="18"/>
    </row>
    <row r="286" spans="2:22" x14ac:dyDescent="0.25">
      <c r="B286" s="16"/>
      <c r="C286" s="17"/>
      <c r="L286" s="16"/>
      <c r="N286" s="16"/>
      <c r="U286" s="18"/>
      <c r="V286" s="18"/>
    </row>
    <row r="287" spans="2:22" x14ac:dyDescent="0.25">
      <c r="B287" s="16"/>
      <c r="C287" s="17"/>
      <c r="L287" s="16"/>
      <c r="N287" s="16"/>
      <c r="U287" s="18"/>
      <c r="V287" s="18"/>
    </row>
    <row r="288" spans="2:22" x14ac:dyDescent="0.25">
      <c r="B288" s="16"/>
      <c r="C288" s="17"/>
      <c r="L288" s="16"/>
      <c r="N288" s="16"/>
      <c r="U288" s="18"/>
      <c r="V288" s="18"/>
    </row>
    <row r="289" spans="2:22" x14ac:dyDescent="0.25">
      <c r="B289" s="16"/>
      <c r="C289" s="17"/>
      <c r="L289" s="16"/>
      <c r="N289" s="16"/>
      <c r="U289" s="18"/>
      <c r="V289" s="18"/>
    </row>
    <row r="290" spans="2:22" x14ac:dyDescent="0.25">
      <c r="B290" s="16"/>
      <c r="C290" s="17"/>
      <c r="L290" s="16"/>
      <c r="N290" s="16"/>
      <c r="U290" s="18"/>
      <c r="V290" s="18"/>
    </row>
    <row r="291" spans="2:22" x14ac:dyDescent="0.25">
      <c r="B291" s="16"/>
      <c r="C291" s="17"/>
      <c r="L291" s="16"/>
      <c r="N291" s="16"/>
      <c r="U291" s="18"/>
      <c r="V291" s="18"/>
    </row>
    <row r="292" spans="2:22" x14ac:dyDescent="0.25">
      <c r="B292" s="16"/>
      <c r="C292" s="17"/>
      <c r="L292" s="16"/>
      <c r="N292" s="16"/>
      <c r="U292" s="18"/>
      <c r="V292" s="18"/>
    </row>
    <row r="293" spans="2:22" x14ac:dyDescent="0.25">
      <c r="B293" s="16"/>
      <c r="C293" s="17"/>
      <c r="L293" s="16"/>
      <c r="N293" s="16"/>
      <c r="U293" s="18"/>
      <c r="V293" s="18"/>
    </row>
    <row r="294" spans="2:22" x14ac:dyDescent="0.25">
      <c r="B294" s="16"/>
      <c r="C294" s="17"/>
      <c r="L294" s="16"/>
      <c r="N294" s="16"/>
      <c r="U294" s="18"/>
      <c r="V294" s="18"/>
    </row>
    <row r="295" spans="2:22" x14ac:dyDescent="0.25">
      <c r="B295" s="16"/>
      <c r="C295" s="17"/>
      <c r="L295" s="16"/>
      <c r="N295" s="16"/>
      <c r="U295" s="18"/>
      <c r="V295" s="18"/>
    </row>
    <row r="296" spans="2:22" x14ac:dyDescent="0.25">
      <c r="B296" s="16"/>
      <c r="C296" s="17"/>
      <c r="L296" s="16"/>
      <c r="N296" s="16"/>
      <c r="U296" s="18"/>
      <c r="V296" s="18"/>
    </row>
    <row r="297" spans="2:22" x14ac:dyDescent="0.25">
      <c r="B297" s="16"/>
      <c r="C297" s="17"/>
      <c r="L297" s="16"/>
      <c r="N297" s="16"/>
      <c r="U297" s="18"/>
      <c r="V297" s="18"/>
    </row>
    <row r="298" spans="2:22" x14ac:dyDescent="0.25">
      <c r="B298" s="16"/>
      <c r="C298" s="17"/>
      <c r="L298" s="16"/>
      <c r="N298" s="16"/>
      <c r="U298" s="18"/>
      <c r="V298" s="18"/>
    </row>
    <row r="299" spans="2:22" x14ac:dyDescent="0.25">
      <c r="B299" s="16"/>
      <c r="C299" s="17"/>
      <c r="L299" s="16"/>
      <c r="N299" s="16"/>
      <c r="U299" s="18"/>
      <c r="V299" s="18"/>
    </row>
    <row r="300" spans="2:22" x14ac:dyDescent="0.25">
      <c r="B300" s="16"/>
      <c r="C300" s="17"/>
      <c r="L300" s="16"/>
      <c r="N300" s="16"/>
      <c r="U300" s="18"/>
      <c r="V300" s="18"/>
    </row>
    <row r="301" spans="2:22" x14ac:dyDescent="0.25">
      <c r="B301" s="16"/>
      <c r="C301" s="17"/>
      <c r="L301" s="16"/>
      <c r="N301" s="16"/>
      <c r="U301" s="18"/>
      <c r="V301" s="18"/>
    </row>
    <row r="302" spans="2:22" x14ac:dyDescent="0.25">
      <c r="B302" s="16"/>
      <c r="C302" s="17"/>
      <c r="L302" s="16"/>
      <c r="N302" s="16"/>
      <c r="U302" s="18"/>
      <c r="V302" s="18"/>
    </row>
    <row r="303" spans="2:22" x14ac:dyDescent="0.25">
      <c r="B303" s="16"/>
      <c r="C303" s="17"/>
      <c r="L303" s="16"/>
      <c r="N303" s="16"/>
      <c r="U303" s="18"/>
      <c r="V303" s="18"/>
    </row>
    <row r="304" spans="2:22" x14ac:dyDescent="0.25">
      <c r="B304" s="16"/>
      <c r="C304" s="17"/>
      <c r="L304" s="16"/>
      <c r="N304" s="16"/>
      <c r="U304" s="18"/>
      <c r="V304" s="18"/>
    </row>
    <row r="305" spans="2:22" x14ac:dyDescent="0.25">
      <c r="B305" s="16"/>
      <c r="C305" s="17"/>
      <c r="L305" s="16"/>
      <c r="N305" s="16"/>
      <c r="U305" s="18"/>
      <c r="V305" s="18"/>
    </row>
    <row r="306" spans="2:22" x14ac:dyDescent="0.25">
      <c r="B306" s="16"/>
      <c r="C306" s="17"/>
      <c r="L306" s="16"/>
      <c r="N306" s="16"/>
      <c r="U306" s="18"/>
      <c r="V306" s="18"/>
    </row>
    <row r="307" spans="2:22" x14ac:dyDescent="0.25">
      <c r="B307" s="16"/>
      <c r="C307" s="17"/>
      <c r="L307" s="16"/>
      <c r="N307" s="16"/>
      <c r="U307" s="18"/>
      <c r="V307" s="18"/>
    </row>
    <row r="308" spans="2:22" x14ac:dyDescent="0.25">
      <c r="B308" s="16"/>
      <c r="C308" s="17"/>
      <c r="L308" s="16"/>
      <c r="N308" s="16"/>
      <c r="U308" s="18"/>
      <c r="V308" s="18"/>
    </row>
    <row r="309" spans="2:22" x14ac:dyDescent="0.25">
      <c r="B309" s="16"/>
      <c r="C309" s="17"/>
      <c r="L309" s="16"/>
      <c r="N309" s="16"/>
      <c r="U309" s="18"/>
      <c r="V309" s="18"/>
    </row>
    <row r="310" spans="2:22" x14ac:dyDescent="0.25">
      <c r="B310" s="16"/>
      <c r="C310" s="17"/>
      <c r="L310" s="16"/>
      <c r="N310" s="16"/>
      <c r="U310" s="18"/>
      <c r="V310" s="18"/>
    </row>
    <row r="311" spans="2:22" x14ac:dyDescent="0.25">
      <c r="B311" s="16"/>
      <c r="C311" s="17"/>
      <c r="L311" s="16"/>
      <c r="N311" s="16"/>
      <c r="U311" s="18"/>
      <c r="V311" s="18"/>
    </row>
    <row r="312" spans="2:22" x14ac:dyDescent="0.25">
      <c r="B312" s="16"/>
      <c r="C312" s="17"/>
      <c r="L312" s="16"/>
      <c r="N312" s="16"/>
      <c r="U312" s="18"/>
      <c r="V312" s="18"/>
    </row>
    <row r="313" spans="2:22" x14ac:dyDescent="0.25">
      <c r="B313" s="16"/>
      <c r="C313" s="17"/>
      <c r="L313" s="16"/>
      <c r="N313" s="16"/>
      <c r="U313" s="18"/>
      <c r="V313" s="18"/>
    </row>
    <row r="314" spans="2:22" x14ac:dyDescent="0.25">
      <c r="B314" s="16"/>
      <c r="C314" s="17"/>
      <c r="L314" s="16"/>
      <c r="N314" s="16"/>
      <c r="U314" s="18"/>
      <c r="V314" s="18"/>
    </row>
    <row r="315" spans="2:22" x14ac:dyDescent="0.25">
      <c r="B315" s="16"/>
      <c r="C315" s="17"/>
      <c r="L315" s="16"/>
      <c r="N315" s="16"/>
      <c r="U315" s="18"/>
      <c r="V315" s="18"/>
    </row>
    <row r="316" spans="2:22" x14ac:dyDescent="0.25">
      <c r="B316" s="16"/>
      <c r="C316" s="17"/>
      <c r="L316" s="16"/>
      <c r="N316" s="16"/>
      <c r="U316" s="18"/>
      <c r="V316" s="18"/>
    </row>
    <row r="317" spans="2:22" x14ac:dyDescent="0.25">
      <c r="B317" s="16"/>
      <c r="C317" s="17"/>
      <c r="L317" s="16"/>
      <c r="N317" s="16"/>
      <c r="U317" s="18"/>
      <c r="V317" s="18"/>
    </row>
    <row r="318" spans="2:22" x14ac:dyDescent="0.25">
      <c r="B318" s="16"/>
      <c r="C318" s="17"/>
      <c r="L318" s="16"/>
      <c r="N318" s="16"/>
      <c r="U318" s="18"/>
      <c r="V318" s="18"/>
    </row>
    <row r="319" spans="2:22" x14ac:dyDescent="0.25">
      <c r="B319" s="16"/>
      <c r="C319" s="17"/>
      <c r="L319" s="16"/>
      <c r="N319" s="16"/>
      <c r="U319" s="18"/>
      <c r="V319" s="18"/>
    </row>
    <row r="320" spans="2:22" x14ac:dyDescent="0.25">
      <c r="B320" s="16"/>
      <c r="C320" s="17"/>
      <c r="L320" s="16"/>
      <c r="N320" s="16"/>
      <c r="U320" s="18"/>
      <c r="V320" s="18"/>
    </row>
    <row r="321" spans="2:22" x14ac:dyDescent="0.25">
      <c r="B321" s="16"/>
      <c r="C321" s="17"/>
      <c r="L321" s="16"/>
      <c r="N321" s="16"/>
      <c r="U321" s="18"/>
      <c r="V321" s="18"/>
    </row>
    <row r="322" spans="2:22" x14ac:dyDescent="0.25">
      <c r="B322" s="16"/>
      <c r="C322" s="17"/>
      <c r="L322" s="16"/>
      <c r="N322" s="16"/>
      <c r="U322" s="18"/>
      <c r="V322" s="18"/>
    </row>
    <row r="323" spans="2:22" x14ac:dyDescent="0.25">
      <c r="B323" s="16"/>
      <c r="C323" s="17"/>
      <c r="L323" s="16"/>
      <c r="N323" s="16"/>
      <c r="U323" s="18"/>
      <c r="V323" s="18"/>
    </row>
    <row r="324" spans="2:22" x14ac:dyDescent="0.25">
      <c r="B324" s="16"/>
      <c r="C324" s="17"/>
      <c r="L324" s="16"/>
      <c r="N324" s="16"/>
      <c r="U324" s="18"/>
      <c r="V324" s="18"/>
    </row>
    <row r="325" spans="2:22" x14ac:dyDescent="0.25">
      <c r="B325" s="16"/>
      <c r="C325" s="17"/>
      <c r="L325" s="16"/>
      <c r="N325" s="16"/>
      <c r="U325" s="18"/>
      <c r="V325" s="18"/>
    </row>
    <row r="326" spans="2:22" x14ac:dyDescent="0.25">
      <c r="B326" s="16"/>
      <c r="C326" s="17"/>
      <c r="L326" s="16"/>
      <c r="N326" s="16"/>
      <c r="U326" s="18"/>
      <c r="V326" s="18"/>
    </row>
    <row r="327" spans="2:22" x14ac:dyDescent="0.25">
      <c r="B327" s="16"/>
      <c r="C327" s="17"/>
      <c r="L327" s="16"/>
      <c r="N327" s="16"/>
      <c r="U327" s="18"/>
      <c r="V327" s="18"/>
    </row>
    <row r="328" spans="2:22" x14ac:dyDescent="0.25">
      <c r="B328" s="16"/>
      <c r="C328" s="17"/>
      <c r="L328" s="16"/>
      <c r="N328" s="16"/>
      <c r="U328" s="18"/>
      <c r="V328" s="18"/>
    </row>
    <row r="329" spans="2:22" x14ac:dyDescent="0.25">
      <c r="B329" s="16"/>
      <c r="C329" s="17"/>
      <c r="L329" s="16"/>
      <c r="N329" s="16"/>
      <c r="U329" s="18"/>
      <c r="V329" s="18"/>
    </row>
    <row r="330" spans="2:22" x14ac:dyDescent="0.25">
      <c r="B330" s="16"/>
      <c r="C330" s="17"/>
      <c r="L330" s="16"/>
      <c r="N330" s="16"/>
      <c r="U330" s="18"/>
      <c r="V330" s="18"/>
    </row>
    <row r="331" spans="2:22" x14ac:dyDescent="0.25">
      <c r="B331" s="16"/>
      <c r="C331" s="17"/>
      <c r="L331" s="16"/>
      <c r="N331" s="16"/>
      <c r="U331" s="18"/>
      <c r="V331" s="18"/>
    </row>
    <row r="332" spans="2:22" x14ac:dyDescent="0.25">
      <c r="B332" s="16"/>
      <c r="C332" s="17"/>
      <c r="L332" s="16"/>
      <c r="N332" s="16"/>
      <c r="U332" s="18"/>
      <c r="V332" s="18"/>
    </row>
    <row r="333" spans="2:22" x14ac:dyDescent="0.25">
      <c r="B333" s="16"/>
      <c r="C333" s="17"/>
      <c r="L333" s="16"/>
      <c r="N333" s="16"/>
      <c r="U333" s="18"/>
      <c r="V333" s="18"/>
    </row>
    <row r="334" spans="2:22" x14ac:dyDescent="0.25">
      <c r="B334" s="16"/>
      <c r="C334" s="17"/>
      <c r="L334" s="16"/>
      <c r="N334" s="16"/>
      <c r="U334" s="18"/>
      <c r="V334" s="18"/>
    </row>
    <row r="335" spans="2:22" x14ac:dyDescent="0.25">
      <c r="B335" s="16"/>
      <c r="C335" s="17"/>
      <c r="L335" s="16"/>
      <c r="N335" s="16"/>
      <c r="U335" s="18"/>
      <c r="V335" s="18"/>
    </row>
    <row r="336" spans="2:22" x14ac:dyDescent="0.25">
      <c r="B336" s="16"/>
      <c r="C336" s="17"/>
      <c r="L336" s="16"/>
      <c r="N336" s="16"/>
      <c r="U336" s="18"/>
      <c r="V336" s="18"/>
    </row>
    <row r="337" spans="2:22" x14ac:dyDescent="0.25">
      <c r="B337" s="16"/>
      <c r="C337" s="17"/>
      <c r="L337" s="16"/>
      <c r="N337" s="16"/>
      <c r="U337" s="18"/>
      <c r="V337" s="18"/>
    </row>
    <row r="338" spans="2:22" x14ac:dyDescent="0.25">
      <c r="B338" s="16"/>
      <c r="C338" s="17"/>
      <c r="L338" s="16"/>
      <c r="N338" s="16"/>
      <c r="U338" s="18"/>
      <c r="V338" s="18"/>
    </row>
    <row r="339" spans="2:22" x14ac:dyDescent="0.25">
      <c r="B339" s="16"/>
      <c r="C339" s="17"/>
      <c r="L339" s="16"/>
      <c r="N339" s="16"/>
      <c r="U339" s="18"/>
      <c r="V339" s="18"/>
    </row>
    <row r="340" spans="2:22" x14ac:dyDescent="0.25">
      <c r="B340" s="16"/>
      <c r="C340" s="17"/>
      <c r="L340" s="16"/>
      <c r="N340" s="16"/>
      <c r="U340" s="18"/>
      <c r="V340" s="18"/>
    </row>
    <row r="341" spans="2:22" x14ac:dyDescent="0.25">
      <c r="B341" s="16"/>
      <c r="C341" s="17"/>
      <c r="L341" s="16"/>
      <c r="N341" s="16"/>
      <c r="U341" s="18"/>
      <c r="V341" s="18"/>
    </row>
    <row r="342" spans="2:22" x14ac:dyDescent="0.25">
      <c r="B342" s="16"/>
      <c r="C342" s="17"/>
      <c r="L342" s="16"/>
      <c r="N342" s="16"/>
      <c r="U342" s="18"/>
      <c r="V342" s="18"/>
    </row>
    <row r="343" spans="2:22" x14ac:dyDescent="0.25">
      <c r="B343" s="16"/>
      <c r="C343" s="17"/>
      <c r="L343" s="16"/>
      <c r="N343" s="16"/>
      <c r="U343" s="18"/>
      <c r="V343" s="18"/>
    </row>
    <row r="344" spans="2:22" x14ac:dyDescent="0.25">
      <c r="B344" s="16"/>
      <c r="C344" s="17"/>
      <c r="L344" s="16"/>
      <c r="N344" s="16"/>
      <c r="U344" s="18"/>
      <c r="V344" s="18"/>
    </row>
    <row r="345" spans="2:22" x14ac:dyDescent="0.25">
      <c r="B345" s="16"/>
      <c r="C345" s="17"/>
      <c r="L345" s="16"/>
      <c r="N345" s="16"/>
      <c r="U345" s="18"/>
      <c r="V345" s="18"/>
    </row>
    <row r="346" spans="2:22" x14ac:dyDescent="0.25">
      <c r="B346" s="16"/>
      <c r="C346" s="17"/>
      <c r="L346" s="16"/>
      <c r="N346" s="16"/>
      <c r="U346" s="18"/>
      <c r="V346" s="18"/>
    </row>
    <row r="347" spans="2:22" x14ac:dyDescent="0.25">
      <c r="B347" s="16"/>
      <c r="C347" s="17"/>
      <c r="L347" s="16"/>
      <c r="N347" s="16"/>
      <c r="U347" s="18"/>
      <c r="V347" s="18"/>
    </row>
    <row r="348" spans="2:22" x14ac:dyDescent="0.25">
      <c r="B348" s="16"/>
      <c r="C348" s="17"/>
      <c r="L348" s="16"/>
      <c r="N348" s="16"/>
      <c r="U348" s="18"/>
      <c r="V348" s="18"/>
    </row>
    <row r="349" spans="2:22" x14ac:dyDescent="0.25">
      <c r="B349" s="16"/>
      <c r="C349" s="17"/>
      <c r="L349" s="16"/>
      <c r="N349" s="16"/>
      <c r="U349" s="18"/>
      <c r="V349" s="18"/>
    </row>
    <row r="350" spans="2:22" x14ac:dyDescent="0.25">
      <c r="B350" s="16"/>
      <c r="C350" s="17"/>
      <c r="L350" s="16"/>
      <c r="N350" s="16"/>
      <c r="U350" s="18"/>
      <c r="V350" s="18"/>
    </row>
    <row r="351" spans="2:22" x14ac:dyDescent="0.25">
      <c r="B351" s="16"/>
      <c r="C351" s="17"/>
      <c r="L351" s="16"/>
      <c r="N351" s="16"/>
      <c r="U351" s="18"/>
      <c r="V351" s="18"/>
    </row>
    <row r="352" spans="2:22" x14ac:dyDescent="0.25">
      <c r="B352" s="16"/>
      <c r="C352" s="17"/>
      <c r="L352" s="16"/>
      <c r="N352" s="16"/>
      <c r="U352" s="18"/>
      <c r="V352" s="18"/>
    </row>
    <row r="353" spans="2:22" x14ac:dyDescent="0.25">
      <c r="B353" s="16"/>
      <c r="C353" s="17"/>
      <c r="L353" s="16"/>
      <c r="N353" s="16"/>
      <c r="U353" s="18"/>
      <c r="V353" s="18"/>
    </row>
    <row r="354" spans="2:22" x14ac:dyDescent="0.25">
      <c r="B354" s="16"/>
      <c r="C354" s="17"/>
      <c r="L354" s="16"/>
      <c r="N354" s="16"/>
      <c r="U354" s="18"/>
      <c r="V354" s="18"/>
    </row>
    <row r="355" spans="2:22" x14ac:dyDescent="0.25">
      <c r="B355" s="16"/>
      <c r="C355" s="17"/>
      <c r="L355" s="16"/>
      <c r="N355" s="16"/>
      <c r="U355" s="18"/>
      <c r="V355" s="18"/>
    </row>
    <row r="356" spans="2:22" x14ac:dyDescent="0.25">
      <c r="B356" s="16"/>
      <c r="C356" s="17"/>
      <c r="L356" s="16"/>
      <c r="N356" s="16"/>
      <c r="U356" s="18"/>
      <c r="V356" s="18"/>
    </row>
    <row r="357" spans="2:22" x14ac:dyDescent="0.25">
      <c r="B357" s="16"/>
      <c r="C357" s="17"/>
      <c r="L357" s="16"/>
      <c r="N357" s="16"/>
      <c r="U357" s="18"/>
      <c r="V357" s="18"/>
    </row>
    <row r="358" spans="2:22" x14ac:dyDescent="0.25">
      <c r="B358" s="16"/>
      <c r="C358" s="17"/>
      <c r="L358" s="16"/>
      <c r="N358" s="16"/>
      <c r="U358" s="18"/>
      <c r="V358" s="18"/>
    </row>
    <row r="359" spans="2:22" x14ac:dyDescent="0.25">
      <c r="B359" s="16"/>
      <c r="C359" s="17"/>
      <c r="L359" s="16"/>
      <c r="N359" s="16"/>
      <c r="U359" s="18"/>
      <c r="V359" s="18"/>
    </row>
  </sheetData>
  <autoFilter ref="A1:OJ1" xr:uid="{D272C549-9E65-4C11-AD34-070060574B6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675AE-6F39-4548-8E49-FE0CE6C6D67C}">
  <dimension ref="A1:Y359"/>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9.7109375" style="19" customWidth="1"/>
    <col min="25" max="25" width="15.7109375" style="12" customWidth="1"/>
    <col min="26" max="16384" width="11.42578125" style="12"/>
  </cols>
  <sheetData>
    <row r="1" spans="1:2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383</v>
      </c>
      <c r="X1" s="10" t="s">
        <v>68</v>
      </c>
      <c r="Y1" s="10" t="s">
        <v>69</v>
      </c>
    </row>
    <row r="2" spans="1:25" ht="60" x14ac:dyDescent="0.25">
      <c r="A2" s="13" t="s">
        <v>70</v>
      </c>
      <c r="B2" s="13" t="s">
        <v>71</v>
      </c>
      <c r="C2" s="14">
        <v>45084.429861111108</v>
      </c>
      <c r="D2" s="13" t="s">
        <v>72</v>
      </c>
      <c r="E2" s="15" t="s">
        <v>73</v>
      </c>
      <c r="F2" s="13" t="s">
        <v>74</v>
      </c>
      <c r="G2" s="15" t="s">
        <v>75</v>
      </c>
      <c r="H2" s="13" t="s">
        <v>76</v>
      </c>
      <c r="I2" s="15" t="s">
        <v>77</v>
      </c>
      <c r="J2" s="15" t="s">
        <v>78</v>
      </c>
      <c r="K2" s="15" t="s">
        <v>79</v>
      </c>
      <c r="L2" s="13" t="s">
        <v>80</v>
      </c>
      <c r="M2" s="15" t="s">
        <v>77</v>
      </c>
      <c r="N2" s="13" t="s">
        <v>81</v>
      </c>
      <c r="O2" s="15"/>
      <c r="P2" s="15"/>
      <c r="Q2" s="15" t="s">
        <v>82</v>
      </c>
      <c r="R2" s="13" t="s">
        <v>83</v>
      </c>
      <c r="S2" s="13" t="s">
        <v>84</v>
      </c>
      <c r="T2" s="13" t="s">
        <v>85</v>
      </c>
      <c r="U2" s="14">
        <v>44927</v>
      </c>
      <c r="V2" s="14"/>
      <c r="W2" s="15"/>
      <c r="X2" s="13"/>
      <c r="Y2" s="13"/>
    </row>
    <row r="3" spans="1:25" ht="60" x14ac:dyDescent="0.25">
      <c r="A3" s="13" t="s">
        <v>111</v>
      </c>
      <c r="B3" s="13" t="s">
        <v>71</v>
      </c>
      <c r="C3" s="14">
        <v>45561.413888888892</v>
      </c>
      <c r="D3" s="13" t="s">
        <v>72</v>
      </c>
      <c r="E3" s="15" t="s">
        <v>73</v>
      </c>
      <c r="F3" s="13" t="s">
        <v>74</v>
      </c>
      <c r="G3" s="15" t="s">
        <v>75</v>
      </c>
      <c r="H3" s="13" t="s">
        <v>76</v>
      </c>
      <c r="I3" s="15" t="s">
        <v>77</v>
      </c>
      <c r="J3" s="15" t="s">
        <v>78</v>
      </c>
      <c r="K3" s="15" t="s">
        <v>79</v>
      </c>
      <c r="L3" s="13" t="s">
        <v>80</v>
      </c>
      <c r="M3" s="15" t="s">
        <v>77</v>
      </c>
      <c r="N3" s="13" t="s">
        <v>81</v>
      </c>
      <c r="O3" s="15"/>
      <c r="P3" s="15"/>
      <c r="Q3" s="15" t="s">
        <v>112</v>
      </c>
      <c r="R3" s="13" t="s">
        <v>113</v>
      </c>
      <c r="S3" s="13" t="s">
        <v>84</v>
      </c>
      <c r="T3" s="13" t="s">
        <v>114</v>
      </c>
      <c r="U3" s="14">
        <v>44927</v>
      </c>
      <c r="V3" s="14"/>
      <c r="W3" s="15"/>
      <c r="X3" s="13"/>
      <c r="Y3" s="13"/>
    </row>
    <row r="4" spans="1:25" ht="60" x14ac:dyDescent="0.25">
      <c r="A4" s="13" t="s">
        <v>70</v>
      </c>
      <c r="B4" s="13" t="s">
        <v>71</v>
      </c>
      <c r="C4" s="14">
        <v>45084.436805555553</v>
      </c>
      <c r="D4" s="13" t="s">
        <v>72</v>
      </c>
      <c r="E4" s="15" t="s">
        <v>73</v>
      </c>
      <c r="F4" s="13" t="s">
        <v>74</v>
      </c>
      <c r="G4" s="15" t="s">
        <v>75</v>
      </c>
      <c r="H4" s="13" t="s">
        <v>76</v>
      </c>
      <c r="I4" s="15" t="s">
        <v>77</v>
      </c>
      <c r="J4" s="15" t="s">
        <v>78</v>
      </c>
      <c r="K4" s="15" t="s">
        <v>79</v>
      </c>
      <c r="L4" s="13" t="s">
        <v>80</v>
      </c>
      <c r="M4" s="15" t="s">
        <v>77</v>
      </c>
      <c r="N4" s="13" t="s">
        <v>81</v>
      </c>
      <c r="O4" s="15"/>
      <c r="P4" s="15"/>
      <c r="Q4" s="15" t="s">
        <v>115</v>
      </c>
      <c r="R4" s="13" t="s">
        <v>116</v>
      </c>
      <c r="S4" s="13" t="s">
        <v>84</v>
      </c>
      <c r="T4" s="13" t="s">
        <v>85</v>
      </c>
      <c r="U4" s="14">
        <v>44927</v>
      </c>
      <c r="V4" s="14"/>
      <c r="W4" s="15"/>
      <c r="X4" s="13"/>
      <c r="Y4" s="13"/>
    </row>
    <row r="5" spans="1:25" ht="60" x14ac:dyDescent="0.25">
      <c r="A5" s="13" t="s">
        <v>70</v>
      </c>
      <c r="B5" s="13" t="s">
        <v>71</v>
      </c>
      <c r="C5" s="14">
        <v>45084.4375</v>
      </c>
      <c r="D5" s="13" t="s">
        <v>72</v>
      </c>
      <c r="E5" s="15" t="s">
        <v>73</v>
      </c>
      <c r="F5" s="13" t="s">
        <v>74</v>
      </c>
      <c r="G5" s="15" t="s">
        <v>75</v>
      </c>
      <c r="H5" s="13" t="s">
        <v>76</v>
      </c>
      <c r="I5" s="15" t="s">
        <v>77</v>
      </c>
      <c r="J5" s="15" t="s">
        <v>78</v>
      </c>
      <c r="K5" s="15" t="s">
        <v>79</v>
      </c>
      <c r="L5" s="13" t="s">
        <v>80</v>
      </c>
      <c r="M5" s="15" t="s">
        <v>77</v>
      </c>
      <c r="N5" s="13" t="s">
        <v>81</v>
      </c>
      <c r="O5" s="15"/>
      <c r="P5" s="15"/>
      <c r="Q5" s="15" t="s">
        <v>126</v>
      </c>
      <c r="R5" s="13" t="s">
        <v>127</v>
      </c>
      <c r="S5" s="13" t="s">
        <v>84</v>
      </c>
      <c r="T5" s="13" t="s">
        <v>85</v>
      </c>
      <c r="U5" s="14">
        <v>44927</v>
      </c>
      <c r="V5" s="14"/>
      <c r="W5" s="15"/>
      <c r="X5" s="13"/>
      <c r="Y5" s="13"/>
    </row>
    <row r="6" spans="1:25" ht="60" x14ac:dyDescent="0.25">
      <c r="A6" s="13" t="s">
        <v>70</v>
      </c>
      <c r="B6" s="13" t="s">
        <v>71</v>
      </c>
      <c r="C6" s="14">
        <v>45084.4375</v>
      </c>
      <c r="D6" s="13" t="s">
        <v>72</v>
      </c>
      <c r="E6" s="15" t="s">
        <v>73</v>
      </c>
      <c r="F6" s="13" t="s">
        <v>74</v>
      </c>
      <c r="G6" s="15" t="s">
        <v>75</v>
      </c>
      <c r="H6" s="13" t="s">
        <v>76</v>
      </c>
      <c r="I6" s="15" t="s">
        <v>77</v>
      </c>
      <c r="J6" s="15" t="s">
        <v>78</v>
      </c>
      <c r="K6" s="15" t="s">
        <v>79</v>
      </c>
      <c r="L6" s="13" t="s">
        <v>80</v>
      </c>
      <c r="M6" s="15" t="s">
        <v>77</v>
      </c>
      <c r="N6" s="13" t="s">
        <v>81</v>
      </c>
      <c r="O6" s="15"/>
      <c r="P6" s="15"/>
      <c r="Q6" s="15" t="s">
        <v>130</v>
      </c>
      <c r="R6" s="13" t="s">
        <v>131</v>
      </c>
      <c r="S6" s="13" t="s">
        <v>84</v>
      </c>
      <c r="T6" s="13" t="s">
        <v>85</v>
      </c>
      <c r="U6" s="14">
        <v>44927</v>
      </c>
      <c r="V6" s="14"/>
      <c r="W6" s="15"/>
      <c r="X6" s="13"/>
      <c r="Y6" s="13"/>
    </row>
    <row r="7" spans="1:25" ht="60" x14ac:dyDescent="0.25">
      <c r="A7" s="13" t="s">
        <v>70</v>
      </c>
      <c r="B7" s="13" t="s">
        <v>71</v>
      </c>
      <c r="C7" s="14">
        <v>45084.440972222219</v>
      </c>
      <c r="D7" s="13" t="s">
        <v>72</v>
      </c>
      <c r="E7" s="15" t="s">
        <v>73</v>
      </c>
      <c r="F7" s="13" t="s">
        <v>74</v>
      </c>
      <c r="G7" s="15" t="s">
        <v>75</v>
      </c>
      <c r="H7" s="13" t="s">
        <v>76</v>
      </c>
      <c r="I7" s="15" t="s">
        <v>77</v>
      </c>
      <c r="J7" s="15" t="s">
        <v>78</v>
      </c>
      <c r="K7" s="15" t="s">
        <v>79</v>
      </c>
      <c r="L7" s="13" t="s">
        <v>80</v>
      </c>
      <c r="M7" s="15" t="s">
        <v>77</v>
      </c>
      <c r="N7" s="13" t="s">
        <v>81</v>
      </c>
      <c r="O7" s="15"/>
      <c r="P7" s="15"/>
      <c r="Q7" s="15" t="s">
        <v>133</v>
      </c>
      <c r="R7" s="13" t="s">
        <v>134</v>
      </c>
      <c r="S7" s="13" t="s">
        <v>135</v>
      </c>
      <c r="T7" s="13" t="s">
        <v>85</v>
      </c>
      <c r="U7" s="14">
        <v>44927</v>
      </c>
      <c r="V7" s="14"/>
      <c r="W7" s="15"/>
      <c r="X7" s="13"/>
      <c r="Y7" s="13"/>
    </row>
    <row r="8" spans="1:25" ht="60" x14ac:dyDescent="0.25">
      <c r="A8" s="13" t="s">
        <v>70</v>
      </c>
      <c r="B8" s="13" t="s">
        <v>71</v>
      </c>
      <c r="C8" s="14">
        <v>45084.440972222219</v>
      </c>
      <c r="D8" s="13" t="s">
        <v>72</v>
      </c>
      <c r="E8" s="15" t="s">
        <v>73</v>
      </c>
      <c r="F8" s="13" t="s">
        <v>74</v>
      </c>
      <c r="G8" s="15" t="s">
        <v>75</v>
      </c>
      <c r="H8" s="13" t="s">
        <v>76</v>
      </c>
      <c r="I8" s="15" t="s">
        <v>77</v>
      </c>
      <c r="J8" s="15" t="s">
        <v>78</v>
      </c>
      <c r="K8" s="15" t="s">
        <v>79</v>
      </c>
      <c r="L8" s="13" t="s">
        <v>80</v>
      </c>
      <c r="M8" s="15" t="s">
        <v>77</v>
      </c>
      <c r="N8" s="13" t="s">
        <v>81</v>
      </c>
      <c r="O8" s="15"/>
      <c r="P8" s="15"/>
      <c r="Q8" s="15" t="s">
        <v>138</v>
      </c>
      <c r="R8" s="13" t="s">
        <v>139</v>
      </c>
      <c r="S8" s="13" t="s">
        <v>135</v>
      </c>
      <c r="T8" s="13" t="s">
        <v>85</v>
      </c>
      <c r="U8" s="14">
        <v>44927</v>
      </c>
      <c r="V8" s="14"/>
      <c r="W8" s="15"/>
      <c r="X8" s="13"/>
      <c r="Y8" s="13"/>
    </row>
    <row r="9" spans="1:25" ht="60" x14ac:dyDescent="0.25">
      <c r="A9" s="13" t="s">
        <v>70</v>
      </c>
      <c r="B9" s="13" t="s">
        <v>71</v>
      </c>
      <c r="C9" s="14">
        <v>45084.438194444447</v>
      </c>
      <c r="D9" s="13" t="s">
        <v>72</v>
      </c>
      <c r="E9" s="15" t="s">
        <v>73</v>
      </c>
      <c r="F9" s="13" t="s">
        <v>74</v>
      </c>
      <c r="G9" s="15" t="s">
        <v>75</v>
      </c>
      <c r="H9" s="13" t="s">
        <v>76</v>
      </c>
      <c r="I9" s="15" t="s">
        <v>77</v>
      </c>
      <c r="J9" s="15" t="s">
        <v>78</v>
      </c>
      <c r="K9" s="15" t="s">
        <v>79</v>
      </c>
      <c r="L9" s="13" t="s">
        <v>80</v>
      </c>
      <c r="M9" s="15" t="s">
        <v>77</v>
      </c>
      <c r="N9" s="13" t="s">
        <v>81</v>
      </c>
      <c r="O9" s="15"/>
      <c r="P9" s="15"/>
      <c r="Q9" s="15" t="s">
        <v>142</v>
      </c>
      <c r="R9" s="13" t="s">
        <v>143</v>
      </c>
      <c r="S9" s="13" t="s">
        <v>135</v>
      </c>
      <c r="T9" s="13" t="s">
        <v>114</v>
      </c>
      <c r="U9" s="14">
        <v>44927</v>
      </c>
      <c r="V9" s="14"/>
      <c r="W9" s="15"/>
      <c r="X9" s="13"/>
      <c r="Y9" s="13"/>
    </row>
    <row r="10" spans="1:25" ht="60" x14ac:dyDescent="0.25">
      <c r="A10" s="13" t="s">
        <v>70</v>
      </c>
      <c r="B10" s="13" t="s">
        <v>71</v>
      </c>
      <c r="C10" s="14">
        <v>45084.44027777778</v>
      </c>
      <c r="D10" s="13" t="s">
        <v>72</v>
      </c>
      <c r="E10" s="15" t="s">
        <v>73</v>
      </c>
      <c r="F10" s="13" t="s">
        <v>74</v>
      </c>
      <c r="G10" s="15" t="s">
        <v>75</v>
      </c>
      <c r="H10" s="13" t="s">
        <v>76</v>
      </c>
      <c r="I10" s="15" t="s">
        <v>77</v>
      </c>
      <c r="J10" s="15" t="s">
        <v>78</v>
      </c>
      <c r="K10" s="15" t="s">
        <v>79</v>
      </c>
      <c r="L10" s="13" t="s">
        <v>80</v>
      </c>
      <c r="M10" s="15" t="s">
        <v>77</v>
      </c>
      <c r="N10" s="13" t="s">
        <v>81</v>
      </c>
      <c r="O10" s="15"/>
      <c r="P10" s="15"/>
      <c r="Q10" s="15" t="s">
        <v>144</v>
      </c>
      <c r="R10" s="13" t="s">
        <v>145</v>
      </c>
      <c r="S10" s="13" t="s">
        <v>135</v>
      </c>
      <c r="T10" s="13" t="s">
        <v>114</v>
      </c>
      <c r="U10" s="14">
        <v>44927</v>
      </c>
      <c r="V10" s="14"/>
      <c r="W10" s="15"/>
      <c r="X10" s="13"/>
      <c r="Y10" s="13"/>
    </row>
    <row r="11" spans="1:25" ht="60" x14ac:dyDescent="0.25">
      <c r="A11" s="13" t="s">
        <v>70</v>
      </c>
      <c r="B11" s="13" t="s">
        <v>71</v>
      </c>
      <c r="C11" s="14">
        <v>45084.438194444447</v>
      </c>
      <c r="D11" s="13" t="s">
        <v>72</v>
      </c>
      <c r="E11" s="15" t="s">
        <v>73</v>
      </c>
      <c r="F11" s="13" t="s">
        <v>74</v>
      </c>
      <c r="G11" s="15" t="s">
        <v>75</v>
      </c>
      <c r="H11" s="13" t="s">
        <v>76</v>
      </c>
      <c r="I11" s="15" t="s">
        <v>77</v>
      </c>
      <c r="J11" s="15" t="s">
        <v>78</v>
      </c>
      <c r="K11" s="15" t="s">
        <v>79</v>
      </c>
      <c r="L11" s="13" t="s">
        <v>80</v>
      </c>
      <c r="M11" s="15" t="s">
        <v>77</v>
      </c>
      <c r="N11" s="13" t="s">
        <v>81</v>
      </c>
      <c r="O11" s="15"/>
      <c r="P11" s="15"/>
      <c r="Q11" s="15" t="s">
        <v>146</v>
      </c>
      <c r="R11" s="13" t="s">
        <v>147</v>
      </c>
      <c r="S11" s="13" t="s">
        <v>135</v>
      </c>
      <c r="T11" s="13" t="s">
        <v>114</v>
      </c>
      <c r="U11" s="14">
        <v>44927</v>
      </c>
      <c r="V11" s="14"/>
      <c r="W11" s="15"/>
      <c r="X11" s="13"/>
      <c r="Y11" s="13"/>
    </row>
    <row r="12" spans="1:25" ht="60" x14ac:dyDescent="0.25">
      <c r="A12" s="13" t="s">
        <v>70</v>
      </c>
      <c r="B12" s="13" t="s">
        <v>71</v>
      </c>
      <c r="C12" s="14">
        <v>45084.44027777778</v>
      </c>
      <c r="D12" s="13" t="s">
        <v>72</v>
      </c>
      <c r="E12" s="15" t="s">
        <v>73</v>
      </c>
      <c r="F12" s="13" t="s">
        <v>74</v>
      </c>
      <c r="G12" s="15" t="s">
        <v>75</v>
      </c>
      <c r="H12" s="13" t="s">
        <v>76</v>
      </c>
      <c r="I12" s="15" t="s">
        <v>77</v>
      </c>
      <c r="J12" s="15" t="s">
        <v>78</v>
      </c>
      <c r="K12" s="15" t="s">
        <v>79</v>
      </c>
      <c r="L12" s="13" t="s">
        <v>80</v>
      </c>
      <c r="M12" s="15" t="s">
        <v>77</v>
      </c>
      <c r="N12" s="13" t="s">
        <v>81</v>
      </c>
      <c r="O12" s="15"/>
      <c r="P12" s="15"/>
      <c r="Q12" s="15" t="s">
        <v>148</v>
      </c>
      <c r="R12" s="13" t="s">
        <v>149</v>
      </c>
      <c r="S12" s="13" t="s">
        <v>135</v>
      </c>
      <c r="T12" s="13" t="s">
        <v>85</v>
      </c>
      <c r="U12" s="14">
        <v>44927</v>
      </c>
      <c r="V12" s="14"/>
      <c r="W12" s="15"/>
      <c r="X12" s="13"/>
      <c r="Y12" s="13"/>
    </row>
    <row r="13" spans="1:25" ht="60" x14ac:dyDescent="0.25">
      <c r="A13" s="13" t="s">
        <v>70</v>
      </c>
      <c r="B13" s="13" t="s">
        <v>71</v>
      </c>
      <c r="C13" s="14">
        <v>45084.438194444447</v>
      </c>
      <c r="D13" s="13" t="s">
        <v>72</v>
      </c>
      <c r="E13" s="15" t="s">
        <v>73</v>
      </c>
      <c r="F13" s="13" t="s">
        <v>74</v>
      </c>
      <c r="G13" s="15" t="s">
        <v>75</v>
      </c>
      <c r="H13" s="13" t="s">
        <v>76</v>
      </c>
      <c r="I13" s="15" t="s">
        <v>77</v>
      </c>
      <c r="J13" s="15" t="s">
        <v>78</v>
      </c>
      <c r="K13" s="15" t="s">
        <v>79</v>
      </c>
      <c r="L13" s="13" t="s">
        <v>80</v>
      </c>
      <c r="M13" s="15" t="s">
        <v>77</v>
      </c>
      <c r="N13" s="13" t="s">
        <v>81</v>
      </c>
      <c r="O13" s="15"/>
      <c r="P13" s="15"/>
      <c r="Q13" s="15" t="s">
        <v>156</v>
      </c>
      <c r="R13" s="13" t="s">
        <v>157</v>
      </c>
      <c r="S13" s="13" t="s">
        <v>135</v>
      </c>
      <c r="T13" s="13" t="s">
        <v>114</v>
      </c>
      <c r="U13" s="14">
        <v>44927</v>
      </c>
      <c r="V13" s="14"/>
      <c r="W13" s="15"/>
      <c r="X13" s="13"/>
      <c r="Y13" s="13"/>
    </row>
    <row r="14" spans="1:25" ht="60" x14ac:dyDescent="0.25">
      <c r="A14" s="13" t="s">
        <v>70</v>
      </c>
      <c r="B14" s="13" t="s">
        <v>71</v>
      </c>
      <c r="C14" s="14">
        <v>45084.439583333333</v>
      </c>
      <c r="D14" s="13" t="s">
        <v>72</v>
      </c>
      <c r="E14" s="15" t="s">
        <v>73</v>
      </c>
      <c r="F14" s="13" t="s">
        <v>74</v>
      </c>
      <c r="G14" s="15" t="s">
        <v>75</v>
      </c>
      <c r="H14" s="13" t="s">
        <v>76</v>
      </c>
      <c r="I14" s="15" t="s">
        <v>77</v>
      </c>
      <c r="J14" s="15" t="s">
        <v>78</v>
      </c>
      <c r="K14" s="15" t="s">
        <v>79</v>
      </c>
      <c r="L14" s="13" t="s">
        <v>80</v>
      </c>
      <c r="M14" s="15" t="s">
        <v>77</v>
      </c>
      <c r="N14" s="13" t="s">
        <v>81</v>
      </c>
      <c r="O14" s="15"/>
      <c r="P14" s="15"/>
      <c r="Q14" s="15" t="s">
        <v>158</v>
      </c>
      <c r="R14" s="13" t="s">
        <v>159</v>
      </c>
      <c r="S14" s="13" t="s">
        <v>135</v>
      </c>
      <c r="T14" s="13" t="s">
        <v>85</v>
      </c>
      <c r="U14" s="14">
        <v>44927</v>
      </c>
      <c r="V14" s="14"/>
      <c r="W14" s="15"/>
      <c r="X14" s="13"/>
      <c r="Y14" s="13"/>
    </row>
    <row r="15" spans="1:25" ht="60" x14ac:dyDescent="0.25">
      <c r="A15" s="13" t="s">
        <v>70</v>
      </c>
      <c r="B15" s="13" t="s">
        <v>71</v>
      </c>
      <c r="C15" s="14">
        <v>45084.439583333333</v>
      </c>
      <c r="D15" s="13" t="s">
        <v>72</v>
      </c>
      <c r="E15" s="15" t="s">
        <v>73</v>
      </c>
      <c r="F15" s="13" t="s">
        <v>74</v>
      </c>
      <c r="G15" s="15" t="s">
        <v>75</v>
      </c>
      <c r="H15" s="13" t="s">
        <v>76</v>
      </c>
      <c r="I15" s="15" t="s">
        <v>77</v>
      </c>
      <c r="J15" s="15" t="s">
        <v>78</v>
      </c>
      <c r="K15" s="15" t="s">
        <v>79</v>
      </c>
      <c r="L15" s="13" t="s">
        <v>80</v>
      </c>
      <c r="M15" s="15" t="s">
        <v>77</v>
      </c>
      <c r="N15" s="13" t="s">
        <v>81</v>
      </c>
      <c r="O15" s="15"/>
      <c r="P15" s="15"/>
      <c r="Q15" s="15" t="s">
        <v>162</v>
      </c>
      <c r="R15" s="13" t="s">
        <v>163</v>
      </c>
      <c r="S15" s="13" t="s">
        <v>135</v>
      </c>
      <c r="T15" s="13" t="s">
        <v>85</v>
      </c>
      <c r="U15" s="14">
        <v>44927</v>
      </c>
      <c r="V15" s="14"/>
      <c r="W15" s="15"/>
      <c r="X15" s="13"/>
      <c r="Y15" s="13"/>
    </row>
    <row r="16" spans="1:25" ht="60" x14ac:dyDescent="0.25">
      <c r="A16" s="13" t="s">
        <v>70</v>
      </c>
      <c r="B16" s="13" t="s">
        <v>71</v>
      </c>
      <c r="C16" s="14">
        <v>45084.44027777778</v>
      </c>
      <c r="D16" s="13" t="s">
        <v>72</v>
      </c>
      <c r="E16" s="15" t="s">
        <v>73</v>
      </c>
      <c r="F16" s="13" t="s">
        <v>74</v>
      </c>
      <c r="G16" s="15" t="s">
        <v>75</v>
      </c>
      <c r="H16" s="13" t="s">
        <v>76</v>
      </c>
      <c r="I16" s="15" t="s">
        <v>77</v>
      </c>
      <c r="J16" s="15" t="s">
        <v>78</v>
      </c>
      <c r="K16" s="15" t="s">
        <v>79</v>
      </c>
      <c r="L16" s="13" t="s">
        <v>80</v>
      </c>
      <c r="M16" s="15" t="s">
        <v>77</v>
      </c>
      <c r="N16" s="13" t="s">
        <v>81</v>
      </c>
      <c r="O16" s="15"/>
      <c r="P16" s="15"/>
      <c r="Q16" s="15" t="s">
        <v>166</v>
      </c>
      <c r="R16" s="13" t="s">
        <v>167</v>
      </c>
      <c r="S16" s="13" t="s">
        <v>135</v>
      </c>
      <c r="T16" s="13" t="s">
        <v>85</v>
      </c>
      <c r="U16" s="14">
        <v>44927</v>
      </c>
      <c r="V16" s="14"/>
      <c r="W16" s="15"/>
      <c r="X16" s="13"/>
      <c r="Y16" s="13"/>
    </row>
    <row r="17" spans="1:25" ht="45" x14ac:dyDescent="0.25">
      <c r="A17" s="13" t="s">
        <v>70</v>
      </c>
      <c r="B17" s="13" t="s">
        <v>71</v>
      </c>
      <c r="C17" s="14">
        <v>45085.530555555553</v>
      </c>
      <c r="D17" s="13" t="s">
        <v>72</v>
      </c>
      <c r="E17" s="15" t="s">
        <v>73</v>
      </c>
      <c r="F17" s="13" t="s">
        <v>74</v>
      </c>
      <c r="G17" s="15" t="s">
        <v>75</v>
      </c>
      <c r="H17" s="13" t="s">
        <v>177</v>
      </c>
      <c r="I17" s="15" t="s">
        <v>178</v>
      </c>
      <c r="J17" s="15" t="s">
        <v>179</v>
      </c>
      <c r="K17" s="15" t="s">
        <v>180</v>
      </c>
      <c r="L17" s="13" t="s">
        <v>181</v>
      </c>
      <c r="M17" s="15" t="s">
        <v>178</v>
      </c>
      <c r="N17" s="13" t="s">
        <v>81</v>
      </c>
      <c r="O17" s="15"/>
      <c r="P17" s="15"/>
      <c r="Q17" s="15" t="s">
        <v>82</v>
      </c>
      <c r="R17" s="13" t="s">
        <v>83</v>
      </c>
      <c r="S17" s="13" t="s">
        <v>84</v>
      </c>
      <c r="T17" s="13" t="s">
        <v>85</v>
      </c>
      <c r="U17" s="14">
        <v>44927</v>
      </c>
      <c r="V17" s="14"/>
      <c r="W17" s="15"/>
      <c r="X17" s="13"/>
      <c r="Y17" s="13"/>
    </row>
    <row r="18" spans="1:25" ht="45" x14ac:dyDescent="0.25">
      <c r="A18" s="13" t="s">
        <v>111</v>
      </c>
      <c r="B18" s="13" t="s">
        <v>71</v>
      </c>
      <c r="C18" s="14">
        <v>45561.414583333331</v>
      </c>
      <c r="D18" s="13" t="s">
        <v>72</v>
      </c>
      <c r="E18" s="15" t="s">
        <v>73</v>
      </c>
      <c r="F18" s="13" t="s">
        <v>74</v>
      </c>
      <c r="G18" s="15" t="s">
        <v>75</v>
      </c>
      <c r="H18" s="13" t="s">
        <v>177</v>
      </c>
      <c r="I18" s="15" t="s">
        <v>178</v>
      </c>
      <c r="J18" s="15" t="s">
        <v>179</v>
      </c>
      <c r="K18" s="15" t="s">
        <v>180</v>
      </c>
      <c r="L18" s="13" t="s">
        <v>181</v>
      </c>
      <c r="M18" s="15" t="s">
        <v>178</v>
      </c>
      <c r="N18" s="13" t="s">
        <v>81</v>
      </c>
      <c r="O18" s="15"/>
      <c r="P18" s="15"/>
      <c r="Q18" s="15" t="s">
        <v>112</v>
      </c>
      <c r="R18" s="13" t="s">
        <v>113</v>
      </c>
      <c r="S18" s="13" t="s">
        <v>84</v>
      </c>
      <c r="T18" s="13" t="s">
        <v>114</v>
      </c>
      <c r="U18" s="14">
        <v>44927</v>
      </c>
      <c r="V18" s="14"/>
      <c r="W18" s="15"/>
      <c r="X18" s="13"/>
      <c r="Y18" s="13"/>
    </row>
    <row r="19" spans="1:25" ht="45" x14ac:dyDescent="0.25">
      <c r="A19" s="13" t="s">
        <v>70</v>
      </c>
      <c r="B19" s="13" t="s">
        <v>71</v>
      </c>
      <c r="C19" s="14">
        <v>45085.53125</v>
      </c>
      <c r="D19" s="13" t="s">
        <v>72</v>
      </c>
      <c r="E19" s="15" t="s">
        <v>73</v>
      </c>
      <c r="F19" s="13" t="s">
        <v>74</v>
      </c>
      <c r="G19" s="15" t="s">
        <v>75</v>
      </c>
      <c r="H19" s="13" t="s">
        <v>177</v>
      </c>
      <c r="I19" s="15" t="s">
        <v>178</v>
      </c>
      <c r="J19" s="15" t="s">
        <v>179</v>
      </c>
      <c r="K19" s="15" t="s">
        <v>180</v>
      </c>
      <c r="L19" s="13" t="s">
        <v>181</v>
      </c>
      <c r="M19" s="15" t="s">
        <v>178</v>
      </c>
      <c r="N19" s="13" t="s">
        <v>81</v>
      </c>
      <c r="O19" s="15"/>
      <c r="P19" s="15"/>
      <c r="Q19" s="15" t="s">
        <v>115</v>
      </c>
      <c r="R19" s="13" t="s">
        <v>116</v>
      </c>
      <c r="S19" s="13" t="s">
        <v>84</v>
      </c>
      <c r="T19" s="13" t="s">
        <v>85</v>
      </c>
      <c r="U19" s="14">
        <v>44927</v>
      </c>
      <c r="V19" s="14"/>
      <c r="W19" s="15"/>
      <c r="X19" s="13"/>
      <c r="Y19" s="13"/>
    </row>
    <row r="20" spans="1:25" ht="45" x14ac:dyDescent="0.25">
      <c r="A20" s="13" t="s">
        <v>70</v>
      </c>
      <c r="B20" s="13" t="s">
        <v>71</v>
      </c>
      <c r="C20" s="14">
        <v>45085.53125</v>
      </c>
      <c r="D20" s="13" t="s">
        <v>72</v>
      </c>
      <c r="E20" s="15" t="s">
        <v>73</v>
      </c>
      <c r="F20" s="13" t="s">
        <v>74</v>
      </c>
      <c r="G20" s="15" t="s">
        <v>75</v>
      </c>
      <c r="H20" s="13" t="s">
        <v>177</v>
      </c>
      <c r="I20" s="15" t="s">
        <v>178</v>
      </c>
      <c r="J20" s="15" t="s">
        <v>179</v>
      </c>
      <c r="K20" s="15" t="s">
        <v>180</v>
      </c>
      <c r="L20" s="13" t="s">
        <v>181</v>
      </c>
      <c r="M20" s="15" t="s">
        <v>178</v>
      </c>
      <c r="N20" s="13" t="s">
        <v>81</v>
      </c>
      <c r="O20" s="15"/>
      <c r="P20" s="15"/>
      <c r="Q20" s="15" t="s">
        <v>126</v>
      </c>
      <c r="R20" s="13" t="s">
        <v>127</v>
      </c>
      <c r="S20" s="13" t="s">
        <v>84</v>
      </c>
      <c r="T20" s="13" t="s">
        <v>85</v>
      </c>
      <c r="U20" s="14">
        <v>44927</v>
      </c>
      <c r="V20" s="14"/>
      <c r="W20" s="15"/>
      <c r="X20" s="13"/>
      <c r="Y20" s="13"/>
    </row>
    <row r="21" spans="1:25" ht="45" x14ac:dyDescent="0.25">
      <c r="A21" s="13" t="s">
        <v>70</v>
      </c>
      <c r="B21" s="13" t="s">
        <v>71</v>
      </c>
      <c r="C21" s="14">
        <v>45085.531944444447</v>
      </c>
      <c r="D21" s="13" t="s">
        <v>72</v>
      </c>
      <c r="E21" s="15" t="s">
        <v>73</v>
      </c>
      <c r="F21" s="13" t="s">
        <v>74</v>
      </c>
      <c r="G21" s="15" t="s">
        <v>75</v>
      </c>
      <c r="H21" s="13" t="s">
        <v>177</v>
      </c>
      <c r="I21" s="15" t="s">
        <v>178</v>
      </c>
      <c r="J21" s="15" t="s">
        <v>179</v>
      </c>
      <c r="K21" s="15" t="s">
        <v>180</v>
      </c>
      <c r="L21" s="13" t="s">
        <v>181</v>
      </c>
      <c r="M21" s="15" t="s">
        <v>178</v>
      </c>
      <c r="N21" s="13" t="s">
        <v>81</v>
      </c>
      <c r="O21" s="15"/>
      <c r="P21" s="15"/>
      <c r="Q21" s="15" t="s">
        <v>130</v>
      </c>
      <c r="R21" s="13" t="s">
        <v>131</v>
      </c>
      <c r="S21" s="13" t="s">
        <v>84</v>
      </c>
      <c r="T21" s="13" t="s">
        <v>85</v>
      </c>
      <c r="U21" s="14">
        <v>44927</v>
      </c>
      <c r="V21" s="14"/>
      <c r="W21" s="15"/>
      <c r="X21" s="13"/>
      <c r="Y21" s="13"/>
    </row>
    <row r="22" spans="1:25" ht="45" x14ac:dyDescent="0.25">
      <c r="A22" s="13" t="s">
        <v>70</v>
      </c>
      <c r="B22" s="13" t="s">
        <v>71</v>
      </c>
      <c r="C22" s="14">
        <v>45085.531944444447</v>
      </c>
      <c r="D22" s="13" t="s">
        <v>72</v>
      </c>
      <c r="E22" s="15" t="s">
        <v>73</v>
      </c>
      <c r="F22" s="13" t="s">
        <v>74</v>
      </c>
      <c r="G22" s="15" t="s">
        <v>75</v>
      </c>
      <c r="H22" s="13" t="s">
        <v>177</v>
      </c>
      <c r="I22" s="15" t="s">
        <v>178</v>
      </c>
      <c r="J22" s="15" t="s">
        <v>179</v>
      </c>
      <c r="K22" s="15" t="s">
        <v>180</v>
      </c>
      <c r="L22" s="13" t="s">
        <v>181</v>
      </c>
      <c r="M22" s="15" t="s">
        <v>178</v>
      </c>
      <c r="N22" s="13" t="s">
        <v>81</v>
      </c>
      <c r="O22" s="15"/>
      <c r="P22" s="15"/>
      <c r="Q22" s="15" t="s">
        <v>142</v>
      </c>
      <c r="R22" s="13" t="s">
        <v>143</v>
      </c>
      <c r="S22" s="13" t="s">
        <v>135</v>
      </c>
      <c r="T22" s="13" t="s">
        <v>85</v>
      </c>
      <c r="U22" s="14">
        <v>44927</v>
      </c>
      <c r="V22" s="14"/>
      <c r="W22" s="15"/>
      <c r="X22" s="13"/>
      <c r="Y22" s="13"/>
    </row>
    <row r="23" spans="1:25" ht="45" x14ac:dyDescent="0.25">
      <c r="A23" s="13" t="s">
        <v>70</v>
      </c>
      <c r="B23" s="13" t="s">
        <v>71</v>
      </c>
      <c r="C23" s="14">
        <v>45085.532638888886</v>
      </c>
      <c r="D23" s="13" t="s">
        <v>72</v>
      </c>
      <c r="E23" s="15" t="s">
        <v>73</v>
      </c>
      <c r="F23" s="13" t="s">
        <v>74</v>
      </c>
      <c r="G23" s="15" t="s">
        <v>75</v>
      </c>
      <c r="H23" s="13" t="s">
        <v>177</v>
      </c>
      <c r="I23" s="15" t="s">
        <v>178</v>
      </c>
      <c r="J23" s="15" t="s">
        <v>179</v>
      </c>
      <c r="K23" s="15" t="s">
        <v>180</v>
      </c>
      <c r="L23" s="13" t="s">
        <v>181</v>
      </c>
      <c r="M23" s="15" t="s">
        <v>178</v>
      </c>
      <c r="N23" s="13" t="s">
        <v>81</v>
      </c>
      <c r="O23" s="15"/>
      <c r="P23" s="15"/>
      <c r="Q23" s="15" t="s">
        <v>146</v>
      </c>
      <c r="R23" s="13" t="s">
        <v>147</v>
      </c>
      <c r="S23" s="13" t="s">
        <v>135</v>
      </c>
      <c r="T23" s="13" t="s">
        <v>114</v>
      </c>
      <c r="U23" s="14">
        <v>44927</v>
      </c>
      <c r="V23" s="14"/>
      <c r="W23" s="15"/>
      <c r="X23" s="13"/>
      <c r="Y23" s="13"/>
    </row>
    <row r="24" spans="1:25" ht="45" x14ac:dyDescent="0.25">
      <c r="A24" s="13" t="s">
        <v>70</v>
      </c>
      <c r="B24" s="13" t="s">
        <v>71</v>
      </c>
      <c r="C24" s="14">
        <v>45085.532638888886</v>
      </c>
      <c r="D24" s="13" t="s">
        <v>72</v>
      </c>
      <c r="E24" s="15" t="s">
        <v>73</v>
      </c>
      <c r="F24" s="13" t="s">
        <v>74</v>
      </c>
      <c r="G24" s="15" t="s">
        <v>75</v>
      </c>
      <c r="H24" s="13" t="s">
        <v>177</v>
      </c>
      <c r="I24" s="15" t="s">
        <v>178</v>
      </c>
      <c r="J24" s="15" t="s">
        <v>179</v>
      </c>
      <c r="K24" s="15" t="s">
        <v>180</v>
      </c>
      <c r="L24" s="13" t="s">
        <v>181</v>
      </c>
      <c r="M24" s="15" t="s">
        <v>178</v>
      </c>
      <c r="N24" s="13" t="s">
        <v>81</v>
      </c>
      <c r="O24" s="15"/>
      <c r="P24" s="15"/>
      <c r="Q24" s="15" t="s">
        <v>148</v>
      </c>
      <c r="R24" s="13" t="s">
        <v>149</v>
      </c>
      <c r="S24" s="13" t="s">
        <v>135</v>
      </c>
      <c r="T24" s="13" t="s">
        <v>85</v>
      </c>
      <c r="U24" s="14">
        <v>44927</v>
      </c>
      <c r="V24" s="14"/>
      <c r="W24" s="15"/>
      <c r="X24" s="13"/>
      <c r="Y24" s="13"/>
    </row>
    <row r="25" spans="1:25" ht="60" x14ac:dyDescent="0.25">
      <c r="A25" s="13" t="s">
        <v>233</v>
      </c>
      <c r="B25" s="13" t="s">
        <v>234</v>
      </c>
      <c r="C25" s="14">
        <v>45191.673611111109</v>
      </c>
      <c r="D25" s="13" t="s">
        <v>72</v>
      </c>
      <c r="E25" s="15" t="s">
        <v>73</v>
      </c>
      <c r="F25" s="13" t="s">
        <v>74</v>
      </c>
      <c r="G25" s="15" t="s">
        <v>75</v>
      </c>
      <c r="H25" s="13" t="s">
        <v>177</v>
      </c>
      <c r="I25" s="15" t="s">
        <v>178</v>
      </c>
      <c r="J25" s="15" t="s">
        <v>179</v>
      </c>
      <c r="K25" s="15" t="s">
        <v>180</v>
      </c>
      <c r="L25" s="13" t="s">
        <v>181</v>
      </c>
      <c r="M25" s="15" t="s">
        <v>178</v>
      </c>
      <c r="N25" s="13" t="s">
        <v>81</v>
      </c>
      <c r="O25" s="15"/>
      <c r="P25" s="15"/>
      <c r="Q25" s="15" t="s">
        <v>158</v>
      </c>
      <c r="R25" s="13" t="s">
        <v>159</v>
      </c>
      <c r="S25" s="13" t="s">
        <v>135</v>
      </c>
      <c r="T25" s="13" t="s">
        <v>85</v>
      </c>
      <c r="U25" s="14">
        <v>44927</v>
      </c>
      <c r="V25" s="14"/>
      <c r="W25" s="15"/>
      <c r="X25" s="13"/>
      <c r="Y25" s="13"/>
    </row>
    <row r="26" spans="1:25" ht="60" x14ac:dyDescent="0.25">
      <c r="A26" s="13" t="s">
        <v>233</v>
      </c>
      <c r="B26" s="13" t="s">
        <v>234</v>
      </c>
      <c r="C26" s="14">
        <v>45191.673611111109</v>
      </c>
      <c r="D26" s="13" t="s">
        <v>72</v>
      </c>
      <c r="E26" s="15" t="s">
        <v>73</v>
      </c>
      <c r="F26" s="13" t="s">
        <v>74</v>
      </c>
      <c r="G26" s="15" t="s">
        <v>75</v>
      </c>
      <c r="H26" s="13" t="s">
        <v>177</v>
      </c>
      <c r="I26" s="15" t="s">
        <v>178</v>
      </c>
      <c r="J26" s="15" t="s">
        <v>179</v>
      </c>
      <c r="K26" s="15" t="s">
        <v>180</v>
      </c>
      <c r="L26" s="13" t="s">
        <v>181</v>
      </c>
      <c r="M26" s="15" t="s">
        <v>178</v>
      </c>
      <c r="N26" s="13" t="s">
        <v>81</v>
      </c>
      <c r="O26" s="15"/>
      <c r="P26" s="15"/>
      <c r="Q26" s="15" t="s">
        <v>162</v>
      </c>
      <c r="R26" s="13" t="s">
        <v>163</v>
      </c>
      <c r="S26" s="13" t="s">
        <v>135</v>
      </c>
      <c r="T26" s="13" t="s">
        <v>85</v>
      </c>
      <c r="U26" s="14">
        <v>44927</v>
      </c>
      <c r="V26" s="14"/>
      <c r="W26" s="15"/>
      <c r="X26" s="13"/>
      <c r="Y26" s="13"/>
    </row>
    <row r="27" spans="1:25" ht="45" x14ac:dyDescent="0.25">
      <c r="A27" s="13" t="s">
        <v>70</v>
      </c>
      <c r="B27" s="13" t="s">
        <v>71</v>
      </c>
      <c r="C27" s="14">
        <v>45085.533333333333</v>
      </c>
      <c r="D27" s="13" t="s">
        <v>72</v>
      </c>
      <c r="E27" s="15" t="s">
        <v>73</v>
      </c>
      <c r="F27" s="13" t="s">
        <v>74</v>
      </c>
      <c r="G27" s="15" t="s">
        <v>75</v>
      </c>
      <c r="H27" s="13" t="s">
        <v>177</v>
      </c>
      <c r="I27" s="15" t="s">
        <v>178</v>
      </c>
      <c r="J27" s="15" t="s">
        <v>179</v>
      </c>
      <c r="K27" s="15" t="s">
        <v>180</v>
      </c>
      <c r="L27" s="13" t="s">
        <v>181</v>
      </c>
      <c r="M27" s="15" t="s">
        <v>178</v>
      </c>
      <c r="N27" s="13" t="s">
        <v>81</v>
      </c>
      <c r="O27" s="15"/>
      <c r="P27" s="15"/>
      <c r="Q27" s="15" t="s">
        <v>241</v>
      </c>
      <c r="R27" s="13" t="s">
        <v>242</v>
      </c>
      <c r="S27" s="13" t="s">
        <v>135</v>
      </c>
      <c r="T27" s="13" t="s">
        <v>85</v>
      </c>
      <c r="U27" s="14">
        <v>44927</v>
      </c>
      <c r="V27" s="14"/>
      <c r="W27" s="15"/>
      <c r="X27" s="13"/>
      <c r="Y27" s="13"/>
    </row>
    <row r="28" spans="1:25" ht="45" x14ac:dyDescent="0.25">
      <c r="A28" s="13" t="s">
        <v>70</v>
      </c>
      <c r="B28" s="13" t="s">
        <v>71</v>
      </c>
      <c r="C28" s="14">
        <v>45085.533333333333</v>
      </c>
      <c r="D28" s="13" t="s">
        <v>72</v>
      </c>
      <c r="E28" s="15" t="s">
        <v>73</v>
      </c>
      <c r="F28" s="13" t="s">
        <v>74</v>
      </c>
      <c r="G28" s="15" t="s">
        <v>75</v>
      </c>
      <c r="H28" s="13" t="s">
        <v>177</v>
      </c>
      <c r="I28" s="15" t="s">
        <v>178</v>
      </c>
      <c r="J28" s="15" t="s">
        <v>179</v>
      </c>
      <c r="K28" s="15" t="s">
        <v>180</v>
      </c>
      <c r="L28" s="13" t="s">
        <v>181</v>
      </c>
      <c r="M28" s="15" t="s">
        <v>178</v>
      </c>
      <c r="N28" s="13" t="s">
        <v>81</v>
      </c>
      <c r="O28" s="15"/>
      <c r="P28" s="15"/>
      <c r="Q28" s="15" t="s">
        <v>254</v>
      </c>
      <c r="R28" s="13" t="s">
        <v>255</v>
      </c>
      <c r="S28" s="13" t="s">
        <v>135</v>
      </c>
      <c r="T28" s="13" t="s">
        <v>85</v>
      </c>
      <c r="U28" s="14">
        <v>44927</v>
      </c>
      <c r="V28" s="14"/>
      <c r="W28" s="15"/>
      <c r="X28" s="13"/>
      <c r="Y28" s="13"/>
    </row>
    <row r="29" spans="1:25" ht="45" x14ac:dyDescent="0.25">
      <c r="A29" s="13" t="s">
        <v>70</v>
      </c>
      <c r="B29" s="13" t="s">
        <v>71</v>
      </c>
      <c r="C29" s="14">
        <v>45085.53402777778</v>
      </c>
      <c r="D29" s="13" t="s">
        <v>72</v>
      </c>
      <c r="E29" s="15" t="s">
        <v>73</v>
      </c>
      <c r="F29" s="13" t="s">
        <v>74</v>
      </c>
      <c r="G29" s="15" t="s">
        <v>75</v>
      </c>
      <c r="H29" s="13" t="s">
        <v>177</v>
      </c>
      <c r="I29" s="15" t="s">
        <v>178</v>
      </c>
      <c r="J29" s="15" t="s">
        <v>179</v>
      </c>
      <c r="K29" s="15" t="s">
        <v>180</v>
      </c>
      <c r="L29" s="13" t="s">
        <v>181</v>
      </c>
      <c r="M29" s="15" t="s">
        <v>178</v>
      </c>
      <c r="N29" s="13" t="s">
        <v>81</v>
      </c>
      <c r="O29" s="15"/>
      <c r="P29" s="15"/>
      <c r="Q29" s="15" t="s">
        <v>166</v>
      </c>
      <c r="R29" s="13" t="s">
        <v>167</v>
      </c>
      <c r="S29" s="13" t="s">
        <v>135</v>
      </c>
      <c r="T29" s="13" t="s">
        <v>85</v>
      </c>
      <c r="U29" s="14">
        <v>44927</v>
      </c>
      <c r="V29" s="14"/>
      <c r="W29" s="15"/>
      <c r="X29" s="13"/>
      <c r="Y29" s="13"/>
    </row>
    <row r="30" spans="1:25" ht="45" x14ac:dyDescent="0.25">
      <c r="A30" s="13" t="s">
        <v>70</v>
      </c>
      <c r="B30" s="13" t="s">
        <v>71</v>
      </c>
      <c r="C30" s="14">
        <v>45085.534722222219</v>
      </c>
      <c r="D30" s="13" t="s">
        <v>72</v>
      </c>
      <c r="E30" s="15" t="s">
        <v>73</v>
      </c>
      <c r="F30" s="13" t="s">
        <v>74</v>
      </c>
      <c r="G30" s="15" t="s">
        <v>75</v>
      </c>
      <c r="H30" s="13" t="s">
        <v>282</v>
      </c>
      <c r="I30" s="15" t="s">
        <v>283</v>
      </c>
      <c r="J30" s="15" t="s">
        <v>284</v>
      </c>
      <c r="K30" s="15" t="s">
        <v>285</v>
      </c>
      <c r="L30" s="13" t="s">
        <v>286</v>
      </c>
      <c r="M30" s="15" t="s">
        <v>283</v>
      </c>
      <c r="N30" s="13" t="s">
        <v>81</v>
      </c>
      <c r="O30" s="15"/>
      <c r="P30" s="15"/>
      <c r="Q30" s="15" t="s">
        <v>82</v>
      </c>
      <c r="R30" s="13" t="s">
        <v>83</v>
      </c>
      <c r="S30" s="13" t="s">
        <v>84</v>
      </c>
      <c r="T30" s="13" t="s">
        <v>85</v>
      </c>
      <c r="U30" s="14">
        <v>44927</v>
      </c>
      <c r="V30" s="14"/>
      <c r="W30" s="15"/>
      <c r="X30" s="13"/>
      <c r="Y30" s="13"/>
    </row>
    <row r="31" spans="1:25" ht="45" x14ac:dyDescent="0.25">
      <c r="A31" s="13" t="s">
        <v>111</v>
      </c>
      <c r="B31" s="13" t="s">
        <v>71</v>
      </c>
      <c r="C31" s="14">
        <v>45561.415277777778</v>
      </c>
      <c r="D31" s="13" t="s">
        <v>72</v>
      </c>
      <c r="E31" s="15" t="s">
        <v>73</v>
      </c>
      <c r="F31" s="13" t="s">
        <v>74</v>
      </c>
      <c r="G31" s="15" t="s">
        <v>75</v>
      </c>
      <c r="H31" s="13" t="s">
        <v>282</v>
      </c>
      <c r="I31" s="15" t="s">
        <v>283</v>
      </c>
      <c r="J31" s="15" t="s">
        <v>284</v>
      </c>
      <c r="K31" s="15" t="s">
        <v>285</v>
      </c>
      <c r="L31" s="13" t="s">
        <v>286</v>
      </c>
      <c r="M31" s="15" t="s">
        <v>283</v>
      </c>
      <c r="N31" s="13" t="s">
        <v>81</v>
      </c>
      <c r="O31" s="15"/>
      <c r="P31" s="15"/>
      <c r="Q31" s="15" t="s">
        <v>112</v>
      </c>
      <c r="R31" s="13" t="s">
        <v>113</v>
      </c>
      <c r="S31" s="13" t="s">
        <v>84</v>
      </c>
      <c r="T31" s="13" t="s">
        <v>114</v>
      </c>
      <c r="U31" s="14">
        <v>44927</v>
      </c>
      <c r="V31" s="14"/>
      <c r="W31" s="15"/>
      <c r="X31" s="13"/>
      <c r="Y31" s="13"/>
    </row>
    <row r="32" spans="1:25" ht="45" x14ac:dyDescent="0.25">
      <c r="A32" s="13" t="s">
        <v>70</v>
      </c>
      <c r="B32" s="13" t="s">
        <v>71</v>
      </c>
      <c r="C32" s="14">
        <v>45085.534722222219</v>
      </c>
      <c r="D32" s="13" t="s">
        <v>72</v>
      </c>
      <c r="E32" s="15" t="s">
        <v>73</v>
      </c>
      <c r="F32" s="13" t="s">
        <v>74</v>
      </c>
      <c r="G32" s="15" t="s">
        <v>75</v>
      </c>
      <c r="H32" s="13" t="s">
        <v>282</v>
      </c>
      <c r="I32" s="15" t="s">
        <v>283</v>
      </c>
      <c r="J32" s="15" t="s">
        <v>284</v>
      </c>
      <c r="K32" s="15" t="s">
        <v>285</v>
      </c>
      <c r="L32" s="13" t="s">
        <v>286</v>
      </c>
      <c r="M32" s="15" t="s">
        <v>283</v>
      </c>
      <c r="N32" s="13" t="s">
        <v>81</v>
      </c>
      <c r="O32" s="15"/>
      <c r="P32" s="15"/>
      <c r="Q32" s="15" t="s">
        <v>115</v>
      </c>
      <c r="R32" s="13" t="s">
        <v>116</v>
      </c>
      <c r="S32" s="13" t="s">
        <v>84</v>
      </c>
      <c r="T32" s="13" t="s">
        <v>85</v>
      </c>
      <c r="U32" s="14">
        <v>44927</v>
      </c>
      <c r="V32" s="14"/>
      <c r="W32" s="15"/>
      <c r="X32" s="13"/>
      <c r="Y32" s="13"/>
    </row>
    <row r="33" spans="1:25" ht="45" x14ac:dyDescent="0.25">
      <c r="A33" s="13" t="s">
        <v>70</v>
      </c>
      <c r="B33" s="13" t="s">
        <v>71</v>
      </c>
      <c r="C33" s="14">
        <v>45085.534722222219</v>
      </c>
      <c r="D33" s="13" t="s">
        <v>72</v>
      </c>
      <c r="E33" s="15" t="s">
        <v>73</v>
      </c>
      <c r="F33" s="13" t="s">
        <v>74</v>
      </c>
      <c r="G33" s="15" t="s">
        <v>75</v>
      </c>
      <c r="H33" s="13" t="s">
        <v>282</v>
      </c>
      <c r="I33" s="15" t="s">
        <v>283</v>
      </c>
      <c r="J33" s="15" t="s">
        <v>284</v>
      </c>
      <c r="K33" s="15" t="s">
        <v>285</v>
      </c>
      <c r="L33" s="13" t="s">
        <v>286</v>
      </c>
      <c r="M33" s="15" t="s">
        <v>283</v>
      </c>
      <c r="N33" s="13" t="s">
        <v>81</v>
      </c>
      <c r="O33" s="15"/>
      <c r="P33" s="15"/>
      <c r="Q33" s="15" t="s">
        <v>126</v>
      </c>
      <c r="R33" s="13" t="s">
        <v>127</v>
      </c>
      <c r="S33" s="13" t="s">
        <v>84</v>
      </c>
      <c r="T33" s="13" t="s">
        <v>85</v>
      </c>
      <c r="U33" s="14">
        <v>44927</v>
      </c>
      <c r="V33" s="14"/>
      <c r="W33" s="15"/>
      <c r="X33" s="13"/>
      <c r="Y33" s="13"/>
    </row>
    <row r="34" spans="1:25" ht="45" x14ac:dyDescent="0.25">
      <c r="A34" s="13" t="s">
        <v>70</v>
      </c>
      <c r="B34" s="13" t="s">
        <v>71</v>
      </c>
      <c r="C34" s="14">
        <v>45085.534722222219</v>
      </c>
      <c r="D34" s="13" t="s">
        <v>72</v>
      </c>
      <c r="E34" s="15" t="s">
        <v>73</v>
      </c>
      <c r="F34" s="13" t="s">
        <v>74</v>
      </c>
      <c r="G34" s="15" t="s">
        <v>75</v>
      </c>
      <c r="H34" s="13" t="s">
        <v>282</v>
      </c>
      <c r="I34" s="15" t="s">
        <v>283</v>
      </c>
      <c r="J34" s="15" t="s">
        <v>284</v>
      </c>
      <c r="K34" s="15" t="s">
        <v>285</v>
      </c>
      <c r="L34" s="13" t="s">
        <v>286</v>
      </c>
      <c r="M34" s="15" t="s">
        <v>283</v>
      </c>
      <c r="N34" s="13" t="s">
        <v>81</v>
      </c>
      <c r="O34" s="15"/>
      <c r="P34" s="15"/>
      <c r="Q34" s="15" t="s">
        <v>130</v>
      </c>
      <c r="R34" s="13" t="s">
        <v>131</v>
      </c>
      <c r="S34" s="13" t="s">
        <v>84</v>
      </c>
      <c r="T34" s="13" t="s">
        <v>85</v>
      </c>
      <c r="U34" s="14">
        <v>44927</v>
      </c>
      <c r="V34" s="14"/>
      <c r="W34" s="15"/>
      <c r="X34" s="13"/>
      <c r="Y34" s="13"/>
    </row>
    <row r="35" spans="1:25" ht="45" x14ac:dyDescent="0.25">
      <c r="A35" s="13" t="s">
        <v>70</v>
      </c>
      <c r="B35" s="13" t="s">
        <v>71</v>
      </c>
      <c r="C35" s="14">
        <v>45085.535416666666</v>
      </c>
      <c r="D35" s="13" t="s">
        <v>72</v>
      </c>
      <c r="E35" s="15" t="s">
        <v>73</v>
      </c>
      <c r="F35" s="13" t="s">
        <v>74</v>
      </c>
      <c r="G35" s="15" t="s">
        <v>75</v>
      </c>
      <c r="H35" s="13" t="s">
        <v>282</v>
      </c>
      <c r="I35" s="15" t="s">
        <v>283</v>
      </c>
      <c r="J35" s="15" t="s">
        <v>284</v>
      </c>
      <c r="K35" s="15" t="s">
        <v>285</v>
      </c>
      <c r="L35" s="13" t="s">
        <v>286</v>
      </c>
      <c r="M35" s="15" t="s">
        <v>283</v>
      </c>
      <c r="N35" s="13" t="s">
        <v>81</v>
      </c>
      <c r="O35" s="15"/>
      <c r="P35" s="15"/>
      <c r="Q35" s="15" t="s">
        <v>142</v>
      </c>
      <c r="R35" s="13" t="s">
        <v>143</v>
      </c>
      <c r="S35" s="13" t="s">
        <v>135</v>
      </c>
      <c r="T35" s="13" t="s">
        <v>114</v>
      </c>
      <c r="U35" s="14">
        <v>44927</v>
      </c>
      <c r="V35" s="14"/>
      <c r="W35" s="15"/>
      <c r="X35" s="13"/>
      <c r="Y35" s="13"/>
    </row>
    <row r="36" spans="1:25" ht="45" x14ac:dyDescent="0.25">
      <c r="A36" s="13" t="s">
        <v>70</v>
      </c>
      <c r="B36" s="13" t="s">
        <v>71</v>
      </c>
      <c r="C36" s="14">
        <v>45085.535416666666</v>
      </c>
      <c r="D36" s="13" t="s">
        <v>72</v>
      </c>
      <c r="E36" s="15" t="s">
        <v>73</v>
      </c>
      <c r="F36" s="13" t="s">
        <v>74</v>
      </c>
      <c r="G36" s="15" t="s">
        <v>75</v>
      </c>
      <c r="H36" s="13" t="s">
        <v>282</v>
      </c>
      <c r="I36" s="15" t="s">
        <v>283</v>
      </c>
      <c r="J36" s="15" t="s">
        <v>284</v>
      </c>
      <c r="K36" s="15" t="s">
        <v>285</v>
      </c>
      <c r="L36" s="13" t="s">
        <v>286</v>
      </c>
      <c r="M36" s="15" t="s">
        <v>283</v>
      </c>
      <c r="N36" s="13" t="s">
        <v>81</v>
      </c>
      <c r="O36" s="15"/>
      <c r="P36" s="15"/>
      <c r="Q36" s="15" t="s">
        <v>146</v>
      </c>
      <c r="R36" s="13" t="s">
        <v>147</v>
      </c>
      <c r="S36" s="13" t="s">
        <v>135</v>
      </c>
      <c r="T36" s="13" t="s">
        <v>114</v>
      </c>
      <c r="U36" s="14">
        <v>44927</v>
      </c>
      <c r="V36" s="14"/>
      <c r="W36" s="15"/>
      <c r="X36" s="13"/>
      <c r="Y36" s="13"/>
    </row>
    <row r="37" spans="1:25" ht="45" x14ac:dyDescent="0.25">
      <c r="A37" s="13" t="s">
        <v>70</v>
      </c>
      <c r="B37" s="13" t="s">
        <v>71</v>
      </c>
      <c r="C37" s="14">
        <v>45085.535416666666</v>
      </c>
      <c r="D37" s="13" t="s">
        <v>72</v>
      </c>
      <c r="E37" s="15" t="s">
        <v>73</v>
      </c>
      <c r="F37" s="13" t="s">
        <v>74</v>
      </c>
      <c r="G37" s="15" t="s">
        <v>75</v>
      </c>
      <c r="H37" s="13" t="s">
        <v>282</v>
      </c>
      <c r="I37" s="15" t="s">
        <v>283</v>
      </c>
      <c r="J37" s="15" t="s">
        <v>284</v>
      </c>
      <c r="K37" s="15" t="s">
        <v>285</v>
      </c>
      <c r="L37" s="13" t="s">
        <v>286</v>
      </c>
      <c r="M37" s="15" t="s">
        <v>283</v>
      </c>
      <c r="N37" s="13" t="s">
        <v>81</v>
      </c>
      <c r="O37" s="15"/>
      <c r="P37" s="15"/>
      <c r="Q37" s="15" t="s">
        <v>148</v>
      </c>
      <c r="R37" s="13" t="s">
        <v>149</v>
      </c>
      <c r="S37" s="13" t="s">
        <v>135</v>
      </c>
      <c r="T37" s="13" t="s">
        <v>114</v>
      </c>
      <c r="U37" s="14">
        <v>44927</v>
      </c>
      <c r="V37" s="14"/>
      <c r="W37" s="15"/>
      <c r="X37" s="13"/>
      <c r="Y37" s="13"/>
    </row>
    <row r="38" spans="1:25" ht="60" x14ac:dyDescent="0.25">
      <c r="A38" s="13" t="s">
        <v>70</v>
      </c>
      <c r="B38" s="13" t="s">
        <v>71</v>
      </c>
      <c r="C38" s="14">
        <v>45085.536111111112</v>
      </c>
      <c r="D38" s="13" t="s">
        <v>72</v>
      </c>
      <c r="E38" s="15" t="s">
        <v>73</v>
      </c>
      <c r="F38" s="13" t="s">
        <v>74</v>
      </c>
      <c r="G38" s="15" t="s">
        <v>75</v>
      </c>
      <c r="H38" s="13" t="s">
        <v>282</v>
      </c>
      <c r="I38" s="15" t="s">
        <v>283</v>
      </c>
      <c r="J38" s="15" t="s">
        <v>284</v>
      </c>
      <c r="K38" s="15" t="s">
        <v>285</v>
      </c>
      <c r="L38" s="13" t="s">
        <v>286</v>
      </c>
      <c r="M38" s="15" t="s">
        <v>283</v>
      </c>
      <c r="N38" s="13" t="s">
        <v>81</v>
      </c>
      <c r="O38" s="15"/>
      <c r="P38" s="15"/>
      <c r="Q38" s="15" t="s">
        <v>158</v>
      </c>
      <c r="R38" s="13" t="s">
        <v>159</v>
      </c>
      <c r="S38" s="13" t="s">
        <v>135</v>
      </c>
      <c r="T38" s="13" t="s">
        <v>85</v>
      </c>
      <c r="U38" s="14">
        <v>44927</v>
      </c>
      <c r="V38" s="14"/>
      <c r="W38" s="15"/>
      <c r="X38" s="13"/>
      <c r="Y38" s="13"/>
    </row>
    <row r="39" spans="1:25" ht="60" x14ac:dyDescent="0.25">
      <c r="A39" s="13" t="s">
        <v>70</v>
      </c>
      <c r="B39" s="13" t="s">
        <v>71</v>
      </c>
      <c r="C39" s="14">
        <v>45085.536805555559</v>
      </c>
      <c r="D39" s="13" t="s">
        <v>72</v>
      </c>
      <c r="E39" s="15" t="s">
        <v>73</v>
      </c>
      <c r="F39" s="13" t="s">
        <v>74</v>
      </c>
      <c r="G39" s="15" t="s">
        <v>75</v>
      </c>
      <c r="H39" s="13" t="s">
        <v>282</v>
      </c>
      <c r="I39" s="15" t="s">
        <v>283</v>
      </c>
      <c r="J39" s="15" t="s">
        <v>284</v>
      </c>
      <c r="K39" s="15" t="s">
        <v>285</v>
      </c>
      <c r="L39" s="13" t="s">
        <v>286</v>
      </c>
      <c r="M39" s="15" t="s">
        <v>283</v>
      </c>
      <c r="N39" s="13" t="s">
        <v>81</v>
      </c>
      <c r="O39" s="15"/>
      <c r="P39" s="15"/>
      <c r="Q39" s="15" t="s">
        <v>162</v>
      </c>
      <c r="R39" s="13" t="s">
        <v>163</v>
      </c>
      <c r="S39" s="13" t="s">
        <v>135</v>
      </c>
      <c r="T39" s="13" t="s">
        <v>85</v>
      </c>
      <c r="U39" s="14">
        <v>44927</v>
      </c>
      <c r="V39" s="14"/>
      <c r="W39" s="15"/>
      <c r="X39" s="13"/>
      <c r="Y39" s="13"/>
    </row>
    <row r="40" spans="1:25" ht="45" x14ac:dyDescent="0.25">
      <c r="A40" s="13" t="s">
        <v>70</v>
      </c>
      <c r="B40" s="13" t="s">
        <v>71</v>
      </c>
      <c r="C40" s="14">
        <v>45085.537499999999</v>
      </c>
      <c r="D40" s="13" t="s">
        <v>72</v>
      </c>
      <c r="E40" s="15" t="s">
        <v>73</v>
      </c>
      <c r="F40" s="13" t="s">
        <v>74</v>
      </c>
      <c r="G40" s="15" t="s">
        <v>75</v>
      </c>
      <c r="H40" s="13" t="s">
        <v>282</v>
      </c>
      <c r="I40" s="15" t="s">
        <v>283</v>
      </c>
      <c r="J40" s="15" t="s">
        <v>284</v>
      </c>
      <c r="K40" s="15" t="s">
        <v>285</v>
      </c>
      <c r="L40" s="13" t="s">
        <v>286</v>
      </c>
      <c r="M40" s="15" t="s">
        <v>283</v>
      </c>
      <c r="N40" s="13" t="s">
        <v>81</v>
      </c>
      <c r="O40" s="15"/>
      <c r="P40" s="15"/>
      <c r="Q40" s="15" t="s">
        <v>241</v>
      </c>
      <c r="R40" s="13" t="s">
        <v>242</v>
      </c>
      <c r="S40" s="13" t="s">
        <v>135</v>
      </c>
      <c r="T40" s="13" t="s">
        <v>114</v>
      </c>
      <c r="U40" s="14">
        <v>44927</v>
      </c>
      <c r="V40" s="14"/>
      <c r="W40" s="15"/>
      <c r="X40" s="13"/>
      <c r="Y40" s="13"/>
    </row>
    <row r="41" spans="1:25" ht="45" x14ac:dyDescent="0.25">
      <c r="A41" s="13" t="s">
        <v>70</v>
      </c>
      <c r="B41" s="13" t="s">
        <v>71</v>
      </c>
      <c r="C41" s="14">
        <v>45085.537499999999</v>
      </c>
      <c r="D41" s="13" t="s">
        <v>72</v>
      </c>
      <c r="E41" s="15" t="s">
        <v>73</v>
      </c>
      <c r="F41" s="13" t="s">
        <v>74</v>
      </c>
      <c r="G41" s="15" t="s">
        <v>75</v>
      </c>
      <c r="H41" s="13" t="s">
        <v>282</v>
      </c>
      <c r="I41" s="15" t="s">
        <v>283</v>
      </c>
      <c r="J41" s="15" t="s">
        <v>284</v>
      </c>
      <c r="K41" s="15" t="s">
        <v>285</v>
      </c>
      <c r="L41" s="13" t="s">
        <v>286</v>
      </c>
      <c r="M41" s="15" t="s">
        <v>283</v>
      </c>
      <c r="N41" s="13" t="s">
        <v>81</v>
      </c>
      <c r="O41" s="15"/>
      <c r="P41" s="15"/>
      <c r="Q41" s="15" t="s">
        <v>254</v>
      </c>
      <c r="R41" s="13" t="s">
        <v>255</v>
      </c>
      <c r="S41" s="13" t="s">
        <v>135</v>
      </c>
      <c r="T41" s="13" t="s">
        <v>114</v>
      </c>
      <c r="U41" s="14">
        <v>44927</v>
      </c>
      <c r="V41" s="14"/>
      <c r="W41" s="15"/>
      <c r="X41" s="13"/>
      <c r="Y41" s="13"/>
    </row>
    <row r="42" spans="1:25" ht="45" x14ac:dyDescent="0.25">
      <c r="A42" s="13" t="s">
        <v>70</v>
      </c>
      <c r="B42" s="13" t="s">
        <v>71</v>
      </c>
      <c r="C42" s="14">
        <v>45085.537499999999</v>
      </c>
      <c r="D42" s="13" t="s">
        <v>72</v>
      </c>
      <c r="E42" s="15" t="s">
        <v>73</v>
      </c>
      <c r="F42" s="13" t="s">
        <v>74</v>
      </c>
      <c r="G42" s="15" t="s">
        <v>75</v>
      </c>
      <c r="H42" s="13" t="s">
        <v>282</v>
      </c>
      <c r="I42" s="15" t="s">
        <v>283</v>
      </c>
      <c r="J42" s="15" t="s">
        <v>284</v>
      </c>
      <c r="K42" s="15" t="s">
        <v>285</v>
      </c>
      <c r="L42" s="13" t="s">
        <v>286</v>
      </c>
      <c r="M42" s="15" t="s">
        <v>283</v>
      </c>
      <c r="N42" s="13" t="s">
        <v>81</v>
      </c>
      <c r="O42" s="15"/>
      <c r="P42" s="15"/>
      <c r="Q42" s="15" t="s">
        <v>166</v>
      </c>
      <c r="R42" s="13" t="s">
        <v>167</v>
      </c>
      <c r="S42" s="13" t="s">
        <v>135</v>
      </c>
      <c r="T42" s="13" t="s">
        <v>85</v>
      </c>
      <c r="U42" s="14">
        <v>44927</v>
      </c>
      <c r="V42" s="14"/>
      <c r="W42" s="15"/>
      <c r="X42" s="13"/>
      <c r="Y42" s="13"/>
    </row>
    <row r="43" spans="1:25" ht="30" x14ac:dyDescent="0.25">
      <c r="A43" s="13" t="s">
        <v>233</v>
      </c>
      <c r="B43" s="13" t="s">
        <v>71</v>
      </c>
      <c r="C43" s="14">
        <v>45225.478472222225</v>
      </c>
      <c r="D43" s="13" t="s">
        <v>72</v>
      </c>
      <c r="E43" s="15" t="s">
        <v>73</v>
      </c>
      <c r="F43" s="13" t="s">
        <v>74</v>
      </c>
      <c r="G43" s="15" t="s">
        <v>75</v>
      </c>
      <c r="H43" s="13" t="s">
        <v>299</v>
      </c>
      <c r="I43" s="15" t="s">
        <v>300</v>
      </c>
      <c r="J43" s="15" t="s">
        <v>301</v>
      </c>
      <c r="K43" s="15" t="s">
        <v>302</v>
      </c>
      <c r="L43" s="13" t="s">
        <v>303</v>
      </c>
      <c r="M43" s="15" t="s">
        <v>300</v>
      </c>
      <c r="N43" s="13" t="s">
        <v>81</v>
      </c>
      <c r="O43" s="15"/>
      <c r="P43" s="15"/>
      <c r="Q43" s="15" t="s">
        <v>82</v>
      </c>
      <c r="R43" s="13" t="s">
        <v>83</v>
      </c>
      <c r="S43" s="13" t="s">
        <v>84</v>
      </c>
      <c r="T43" s="13" t="s">
        <v>85</v>
      </c>
      <c r="U43" s="14">
        <v>44927</v>
      </c>
      <c r="V43" s="14"/>
      <c r="W43" s="15"/>
      <c r="X43" s="13"/>
      <c r="Y43" s="13"/>
    </row>
    <row r="44" spans="1:25" ht="30" x14ac:dyDescent="0.25">
      <c r="A44" s="13" t="s">
        <v>111</v>
      </c>
      <c r="B44" s="13" t="s">
        <v>71</v>
      </c>
      <c r="C44" s="14">
        <v>45561.414583333331</v>
      </c>
      <c r="D44" s="13" t="s">
        <v>72</v>
      </c>
      <c r="E44" s="15" t="s">
        <v>73</v>
      </c>
      <c r="F44" s="13" t="s">
        <v>74</v>
      </c>
      <c r="G44" s="15" t="s">
        <v>75</v>
      </c>
      <c r="H44" s="13" t="s">
        <v>299</v>
      </c>
      <c r="I44" s="15" t="s">
        <v>300</v>
      </c>
      <c r="J44" s="15" t="s">
        <v>301</v>
      </c>
      <c r="K44" s="15" t="s">
        <v>302</v>
      </c>
      <c r="L44" s="13" t="s">
        <v>303</v>
      </c>
      <c r="M44" s="15" t="s">
        <v>300</v>
      </c>
      <c r="N44" s="13" t="s">
        <v>81</v>
      </c>
      <c r="O44" s="15"/>
      <c r="P44" s="15"/>
      <c r="Q44" s="15" t="s">
        <v>112</v>
      </c>
      <c r="R44" s="13" t="s">
        <v>113</v>
      </c>
      <c r="S44" s="13" t="s">
        <v>84</v>
      </c>
      <c r="T44" s="13" t="s">
        <v>114</v>
      </c>
      <c r="U44" s="14">
        <v>44927</v>
      </c>
      <c r="V44" s="14"/>
      <c r="W44" s="15"/>
      <c r="X44" s="13"/>
      <c r="Y44" s="13"/>
    </row>
    <row r="45" spans="1:25" ht="30" x14ac:dyDescent="0.25">
      <c r="A45" s="13" t="s">
        <v>233</v>
      </c>
      <c r="B45" s="13" t="s">
        <v>71</v>
      </c>
      <c r="C45" s="14">
        <v>45225.478472222225</v>
      </c>
      <c r="D45" s="13" t="s">
        <v>72</v>
      </c>
      <c r="E45" s="15" t="s">
        <v>73</v>
      </c>
      <c r="F45" s="13" t="s">
        <v>74</v>
      </c>
      <c r="G45" s="15" t="s">
        <v>75</v>
      </c>
      <c r="H45" s="13" t="s">
        <v>299</v>
      </c>
      <c r="I45" s="15" t="s">
        <v>300</v>
      </c>
      <c r="J45" s="15" t="s">
        <v>301</v>
      </c>
      <c r="K45" s="15" t="s">
        <v>302</v>
      </c>
      <c r="L45" s="13" t="s">
        <v>303</v>
      </c>
      <c r="M45" s="15" t="s">
        <v>300</v>
      </c>
      <c r="N45" s="13" t="s">
        <v>81</v>
      </c>
      <c r="O45" s="15"/>
      <c r="P45" s="15"/>
      <c r="Q45" s="15" t="s">
        <v>115</v>
      </c>
      <c r="R45" s="13" t="s">
        <v>116</v>
      </c>
      <c r="S45" s="13" t="s">
        <v>84</v>
      </c>
      <c r="T45" s="13" t="s">
        <v>85</v>
      </c>
      <c r="U45" s="14">
        <v>44927</v>
      </c>
      <c r="V45" s="14"/>
      <c r="W45" s="15"/>
      <c r="X45" s="13"/>
      <c r="Y45" s="13"/>
    </row>
    <row r="46" spans="1:25" ht="30" x14ac:dyDescent="0.25">
      <c r="A46" s="13" t="s">
        <v>233</v>
      </c>
      <c r="B46" s="13" t="s">
        <v>71</v>
      </c>
      <c r="C46" s="14">
        <v>45225.478472222225</v>
      </c>
      <c r="D46" s="13" t="s">
        <v>72</v>
      </c>
      <c r="E46" s="15" t="s">
        <v>73</v>
      </c>
      <c r="F46" s="13" t="s">
        <v>74</v>
      </c>
      <c r="G46" s="15" t="s">
        <v>75</v>
      </c>
      <c r="H46" s="13" t="s">
        <v>299</v>
      </c>
      <c r="I46" s="15" t="s">
        <v>300</v>
      </c>
      <c r="J46" s="15" t="s">
        <v>301</v>
      </c>
      <c r="K46" s="15" t="s">
        <v>302</v>
      </c>
      <c r="L46" s="13" t="s">
        <v>303</v>
      </c>
      <c r="M46" s="15" t="s">
        <v>300</v>
      </c>
      <c r="N46" s="13" t="s">
        <v>81</v>
      </c>
      <c r="O46" s="15"/>
      <c r="P46" s="15"/>
      <c r="Q46" s="15" t="s">
        <v>126</v>
      </c>
      <c r="R46" s="13" t="s">
        <v>127</v>
      </c>
      <c r="S46" s="13" t="s">
        <v>84</v>
      </c>
      <c r="T46" s="13" t="s">
        <v>85</v>
      </c>
      <c r="U46" s="14">
        <v>44927</v>
      </c>
      <c r="V46" s="14"/>
      <c r="W46" s="15"/>
      <c r="X46" s="13"/>
      <c r="Y46" s="13"/>
    </row>
    <row r="47" spans="1:25" ht="30" x14ac:dyDescent="0.25">
      <c r="A47" s="13" t="s">
        <v>233</v>
      </c>
      <c r="B47" s="13" t="s">
        <v>71</v>
      </c>
      <c r="C47" s="14">
        <v>45225.478472222225</v>
      </c>
      <c r="D47" s="13" t="s">
        <v>72</v>
      </c>
      <c r="E47" s="15" t="s">
        <v>73</v>
      </c>
      <c r="F47" s="13" t="s">
        <v>74</v>
      </c>
      <c r="G47" s="15" t="s">
        <v>75</v>
      </c>
      <c r="H47" s="13" t="s">
        <v>299</v>
      </c>
      <c r="I47" s="15" t="s">
        <v>300</v>
      </c>
      <c r="J47" s="15" t="s">
        <v>301</v>
      </c>
      <c r="K47" s="15" t="s">
        <v>302</v>
      </c>
      <c r="L47" s="13" t="s">
        <v>303</v>
      </c>
      <c r="M47" s="15" t="s">
        <v>300</v>
      </c>
      <c r="N47" s="13" t="s">
        <v>81</v>
      </c>
      <c r="O47" s="15"/>
      <c r="P47" s="15"/>
      <c r="Q47" s="15" t="s">
        <v>130</v>
      </c>
      <c r="R47" s="13" t="s">
        <v>131</v>
      </c>
      <c r="S47" s="13" t="s">
        <v>84</v>
      </c>
      <c r="T47" s="13" t="s">
        <v>85</v>
      </c>
      <c r="U47" s="14">
        <v>44927</v>
      </c>
      <c r="V47" s="14"/>
      <c r="W47" s="15"/>
      <c r="X47" s="13"/>
      <c r="Y47" s="13"/>
    </row>
    <row r="48" spans="1:25" ht="30" x14ac:dyDescent="0.25">
      <c r="A48" s="13" t="s">
        <v>233</v>
      </c>
      <c r="B48" s="13" t="s">
        <v>71</v>
      </c>
      <c r="C48" s="14">
        <v>45225.479861111111</v>
      </c>
      <c r="D48" s="13" t="s">
        <v>72</v>
      </c>
      <c r="E48" s="15" t="s">
        <v>73</v>
      </c>
      <c r="F48" s="13" t="s">
        <v>74</v>
      </c>
      <c r="G48" s="15" t="s">
        <v>75</v>
      </c>
      <c r="H48" s="13" t="s">
        <v>299</v>
      </c>
      <c r="I48" s="15" t="s">
        <v>300</v>
      </c>
      <c r="J48" s="15" t="s">
        <v>301</v>
      </c>
      <c r="K48" s="15" t="s">
        <v>302</v>
      </c>
      <c r="L48" s="13" t="s">
        <v>303</v>
      </c>
      <c r="M48" s="15" t="s">
        <v>300</v>
      </c>
      <c r="N48" s="13" t="s">
        <v>81</v>
      </c>
      <c r="O48" s="15"/>
      <c r="P48" s="15"/>
      <c r="Q48" s="15" t="s">
        <v>133</v>
      </c>
      <c r="R48" s="13" t="s">
        <v>134</v>
      </c>
      <c r="S48" s="13" t="s">
        <v>135</v>
      </c>
      <c r="T48" s="13" t="s">
        <v>85</v>
      </c>
      <c r="U48" s="14">
        <v>44927</v>
      </c>
      <c r="V48" s="14"/>
      <c r="W48" s="15"/>
      <c r="X48" s="13"/>
      <c r="Y48" s="13"/>
    </row>
    <row r="49" spans="1:25" ht="30" x14ac:dyDescent="0.25">
      <c r="A49" s="13" t="s">
        <v>233</v>
      </c>
      <c r="B49" s="13" t="s">
        <v>71</v>
      </c>
      <c r="C49" s="14">
        <v>45225.479861111111</v>
      </c>
      <c r="D49" s="13" t="s">
        <v>72</v>
      </c>
      <c r="E49" s="15" t="s">
        <v>73</v>
      </c>
      <c r="F49" s="13" t="s">
        <v>74</v>
      </c>
      <c r="G49" s="15" t="s">
        <v>75</v>
      </c>
      <c r="H49" s="13" t="s">
        <v>299</v>
      </c>
      <c r="I49" s="15" t="s">
        <v>300</v>
      </c>
      <c r="J49" s="15" t="s">
        <v>301</v>
      </c>
      <c r="K49" s="15" t="s">
        <v>302</v>
      </c>
      <c r="L49" s="13" t="s">
        <v>303</v>
      </c>
      <c r="M49" s="15" t="s">
        <v>300</v>
      </c>
      <c r="N49" s="13" t="s">
        <v>81</v>
      </c>
      <c r="O49" s="15"/>
      <c r="P49" s="15"/>
      <c r="Q49" s="15" t="s">
        <v>138</v>
      </c>
      <c r="R49" s="13" t="s">
        <v>139</v>
      </c>
      <c r="S49" s="13" t="s">
        <v>135</v>
      </c>
      <c r="T49" s="13" t="s">
        <v>85</v>
      </c>
      <c r="U49" s="14">
        <v>44927</v>
      </c>
      <c r="V49" s="14"/>
      <c r="W49" s="15"/>
      <c r="X49" s="13"/>
      <c r="Y49" s="13"/>
    </row>
    <row r="50" spans="1:25" ht="30" x14ac:dyDescent="0.25">
      <c r="A50" s="13" t="s">
        <v>233</v>
      </c>
      <c r="B50" s="13" t="s">
        <v>71</v>
      </c>
      <c r="C50" s="14">
        <v>45225.479861111111</v>
      </c>
      <c r="D50" s="13" t="s">
        <v>72</v>
      </c>
      <c r="E50" s="15" t="s">
        <v>73</v>
      </c>
      <c r="F50" s="13" t="s">
        <v>74</v>
      </c>
      <c r="G50" s="15" t="s">
        <v>75</v>
      </c>
      <c r="H50" s="13" t="s">
        <v>299</v>
      </c>
      <c r="I50" s="15" t="s">
        <v>300</v>
      </c>
      <c r="J50" s="15" t="s">
        <v>301</v>
      </c>
      <c r="K50" s="15" t="s">
        <v>302</v>
      </c>
      <c r="L50" s="13" t="s">
        <v>303</v>
      </c>
      <c r="M50" s="15" t="s">
        <v>300</v>
      </c>
      <c r="N50" s="13" t="s">
        <v>81</v>
      </c>
      <c r="O50" s="15"/>
      <c r="P50" s="15"/>
      <c r="Q50" s="15" t="s">
        <v>146</v>
      </c>
      <c r="R50" s="13" t="s">
        <v>147</v>
      </c>
      <c r="S50" s="13" t="s">
        <v>135</v>
      </c>
      <c r="T50" s="13" t="s">
        <v>114</v>
      </c>
      <c r="U50" s="14">
        <v>44927</v>
      </c>
      <c r="V50" s="14"/>
      <c r="W50" s="15"/>
      <c r="X50" s="13"/>
      <c r="Y50" s="13"/>
    </row>
    <row r="51" spans="1:25" ht="30" x14ac:dyDescent="0.25">
      <c r="A51" s="13" t="s">
        <v>233</v>
      </c>
      <c r="B51" s="13" t="s">
        <v>71</v>
      </c>
      <c r="C51" s="14">
        <v>45225.479861111111</v>
      </c>
      <c r="D51" s="13" t="s">
        <v>72</v>
      </c>
      <c r="E51" s="15" t="s">
        <v>73</v>
      </c>
      <c r="F51" s="13" t="s">
        <v>74</v>
      </c>
      <c r="G51" s="15" t="s">
        <v>75</v>
      </c>
      <c r="H51" s="13" t="s">
        <v>299</v>
      </c>
      <c r="I51" s="15" t="s">
        <v>300</v>
      </c>
      <c r="J51" s="15" t="s">
        <v>301</v>
      </c>
      <c r="K51" s="15" t="s">
        <v>302</v>
      </c>
      <c r="L51" s="13" t="s">
        <v>303</v>
      </c>
      <c r="M51" s="15" t="s">
        <v>300</v>
      </c>
      <c r="N51" s="13" t="s">
        <v>81</v>
      </c>
      <c r="O51" s="15"/>
      <c r="P51" s="15"/>
      <c r="Q51" s="15" t="s">
        <v>148</v>
      </c>
      <c r="R51" s="13" t="s">
        <v>149</v>
      </c>
      <c r="S51" s="13" t="s">
        <v>135</v>
      </c>
      <c r="T51" s="13" t="s">
        <v>85</v>
      </c>
      <c r="U51" s="14">
        <v>44927</v>
      </c>
      <c r="V51" s="14"/>
      <c r="W51" s="15"/>
      <c r="X51" s="13"/>
      <c r="Y51" s="13"/>
    </row>
    <row r="52" spans="1:25" ht="30" x14ac:dyDescent="0.25">
      <c r="A52" s="13" t="s">
        <v>233</v>
      </c>
      <c r="B52" s="13" t="s">
        <v>71</v>
      </c>
      <c r="C52" s="14">
        <v>45225.479861111111</v>
      </c>
      <c r="D52" s="13" t="s">
        <v>72</v>
      </c>
      <c r="E52" s="15" t="s">
        <v>73</v>
      </c>
      <c r="F52" s="13" t="s">
        <v>74</v>
      </c>
      <c r="G52" s="15" t="s">
        <v>75</v>
      </c>
      <c r="H52" s="13" t="s">
        <v>299</v>
      </c>
      <c r="I52" s="15" t="s">
        <v>300</v>
      </c>
      <c r="J52" s="15" t="s">
        <v>301</v>
      </c>
      <c r="K52" s="15" t="s">
        <v>302</v>
      </c>
      <c r="L52" s="13" t="s">
        <v>303</v>
      </c>
      <c r="M52" s="15" t="s">
        <v>300</v>
      </c>
      <c r="N52" s="13" t="s">
        <v>81</v>
      </c>
      <c r="O52" s="15"/>
      <c r="P52" s="15"/>
      <c r="Q52" s="15" t="s">
        <v>166</v>
      </c>
      <c r="R52" s="13" t="s">
        <v>167</v>
      </c>
      <c r="S52" s="13" t="s">
        <v>135</v>
      </c>
      <c r="T52" s="13" t="s">
        <v>85</v>
      </c>
      <c r="U52" s="14">
        <v>44927</v>
      </c>
      <c r="V52" s="14"/>
      <c r="W52" s="15"/>
      <c r="X52" s="13"/>
      <c r="Y52" s="13"/>
    </row>
    <row r="53" spans="1:25" ht="30" x14ac:dyDescent="0.25">
      <c r="A53" s="13" t="s">
        <v>233</v>
      </c>
      <c r="B53" s="13" t="s">
        <v>71</v>
      </c>
      <c r="C53" s="14">
        <v>45191.508333333331</v>
      </c>
      <c r="D53" s="13" t="s">
        <v>72</v>
      </c>
      <c r="E53" s="15" t="s">
        <v>73</v>
      </c>
      <c r="F53" s="13" t="s">
        <v>74</v>
      </c>
      <c r="G53" s="15" t="s">
        <v>75</v>
      </c>
      <c r="H53" s="13" t="s">
        <v>342</v>
      </c>
      <c r="I53" s="15" t="s">
        <v>343</v>
      </c>
      <c r="J53" s="15"/>
      <c r="K53" s="15"/>
      <c r="L53" s="13" t="s">
        <v>344</v>
      </c>
      <c r="M53" s="15" t="s">
        <v>343</v>
      </c>
      <c r="N53" s="13" t="s">
        <v>81</v>
      </c>
      <c r="O53" s="15"/>
      <c r="P53" s="15"/>
      <c r="Q53" s="15" t="s">
        <v>82</v>
      </c>
      <c r="R53" s="13" t="s">
        <v>83</v>
      </c>
      <c r="S53" s="13" t="s">
        <v>84</v>
      </c>
      <c r="T53" s="13" t="s">
        <v>85</v>
      </c>
      <c r="U53" s="14">
        <v>44927</v>
      </c>
      <c r="V53" s="14"/>
      <c r="W53" s="15"/>
      <c r="X53" s="13"/>
      <c r="Y53" s="13"/>
    </row>
    <row r="54" spans="1:25" ht="30" x14ac:dyDescent="0.25">
      <c r="A54" s="13" t="s">
        <v>233</v>
      </c>
      <c r="B54" s="13" t="s">
        <v>71</v>
      </c>
      <c r="C54" s="14">
        <v>45191.509722222225</v>
      </c>
      <c r="D54" s="13" t="s">
        <v>72</v>
      </c>
      <c r="E54" s="15" t="s">
        <v>73</v>
      </c>
      <c r="F54" s="13" t="s">
        <v>74</v>
      </c>
      <c r="G54" s="15" t="s">
        <v>75</v>
      </c>
      <c r="H54" s="13" t="s">
        <v>342</v>
      </c>
      <c r="I54" s="15" t="s">
        <v>343</v>
      </c>
      <c r="J54" s="15"/>
      <c r="K54" s="15"/>
      <c r="L54" s="13" t="s">
        <v>344</v>
      </c>
      <c r="M54" s="15" t="s">
        <v>343</v>
      </c>
      <c r="N54" s="13" t="s">
        <v>81</v>
      </c>
      <c r="O54" s="15"/>
      <c r="P54" s="15"/>
      <c r="Q54" s="15" t="s">
        <v>115</v>
      </c>
      <c r="R54" s="13" t="s">
        <v>116</v>
      </c>
      <c r="S54" s="13" t="s">
        <v>84</v>
      </c>
      <c r="T54" s="13" t="s">
        <v>85</v>
      </c>
      <c r="U54" s="14">
        <v>44927</v>
      </c>
      <c r="V54" s="14"/>
      <c r="W54" s="15"/>
      <c r="X54" s="13"/>
      <c r="Y54" s="13"/>
    </row>
    <row r="55" spans="1:25" ht="30" x14ac:dyDescent="0.25">
      <c r="A55" s="13" t="s">
        <v>233</v>
      </c>
      <c r="B55" s="13" t="s">
        <v>71</v>
      </c>
      <c r="C55" s="14">
        <v>45191.509722222225</v>
      </c>
      <c r="D55" s="13" t="s">
        <v>72</v>
      </c>
      <c r="E55" s="15" t="s">
        <v>73</v>
      </c>
      <c r="F55" s="13" t="s">
        <v>74</v>
      </c>
      <c r="G55" s="15" t="s">
        <v>75</v>
      </c>
      <c r="H55" s="13" t="s">
        <v>342</v>
      </c>
      <c r="I55" s="15" t="s">
        <v>343</v>
      </c>
      <c r="J55" s="15"/>
      <c r="K55" s="15"/>
      <c r="L55" s="13" t="s">
        <v>344</v>
      </c>
      <c r="M55" s="15" t="s">
        <v>343</v>
      </c>
      <c r="N55" s="13" t="s">
        <v>81</v>
      </c>
      <c r="O55" s="15"/>
      <c r="P55" s="15"/>
      <c r="Q55" s="15" t="s">
        <v>126</v>
      </c>
      <c r="R55" s="13" t="s">
        <v>127</v>
      </c>
      <c r="S55" s="13" t="s">
        <v>84</v>
      </c>
      <c r="T55" s="13" t="s">
        <v>85</v>
      </c>
      <c r="U55" s="14">
        <v>44927</v>
      </c>
      <c r="V55" s="14"/>
      <c r="W55" s="15"/>
      <c r="X55" s="13"/>
      <c r="Y55" s="13"/>
    </row>
    <row r="56" spans="1:25" ht="30" x14ac:dyDescent="0.25">
      <c r="A56" s="13" t="s">
        <v>233</v>
      </c>
      <c r="B56" s="13" t="s">
        <v>71</v>
      </c>
      <c r="C56" s="14">
        <v>45191.510416666664</v>
      </c>
      <c r="D56" s="13" t="s">
        <v>72</v>
      </c>
      <c r="E56" s="15" t="s">
        <v>73</v>
      </c>
      <c r="F56" s="13" t="s">
        <v>74</v>
      </c>
      <c r="G56" s="15" t="s">
        <v>75</v>
      </c>
      <c r="H56" s="13" t="s">
        <v>342</v>
      </c>
      <c r="I56" s="15" t="s">
        <v>343</v>
      </c>
      <c r="J56" s="15"/>
      <c r="K56" s="15"/>
      <c r="L56" s="13" t="s">
        <v>344</v>
      </c>
      <c r="M56" s="15" t="s">
        <v>343</v>
      </c>
      <c r="N56" s="13" t="s">
        <v>81</v>
      </c>
      <c r="O56" s="15"/>
      <c r="P56" s="15"/>
      <c r="Q56" s="15" t="s">
        <v>130</v>
      </c>
      <c r="R56" s="13" t="s">
        <v>131</v>
      </c>
      <c r="S56" s="13" t="s">
        <v>84</v>
      </c>
      <c r="T56" s="13" t="s">
        <v>85</v>
      </c>
      <c r="U56" s="14">
        <v>44927</v>
      </c>
      <c r="V56" s="14"/>
      <c r="W56" s="15"/>
      <c r="X56" s="13"/>
      <c r="Y56" s="13"/>
    </row>
    <row r="57" spans="1:25" ht="30" x14ac:dyDescent="0.25">
      <c r="A57" s="13" t="s">
        <v>233</v>
      </c>
      <c r="B57" s="13" t="s">
        <v>71</v>
      </c>
      <c r="C57" s="14">
        <v>45191.513194444444</v>
      </c>
      <c r="D57" s="13" t="s">
        <v>72</v>
      </c>
      <c r="E57" s="15" t="s">
        <v>73</v>
      </c>
      <c r="F57" s="13" t="s">
        <v>74</v>
      </c>
      <c r="G57" s="15" t="s">
        <v>75</v>
      </c>
      <c r="H57" s="13" t="s">
        <v>342</v>
      </c>
      <c r="I57" s="15" t="s">
        <v>343</v>
      </c>
      <c r="J57" s="15"/>
      <c r="K57" s="15"/>
      <c r="L57" s="13" t="s">
        <v>344</v>
      </c>
      <c r="M57" s="15" t="s">
        <v>343</v>
      </c>
      <c r="N57" s="13" t="s">
        <v>81</v>
      </c>
      <c r="O57" s="15"/>
      <c r="P57" s="15"/>
      <c r="Q57" s="15" t="s">
        <v>133</v>
      </c>
      <c r="R57" s="13" t="s">
        <v>134</v>
      </c>
      <c r="S57" s="13" t="s">
        <v>135</v>
      </c>
      <c r="T57" s="13" t="s">
        <v>85</v>
      </c>
      <c r="U57" s="14">
        <v>44927</v>
      </c>
      <c r="V57" s="14"/>
      <c r="W57" s="15"/>
      <c r="X57" s="13"/>
      <c r="Y57" s="13"/>
    </row>
    <row r="58" spans="1:25" ht="30" x14ac:dyDescent="0.25">
      <c r="A58" s="13" t="s">
        <v>233</v>
      </c>
      <c r="B58" s="13" t="s">
        <v>71</v>
      </c>
      <c r="C58" s="14">
        <v>45191.513888888891</v>
      </c>
      <c r="D58" s="13" t="s">
        <v>72</v>
      </c>
      <c r="E58" s="15" t="s">
        <v>73</v>
      </c>
      <c r="F58" s="13" t="s">
        <v>74</v>
      </c>
      <c r="G58" s="15" t="s">
        <v>75</v>
      </c>
      <c r="H58" s="13" t="s">
        <v>342</v>
      </c>
      <c r="I58" s="15" t="s">
        <v>343</v>
      </c>
      <c r="J58" s="15"/>
      <c r="K58" s="15"/>
      <c r="L58" s="13" t="s">
        <v>344</v>
      </c>
      <c r="M58" s="15" t="s">
        <v>343</v>
      </c>
      <c r="N58" s="13" t="s">
        <v>81</v>
      </c>
      <c r="O58" s="15"/>
      <c r="P58" s="15"/>
      <c r="Q58" s="15" t="s">
        <v>138</v>
      </c>
      <c r="R58" s="13" t="s">
        <v>139</v>
      </c>
      <c r="S58" s="13" t="s">
        <v>135</v>
      </c>
      <c r="T58" s="13" t="s">
        <v>85</v>
      </c>
      <c r="U58" s="14">
        <v>44927</v>
      </c>
      <c r="V58" s="14"/>
      <c r="W58" s="15"/>
      <c r="X58" s="13"/>
      <c r="Y58" s="13"/>
    </row>
    <row r="59" spans="1:25" ht="30" x14ac:dyDescent="0.25">
      <c r="A59" s="13" t="s">
        <v>233</v>
      </c>
      <c r="B59" s="13" t="s">
        <v>71</v>
      </c>
      <c r="C59" s="14">
        <v>45191.51458333333</v>
      </c>
      <c r="D59" s="13" t="s">
        <v>72</v>
      </c>
      <c r="E59" s="15" t="s">
        <v>73</v>
      </c>
      <c r="F59" s="13" t="s">
        <v>74</v>
      </c>
      <c r="G59" s="15" t="s">
        <v>75</v>
      </c>
      <c r="H59" s="13" t="s">
        <v>342</v>
      </c>
      <c r="I59" s="15" t="s">
        <v>343</v>
      </c>
      <c r="J59" s="15"/>
      <c r="K59" s="15"/>
      <c r="L59" s="13" t="s">
        <v>344</v>
      </c>
      <c r="M59" s="15" t="s">
        <v>343</v>
      </c>
      <c r="N59" s="13" t="s">
        <v>81</v>
      </c>
      <c r="O59" s="15"/>
      <c r="P59" s="15"/>
      <c r="Q59" s="15" t="s">
        <v>148</v>
      </c>
      <c r="R59" s="13" t="s">
        <v>149</v>
      </c>
      <c r="S59" s="13" t="s">
        <v>135</v>
      </c>
      <c r="T59" s="13" t="s">
        <v>85</v>
      </c>
      <c r="U59" s="14">
        <v>44927</v>
      </c>
      <c r="V59" s="14"/>
      <c r="W59" s="15"/>
      <c r="X59" s="13"/>
      <c r="Y59" s="13"/>
    </row>
    <row r="60" spans="1:25" ht="60" x14ac:dyDescent="0.25">
      <c r="A60" s="13" t="s">
        <v>233</v>
      </c>
      <c r="B60" s="13" t="s">
        <v>71</v>
      </c>
      <c r="C60" s="14">
        <v>45191.511805555558</v>
      </c>
      <c r="D60" s="13" t="s">
        <v>72</v>
      </c>
      <c r="E60" s="15" t="s">
        <v>73</v>
      </c>
      <c r="F60" s="13" t="s">
        <v>74</v>
      </c>
      <c r="G60" s="15" t="s">
        <v>75</v>
      </c>
      <c r="H60" s="13" t="s">
        <v>342</v>
      </c>
      <c r="I60" s="15" t="s">
        <v>343</v>
      </c>
      <c r="J60" s="15"/>
      <c r="K60" s="15"/>
      <c r="L60" s="13" t="s">
        <v>344</v>
      </c>
      <c r="M60" s="15" t="s">
        <v>343</v>
      </c>
      <c r="N60" s="13" t="s">
        <v>81</v>
      </c>
      <c r="O60" s="15"/>
      <c r="P60" s="15"/>
      <c r="Q60" s="15" t="s">
        <v>158</v>
      </c>
      <c r="R60" s="13" t="s">
        <v>159</v>
      </c>
      <c r="S60" s="13" t="s">
        <v>135</v>
      </c>
      <c r="T60" s="13" t="s">
        <v>85</v>
      </c>
      <c r="U60" s="14">
        <v>44927</v>
      </c>
      <c r="V60" s="14"/>
      <c r="W60" s="15"/>
      <c r="X60" s="13"/>
      <c r="Y60" s="13"/>
    </row>
    <row r="61" spans="1:25" ht="60" x14ac:dyDescent="0.25">
      <c r="A61" s="13" t="s">
        <v>233</v>
      </c>
      <c r="B61" s="13" t="s">
        <v>71</v>
      </c>
      <c r="C61" s="14">
        <v>45191.512499999997</v>
      </c>
      <c r="D61" s="13" t="s">
        <v>72</v>
      </c>
      <c r="E61" s="15" t="s">
        <v>73</v>
      </c>
      <c r="F61" s="13" t="s">
        <v>74</v>
      </c>
      <c r="G61" s="15" t="s">
        <v>75</v>
      </c>
      <c r="H61" s="13" t="s">
        <v>342</v>
      </c>
      <c r="I61" s="15" t="s">
        <v>343</v>
      </c>
      <c r="J61" s="15"/>
      <c r="K61" s="15"/>
      <c r="L61" s="13" t="s">
        <v>344</v>
      </c>
      <c r="M61" s="15" t="s">
        <v>343</v>
      </c>
      <c r="N61" s="13" t="s">
        <v>81</v>
      </c>
      <c r="O61" s="15"/>
      <c r="P61" s="15"/>
      <c r="Q61" s="15" t="s">
        <v>162</v>
      </c>
      <c r="R61" s="13" t="s">
        <v>163</v>
      </c>
      <c r="S61" s="13" t="s">
        <v>135</v>
      </c>
      <c r="T61" s="13" t="s">
        <v>85</v>
      </c>
      <c r="U61" s="14">
        <v>44927</v>
      </c>
      <c r="V61" s="14"/>
      <c r="W61" s="15"/>
      <c r="X61" s="13"/>
      <c r="Y61" s="13"/>
    </row>
    <row r="62" spans="1:25" ht="30" x14ac:dyDescent="0.25">
      <c r="A62" s="13" t="s">
        <v>233</v>
      </c>
      <c r="B62" s="13" t="s">
        <v>71</v>
      </c>
      <c r="C62" s="14">
        <v>45191.513888888891</v>
      </c>
      <c r="D62" s="13" t="s">
        <v>72</v>
      </c>
      <c r="E62" s="15" t="s">
        <v>73</v>
      </c>
      <c r="F62" s="13" t="s">
        <v>74</v>
      </c>
      <c r="G62" s="15" t="s">
        <v>75</v>
      </c>
      <c r="H62" s="13" t="s">
        <v>342</v>
      </c>
      <c r="I62" s="15" t="s">
        <v>343</v>
      </c>
      <c r="J62" s="15"/>
      <c r="K62" s="15"/>
      <c r="L62" s="13" t="s">
        <v>344</v>
      </c>
      <c r="M62" s="15" t="s">
        <v>343</v>
      </c>
      <c r="N62" s="13" t="s">
        <v>81</v>
      </c>
      <c r="O62" s="15"/>
      <c r="P62" s="15"/>
      <c r="Q62" s="15" t="s">
        <v>166</v>
      </c>
      <c r="R62" s="13" t="s">
        <v>167</v>
      </c>
      <c r="S62" s="13" t="s">
        <v>135</v>
      </c>
      <c r="T62" s="13" t="s">
        <v>85</v>
      </c>
      <c r="U62" s="14">
        <v>44927</v>
      </c>
      <c r="V62" s="14"/>
      <c r="W62" s="15"/>
      <c r="X62" s="13"/>
      <c r="Y62" s="13"/>
    </row>
    <row r="63" spans="1:25" x14ac:dyDescent="0.25">
      <c r="B63" s="16"/>
      <c r="C63" s="17"/>
      <c r="L63" s="16"/>
      <c r="N63" s="16"/>
      <c r="U63" s="18"/>
      <c r="V63" s="18"/>
    </row>
    <row r="64" spans="1:25"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row r="165" spans="2:22" x14ac:dyDescent="0.25">
      <c r="B165" s="16"/>
      <c r="C165" s="17"/>
      <c r="L165" s="16"/>
      <c r="N165" s="16"/>
      <c r="U165" s="18"/>
      <c r="V165" s="18"/>
    </row>
    <row r="166" spans="2:22" x14ac:dyDescent="0.25">
      <c r="B166" s="16"/>
      <c r="C166" s="17"/>
      <c r="L166" s="16"/>
      <c r="N166" s="16"/>
      <c r="U166" s="18"/>
      <c r="V166" s="18"/>
    </row>
    <row r="167" spans="2:22" x14ac:dyDescent="0.25">
      <c r="B167" s="16"/>
      <c r="C167" s="17"/>
      <c r="L167" s="16"/>
      <c r="N167" s="16"/>
      <c r="U167" s="18"/>
      <c r="V167" s="18"/>
    </row>
    <row r="168" spans="2:22" x14ac:dyDescent="0.25">
      <c r="B168" s="16"/>
      <c r="C168" s="17"/>
      <c r="L168" s="16"/>
      <c r="N168" s="16"/>
      <c r="U168" s="18"/>
      <c r="V168" s="18"/>
    </row>
    <row r="169" spans="2:22" x14ac:dyDescent="0.25">
      <c r="B169" s="16"/>
      <c r="C169" s="17"/>
      <c r="L169" s="16"/>
      <c r="N169" s="16"/>
      <c r="U169" s="18"/>
      <c r="V169" s="18"/>
    </row>
    <row r="170" spans="2:22" x14ac:dyDescent="0.25">
      <c r="B170" s="16"/>
      <c r="C170" s="17"/>
      <c r="L170" s="16"/>
      <c r="N170" s="16"/>
      <c r="U170" s="18"/>
      <c r="V170" s="18"/>
    </row>
    <row r="171" spans="2:22" x14ac:dyDescent="0.25">
      <c r="B171" s="16"/>
      <c r="C171" s="17"/>
      <c r="L171" s="16"/>
      <c r="N171" s="16"/>
      <c r="U171" s="18"/>
      <c r="V171" s="18"/>
    </row>
    <row r="172" spans="2:22" x14ac:dyDescent="0.25">
      <c r="B172" s="16"/>
      <c r="C172" s="17"/>
      <c r="L172" s="16"/>
      <c r="N172" s="16"/>
      <c r="U172" s="18"/>
      <c r="V172" s="18"/>
    </row>
    <row r="173" spans="2:22" x14ac:dyDescent="0.25">
      <c r="B173" s="16"/>
      <c r="C173" s="17"/>
      <c r="L173" s="16"/>
      <c r="N173" s="16"/>
      <c r="U173" s="18"/>
      <c r="V173" s="18"/>
    </row>
    <row r="174" spans="2:22" x14ac:dyDescent="0.25">
      <c r="B174" s="16"/>
      <c r="C174" s="17"/>
      <c r="L174" s="16"/>
      <c r="N174" s="16"/>
      <c r="U174" s="18"/>
      <c r="V174" s="18"/>
    </row>
    <row r="175" spans="2:22" x14ac:dyDescent="0.25">
      <c r="B175" s="16"/>
      <c r="C175" s="17"/>
      <c r="L175" s="16"/>
      <c r="N175" s="16"/>
      <c r="U175" s="18"/>
      <c r="V175" s="18"/>
    </row>
    <row r="176" spans="2:22" x14ac:dyDescent="0.25">
      <c r="B176" s="16"/>
      <c r="C176" s="17"/>
      <c r="L176" s="16"/>
      <c r="N176" s="16"/>
      <c r="U176" s="18"/>
      <c r="V176" s="18"/>
    </row>
    <row r="177" spans="2:22" x14ac:dyDescent="0.25">
      <c r="B177" s="16"/>
      <c r="C177" s="17"/>
      <c r="L177" s="16"/>
      <c r="N177" s="16"/>
      <c r="U177" s="18"/>
      <c r="V177" s="18"/>
    </row>
    <row r="178" spans="2:22" x14ac:dyDescent="0.25">
      <c r="B178" s="16"/>
      <c r="C178" s="17"/>
      <c r="L178" s="16"/>
      <c r="N178" s="16"/>
      <c r="U178" s="18"/>
      <c r="V178" s="18"/>
    </row>
    <row r="179" spans="2:22" x14ac:dyDescent="0.25">
      <c r="B179" s="16"/>
      <c r="C179" s="17"/>
      <c r="L179" s="16"/>
      <c r="N179" s="16"/>
      <c r="U179" s="18"/>
      <c r="V179" s="18"/>
    </row>
    <row r="180" spans="2:22" x14ac:dyDescent="0.25">
      <c r="B180" s="16"/>
      <c r="C180" s="17"/>
      <c r="L180" s="16"/>
      <c r="N180" s="16"/>
      <c r="U180" s="18"/>
      <c r="V180" s="18"/>
    </row>
    <row r="181" spans="2:22" x14ac:dyDescent="0.25">
      <c r="B181" s="16"/>
      <c r="C181" s="17"/>
      <c r="L181" s="16"/>
      <c r="N181" s="16"/>
      <c r="U181" s="18"/>
      <c r="V181" s="18"/>
    </row>
    <row r="182" spans="2:22" x14ac:dyDescent="0.25">
      <c r="B182" s="16"/>
      <c r="C182" s="17"/>
      <c r="L182" s="16"/>
      <c r="N182" s="16"/>
      <c r="U182" s="18"/>
      <c r="V182" s="18"/>
    </row>
    <row r="183" spans="2:22" x14ac:dyDescent="0.25">
      <c r="B183" s="16"/>
      <c r="C183" s="17"/>
      <c r="L183" s="16"/>
      <c r="N183" s="16"/>
      <c r="U183" s="18"/>
      <c r="V183" s="18"/>
    </row>
    <row r="184" spans="2:22" x14ac:dyDescent="0.25">
      <c r="B184" s="16"/>
      <c r="C184" s="17"/>
      <c r="L184" s="16"/>
      <c r="N184" s="16"/>
      <c r="U184" s="18"/>
      <c r="V184" s="18"/>
    </row>
    <row r="185" spans="2:22" x14ac:dyDescent="0.25">
      <c r="B185" s="16"/>
      <c r="C185" s="17"/>
      <c r="L185" s="16"/>
      <c r="N185" s="16"/>
      <c r="U185" s="18"/>
      <c r="V185" s="18"/>
    </row>
    <row r="186" spans="2:22" x14ac:dyDescent="0.25">
      <c r="B186" s="16"/>
      <c r="C186" s="17"/>
      <c r="L186" s="16"/>
      <c r="N186" s="16"/>
      <c r="U186" s="18"/>
      <c r="V186" s="18"/>
    </row>
    <row r="187" spans="2:22" x14ac:dyDescent="0.25">
      <c r="B187" s="16"/>
      <c r="C187" s="17"/>
      <c r="L187" s="16"/>
      <c r="N187" s="16"/>
      <c r="U187" s="18"/>
      <c r="V187" s="18"/>
    </row>
    <row r="188" spans="2:22" x14ac:dyDescent="0.25">
      <c r="B188" s="16"/>
      <c r="C188" s="17"/>
      <c r="L188" s="16"/>
      <c r="N188" s="16"/>
      <c r="U188" s="18"/>
      <c r="V188" s="18"/>
    </row>
    <row r="189" spans="2:22" x14ac:dyDescent="0.25">
      <c r="B189" s="16"/>
      <c r="C189" s="17"/>
      <c r="L189" s="16"/>
      <c r="N189" s="16"/>
      <c r="U189" s="18"/>
      <c r="V189" s="18"/>
    </row>
    <row r="190" spans="2:22" x14ac:dyDescent="0.25">
      <c r="B190" s="16"/>
      <c r="C190" s="17"/>
      <c r="L190" s="16"/>
      <c r="N190" s="16"/>
      <c r="U190" s="18"/>
      <c r="V190" s="18"/>
    </row>
    <row r="191" spans="2:22" x14ac:dyDescent="0.25">
      <c r="B191" s="16"/>
      <c r="C191" s="17"/>
      <c r="L191" s="16"/>
      <c r="N191" s="16"/>
      <c r="U191" s="18"/>
      <c r="V191" s="18"/>
    </row>
    <row r="192" spans="2:22" x14ac:dyDescent="0.25">
      <c r="B192" s="16"/>
      <c r="C192" s="17"/>
      <c r="L192" s="16"/>
      <c r="N192" s="16"/>
      <c r="U192" s="18"/>
      <c r="V192" s="18"/>
    </row>
    <row r="193" spans="2:22" x14ac:dyDescent="0.25">
      <c r="B193" s="16"/>
      <c r="C193" s="17"/>
      <c r="L193" s="16"/>
      <c r="N193" s="16"/>
      <c r="U193" s="18"/>
      <c r="V193" s="18"/>
    </row>
    <row r="194" spans="2:22" x14ac:dyDescent="0.25">
      <c r="B194" s="16"/>
      <c r="C194" s="17"/>
      <c r="L194" s="16"/>
      <c r="N194" s="16"/>
      <c r="U194" s="18"/>
      <c r="V194" s="18"/>
    </row>
    <row r="195" spans="2:22" x14ac:dyDescent="0.25">
      <c r="B195" s="16"/>
      <c r="C195" s="17"/>
      <c r="L195" s="16"/>
      <c r="N195" s="16"/>
      <c r="U195" s="18"/>
      <c r="V195" s="18"/>
    </row>
    <row r="196" spans="2:22" x14ac:dyDescent="0.25">
      <c r="B196" s="16"/>
      <c r="C196" s="17"/>
      <c r="L196" s="16"/>
      <c r="N196" s="16"/>
      <c r="U196" s="18"/>
      <c r="V196" s="18"/>
    </row>
    <row r="197" spans="2:22" x14ac:dyDescent="0.25">
      <c r="B197" s="16"/>
      <c r="C197" s="17"/>
      <c r="L197" s="16"/>
      <c r="N197" s="16"/>
      <c r="U197" s="18"/>
      <c r="V197" s="18"/>
    </row>
    <row r="198" spans="2:22" x14ac:dyDescent="0.25">
      <c r="B198" s="16"/>
      <c r="C198" s="17"/>
      <c r="L198" s="16"/>
      <c r="N198" s="16"/>
      <c r="U198" s="18"/>
      <c r="V198" s="18"/>
    </row>
    <row r="199" spans="2:22" x14ac:dyDescent="0.25">
      <c r="B199" s="16"/>
      <c r="C199" s="17"/>
      <c r="L199" s="16"/>
      <c r="N199" s="16"/>
      <c r="U199" s="18"/>
      <c r="V199" s="18"/>
    </row>
    <row r="200" spans="2:22" x14ac:dyDescent="0.25">
      <c r="B200" s="16"/>
      <c r="C200" s="17"/>
      <c r="L200" s="16"/>
      <c r="N200" s="16"/>
      <c r="U200" s="18"/>
      <c r="V200" s="18"/>
    </row>
    <row r="201" spans="2:22" x14ac:dyDescent="0.25">
      <c r="B201" s="16"/>
      <c r="C201" s="17"/>
      <c r="L201" s="16"/>
      <c r="N201" s="16"/>
      <c r="U201" s="18"/>
      <c r="V201" s="18"/>
    </row>
    <row r="202" spans="2:22" x14ac:dyDescent="0.25">
      <c r="B202" s="16"/>
      <c r="C202" s="17"/>
      <c r="L202" s="16"/>
      <c r="N202" s="16"/>
      <c r="U202" s="18"/>
      <c r="V202" s="18"/>
    </row>
    <row r="203" spans="2:22" x14ac:dyDescent="0.25">
      <c r="B203" s="16"/>
      <c r="C203" s="17"/>
      <c r="L203" s="16"/>
      <c r="N203" s="16"/>
      <c r="U203" s="18"/>
      <c r="V203" s="18"/>
    </row>
    <row r="204" spans="2:22" x14ac:dyDescent="0.25">
      <c r="B204" s="16"/>
      <c r="C204" s="17"/>
      <c r="L204" s="16"/>
      <c r="N204" s="16"/>
      <c r="U204" s="18"/>
      <c r="V204" s="18"/>
    </row>
    <row r="205" spans="2:22" x14ac:dyDescent="0.25">
      <c r="B205" s="16"/>
      <c r="C205" s="17"/>
      <c r="L205" s="16"/>
      <c r="N205" s="16"/>
      <c r="U205" s="18"/>
      <c r="V205" s="18"/>
    </row>
    <row r="206" spans="2:22" x14ac:dyDescent="0.25">
      <c r="B206" s="16"/>
      <c r="C206" s="17"/>
      <c r="L206" s="16"/>
      <c r="N206" s="16"/>
      <c r="U206" s="18"/>
      <c r="V206" s="18"/>
    </row>
    <row r="207" spans="2:22" x14ac:dyDescent="0.25">
      <c r="B207" s="16"/>
      <c r="C207" s="17"/>
      <c r="L207" s="16"/>
      <c r="N207" s="16"/>
      <c r="U207" s="18"/>
      <c r="V207" s="18"/>
    </row>
    <row r="208" spans="2:22" x14ac:dyDescent="0.25">
      <c r="B208" s="16"/>
      <c r="C208" s="17"/>
      <c r="L208" s="16"/>
      <c r="N208" s="16"/>
      <c r="U208" s="18"/>
      <c r="V208" s="18"/>
    </row>
    <row r="209" spans="2:22" x14ac:dyDescent="0.25">
      <c r="B209" s="16"/>
      <c r="C209" s="17"/>
      <c r="L209" s="16"/>
      <c r="N209" s="16"/>
      <c r="U209" s="18"/>
      <c r="V209" s="18"/>
    </row>
    <row r="210" spans="2:22" x14ac:dyDescent="0.25">
      <c r="B210" s="16"/>
      <c r="C210" s="17"/>
      <c r="L210" s="16"/>
      <c r="N210" s="16"/>
      <c r="U210" s="18"/>
      <c r="V210" s="18"/>
    </row>
    <row r="211" spans="2:22" x14ac:dyDescent="0.25">
      <c r="B211" s="16"/>
      <c r="C211" s="17"/>
      <c r="L211" s="16"/>
      <c r="N211" s="16"/>
      <c r="U211" s="18"/>
      <c r="V211" s="18"/>
    </row>
    <row r="212" spans="2:22" x14ac:dyDescent="0.25">
      <c r="B212" s="16"/>
      <c r="C212" s="17"/>
      <c r="L212" s="16"/>
      <c r="N212" s="16"/>
      <c r="U212" s="18"/>
      <c r="V212" s="18"/>
    </row>
    <row r="213" spans="2:22" x14ac:dyDescent="0.25">
      <c r="B213" s="16"/>
      <c r="C213" s="17"/>
      <c r="L213" s="16"/>
      <c r="N213" s="16"/>
      <c r="U213" s="18"/>
      <c r="V213" s="18"/>
    </row>
    <row r="214" spans="2:22" x14ac:dyDescent="0.25">
      <c r="B214" s="16"/>
      <c r="C214" s="17"/>
      <c r="L214" s="16"/>
      <c r="N214" s="16"/>
      <c r="U214" s="18"/>
      <c r="V214" s="18"/>
    </row>
    <row r="215" spans="2:22" x14ac:dyDescent="0.25">
      <c r="B215" s="16"/>
      <c r="C215" s="17"/>
      <c r="L215" s="16"/>
      <c r="N215" s="16"/>
      <c r="U215" s="18"/>
      <c r="V215" s="18"/>
    </row>
    <row r="216" spans="2:22" x14ac:dyDescent="0.25">
      <c r="B216" s="16"/>
      <c r="C216" s="17"/>
      <c r="L216" s="16"/>
      <c r="N216" s="16"/>
      <c r="U216" s="18"/>
      <c r="V216" s="18"/>
    </row>
    <row r="217" spans="2:22" x14ac:dyDescent="0.25">
      <c r="B217" s="16"/>
      <c r="C217" s="17"/>
      <c r="L217" s="16"/>
      <c r="N217" s="16"/>
      <c r="U217" s="18"/>
      <c r="V217" s="18"/>
    </row>
    <row r="218" spans="2:22" x14ac:dyDescent="0.25">
      <c r="B218" s="16"/>
      <c r="C218" s="17"/>
      <c r="L218" s="16"/>
      <c r="N218" s="16"/>
      <c r="U218" s="18"/>
      <c r="V218" s="18"/>
    </row>
    <row r="219" spans="2:22" x14ac:dyDescent="0.25">
      <c r="B219" s="16"/>
      <c r="C219" s="17"/>
      <c r="L219" s="16"/>
      <c r="N219" s="16"/>
      <c r="U219" s="18"/>
      <c r="V219" s="18"/>
    </row>
    <row r="220" spans="2:22" x14ac:dyDescent="0.25">
      <c r="B220" s="16"/>
      <c r="C220" s="17"/>
      <c r="L220" s="16"/>
      <c r="N220" s="16"/>
      <c r="U220" s="18"/>
      <c r="V220" s="18"/>
    </row>
    <row r="221" spans="2:22" x14ac:dyDescent="0.25">
      <c r="B221" s="16"/>
      <c r="C221" s="17"/>
      <c r="L221" s="16"/>
      <c r="N221" s="16"/>
      <c r="U221" s="18"/>
      <c r="V221" s="18"/>
    </row>
    <row r="222" spans="2:22" x14ac:dyDescent="0.25">
      <c r="B222" s="16"/>
      <c r="C222" s="17"/>
      <c r="L222" s="16"/>
      <c r="N222" s="16"/>
      <c r="U222" s="18"/>
      <c r="V222" s="18"/>
    </row>
    <row r="223" spans="2:22" x14ac:dyDescent="0.25">
      <c r="B223" s="16"/>
      <c r="C223" s="17"/>
      <c r="L223" s="16"/>
      <c r="N223" s="16"/>
      <c r="U223" s="18"/>
      <c r="V223" s="18"/>
    </row>
    <row r="224" spans="2:22" x14ac:dyDescent="0.25">
      <c r="B224" s="16"/>
      <c r="C224" s="17"/>
      <c r="L224" s="16"/>
      <c r="N224" s="16"/>
      <c r="U224" s="18"/>
      <c r="V224" s="18"/>
    </row>
    <row r="225" spans="2:22" x14ac:dyDescent="0.25">
      <c r="B225" s="16"/>
      <c r="C225" s="17"/>
      <c r="L225" s="16"/>
      <c r="N225" s="16"/>
      <c r="U225" s="18"/>
      <c r="V225" s="18"/>
    </row>
    <row r="226" spans="2:22" x14ac:dyDescent="0.25">
      <c r="B226" s="16"/>
      <c r="C226" s="17"/>
      <c r="L226" s="16"/>
      <c r="N226" s="16"/>
      <c r="U226" s="18"/>
      <c r="V226" s="18"/>
    </row>
    <row r="227" spans="2:22" x14ac:dyDescent="0.25">
      <c r="B227" s="16"/>
      <c r="C227" s="17"/>
      <c r="L227" s="16"/>
      <c r="N227" s="16"/>
      <c r="U227" s="18"/>
      <c r="V227" s="18"/>
    </row>
    <row r="228" spans="2:22" x14ac:dyDescent="0.25">
      <c r="B228" s="16"/>
      <c r="C228" s="17"/>
      <c r="L228" s="16"/>
      <c r="N228" s="16"/>
      <c r="U228" s="18"/>
      <c r="V228" s="18"/>
    </row>
    <row r="229" spans="2:22" x14ac:dyDescent="0.25">
      <c r="B229" s="16"/>
      <c r="C229" s="17"/>
      <c r="L229" s="16"/>
      <c r="N229" s="16"/>
      <c r="U229" s="18"/>
      <c r="V229" s="18"/>
    </row>
    <row r="230" spans="2:22" x14ac:dyDescent="0.25">
      <c r="B230" s="16"/>
      <c r="C230" s="17"/>
      <c r="L230" s="16"/>
      <c r="N230" s="16"/>
      <c r="U230" s="18"/>
      <c r="V230" s="18"/>
    </row>
    <row r="231" spans="2:22" x14ac:dyDescent="0.25">
      <c r="B231" s="16"/>
      <c r="C231" s="17"/>
      <c r="L231" s="16"/>
      <c r="N231" s="16"/>
      <c r="U231" s="18"/>
      <c r="V231" s="18"/>
    </row>
    <row r="232" spans="2:22" x14ac:dyDescent="0.25">
      <c r="B232" s="16"/>
      <c r="C232" s="17"/>
      <c r="L232" s="16"/>
      <c r="N232" s="16"/>
      <c r="U232" s="18"/>
      <c r="V232" s="18"/>
    </row>
    <row r="233" spans="2:22" x14ac:dyDescent="0.25">
      <c r="B233" s="16"/>
      <c r="C233" s="17"/>
      <c r="L233" s="16"/>
      <c r="N233" s="16"/>
      <c r="U233" s="18"/>
      <c r="V233" s="18"/>
    </row>
    <row r="234" spans="2:22" x14ac:dyDescent="0.25">
      <c r="B234" s="16"/>
      <c r="C234" s="17"/>
      <c r="L234" s="16"/>
      <c r="N234" s="16"/>
      <c r="U234" s="18"/>
      <c r="V234" s="18"/>
    </row>
    <row r="235" spans="2:22" x14ac:dyDescent="0.25">
      <c r="B235" s="16"/>
      <c r="C235" s="17"/>
      <c r="L235" s="16"/>
      <c r="N235" s="16"/>
      <c r="U235" s="18"/>
      <c r="V235" s="18"/>
    </row>
    <row r="236" spans="2:22" x14ac:dyDescent="0.25">
      <c r="B236" s="16"/>
      <c r="C236" s="17"/>
      <c r="L236" s="16"/>
      <c r="N236" s="16"/>
      <c r="U236" s="18"/>
      <c r="V236" s="18"/>
    </row>
    <row r="237" spans="2:22" x14ac:dyDescent="0.25">
      <c r="B237" s="16"/>
      <c r="C237" s="17"/>
      <c r="L237" s="16"/>
      <c r="N237" s="16"/>
      <c r="U237" s="18"/>
      <c r="V237" s="18"/>
    </row>
    <row r="238" spans="2:22" x14ac:dyDescent="0.25">
      <c r="B238" s="16"/>
      <c r="C238" s="17"/>
      <c r="L238" s="16"/>
      <c r="N238" s="16"/>
      <c r="U238" s="18"/>
      <c r="V238" s="18"/>
    </row>
    <row r="239" spans="2:22" x14ac:dyDescent="0.25">
      <c r="B239" s="16"/>
      <c r="C239" s="17"/>
      <c r="L239" s="16"/>
      <c r="N239" s="16"/>
      <c r="U239" s="18"/>
      <c r="V239" s="18"/>
    </row>
    <row r="240" spans="2:22" x14ac:dyDescent="0.25">
      <c r="B240" s="16"/>
      <c r="C240" s="17"/>
      <c r="L240" s="16"/>
      <c r="N240" s="16"/>
      <c r="U240" s="18"/>
      <c r="V240" s="18"/>
    </row>
    <row r="241" spans="2:22" x14ac:dyDescent="0.25">
      <c r="B241" s="16"/>
      <c r="C241" s="17"/>
      <c r="L241" s="16"/>
      <c r="N241" s="16"/>
      <c r="U241" s="18"/>
      <c r="V241" s="18"/>
    </row>
    <row r="242" spans="2:22" x14ac:dyDescent="0.25">
      <c r="B242" s="16"/>
      <c r="C242" s="17"/>
      <c r="L242" s="16"/>
      <c r="N242" s="16"/>
      <c r="U242" s="18"/>
      <c r="V242" s="18"/>
    </row>
    <row r="243" spans="2:22" x14ac:dyDescent="0.25">
      <c r="B243" s="16"/>
      <c r="C243" s="17"/>
      <c r="L243" s="16"/>
      <c r="N243" s="16"/>
      <c r="U243" s="18"/>
      <c r="V243" s="18"/>
    </row>
    <row r="244" spans="2:22" x14ac:dyDescent="0.25">
      <c r="B244" s="16"/>
      <c r="C244" s="17"/>
      <c r="L244" s="16"/>
      <c r="N244" s="16"/>
      <c r="U244" s="18"/>
      <c r="V244" s="18"/>
    </row>
    <row r="245" spans="2:22" x14ac:dyDescent="0.25">
      <c r="B245" s="16"/>
      <c r="C245" s="17"/>
      <c r="L245" s="16"/>
      <c r="N245" s="16"/>
      <c r="U245" s="18"/>
      <c r="V245" s="18"/>
    </row>
    <row r="246" spans="2:22" x14ac:dyDescent="0.25">
      <c r="B246" s="16"/>
      <c r="C246" s="17"/>
      <c r="L246" s="16"/>
      <c r="N246" s="16"/>
      <c r="U246" s="18"/>
      <c r="V246" s="18"/>
    </row>
    <row r="247" spans="2:22" x14ac:dyDescent="0.25">
      <c r="B247" s="16"/>
      <c r="C247" s="17"/>
      <c r="L247" s="16"/>
      <c r="N247" s="16"/>
      <c r="U247" s="18"/>
      <c r="V247" s="18"/>
    </row>
    <row r="248" spans="2:22" x14ac:dyDescent="0.25">
      <c r="B248" s="16"/>
      <c r="C248" s="17"/>
      <c r="L248" s="16"/>
      <c r="N248" s="16"/>
      <c r="U248" s="18"/>
      <c r="V248" s="18"/>
    </row>
    <row r="249" spans="2:22" x14ac:dyDescent="0.25">
      <c r="B249" s="16"/>
      <c r="C249" s="17"/>
      <c r="L249" s="16"/>
      <c r="N249" s="16"/>
      <c r="U249" s="18"/>
      <c r="V249" s="18"/>
    </row>
    <row r="250" spans="2:22" x14ac:dyDescent="0.25">
      <c r="B250" s="16"/>
      <c r="C250" s="17"/>
      <c r="L250" s="16"/>
      <c r="N250" s="16"/>
      <c r="U250" s="18"/>
      <c r="V250" s="18"/>
    </row>
    <row r="251" spans="2:22" x14ac:dyDescent="0.25">
      <c r="B251" s="16"/>
      <c r="C251" s="17"/>
      <c r="L251" s="16"/>
      <c r="N251" s="16"/>
      <c r="U251" s="18"/>
      <c r="V251" s="18"/>
    </row>
    <row r="252" spans="2:22" x14ac:dyDescent="0.25">
      <c r="B252" s="16"/>
      <c r="C252" s="17"/>
      <c r="L252" s="16"/>
      <c r="N252" s="16"/>
      <c r="U252" s="18"/>
      <c r="V252" s="18"/>
    </row>
    <row r="253" spans="2:22" x14ac:dyDescent="0.25">
      <c r="B253" s="16"/>
      <c r="C253" s="17"/>
      <c r="L253" s="16"/>
      <c r="N253" s="16"/>
      <c r="U253" s="18"/>
      <c r="V253" s="18"/>
    </row>
    <row r="254" spans="2:22" x14ac:dyDescent="0.25">
      <c r="B254" s="16"/>
      <c r="C254" s="17"/>
      <c r="L254" s="16"/>
      <c r="N254" s="16"/>
      <c r="U254" s="18"/>
      <c r="V254" s="18"/>
    </row>
    <row r="255" spans="2:22" x14ac:dyDescent="0.25">
      <c r="B255" s="16"/>
      <c r="C255" s="17"/>
      <c r="L255" s="16"/>
      <c r="N255" s="16"/>
      <c r="U255" s="18"/>
      <c r="V255" s="18"/>
    </row>
    <row r="256" spans="2:22" x14ac:dyDescent="0.25">
      <c r="B256" s="16"/>
      <c r="C256" s="17"/>
      <c r="L256" s="16"/>
      <c r="N256" s="16"/>
      <c r="U256" s="18"/>
      <c r="V256" s="18"/>
    </row>
    <row r="257" spans="2:22" x14ac:dyDescent="0.25">
      <c r="B257" s="16"/>
      <c r="C257" s="17"/>
      <c r="L257" s="16"/>
      <c r="N257" s="16"/>
      <c r="U257" s="18"/>
      <c r="V257" s="18"/>
    </row>
    <row r="258" spans="2:22" x14ac:dyDescent="0.25">
      <c r="B258" s="16"/>
      <c r="C258" s="17"/>
      <c r="L258" s="16"/>
      <c r="N258" s="16"/>
      <c r="U258" s="18"/>
      <c r="V258" s="18"/>
    </row>
    <row r="259" spans="2:22" x14ac:dyDescent="0.25">
      <c r="B259" s="16"/>
      <c r="C259" s="17"/>
      <c r="L259" s="16"/>
      <c r="N259" s="16"/>
      <c r="U259" s="18"/>
      <c r="V259" s="18"/>
    </row>
    <row r="260" spans="2:22" x14ac:dyDescent="0.25">
      <c r="B260" s="16"/>
      <c r="C260" s="17"/>
      <c r="L260" s="16"/>
      <c r="N260" s="16"/>
      <c r="U260" s="18"/>
      <c r="V260" s="18"/>
    </row>
    <row r="261" spans="2:22" x14ac:dyDescent="0.25">
      <c r="B261" s="16"/>
      <c r="C261" s="17"/>
      <c r="L261" s="16"/>
      <c r="N261" s="16"/>
      <c r="U261" s="18"/>
      <c r="V261" s="18"/>
    </row>
    <row r="262" spans="2:22" x14ac:dyDescent="0.25">
      <c r="B262" s="16"/>
      <c r="C262" s="17"/>
      <c r="L262" s="16"/>
      <c r="N262" s="16"/>
      <c r="U262" s="18"/>
      <c r="V262" s="18"/>
    </row>
    <row r="263" spans="2:22" x14ac:dyDescent="0.25">
      <c r="B263" s="16"/>
      <c r="C263" s="17"/>
      <c r="L263" s="16"/>
      <c r="N263" s="16"/>
      <c r="U263" s="18"/>
      <c r="V263" s="18"/>
    </row>
    <row r="264" spans="2:22" x14ac:dyDescent="0.25">
      <c r="B264" s="16"/>
      <c r="C264" s="17"/>
      <c r="L264" s="16"/>
      <c r="N264" s="16"/>
      <c r="U264" s="18"/>
      <c r="V264" s="18"/>
    </row>
    <row r="265" spans="2:22" x14ac:dyDescent="0.25">
      <c r="B265" s="16"/>
      <c r="C265" s="17"/>
      <c r="L265" s="16"/>
      <c r="N265" s="16"/>
      <c r="U265" s="18"/>
      <c r="V265" s="18"/>
    </row>
    <row r="266" spans="2:22" x14ac:dyDescent="0.25">
      <c r="B266" s="16"/>
      <c r="C266" s="17"/>
      <c r="L266" s="16"/>
      <c r="N266" s="16"/>
      <c r="U266" s="18"/>
      <c r="V266" s="18"/>
    </row>
    <row r="267" spans="2:22" x14ac:dyDescent="0.25">
      <c r="B267" s="16"/>
      <c r="C267" s="17"/>
      <c r="L267" s="16"/>
      <c r="N267" s="16"/>
      <c r="U267" s="18"/>
      <c r="V267" s="18"/>
    </row>
    <row r="268" spans="2:22" x14ac:dyDescent="0.25">
      <c r="B268" s="16"/>
      <c r="C268" s="17"/>
      <c r="L268" s="16"/>
      <c r="N268" s="16"/>
      <c r="U268" s="18"/>
      <c r="V268" s="18"/>
    </row>
    <row r="269" spans="2:22" x14ac:dyDescent="0.25">
      <c r="B269" s="16"/>
      <c r="C269" s="17"/>
      <c r="L269" s="16"/>
      <c r="N269" s="16"/>
      <c r="U269" s="18"/>
      <c r="V269" s="18"/>
    </row>
    <row r="270" spans="2:22" x14ac:dyDescent="0.25">
      <c r="B270" s="16"/>
      <c r="C270" s="17"/>
      <c r="L270" s="16"/>
      <c r="N270" s="16"/>
      <c r="U270" s="18"/>
      <c r="V270" s="18"/>
    </row>
    <row r="271" spans="2:22" x14ac:dyDescent="0.25">
      <c r="B271" s="16"/>
      <c r="C271" s="17"/>
      <c r="L271" s="16"/>
      <c r="N271" s="16"/>
      <c r="U271" s="18"/>
      <c r="V271" s="18"/>
    </row>
    <row r="272" spans="2:22" x14ac:dyDescent="0.25">
      <c r="B272" s="16"/>
      <c r="C272" s="17"/>
      <c r="L272" s="16"/>
      <c r="N272" s="16"/>
      <c r="U272" s="18"/>
      <c r="V272" s="18"/>
    </row>
    <row r="273" spans="2:22" x14ac:dyDescent="0.25">
      <c r="B273" s="16"/>
      <c r="C273" s="17"/>
      <c r="L273" s="16"/>
      <c r="N273" s="16"/>
      <c r="U273" s="18"/>
      <c r="V273" s="18"/>
    </row>
    <row r="274" spans="2:22" x14ac:dyDescent="0.25">
      <c r="B274" s="16"/>
      <c r="C274" s="17"/>
      <c r="L274" s="16"/>
      <c r="N274" s="16"/>
      <c r="U274" s="18"/>
      <c r="V274" s="18"/>
    </row>
    <row r="275" spans="2:22" x14ac:dyDescent="0.25">
      <c r="B275" s="16"/>
      <c r="C275" s="17"/>
      <c r="L275" s="16"/>
      <c r="N275" s="16"/>
      <c r="U275" s="18"/>
      <c r="V275" s="18"/>
    </row>
    <row r="276" spans="2:22" x14ac:dyDescent="0.25">
      <c r="B276" s="16"/>
      <c r="C276" s="17"/>
      <c r="L276" s="16"/>
      <c r="N276" s="16"/>
      <c r="U276" s="18"/>
      <c r="V276" s="18"/>
    </row>
    <row r="277" spans="2:22" x14ac:dyDescent="0.25">
      <c r="B277" s="16"/>
      <c r="C277" s="17"/>
      <c r="L277" s="16"/>
      <c r="N277" s="16"/>
      <c r="U277" s="18"/>
      <c r="V277" s="18"/>
    </row>
    <row r="278" spans="2:22" x14ac:dyDescent="0.25">
      <c r="B278" s="16"/>
      <c r="C278" s="17"/>
      <c r="L278" s="16"/>
      <c r="N278" s="16"/>
      <c r="U278" s="18"/>
      <c r="V278" s="18"/>
    </row>
    <row r="279" spans="2:22" x14ac:dyDescent="0.25">
      <c r="B279" s="16"/>
      <c r="C279" s="17"/>
      <c r="L279" s="16"/>
      <c r="N279" s="16"/>
      <c r="U279" s="18"/>
      <c r="V279" s="18"/>
    </row>
    <row r="280" spans="2:22" x14ac:dyDescent="0.25">
      <c r="B280" s="16"/>
      <c r="C280" s="17"/>
      <c r="L280" s="16"/>
      <c r="N280" s="16"/>
      <c r="U280" s="18"/>
      <c r="V280" s="18"/>
    </row>
    <row r="281" spans="2:22" x14ac:dyDescent="0.25">
      <c r="B281" s="16"/>
      <c r="C281" s="17"/>
      <c r="L281" s="16"/>
      <c r="N281" s="16"/>
      <c r="U281" s="18"/>
      <c r="V281" s="18"/>
    </row>
    <row r="282" spans="2:22" x14ac:dyDescent="0.25">
      <c r="B282" s="16"/>
      <c r="C282" s="17"/>
      <c r="L282" s="16"/>
      <c r="N282" s="16"/>
      <c r="U282" s="18"/>
      <c r="V282" s="18"/>
    </row>
    <row r="283" spans="2:22" x14ac:dyDescent="0.25">
      <c r="B283" s="16"/>
      <c r="C283" s="17"/>
      <c r="L283" s="16"/>
      <c r="N283" s="16"/>
      <c r="U283" s="18"/>
      <c r="V283" s="18"/>
    </row>
    <row r="284" spans="2:22" x14ac:dyDescent="0.25">
      <c r="B284" s="16"/>
      <c r="C284" s="17"/>
      <c r="L284" s="16"/>
      <c r="N284" s="16"/>
      <c r="U284" s="18"/>
      <c r="V284" s="18"/>
    </row>
    <row r="285" spans="2:22" x14ac:dyDescent="0.25">
      <c r="B285" s="16"/>
      <c r="C285" s="17"/>
      <c r="L285" s="16"/>
      <c r="N285" s="16"/>
      <c r="U285" s="18"/>
      <c r="V285" s="18"/>
    </row>
    <row r="286" spans="2:22" x14ac:dyDescent="0.25">
      <c r="B286" s="16"/>
      <c r="C286" s="17"/>
      <c r="L286" s="16"/>
      <c r="N286" s="16"/>
      <c r="U286" s="18"/>
      <c r="V286" s="18"/>
    </row>
    <row r="287" spans="2:22" x14ac:dyDescent="0.25">
      <c r="B287" s="16"/>
      <c r="C287" s="17"/>
      <c r="L287" s="16"/>
      <c r="N287" s="16"/>
      <c r="U287" s="18"/>
      <c r="V287" s="18"/>
    </row>
    <row r="288" spans="2:22" x14ac:dyDescent="0.25">
      <c r="B288" s="16"/>
      <c r="C288" s="17"/>
      <c r="L288" s="16"/>
      <c r="N288" s="16"/>
      <c r="U288" s="18"/>
      <c r="V288" s="18"/>
    </row>
    <row r="289" spans="2:22" x14ac:dyDescent="0.25">
      <c r="B289" s="16"/>
      <c r="C289" s="17"/>
      <c r="L289" s="16"/>
      <c r="N289" s="16"/>
      <c r="U289" s="18"/>
      <c r="V289" s="18"/>
    </row>
    <row r="290" spans="2:22" x14ac:dyDescent="0.25">
      <c r="B290" s="16"/>
      <c r="C290" s="17"/>
      <c r="L290" s="16"/>
      <c r="N290" s="16"/>
      <c r="U290" s="18"/>
      <c r="V290" s="18"/>
    </row>
    <row r="291" spans="2:22" x14ac:dyDescent="0.25">
      <c r="B291" s="16"/>
      <c r="C291" s="17"/>
      <c r="L291" s="16"/>
      <c r="N291" s="16"/>
      <c r="U291" s="18"/>
      <c r="V291" s="18"/>
    </row>
    <row r="292" spans="2:22" x14ac:dyDescent="0.25">
      <c r="B292" s="16"/>
      <c r="C292" s="17"/>
      <c r="L292" s="16"/>
      <c r="N292" s="16"/>
      <c r="U292" s="18"/>
      <c r="V292" s="18"/>
    </row>
    <row r="293" spans="2:22" x14ac:dyDescent="0.25">
      <c r="B293" s="16"/>
      <c r="C293" s="17"/>
      <c r="L293" s="16"/>
      <c r="N293" s="16"/>
      <c r="U293" s="18"/>
      <c r="V293" s="18"/>
    </row>
    <row r="294" spans="2:22" x14ac:dyDescent="0.25">
      <c r="B294" s="16"/>
      <c r="C294" s="17"/>
      <c r="L294" s="16"/>
      <c r="N294" s="16"/>
      <c r="U294" s="18"/>
      <c r="V294" s="18"/>
    </row>
    <row r="295" spans="2:22" x14ac:dyDescent="0.25">
      <c r="B295" s="16"/>
      <c r="C295" s="17"/>
      <c r="L295" s="16"/>
      <c r="N295" s="16"/>
      <c r="U295" s="18"/>
      <c r="V295" s="18"/>
    </row>
    <row r="296" spans="2:22" x14ac:dyDescent="0.25">
      <c r="B296" s="16"/>
      <c r="C296" s="17"/>
      <c r="L296" s="16"/>
      <c r="N296" s="16"/>
      <c r="U296" s="18"/>
      <c r="V296" s="18"/>
    </row>
    <row r="297" spans="2:22" x14ac:dyDescent="0.25">
      <c r="B297" s="16"/>
      <c r="C297" s="17"/>
      <c r="L297" s="16"/>
      <c r="N297" s="16"/>
      <c r="U297" s="18"/>
      <c r="V297" s="18"/>
    </row>
    <row r="298" spans="2:22" x14ac:dyDescent="0.25">
      <c r="B298" s="16"/>
      <c r="C298" s="17"/>
      <c r="L298" s="16"/>
      <c r="N298" s="16"/>
      <c r="U298" s="18"/>
      <c r="V298" s="18"/>
    </row>
    <row r="299" spans="2:22" x14ac:dyDescent="0.25">
      <c r="B299" s="16"/>
      <c r="C299" s="17"/>
      <c r="L299" s="16"/>
      <c r="N299" s="16"/>
      <c r="U299" s="18"/>
      <c r="V299" s="18"/>
    </row>
    <row r="300" spans="2:22" x14ac:dyDescent="0.25">
      <c r="B300" s="16"/>
      <c r="C300" s="17"/>
      <c r="L300" s="16"/>
      <c r="N300" s="16"/>
      <c r="U300" s="18"/>
      <c r="V300" s="18"/>
    </row>
    <row r="301" spans="2:22" x14ac:dyDescent="0.25">
      <c r="B301" s="16"/>
      <c r="C301" s="17"/>
      <c r="L301" s="16"/>
      <c r="N301" s="16"/>
      <c r="U301" s="18"/>
      <c r="V301" s="18"/>
    </row>
    <row r="302" spans="2:22" x14ac:dyDescent="0.25">
      <c r="B302" s="16"/>
      <c r="C302" s="17"/>
      <c r="L302" s="16"/>
      <c r="N302" s="16"/>
      <c r="U302" s="18"/>
      <c r="V302" s="18"/>
    </row>
    <row r="303" spans="2:22" x14ac:dyDescent="0.25">
      <c r="B303" s="16"/>
      <c r="C303" s="17"/>
      <c r="L303" s="16"/>
      <c r="N303" s="16"/>
      <c r="U303" s="18"/>
      <c r="V303" s="18"/>
    </row>
    <row r="304" spans="2:22" x14ac:dyDescent="0.25">
      <c r="B304" s="16"/>
      <c r="C304" s="17"/>
      <c r="L304" s="16"/>
      <c r="N304" s="16"/>
      <c r="U304" s="18"/>
      <c r="V304" s="18"/>
    </row>
    <row r="305" spans="2:22" x14ac:dyDescent="0.25">
      <c r="B305" s="16"/>
      <c r="C305" s="17"/>
      <c r="L305" s="16"/>
      <c r="N305" s="16"/>
      <c r="U305" s="18"/>
      <c r="V305" s="18"/>
    </row>
    <row r="306" spans="2:22" x14ac:dyDescent="0.25">
      <c r="B306" s="16"/>
      <c r="C306" s="17"/>
      <c r="L306" s="16"/>
      <c r="N306" s="16"/>
      <c r="U306" s="18"/>
      <c r="V306" s="18"/>
    </row>
    <row r="307" spans="2:22" x14ac:dyDescent="0.25">
      <c r="B307" s="16"/>
      <c r="C307" s="17"/>
      <c r="L307" s="16"/>
      <c r="N307" s="16"/>
      <c r="U307" s="18"/>
      <c r="V307" s="18"/>
    </row>
    <row r="308" spans="2:22" x14ac:dyDescent="0.25">
      <c r="B308" s="16"/>
      <c r="C308" s="17"/>
      <c r="L308" s="16"/>
      <c r="N308" s="16"/>
      <c r="U308" s="18"/>
      <c r="V308" s="18"/>
    </row>
    <row r="309" spans="2:22" x14ac:dyDescent="0.25">
      <c r="B309" s="16"/>
      <c r="C309" s="17"/>
      <c r="L309" s="16"/>
      <c r="N309" s="16"/>
      <c r="U309" s="18"/>
      <c r="V309" s="18"/>
    </row>
    <row r="310" spans="2:22" x14ac:dyDescent="0.25">
      <c r="B310" s="16"/>
      <c r="C310" s="17"/>
      <c r="L310" s="16"/>
      <c r="N310" s="16"/>
      <c r="U310" s="18"/>
      <c r="V310" s="18"/>
    </row>
    <row r="311" spans="2:22" x14ac:dyDescent="0.25">
      <c r="B311" s="16"/>
      <c r="C311" s="17"/>
      <c r="L311" s="16"/>
      <c r="N311" s="16"/>
      <c r="U311" s="18"/>
      <c r="V311" s="18"/>
    </row>
    <row r="312" spans="2:22" x14ac:dyDescent="0.25">
      <c r="B312" s="16"/>
      <c r="C312" s="17"/>
      <c r="L312" s="16"/>
      <c r="N312" s="16"/>
      <c r="U312" s="18"/>
      <c r="V312" s="18"/>
    </row>
    <row r="313" spans="2:22" x14ac:dyDescent="0.25">
      <c r="B313" s="16"/>
      <c r="C313" s="17"/>
      <c r="L313" s="16"/>
      <c r="N313" s="16"/>
      <c r="U313" s="18"/>
      <c r="V313" s="18"/>
    </row>
    <row r="314" spans="2:22" x14ac:dyDescent="0.25">
      <c r="B314" s="16"/>
      <c r="C314" s="17"/>
      <c r="L314" s="16"/>
      <c r="N314" s="16"/>
      <c r="U314" s="18"/>
      <c r="V314" s="18"/>
    </row>
    <row r="315" spans="2:22" x14ac:dyDescent="0.25">
      <c r="B315" s="16"/>
      <c r="C315" s="17"/>
      <c r="L315" s="16"/>
      <c r="N315" s="16"/>
      <c r="U315" s="18"/>
      <c r="V315" s="18"/>
    </row>
    <row r="316" spans="2:22" x14ac:dyDescent="0.25">
      <c r="B316" s="16"/>
      <c r="C316" s="17"/>
      <c r="L316" s="16"/>
      <c r="N316" s="16"/>
      <c r="U316" s="18"/>
      <c r="V316" s="18"/>
    </row>
    <row r="317" spans="2:22" x14ac:dyDescent="0.25">
      <c r="B317" s="16"/>
      <c r="C317" s="17"/>
      <c r="L317" s="16"/>
      <c r="N317" s="16"/>
      <c r="U317" s="18"/>
      <c r="V317" s="18"/>
    </row>
    <row r="318" spans="2:22" x14ac:dyDescent="0.25">
      <c r="B318" s="16"/>
      <c r="C318" s="17"/>
      <c r="L318" s="16"/>
      <c r="N318" s="16"/>
      <c r="U318" s="18"/>
      <c r="V318" s="18"/>
    </row>
    <row r="319" spans="2:22" x14ac:dyDescent="0.25">
      <c r="B319" s="16"/>
      <c r="C319" s="17"/>
      <c r="L319" s="16"/>
      <c r="N319" s="16"/>
      <c r="U319" s="18"/>
      <c r="V319" s="18"/>
    </row>
    <row r="320" spans="2:22" x14ac:dyDescent="0.25">
      <c r="B320" s="16"/>
      <c r="C320" s="17"/>
      <c r="L320" s="16"/>
      <c r="N320" s="16"/>
      <c r="U320" s="18"/>
      <c r="V320" s="18"/>
    </row>
    <row r="321" spans="2:22" x14ac:dyDescent="0.25">
      <c r="B321" s="16"/>
      <c r="C321" s="17"/>
      <c r="L321" s="16"/>
      <c r="N321" s="16"/>
      <c r="U321" s="18"/>
      <c r="V321" s="18"/>
    </row>
    <row r="322" spans="2:22" x14ac:dyDescent="0.25">
      <c r="B322" s="16"/>
      <c r="C322" s="17"/>
      <c r="L322" s="16"/>
      <c r="N322" s="16"/>
      <c r="U322" s="18"/>
      <c r="V322" s="18"/>
    </row>
    <row r="323" spans="2:22" x14ac:dyDescent="0.25">
      <c r="B323" s="16"/>
      <c r="C323" s="17"/>
      <c r="L323" s="16"/>
      <c r="N323" s="16"/>
      <c r="U323" s="18"/>
      <c r="V323" s="18"/>
    </row>
    <row r="324" spans="2:22" x14ac:dyDescent="0.25">
      <c r="B324" s="16"/>
      <c r="C324" s="17"/>
      <c r="L324" s="16"/>
      <c r="N324" s="16"/>
      <c r="U324" s="18"/>
      <c r="V324" s="18"/>
    </row>
    <row r="325" spans="2:22" x14ac:dyDescent="0.25">
      <c r="B325" s="16"/>
      <c r="C325" s="17"/>
      <c r="L325" s="16"/>
      <c r="N325" s="16"/>
      <c r="U325" s="18"/>
      <c r="V325" s="18"/>
    </row>
    <row r="326" spans="2:22" x14ac:dyDescent="0.25">
      <c r="B326" s="16"/>
      <c r="C326" s="17"/>
      <c r="L326" s="16"/>
      <c r="N326" s="16"/>
      <c r="U326" s="18"/>
      <c r="V326" s="18"/>
    </row>
    <row r="327" spans="2:22" x14ac:dyDescent="0.25">
      <c r="B327" s="16"/>
      <c r="C327" s="17"/>
      <c r="L327" s="16"/>
      <c r="N327" s="16"/>
      <c r="U327" s="18"/>
      <c r="V327" s="18"/>
    </row>
    <row r="328" spans="2:22" x14ac:dyDescent="0.25">
      <c r="B328" s="16"/>
      <c r="C328" s="17"/>
      <c r="L328" s="16"/>
      <c r="N328" s="16"/>
      <c r="U328" s="18"/>
      <c r="V328" s="18"/>
    </row>
    <row r="329" spans="2:22" x14ac:dyDescent="0.25">
      <c r="B329" s="16"/>
      <c r="C329" s="17"/>
      <c r="L329" s="16"/>
      <c r="N329" s="16"/>
      <c r="U329" s="18"/>
      <c r="V329" s="18"/>
    </row>
    <row r="330" spans="2:22" x14ac:dyDescent="0.25">
      <c r="B330" s="16"/>
      <c r="C330" s="17"/>
      <c r="L330" s="16"/>
      <c r="N330" s="16"/>
      <c r="U330" s="18"/>
      <c r="V330" s="18"/>
    </row>
    <row r="331" spans="2:22" x14ac:dyDescent="0.25">
      <c r="B331" s="16"/>
      <c r="C331" s="17"/>
      <c r="L331" s="16"/>
      <c r="N331" s="16"/>
      <c r="U331" s="18"/>
      <c r="V331" s="18"/>
    </row>
    <row r="332" spans="2:22" x14ac:dyDescent="0.25">
      <c r="B332" s="16"/>
      <c r="C332" s="17"/>
      <c r="L332" s="16"/>
      <c r="N332" s="16"/>
      <c r="U332" s="18"/>
      <c r="V332" s="18"/>
    </row>
    <row r="333" spans="2:22" x14ac:dyDescent="0.25">
      <c r="B333" s="16"/>
      <c r="C333" s="17"/>
      <c r="L333" s="16"/>
      <c r="N333" s="16"/>
      <c r="U333" s="18"/>
      <c r="V333" s="18"/>
    </row>
    <row r="334" spans="2:22" x14ac:dyDescent="0.25">
      <c r="B334" s="16"/>
      <c r="C334" s="17"/>
      <c r="L334" s="16"/>
      <c r="N334" s="16"/>
      <c r="U334" s="18"/>
      <c r="V334" s="18"/>
    </row>
    <row r="335" spans="2:22" x14ac:dyDescent="0.25">
      <c r="B335" s="16"/>
      <c r="C335" s="17"/>
      <c r="L335" s="16"/>
      <c r="N335" s="16"/>
      <c r="U335" s="18"/>
      <c r="V335" s="18"/>
    </row>
    <row r="336" spans="2:22" x14ac:dyDescent="0.25">
      <c r="B336" s="16"/>
      <c r="C336" s="17"/>
      <c r="L336" s="16"/>
      <c r="N336" s="16"/>
      <c r="U336" s="18"/>
      <c r="V336" s="18"/>
    </row>
    <row r="337" spans="2:22" x14ac:dyDescent="0.25">
      <c r="B337" s="16"/>
      <c r="C337" s="17"/>
      <c r="L337" s="16"/>
      <c r="N337" s="16"/>
      <c r="U337" s="18"/>
      <c r="V337" s="18"/>
    </row>
    <row r="338" spans="2:22" x14ac:dyDescent="0.25">
      <c r="B338" s="16"/>
      <c r="C338" s="17"/>
      <c r="L338" s="16"/>
      <c r="N338" s="16"/>
      <c r="U338" s="18"/>
      <c r="V338" s="18"/>
    </row>
    <row r="339" spans="2:22" x14ac:dyDescent="0.25">
      <c r="B339" s="16"/>
      <c r="C339" s="17"/>
      <c r="L339" s="16"/>
      <c r="N339" s="16"/>
      <c r="U339" s="18"/>
      <c r="V339" s="18"/>
    </row>
    <row r="340" spans="2:22" x14ac:dyDescent="0.25">
      <c r="B340" s="16"/>
      <c r="C340" s="17"/>
      <c r="L340" s="16"/>
      <c r="N340" s="16"/>
      <c r="U340" s="18"/>
      <c r="V340" s="18"/>
    </row>
    <row r="341" spans="2:22" x14ac:dyDescent="0.25">
      <c r="B341" s="16"/>
      <c r="C341" s="17"/>
      <c r="L341" s="16"/>
      <c r="N341" s="16"/>
      <c r="U341" s="18"/>
      <c r="V341" s="18"/>
    </row>
    <row r="342" spans="2:22" x14ac:dyDescent="0.25">
      <c r="B342" s="16"/>
      <c r="C342" s="17"/>
      <c r="L342" s="16"/>
      <c r="N342" s="16"/>
      <c r="U342" s="18"/>
      <c r="V342" s="18"/>
    </row>
    <row r="343" spans="2:22" x14ac:dyDescent="0.25">
      <c r="B343" s="16"/>
      <c r="C343" s="17"/>
      <c r="L343" s="16"/>
      <c r="N343" s="16"/>
      <c r="U343" s="18"/>
      <c r="V343" s="18"/>
    </row>
    <row r="344" spans="2:22" x14ac:dyDescent="0.25">
      <c r="B344" s="16"/>
      <c r="C344" s="17"/>
      <c r="L344" s="16"/>
      <c r="N344" s="16"/>
      <c r="U344" s="18"/>
      <c r="V344" s="18"/>
    </row>
    <row r="345" spans="2:22" x14ac:dyDescent="0.25">
      <c r="B345" s="16"/>
      <c r="C345" s="17"/>
      <c r="L345" s="16"/>
      <c r="N345" s="16"/>
      <c r="U345" s="18"/>
      <c r="V345" s="18"/>
    </row>
    <row r="346" spans="2:22" x14ac:dyDescent="0.25">
      <c r="B346" s="16"/>
      <c r="C346" s="17"/>
      <c r="L346" s="16"/>
      <c r="N346" s="16"/>
      <c r="U346" s="18"/>
      <c r="V346" s="18"/>
    </row>
    <row r="347" spans="2:22" x14ac:dyDescent="0.25">
      <c r="B347" s="16"/>
      <c r="C347" s="17"/>
      <c r="L347" s="16"/>
      <c r="N347" s="16"/>
      <c r="U347" s="18"/>
      <c r="V347" s="18"/>
    </row>
    <row r="348" spans="2:22" x14ac:dyDescent="0.25">
      <c r="B348" s="16"/>
      <c r="C348" s="17"/>
      <c r="L348" s="16"/>
      <c r="N348" s="16"/>
      <c r="U348" s="18"/>
      <c r="V348" s="18"/>
    </row>
    <row r="349" spans="2:22" x14ac:dyDescent="0.25">
      <c r="B349" s="16"/>
      <c r="C349" s="17"/>
      <c r="L349" s="16"/>
      <c r="N349" s="16"/>
      <c r="U349" s="18"/>
      <c r="V349" s="18"/>
    </row>
    <row r="350" spans="2:22" x14ac:dyDescent="0.25">
      <c r="B350" s="16"/>
      <c r="C350" s="17"/>
      <c r="L350" s="16"/>
      <c r="N350" s="16"/>
      <c r="U350" s="18"/>
      <c r="V350" s="18"/>
    </row>
    <row r="351" spans="2:22" x14ac:dyDescent="0.25">
      <c r="B351" s="16"/>
      <c r="C351" s="17"/>
      <c r="L351" s="16"/>
      <c r="N351" s="16"/>
      <c r="U351" s="18"/>
      <c r="V351" s="18"/>
    </row>
    <row r="352" spans="2:22" x14ac:dyDescent="0.25">
      <c r="B352" s="16"/>
      <c r="C352" s="17"/>
      <c r="L352" s="16"/>
      <c r="N352" s="16"/>
      <c r="U352" s="18"/>
      <c r="V352" s="18"/>
    </row>
    <row r="353" spans="2:22" x14ac:dyDescent="0.25">
      <c r="B353" s="16"/>
      <c r="C353" s="17"/>
      <c r="L353" s="16"/>
      <c r="N353" s="16"/>
      <c r="U353" s="18"/>
      <c r="V353" s="18"/>
    </row>
    <row r="354" spans="2:22" x14ac:dyDescent="0.25">
      <c r="B354" s="16"/>
      <c r="C354" s="17"/>
      <c r="L354" s="16"/>
      <c r="N354" s="16"/>
      <c r="U354" s="18"/>
      <c r="V354" s="18"/>
    </row>
    <row r="355" spans="2:22" x14ac:dyDescent="0.25">
      <c r="B355" s="16"/>
      <c r="C355" s="17"/>
      <c r="L355" s="16"/>
      <c r="N355" s="16"/>
      <c r="U355" s="18"/>
      <c r="V355" s="18"/>
    </row>
    <row r="356" spans="2:22" x14ac:dyDescent="0.25">
      <c r="B356" s="16"/>
      <c r="C356" s="17"/>
      <c r="L356" s="16"/>
      <c r="N356" s="16"/>
      <c r="U356" s="18"/>
      <c r="V356" s="18"/>
    </row>
    <row r="357" spans="2:22" x14ac:dyDescent="0.25">
      <c r="B357" s="16"/>
      <c r="C357" s="17"/>
      <c r="L357" s="16"/>
      <c r="N357" s="16"/>
      <c r="U357" s="18"/>
      <c r="V357" s="18"/>
    </row>
    <row r="358" spans="2:22" x14ac:dyDescent="0.25">
      <c r="B358" s="16"/>
      <c r="C358" s="17"/>
      <c r="L358" s="16"/>
      <c r="N358" s="16"/>
      <c r="U358" s="18"/>
      <c r="V358" s="18"/>
    </row>
    <row r="359" spans="2:22" x14ac:dyDescent="0.25">
      <c r="B359" s="16"/>
      <c r="C359" s="17"/>
      <c r="L359" s="16"/>
      <c r="N359" s="16"/>
      <c r="U359" s="18"/>
      <c r="V359" s="18"/>
    </row>
  </sheetData>
  <autoFilter ref="A1:OJ1" xr:uid="{473675AE-6F39-4548-8E49-FE0CE6C6D67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ECA66-0EA5-4023-A3AF-43DD6160B7F4}">
  <dimension ref="A1:AO62"/>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8.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4" width="25.7109375" style="16" customWidth="1"/>
    <col min="25" max="25" width="15.7109375" style="12" customWidth="1"/>
    <col min="26" max="28" width="25.7109375" style="16" customWidth="1"/>
    <col min="29" max="29" width="15.7109375" style="12" customWidth="1"/>
    <col min="30" max="32" width="25.7109375" style="16" customWidth="1"/>
    <col min="33" max="33" width="15.7109375" style="12" customWidth="1"/>
    <col min="34" max="36" width="25.7109375" style="16" customWidth="1"/>
    <col min="37" max="37" width="15.7109375" style="12" customWidth="1"/>
    <col min="38" max="38" width="25.7109375" style="16" customWidth="1"/>
    <col min="39" max="39" width="40.7109375" style="16"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384</v>
      </c>
      <c r="X1" s="10" t="s">
        <v>385</v>
      </c>
      <c r="Y1" s="10" t="s">
        <v>386</v>
      </c>
      <c r="Z1" s="10" t="s">
        <v>387</v>
      </c>
      <c r="AA1" s="10" t="s">
        <v>388</v>
      </c>
      <c r="AB1" s="10" t="s">
        <v>389</v>
      </c>
      <c r="AC1" s="10" t="s">
        <v>390</v>
      </c>
      <c r="AD1" s="10" t="s">
        <v>391</v>
      </c>
      <c r="AE1" s="10" t="s">
        <v>392</v>
      </c>
      <c r="AF1" s="10" t="s">
        <v>393</v>
      </c>
      <c r="AG1" s="10" t="s">
        <v>394</v>
      </c>
      <c r="AH1" s="10" t="s">
        <v>395</v>
      </c>
      <c r="AI1" s="10" t="s">
        <v>396</v>
      </c>
      <c r="AJ1" s="10" t="s">
        <v>397</v>
      </c>
      <c r="AK1" s="10" t="s">
        <v>398</v>
      </c>
      <c r="AL1" s="10" t="s">
        <v>399</v>
      </c>
      <c r="AM1" s="10" t="s">
        <v>400</v>
      </c>
      <c r="AN1" s="10" t="s">
        <v>68</v>
      </c>
      <c r="AO1" s="10" t="s">
        <v>69</v>
      </c>
    </row>
    <row r="2" spans="1:41" ht="60" x14ac:dyDescent="0.25">
      <c r="A2" s="13" t="s">
        <v>70</v>
      </c>
      <c r="B2" s="13" t="s">
        <v>71</v>
      </c>
      <c r="C2" s="14">
        <v>45084.429861111108</v>
      </c>
      <c r="D2" s="13" t="s">
        <v>72</v>
      </c>
      <c r="E2" s="15" t="s">
        <v>73</v>
      </c>
      <c r="F2" s="13" t="s">
        <v>74</v>
      </c>
      <c r="G2" s="15" t="s">
        <v>75</v>
      </c>
      <c r="H2" s="13" t="s">
        <v>76</v>
      </c>
      <c r="I2" s="15" t="s">
        <v>77</v>
      </c>
      <c r="J2" s="15" t="s">
        <v>78</v>
      </c>
      <c r="K2" s="15" t="s">
        <v>79</v>
      </c>
      <c r="L2" s="13" t="s">
        <v>80</v>
      </c>
      <c r="M2" s="15" t="s">
        <v>77</v>
      </c>
      <c r="N2" s="13" t="s">
        <v>81</v>
      </c>
      <c r="O2" s="15"/>
      <c r="P2" s="15"/>
      <c r="Q2" s="15" t="s">
        <v>82</v>
      </c>
      <c r="R2" s="13" t="s">
        <v>83</v>
      </c>
      <c r="S2" s="13" t="s">
        <v>84</v>
      </c>
      <c r="T2" s="13" t="s">
        <v>85</v>
      </c>
      <c r="U2" s="14">
        <v>44927</v>
      </c>
      <c r="V2" s="14"/>
      <c r="W2" s="15"/>
      <c r="X2" s="15"/>
      <c r="Y2" s="13"/>
      <c r="Z2" s="15"/>
      <c r="AA2" s="15"/>
      <c r="AB2" s="15"/>
      <c r="AC2" s="13"/>
      <c r="AD2" s="15"/>
      <c r="AE2" s="15"/>
      <c r="AF2" s="15"/>
      <c r="AG2" s="13"/>
      <c r="AH2" s="15"/>
      <c r="AI2" s="15"/>
      <c r="AJ2" s="15"/>
      <c r="AK2" s="13"/>
      <c r="AL2" s="15"/>
      <c r="AM2" s="15"/>
      <c r="AN2" s="13"/>
      <c r="AO2" s="13"/>
    </row>
    <row r="3" spans="1:41" ht="60" x14ac:dyDescent="0.25">
      <c r="A3" s="13" t="s">
        <v>111</v>
      </c>
      <c r="B3" s="13" t="s">
        <v>71</v>
      </c>
      <c r="C3" s="14">
        <v>45561.413888888892</v>
      </c>
      <c r="D3" s="13" t="s">
        <v>72</v>
      </c>
      <c r="E3" s="15" t="s">
        <v>73</v>
      </c>
      <c r="F3" s="13" t="s">
        <v>74</v>
      </c>
      <c r="G3" s="15" t="s">
        <v>75</v>
      </c>
      <c r="H3" s="13" t="s">
        <v>76</v>
      </c>
      <c r="I3" s="15" t="s">
        <v>77</v>
      </c>
      <c r="J3" s="15" t="s">
        <v>78</v>
      </c>
      <c r="K3" s="15" t="s">
        <v>79</v>
      </c>
      <c r="L3" s="13" t="s">
        <v>80</v>
      </c>
      <c r="M3" s="15" t="s">
        <v>77</v>
      </c>
      <c r="N3" s="13" t="s">
        <v>81</v>
      </c>
      <c r="O3" s="15"/>
      <c r="P3" s="15"/>
      <c r="Q3" s="15" t="s">
        <v>112</v>
      </c>
      <c r="R3" s="13" t="s">
        <v>113</v>
      </c>
      <c r="S3" s="13" t="s">
        <v>84</v>
      </c>
      <c r="T3" s="13" t="s">
        <v>114</v>
      </c>
      <c r="U3" s="14">
        <v>44927</v>
      </c>
      <c r="V3" s="14"/>
      <c r="W3" s="15"/>
      <c r="X3" s="15"/>
      <c r="Y3" s="13"/>
      <c r="Z3" s="15"/>
      <c r="AA3" s="15"/>
      <c r="AB3" s="15"/>
      <c r="AC3" s="13"/>
      <c r="AD3" s="15"/>
      <c r="AE3" s="15"/>
      <c r="AF3" s="15"/>
      <c r="AG3" s="13"/>
      <c r="AH3" s="15"/>
      <c r="AI3" s="15"/>
      <c r="AJ3" s="15"/>
      <c r="AK3" s="13"/>
      <c r="AL3" s="15"/>
      <c r="AM3" s="15"/>
      <c r="AN3" s="13"/>
      <c r="AO3" s="13"/>
    </row>
    <row r="4" spans="1:41" ht="60" x14ac:dyDescent="0.25">
      <c r="A4" s="13" t="s">
        <v>70</v>
      </c>
      <c r="B4" s="13" t="s">
        <v>71</v>
      </c>
      <c r="C4" s="14">
        <v>45084.436805555553</v>
      </c>
      <c r="D4" s="13" t="s">
        <v>72</v>
      </c>
      <c r="E4" s="15" t="s">
        <v>73</v>
      </c>
      <c r="F4" s="13" t="s">
        <v>74</v>
      </c>
      <c r="G4" s="15" t="s">
        <v>75</v>
      </c>
      <c r="H4" s="13" t="s">
        <v>76</v>
      </c>
      <c r="I4" s="15" t="s">
        <v>77</v>
      </c>
      <c r="J4" s="15" t="s">
        <v>78</v>
      </c>
      <c r="K4" s="15" t="s">
        <v>79</v>
      </c>
      <c r="L4" s="13" t="s">
        <v>80</v>
      </c>
      <c r="M4" s="15" t="s">
        <v>77</v>
      </c>
      <c r="N4" s="13" t="s">
        <v>81</v>
      </c>
      <c r="O4" s="15"/>
      <c r="P4" s="15"/>
      <c r="Q4" s="15" t="s">
        <v>115</v>
      </c>
      <c r="R4" s="13" t="s">
        <v>116</v>
      </c>
      <c r="S4" s="13" t="s">
        <v>84</v>
      </c>
      <c r="T4" s="13" t="s">
        <v>85</v>
      </c>
      <c r="U4" s="14">
        <v>44927</v>
      </c>
      <c r="V4" s="14"/>
      <c r="W4" s="15"/>
      <c r="X4" s="15"/>
      <c r="Y4" s="13"/>
      <c r="Z4" s="15"/>
      <c r="AA4" s="15"/>
      <c r="AB4" s="15"/>
      <c r="AC4" s="13"/>
      <c r="AD4" s="15"/>
      <c r="AE4" s="15"/>
      <c r="AF4" s="15"/>
      <c r="AG4" s="13"/>
      <c r="AH4" s="15"/>
      <c r="AI4" s="15"/>
      <c r="AJ4" s="15"/>
      <c r="AK4" s="13"/>
      <c r="AL4" s="15"/>
      <c r="AM4" s="15"/>
      <c r="AN4" s="13"/>
      <c r="AO4" s="13"/>
    </row>
    <row r="5" spans="1:41" ht="60" x14ac:dyDescent="0.25">
      <c r="A5" s="13" t="s">
        <v>70</v>
      </c>
      <c r="B5" s="13" t="s">
        <v>71</v>
      </c>
      <c r="C5" s="14">
        <v>45084.4375</v>
      </c>
      <c r="D5" s="13" t="s">
        <v>72</v>
      </c>
      <c r="E5" s="15" t="s">
        <v>73</v>
      </c>
      <c r="F5" s="13" t="s">
        <v>74</v>
      </c>
      <c r="G5" s="15" t="s">
        <v>75</v>
      </c>
      <c r="H5" s="13" t="s">
        <v>76</v>
      </c>
      <c r="I5" s="15" t="s">
        <v>77</v>
      </c>
      <c r="J5" s="15" t="s">
        <v>78</v>
      </c>
      <c r="K5" s="15" t="s">
        <v>79</v>
      </c>
      <c r="L5" s="13" t="s">
        <v>80</v>
      </c>
      <c r="M5" s="15" t="s">
        <v>77</v>
      </c>
      <c r="N5" s="13" t="s">
        <v>81</v>
      </c>
      <c r="O5" s="15"/>
      <c r="P5" s="15"/>
      <c r="Q5" s="15" t="s">
        <v>126</v>
      </c>
      <c r="R5" s="13" t="s">
        <v>127</v>
      </c>
      <c r="S5" s="13" t="s">
        <v>84</v>
      </c>
      <c r="T5" s="13" t="s">
        <v>85</v>
      </c>
      <c r="U5" s="14">
        <v>44927</v>
      </c>
      <c r="V5" s="14"/>
      <c r="W5" s="15"/>
      <c r="X5" s="15"/>
      <c r="Y5" s="13"/>
      <c r="Z5" s="15"/>
      <c r="AA5" s="15"/>
      <c r="AB5" s="15"/>
      <c r="AC5" s="13"/>
      <c r="AD5" s="15"/>
      <c r="AE5" s="15"/>
      <c r="AF5" s="15"/>
      <c r="AG5" s="13"/>
      <c r="AH5" s="15"/>
      <c r="AI5" s="15"/>
      <c r="AJ5" s="15"/>
      <c r="AK5" s="13"/>
      <c r="AL5" s="15"/>
      <c r="AM5" s="15"/>
      <c r="AN5" s="13"/>
      <c r="AO5" s="13"/>
    </row>
    <row r="6" spans="1:41" ht="60" x14ac:dyDescent="0.25">
      <c r="A6" s="13" t="s">
        <v>70</v>
      </c>
      <c r="B6" s="13" t="s">
        <v>71</v>
      </c>
      <c r="C6" s="14">
        <v>45084.4375</v>
      </c>
      <c r="D6" s="13" t="s">
        <v>72</v>
      </c>
      <c r="E6" s="15" t="s">
        <v>73</v>
      </c>
      <c r="F6" s="13" t="s">
        <v>74</v>
      </c>
      <c r="G6" s="15" t="s">
        <v>75</v>
      </c>
      <c r="H6" s="13" t="s">
        <v>76</v>
      </c>
      <c r="I6" s="15" t="s">
        <v>77</v>
      </c>
      <c r="J6" s="15" t="s">
        <v>78</v>
      </c>
      <c r="K6" s="15" t="s">
        <v>79</v>
      </c>
      <c r="L6" s="13" t="s">
        <v>80</v>
      </c>
      <c r="M6" s="15" t="s">
        <v>77</v>
      </c>
      <c r="N6" s="13" t="s">
        <v>81</v>
      </c>
      <c r="O6" s="15"/>
      <c r="P6" s="15"/>
      <c r="Q6" s="15" t="s">
        <v>130</v>
      </c>
      <c r="R6" s="13" t="s">
        <v>131</v>
      </c>
      <c r="S6" s="13" t="s">
        <v>84</v>
      </c>
      <c r="T6" s="13" t="s">
        <v>85</v>
      </c>
      <c r="U6" s="14">
        <v>44927</v>
      </c>
      <c r="V6" s="14"/>
      <c r="W6" s="15"/>
      <c r="X6" s="15"/>
      <c r="Y6" s="13"/>
      <c r="Z6" s="15"/>
      <c r="AA6" s="15"/>
      <c r="AB6" s="15"/>
      <c r="AC6" s="13"/>
      <c r="AD6" s="15"/>
      <c r="AE6" s="15"/>
      <c r="AF6" s="15"/>
      <c r="AG6" s="13"/>
      <c r="AH6" s="15"/>
      <c r="AI6" s="15"/>
      <c r="AJ6" s="15"/>
      <c r="AK6" s="13"/>
      <c r="AL6" s="15"/>
      <c r="AM6" s="15"/>
      <c r="AN6" s="13"/>
      <c r="AO6" s="13"/>
    </row>
    <row r="7" spans="1:41" ht="60" x14ac:dyDescent="0.25">
      <c r="A7" s="13" t="s">
        <v>70</v>
      </c>
      <c r="B7" s="13" t="s">
        <v>71</v>
      </c>
      <c r="C7" s="14">
        <v>45084.440972222219</v>
      </c>
      <c r="D7" s="13" t="s">
        <v>72</v>
      </c>
      <c r="E7" s="15" t="s">
        <v>73</v>
      </c>
      <c r="F7" s="13" t="s">
        <v>74</v>
      </c>
      <c r="G7" s="15" t="s">
        <v>75</v>
      </c>
      <c r="H7" s="13" t="s">
        <v>76</v>
      </c>
      <c r="I7" s="15" t="s">
        <v>77</v>
      </c>
      <c r="J7" s="15" t="s">
        <v>78</v>
      </c>
      <c r="K7" s="15" t="s">
        <v>79</v>
      </c>
      <c r="L7" s="13" t="s">
        <v>80</v>
      </c>
      <c r="M7" s="15" t="s">
        <v>77</v>
      </c>
      <c r="N7" s="13" t="s">
        <v>81</v>
      </c>
      <c r="O7" s="15"/>
      <c r="P7" s="15"/>
      <c r="Q7" s="15" t="s">
        <v>133</v>
      </c>
      <c r="R7" s="13" t="s">
        <v>134</v>
      </c>
      <c r="S7" s="13" t="s">
        <v>135</v>
      </c>
      <c r="T7" s="13" t="s">
        <v>85</v>
      </c>
      <c r="U7" s="14">
        <v>44927</v>
      </c>
      <c r="V7" s="14"/>
      <c r="W7" s="15"/>
      <c r="X7" s="15"/>
      <c r="Y7" s="13"/>
      <c r="Z7" s="15"/>
      <c r="AA7" s="15"/>
      <c r="AB7" s="15"/>
      <c r="AC7" s="13"/>
      <c r="AD7" s="15"/>
      <c r="AE7" s="15"/>
      <c r="AF7" s="15"/>
      <c r="AG7" s="13"/>
      <c r="AH7" s="15"/>
      <c r="AI7" s="15"/>
      <c r="AJ7" s="15"/>
      <c r="AK7" s="13"/>
      <c r="AL7" s="15"/>
      <c r="AM7" s="15"/>
      <c r="AN7" s="13"/>
      <c r="AO7" s="13"/>
    </row>
    <row r="8" spans="1:41" ht="60" x14ac:dyDescent="0.25">
      <c r="A8" s="13" t="s">
        <v>70</v>
      </c>
      <c r="B8" s="13" t="s">
        <v>71</v>
      </c>
      <c r="C8" s="14">
        <v>45084.440972222219</v>
      </c>
      <c r="D8" s="13" t="s">
        <v>72</v>
      </c>
      <c r="E8" s="15" t="s">
        <v>73</v>
      </c>
      <c r="F8" s="13" t="s">
        <v>74</v>
      </c>
      <c r="G8" s="15" t="s">
        <v>75</v>
      </c>
      <c r="H8" s="13" t="s">
        <v>76</v>
      </c>
      <c r="I8" s="15" t="s">
        <v>77</v>
      </c>
      <c r="J8" s="15" t="s">
        <v>78</v>
      </c>
      <c r="K8" s="15" t="s">
        <v>79</v>
      </c>
      <c r="L8" s="13" t="s">
        <v>80</v>
      </c>
      <c r="M8" s="15" t="s">
        <v>77</v>
      </c>
      <c r="N8" s="13" t="s">
        <v>81</v>
      </c>
      <c r="O8" s="15"/>
      <c r="P8" s="15"/>
      <c r="Q8" s="15" t="s">
        <v>138</v>
      </c>
      <c r="R8" s="13" t="s">
        <v>139</v>
      </c>
      <c r="S8" s="13" t="s">
        <v>135</v>
      </c>
      <c r="T8" s="13" t="s">
        <v>85</v>
      </c>
      <c r="U8" s="14">
        <v>44927</v>
      </c>
      <c r="V8" s="14"/>
      <c r="W8" s="15"/>
      <c r="X8" s="15"/>
      <c r="Y8" s="13"/>
      <c r="Z8" s="15"/>
      <c r="AA8" s="15"/>
      <c r="AB8" s="15"/>
      <c r="AC8" s="13"/>
      <c r="AD8" s="15"/>
      <c r="AE8" s="15"/>
      <c r="AF8" s="15"/>
      <c r="AG8" s="13"/>
      <c r="AH8" s="15"/>
      <c r="AI8" s="15"/>
      <c r="AJ8" s="15"/>
      <c r="AK8" s="13"/>
      <c r="AL8" s="15"/>
      <c r="AM8" s="15"/>
      <c r="AN8" s="13"/>
      <c r="AO8" s="13"/>
    </row>
    <row r="9" spans="1:41" ht="60" x14ac:dyDescent="0.25">
      <c r="A9" s="13" t="s">
        <v>70</v>
      </c>
      <c r="B9" s="13" t="s">
        <v>71</v>
      </c>
      <c r="C9" s="14">
        <v>45084.438194444447</v>
      </c>
      <c r="D9" s="13" t="s">
        <v>72</v>
      </c>
      <c r="E9" s="15" t="s">
        <v>73</v>
      </c>
      <c r="F9" s="13" t="s">
        <v>74</v>
      </c>
      <c r="G9" s="15" t="s">
        <v>75</v>
      </c>
      <c r="H9" s="13" t="s">
        <v>76</v>
      </c>
      <c r="I9" s="15" t="s">
        <v>77</v>
      </c>
      <c r="J9" s="15" t="s">
        <v>78</v>
      </c>
      <c r="K9" s="15" t="s">
        <v>79</v>
      </c>
      <c r="L9" s="13" t="s">
        <v>80</v>
      </c>
      <c r="M9" s="15" t="s">
        <v>77</v>
      </c>
      <c r="N9" s="13" t="s">
        <v>81</v>
      </c>
      <c r="O9" s="15"/>
      <c r="P9" s="15"/>
      <c r="Q9" s="15" t="s">
        <v>142</v>
      </c>
      <c r="R9" s="13" t="s">
        <v>143</v>
      </c>
      <c r="S9" s="13" t="s">
        <v>135</v>
      </c>
      <c r="T9" s="13" t="s">
        <v>114</v>
      </c>
      <c r="U9" s="14">
        <v>44927</v>
      </c>
      <c r="V9" s="14"/>
      <c r="W9" s="15"/>
      <c r="X9" s="15"/>
      <c r="Y9" s="13"/>
      <c r="Z9" s="15"/>
      <c r="AA9" s="15"/>
      <c r="AB9" s="15"/>
      <c r="AC9" s="13"/>
      <c r="AD9" s="15"/>
      <c r="AE9" s="15"/>
      <c r="AF9" s="15"/>
      <c r="AG9" s="13"/>
      <c r="AH9" s="15"/>
      <c r="AI9" s="15"/>
      <c r="AJ9" s="15"/>
      <c r="AK9" s="13"/>
      <c r="AL9" s="15"/>
      <c r="AM9" s="15"/>
      <c r="AN9" s="13"/>
      <c r="AO9" s="13"/>
    </row>
    <row r="10" spans="1:41" ht="60" x14ac:dyDescent="0.25">
      <c r="A10" s="13" t="s">
        <v>70</v>
      </c>
      <c r="B10" s="13" t="s">
        <v>71</v>
      </c>
      <c r="C10" s="14">
        <v>45084.44027777778</v>
      </c>
      <c r="D10" s="13" t="s">
        <v>72</v>
      </c>
      <c r="E10" s="15" t="s">
        <v>73</v>
      </c>
      <c r="F10" s="13" t="s">
        <v>74</v>
      </c>
      <c r="G10" s="15" t="s">
        <v>75</v>
      </c>
      <c r="H10" s="13" t="s">
        <v>76</v>
      </c>
      <c r="I10" s="15" t="s">
        <v>77</v>
      </c>
      <c r="J10" s="15" t="s">
        <v>78</v>
      </c>
      <c r="K10" s="15" t="s">
        <v>79</v>
      </c>
      <c r="L10" s="13" t="s">
        <v>80</v>
      </c>
      <c r="M10" s="15" t="s">
        <v>77</v>
      </c>
      <c r="N10" s="13" t="s">
        <v>81</v>
      </c>
      <c r="O10" s="15"/>
      <c r="P10" s="15"/>
      <c r="Q10" s="15" t="s">
        <v>144</v>
      </c>
      <c r="R10" s="13" t="s">
        <v>145</v>
      </c>
      <c r="S10" s="13" t="s">
        <v>135</v>
      </c>
      <c r="T10" s="13" t="s">
        <v>114</v>
      </c>
      <c r="U10" s="14">
        <v>44927</v>
      </c>
      <c r="V10" s="14"/>
      <c r="W10" s="15"/>
      <c r="X10" s="15"/>
      <c r="Y10" s="13"/>
      <c r="Z10" s="15"/>
      <c r="AA10" s="15"/>
      <c r="AB10" s="15"/>
      <c r="AC10" s="13"/>
      <c r="AD10" s="15"/>
      <c r="AE10" s="15"/>
      <c r="AF10" s="15"/>
      <c r="AG10" s="13"/>
      <c r="AH10" s="15"/>
      <c r="AI10" s="15"/>
      <c r="AJ10" s="15"/>
      <c r="AK10" s="13"/>
      <c r="AL10" s="15"/>
      <c r="AM10" s="15"/>
      <c r="AN10" s="13"/>
      <c r="AO10" s="13"/>
    </row>
    <row r="11" spans="1:41" ht="60" x14ac:dyDescent="0.25">
      <c r="A11" s="13" t="s">
        <v>70</v>
      </c>
      <c r="B11" s="13" t="s">
        <v>71</v>
      </c>
      <c r="C11" s="14">
        <v>45084.438194444447</v>
      </c>
      <c r="D11" s="13" t="s">
        <v>72</v>
      </c>
      <c r="E11" s="15" t="s">
        <v>73</v>
      </c>
      <c r="F11" s="13" t="s">
        <v>74</v>
      </c>
      <c r="G11" s="15" t="s">
        <v>75</v>
      </c>
      <c r="H11" s="13" t="s">
        <v>76</v>
      </c>
      <c r="I11" s="15" t="s">
        <v>77</v>
      </c>
      <c r="J11" s="15" t="s">
        <v>78</v>
      </c>
      <c r="K11" s="15" t="s">
        <v>79</v>
      </c>
      <c r="L11" s="13" t="s">
        <v>80</v>
      </c>
      <c r="M11" s="15" t="s">
        <v>77</v>
      </c>
      <c r="N11" s="13" t="s">
        <v>81</v>
      </c>
      <c r="O11" s="15"/>
      <c r="P11" s="15"/>
      <c r="Q11" s="15" t="s">
        <v>146</v>
      </c>
      <c r="R11" s="13" t="s">
        <v>147</v>
      </c>
      <c r="S11" s="13" t="s">
        <v>135</v>
      </c>
      <c r="T11" s="13" t="s">
        <v>114</v>
      </c>
      <c r="U11" s="14">
        <v>44927</v>
      </c>
      <c r="V11" s="14"/>
      <c r="W11" s="15"/>
      <c r="X11" s="15"/>
      <c r="Y11" s="13"/>
      <c r="Z11" s="15"/>
      <c r="AA11" s="15"/>
      <c r="AB11" s="15"/>
      <c r="AC11" s="13"/>
      <c r="AD11" s="15"/>
      <c r="AE11" s="15"/>
      <c r="AF11" s="15"/>
      <c r="AG11" s="13"/>
      <c r="AH11" s="15"/>
      <c r="AI11" s="15"/>
      <c r="AJ11" s="15"/>
      <c r="AK11" s="13"/>
      <c r="AL11" s="15"/>
      <c r="AM11" s="15"/>
      <c r="AN11" s="13"/>
      <c r="AO11" s="13"/>
    </row>
    <row r="12" spans="1:41" ht="60" x14ac:dyDescent="0.25">
      <c r="A12" s="13" t="s">
        <v>70</v>
      </c>
      <c r="B12" s="13" t="s">
        <v>71</v>
      </c>
      <c r="C12" s="14">
        <v>45084.44027777778</v>
      </c>
      <c r="D12" s="13" t="s">
        <v>72</v>
      </c>
      <c r="E12" s="15" t="s">
        <v>73</v>
      </c>
      <c r="F12" s="13" t="s">
        <v>74</v>
      </c>
      <c r="G12" s="15" t="s">
        <v>75</v>
      </c>
      <c r="H12" s="13" t="s">
        <v>76</v>
      </c>
      <c r="I12" s="15" t="s">
        <v>77</v>
      </c>
      <c r="J12" s="15" t="s">
        <v>78</v>
      </c>
      <c r="K12" s="15" t="s">
        <v>79</v>
      </c>
      <c r="L12" s="13" t="s">
        <v>80</v>
      </c>
      <c r="M12" s="15" t="s">
        <v>77</v>
      </c>
      <c r="N12" s="13" t="s">
        <v>81</v>
      </c>
      <c r="O12" s="15"/>
      <c r="P12" s="15"/>
      <c r="Q12" s="15" t="s">
        <v>148</v>
      </c>
      <c r="R12" s="13" t="s">
        <v>149</v>
      </c>
      <c r="S12" s="13" t="s">
        <v>135</v>
      </c>
      <c r="T12" s="13" t="s">
        <v>85</v>
      </c>
      <c r="U12" s="14">
        <v>44927</v>
      </c>
      <c r="V12" s="14"/>
      <c r="W12" s="15"/>
      <c r="X12" s="15"/>
      <c r="Y12" s="13"/>
      <c r="Z12" s="15"/>
      <c r="AA12" s="15"/>
      <c r="AB12" s="15"/>
      <c r="AC12" s="13"/>
      <c r="AD12" s="15"/>
      <c r="AE12" s="15"/>
      <c r="AF12" s="15"/>
      <c r="AG12" s="13"/>
      <c r="AH12" s="15"/>
      <c r="AI12" s="15"/>
      <c r="AJ12" s="15"/>
      <c r="AK12" s="13"/>
      <c r="AL12" s="15"/>
      <c r="AM12" s="15"/>
      <c r="AN12" s="13"/>
      <c r="AO12" s="13"/>
    </row>
    <row r="13" spans="1:41" ht="60" x14ac:dyDescent="0.25">
      <c r="A13" s="13" t="s">
        <v>70</v>
      </c>
      <c r="B13" s="13" t="s">
        <v>71</v>
      </c>
      <c r="C13" s="14">
        <v>45084.438194444447</v>
      </c>
      <c r="D13" s="13" t="s">
        <v>72</v>
      </c>
      <c r="E13" s="15" t="s">
        <v>73</v>
      </c>
      <c r="F13" s="13" t="s">
        <v>74</v>
      </c>
      <c r="G13" s="15" t="s">
        <v>75</v>
      </c>
      <c r="H13" s="13" t="s">
        <v>76</v>
      </c>
      <c r="I13" s="15" t="s">
        <v>77</v>
      </c>
      <c r="J13" s="15" t="s">
        <v>78</v>
      </c>
      <c r="K13" s="15" t="s">
        <v>79</v>
      </c>
      <c r="L13" s="13" t="s">
        <v>80</v>
      </c>
      <c r="M13" s="15" t="s">
        <v>77</v>
      </c>
      <c r="N13" s="13" t="s">
        <v>81</v>
      </c>
      <c r="O13" s="15"/>
      <c r="P13" s="15"/>
      <c r="Q13" s="15" t="s">
        <v>156</v>
      </c>
      <c r="R13" s="13" t="s">
        <v>157</v>
      </c>
      <c r="S13" s="13" t="s">
        <v>135</v>
      </c>
      <c r="T13" s="13" t="s">
        <v>114</v>
      </c>
      <c r="U13" s="14">
        <v>44927</v>
      </c>
      <c r="V13" s="14"/>
      <c r="W13" s="15"/>
      <c r="X13" s="15"/>
      <c r="Y13" s="13"/>
      <c r="Z13" s="15"/>
      <c r="AA13" s="15"/>
      <c r="AB13" s="15"/>
      <c r="AC13" s="13"/>
      <c r="AD13" s="15"/>
      <c r="AE13" s="15"/>
      <c r="AF13" s="15"/>
      <c r="AG13" s="13"/>
      <c r="AH13" s="15"/>
      <c r="AI13" s="15"/>
      <c r="AJ13" s="15"/>
      <c r="AK13" s="13"/>
      <c r="AL13" s="15"/>
      <c r="AM13" s="15"/>
      <c r="AN13" s="13"/>
      <c r="AO13" s="13"/>
    </row>
    <row r="14" spans="1:41" ht="60" x14ac:dyDescent="0.25">
      <c r="A14" s="13" t="s">
        <v>70</v>
      </c>
      <c r="B14" s="13" t="s">
        <v>71</v>
      </c>
      <c r="C14" s="14">
        <v>45084.439583333333</v>
      </c>
      <c r="D14" s="13" t="s">
        <v>72</v>
      </c>
      <c r="E14" s="15" t="s">
        <v>73</v>
      </c>
      <c r="F14" s="13" t="s">
        <v>74</v>
      </c>
      <c r="G14" s="15" t="s">
        <v>75</v>
      </c>
      <c r="H14" s="13" t="s">
        <v>76</v>
      </c>
      <c r="I14" s="15" t="s">
        <v>77</v>
      </c>
      <c r="J14" s="15" t="s">
        <v>78</v>
      </c>
      <c r="K14" s="15" t="s">
        <v>79</v>
      </c>
      <c r="L14" s="13" t="s">
        <v>80</v>
      </c>
      <c r="M14" s="15" t="s">
        <v>77</v>
      </c>
      <c r="N14" s="13" t="s">
        <v>81</v>
      </c>
      <c r="O14" s="15"/>
      <c r="P14" s="15"/>
      <c r="Q14" s="15" t="s">
        <v>158</v>
      </c>
      <c r="R14" s="13" t="s">
        <v>159</v>
      </c>
      <c r="S14" s="13" t="s">
        <v>135</v>
      </c>
      <c r="T14" s="13" t="s">
        <v>85</v>
      </c>
      <c r="U14" s="14">
        <v>44927</v>
      </c>
      <c r="V14" s="14"/>
      <c r="W14" s="15"/>
      <c r="X14" s="15"/>
      <c r="Y14" s="13"/>
      <c r="Z14" s="15"/>
      <c r="AA14" s="15"/>
      <c r="AB14" s="15"/>
      <c r="AC14" s="13"/>
      <c r="AD14" s="15"/>
      <c r="AE14" s="15"/>
      <c r="AF14" s="15"/>
      <c r="AG14" s="13"/>
      <c r="AH14" s="15"/>
      <c r="AI14" s="15"/>
      <c r="AJ14" s="15"/>
      <c r="AK14" s="13"/>
      <c r="AL14" s="15"/>
      <c r="AM14" s="15"/>
      <c r="AN14" s="13"/>
      <c r="AO14" s="13"/>
    </row>
    <row r="15" spans="1:41" ht="60" x14ac:dyDescent="0.25">
      <c r="A15" s="13" t="s">
        <v>70</v>
      </c>
      <c r="B15" s="13" t="s">
        <v>71</v>
      </c>
      <c r="C15" s="14">
        <v>45084.439583333333</v>
      </c>
      <c r="D15" s="13" t="s">
        <v>72</v>
      </c>
      <c r="E15" s="15" t="s">
        <v>73</v>
      </c>
      <c r="F15" s="13" t="s">
        <v>74</v>
      </c>
      <c r="G15" s="15" t="s">
        <v>75</v>
      </c>
      <c r="H15" s="13" t="s">
        <v>76</v>
      </c>
      <c r="I15" s="15" t="s">
        <v>77</v>
      </c>
      <c r="J15" s="15" t="s">
        <v>78</v>
      </c>
      <c r="K15" s="15" t="s">
        <v>79</v>
      </c>
      <c r="L15" s="13" t="s">
        <v>80</v>
      </c>
      <c r="M15" s="15" t="s">
        <v>77</v>
      </c>
      <c r="N15" s="13" t="s">
        <v>81</v>
      </c>
      <c r="O15" s="15"/>
      <c r="P15" s="15"/>
      <c r="Q15" s="15" t="s">
        <v>162</v>
      </c>
      <c r="R15" s="13" t="s">
        <v>163</v>
      </c>
      <c r="S15" s="13" t="s">
        <v>135</v>
      </c>
      <c r="T15" s="13" t="s">
        <v>85</v>
      </c>
      <c r="U15" s="14">
        <v>44927</v>
      </c>
      <c r="V15" s="14"/>
      <c r="W15" s="15"/>
      <c r="X15" s="15"/>
      <c r="Y15" s="13"/>
      <c r="Z15" s="15"/>
      <c r="AA15" s="15"/>
      <c r="AB15" s="15"/>
      <c r="AC15" s="13"/>
      <c r="AD15" s="15"/>
      <c r="AE15" s="15"/>
      <c r="AF15" s="15"/>
      <c r="AG15" s="13"/>
      <c r="AH15" s="15"/>
      <c r="AI15" s="15"/>
      <c r="AJ15" s="15"/>
      <c r="AK15" s="13"/>
      <c r="AL15" s="15"/>
      <c r="AM15" s="15"/>
      <c r="AN15" s="13"/>
      <c r="AO15" s="13"/>
    </row>
    <row r="16" spans="1:41" ht="60" x14ac:dyDescent="0.25">
      <c r="A16" s="13" t="s">
        <v>70</v>
      </c>
      <c r="B16" s="13" t="s">
        <v>71</v>
      </c>
      <c r="C16" s="14">
        <v>45084.44027777778</v>
      </c>
      <c r="D16" s="13" t="s">
        <v>72</v>
      </c>
      <c r="E16" s="15" t="s">
        <v>73</v>
      </c>
      <c r="F16" s="13" t="s">
        <v>74</v>
      </c>
      <c r="G16" s="15" t="s">
        <v>75</v>
      </c>
      <c r="H16" s="13" t="s">
        <v>76</v>
      </c>
      <c r="I16" s="15" t="s">
        <v>77</v>
      </c>
      <c r="J16" s="15" t="s">
        <v>78</v>
      </c>
      <c r="K16" s="15" t="s">
        <v>79</v>
      </c>
      <c r="L16" s="13" t="s">
        <v>80</v>
      </c>
      <c r="M16" s="15" t="s">
        <v>77</v>
      </c>
      <c r="N16" s="13" t="s">
        <v>81</v>
      </c>
      <c r="O16" s="15"/>
      <c r="P16" s="15"/>
      <c r="Q16" s="15" t="s">
        <v>166</v>
      </c>
      <c r="R16" s="13" t="s">
        <v>167</v>
      </c>
      <c r="S16" s="13" t="s">
        <v>135</v>
      </c>
      <c r="T16" s="13" t="s">
        <v>85</v>
      </c>
      <c r="U16" s="14">
        <v>44927</v>
      </c>
      <c r="V16" s="14"/>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70</v>
      </c>
      <c r="B17" s="13" t="s">
        <v>71</v>
      </c>
      <c r="C17" s="14">
        <v>45085.530555555553</v>
      </c>
      <c r="D17" s="13" t="s">
        <v>72</v>
      </c>
      <c r="E17" s="15" t="s">
        <v>73</v>
      </c>
      <c r="F17" s="13" t="s">
        <v>74</v>
      </c>
      <c r="G17" s="15" t="s">
        <v>75</v>
      </c>
      <c r="H17" s="13" t="s">
        <v>177</v>
      </c>
      <c r="I17" s="15" t="s">
        <v>178</v>
      </c>
      <c r="J17" s="15" t="s">
        <v>179</v>
      </c>
      <c r="K17" s="15" t="s">
        <v>180</v>
      </c>
      <c r="L17" s="13" t="s">
        <v>181</v>
      </c>
      <c r="M17" s="15" t="s">
        <v>178</v>
      </c>
      <c r="N17" s="13" t="s">
        <v>81</v>
      </c>
      <c r="O17" s="15"/>
      <c r="P17" s="15"/>
      <c r="Q17" s="15" t="s">
        <v>82</v>
      </c>
      <c r="R17" s="13" t="s">
        <v>83</v>
      </c>
      <c r="S17" s="13" t="s">
        <v>84</v>
      </c>
      <c r="T17" s="13" t="s">
        <v>85</v>
      </c>
      <c r="U17" s="14">
        <v>44927</v>
      </c>
      <c r="V17" s="14"/>
      <c r="W17" s="15"/>
      <c r="X17" s="15"/>
      <c r="Y17" s="13"/>
      <c r="Z17" s="15"/>
      <c r="AA17" s="15"/>
      <c r="AB17" s="15"/>
      <c r="AC17" s="13"/>
      <c r="AD17" s="15"/>
      <c r="AE17" s="15"/>
      <c r="AF17" s="15"/>
      <c r="AG17" s="13"/>
      <c r="AH17" s="15"/>
      <c r="AI17" s="15"/>
      <c r="AJ17" s="15"/>
      <c r="AK17" s="13"/>
      <c r="AL17" s="15"/>
      <c r="AM17" s="15"/>
      <c r="AN17" s="13"/>
      <c r="AO17" s="13"/>
    </row>
    <row r="18" spans="1:41" ht="45" x14ac:dyDescent="0.25">
      <c r="A18" s="13" t="s">
        <v>111</v>
      </c>
      <c r="B18" s="13" t="s">
        <v>71</v>
      </c>
      <c r="C18" s="14">
        <v>45561.414583333331</v>
      </c>
      <c r="D18" s="13" t="s">
        <v>72</v>
      </c>
      <c r="E18" s="15" t="s">
        <v>73</v>
      </c>
      <c r="F18" s="13" t="s">
        <v>74</v>
      </c>
      <c r="G18" s="15" t="s">
        <v>75</v>
      </c>
      <c r="H18" s="13" t="s">
        <v>177</v>
      </c>
      <c r="I18" s="15" t="s">
        <v>178</v>
      </c>
      <c r="J18" s="15" t="s">
        <v>179</v>
      </c>
      <c r="K18" s="15" t="s">
        <v>180</v>
      </c>
      <c r="L18" s="13" t="s">
        <v>181</v>
      </c>
      <c r="M18" s="15" t="s">
        <v>178</v>
      </c>
      <c r="N18" s="13" t="s">
        <v>81</v>
      </c>
      <c r="O18" s="15"/>
      <c r="P18" s="15"/>
      <c r="Q18" s="15" t="s">
        <v>112</v>
      </c>
      <c r="R18" s="13" t="s">
        <v>113</v>
      </c>
      <c r="S18" s="13" t="s">
        <v>84</v>
      </c>
      <c r="T18" s="13" t="s">
        <v>114</v>
      </c>
      <c r="U18" s="14">
        <v>44927</v>
      </c>
      <c r="V18" s="14"/>
      <c r="W18" s="15"/>
      <c r="X18" s="15"/>
      <c r="Y18" s="13"/>
      <c r="Z18" s="15"/>
      <c r="AA18" s="15"/>
      <c r="AB18" s="15"/>
      <c r="AC18" s="13"/>
      <c r="AD18" s="15"/>
      <c r="AE18" s="15"/>
      <c r="AF18" s="15"/>
      <c r="AG18" s="13"/>
      <c r="AH18" s="15"/>
      <c r="AI18" s="15"/>
      <c r="AJ18" s="15"/>
      <c r="AK18" s="13"/>
      <c r="AL18" s="15"/>
      <c r="AM18" s="15"/>
      <c r="AN18" s="13"/>
      <c r="AO18" s="13"/>
    </row>
    <row r="19" spans="1:41" ht="45" x14ac:dyDescent="0.25">
      <c r="A19" s="13" t="s">
        <v>70</v>
      </c>
      <c r="B19" s="13" t="s">
        <v>71</v>
      </c>
      <c r="C19" s="14">
        <v>45085.53125</v>
      </c>
      <c r="D19" s="13" t="s">
        <v>72</v>
      </c>
      <c r="E19" s="15" t="s">
        <v>73</v>
      </c>
      <c r="F19" s="13" t="s">
        <v>74</v>
      </c>
      <c r="G19" s="15" t="s">
        <v>75</v>
      </c>
      <c r="H19" s="13" t="s">
        <v>177</v>
      </c>
      <c r="I19" s="15" t="s">
        <v>178</v>
      </c>
      <c r="J19" s="15" t="s">
        <v>179</v>
      </c>
      <c r="K19" s="15" t="s">
        <v>180</v>
      </c>
      <c r="L19" s="13" t="s">
        <v>181</v>
      </c>
      <c r="M19" s="15" t="s">
        <v>178</v>
      </c>
      <c r="N19" s="13" t="s">
        <v>81</v>
      </c>
      <c r="O19" s="15"/>
      <c r="P19" s="15"/>
      <c r="Q19" s="15" t="s">
        <v>115</v>
      </c>
      <c r="R19" s="13" t="s">
        <v>116</v>
      </c>
      <c r="S19" s="13" t="s">
        <v>84</v>
      </c>
      <c r="T19" s="13" t="s">
        <v>85</v>
      </c>
      <c r="U19" s="14">
        <v>44927</v>
      </c>
      <c r="V19" s="14"/>
      <c r="W19" s="15"/>
      <c r="X19" s="15"/>
      <c r="Y19" s="13"/>
      <c r="Z19" s="15"/>
      <c r="AA19" s="15"/>
      <c r="AB19" s="15"/>
      <c r="AC19" s="13"/>
      <c r="AD19" s="15"/>
      <c r="AE19" s="15"/>
      <c r="AF19" s="15"/>
      <c r="AG19" s="13"/>
      <c r="AH19" s="15"/>
      <c r="AI19" s="15"/>
      <c r="AJ19" s="15"/>
      <c r="AK19" s="13"/>
      <c r="AL19" s="15"/>
      <c r="AM19" s="15"/>
      <c r="AN19" s="13"/>
      <c r="AO19" s="13"/>
    </row>
    <row r="20" spans="1:41" ht="45" x14ac:dyDescent="0.25">
      <c r="A20" s="13" t="s">
        <v>70</v>
      </c>
      <c r="B20" s="13" t="s">
        <v>71</v>
      </c>
      <c r="C20" s="14">
        <v>45085.53125</v>
      </c>
      <c r="D20" s="13" t="s">
        <v>72</v>
      </c>
      <c r="E20" s="15" t="s">
        <v>73</v>
      </c>
      <c r="F20" s="13" t="s">
        <v>74</v>
      </c>
      <c r="G20" s="15" t="s">
        <v>75</v>
      </c>
      <c r="H20" s="13" t="s">
        <v>177</v>
      </c>
      <c r="I20" s="15" t="s">
        <v>178</v>
      </c>
      <c r="J20" s="15" t="s">
        <v>179</v>
      </c>
      <c r="K20" s="15" t="s">
        <v>180</v>
      </c>
      <c r="L20" s="13" t="s">
        <v>181</v>
      </c>
      <c r="M20" s="15" t="s">
        <v>178</v>
      </c>
      <c r="N20" s="13" t="s">
        <v>81</v>
      </c>
      <c r="O20" s="15"/>
      <c r="P20" s="15"/>
      <c r="Q20" s="15" t="s">
        <v>126</v>
      </c>
      <c r="R20" s="13" t="s">
        <v>127</v>
      </c>
      <c r="S20" s="13" t="s">
        <v>84</v>
      </c>
      <c r="T20" s="13" t="s">
        <v>85</v>
      </c>
      <c r="U20" s="14">
        <v>44927</v>
      </c>
      <c r="V20" s="14"/>
      <c r="W20" s="15"/>
      <c r="X20" s="15"/>
      <c r="Y20" s="13"/>
      <c r="Z20" s="15"/>
      <c r="AA20" s="15"/>
      <c r="AB20" s="15"/>
      <c r="AC20" s="13"/>
      <c r="AD20" s="15"/>
      <c r="AE20" s="15"/>
      <c r="AF20" s="15"/>
      <c r="AG20" s="13"/>
      <c r="AH20" s="15"/>
      <c r="AI20" s="15"/>
      <c r="AJ20" s="15"/>
      <c r="AK20" s="13"/>
      <c r="AL20" s="15"/>
      <c r="AM20" s="15"/>
      <c r="AN20" s="13"/>
      <c r="AO20" s="13"/>
    </row>
    <row r="21" spans="1:41" ht="45" x14ac:dyDescent="0.25">
      <c r="A21" s="13" t="s">
        <v>70</v>
      </c>
      <c r="B21" s="13" t="s">
        <v>71</v>
      </c>
      <c r="C21" s="14">
        <v>45085.531944444447</v>
      </c>
      <c r="D21" s="13" t="s">
        <v>72</v>
      </c>
      <c r="E21" s="15" t="s">
        <v>73</v>
      </c>
      <c r="F21" s="13" t="s">
        <v>74</v>
      </c>
      <c r="G21" s="15" t="s">
        <v>75</v>
      </c>
      <c r="H21" s="13" t="s">
        <v>177</v>
      </c>
      <c r="I21" s="15" t="s">
        <v>178</v>
      </c>
      <c r="J21" s="15" t="s">
        <v>179</v>
      </c>
      <c r="K21" s="15" t="s">
        <v>180</v>
      </c>
      <c r="L21" s="13" t="s">
        <v>181</v>
      </c>
      <c r="M21" s="15" t="s">
        <v>178</v>
      </c>
      <c r="N21" s="13" t="s">
        <v>81</v>
      </c>
      <c r="O21" s="15"/>
      <c r="P21" s="15"/>
      <c r="Q21" s="15" t="s">
        <v>130</v>
      </c>
      <c r="R21" s="13" t="s">
        <v>131</v>
      </c>
      <c r="S21" s="13" t="s">
        <v>84</v>
      </c>
      <c r="T21" s="13" t="s">
        <v>85</v>
      </c>
      <c r="U21" s="14">
        <v>44927</v>
      </c>
      <c r="V21" s="14"/>
      <c r="W21" s="15"/>
      <c r="X21" s="15"/>
      <c r="Y21" s="13"/>
      <c r="Z21" s="15"/>
      <c r="AA21" s="15"/>
      <c r="AB21" s="15"/>
      <c r="AC21" s="13"/>
      <c r="AD21" s="15"/>
      <c r="AE21" s="15"/>
      <c r="AF21" s="15"/>
      <c r="AG21" s="13"/>
      <c r="AH21" s="15"/>
      <c r="AI21" s="15"/>
      <c r="AJ21" s="15"/>
      <c r="AK21" s="13"/>
      <c r="AL21" s="15"/>
      <c r="AM21" s="15"/>
      <c r="AN21" s="13"/>
      <c r="AO21" s="13"/>
    </row>
    <row r="22" spans="1:41" ht="45" x14ac:dyDescent="0.25">
      <c r="A22" s="13" t="s">
        <v>70</v>
      </c>
      <c r="B22" s="13" t="s">
        <v>71</v>
      </c>
      <c r="C22" s="14">
        <v>45085.531944444447</v>
      </c>
      <c r="D22" s="13" t="s">
        <v>72</v>
      </c>
      <c r="E22" s="15" t="s">
        <v>73</v>
      </c>
      <c r="F22" s="13" t="s">
        <v>74</v>
      </c>
      <c r="G22" s="15" t="s">
        <v>75</v>
      </c>
      <c r="H22" s="13" t="s">
        <v>177</v>
      </c>
      <c r="I22" s="15" t="s">
        <v>178</v>
      </c>
      <c r="J22" s="15" t="s">
        <v>179</v>
      </c>
      <c r="K22" s="15" t="s">
        <v>180</v>
      </c>
      <c r="L22" s="13" t="s">
        <v>181</v>
      </c>
      <c r="M22" s="15" t="s">
        <v>178</v>
      </c>
      <c r="N22" s="13" t="s">
        <v>81</v>
      </c>
      <c r="O22" s="15"/>
      <c r="P22" s="15"/>
      <c r="Q22" s="15" t="s">
        <v>142</v>
      </c>
      <c r="R22" s="13" t="s">
        <v>143</v>
      </c>
      <c r="S22" s="13" t="s">
        <v>135</v>
      </c>
      <c r="T22" s="13" t="s">
        <v>85</v>
      </c>
      <c r="U22" s="14">
        <v>44927</v>
      </c>
      <c r="V22" s="14"/>
      <c r="W22" s="15"/>
      <c r="X22" s="15"/>
      <c r="Y22" s="13"/>
      <c r="Z22" s="15"/>
      <c r="AA22" s="15"/>
      <c r="AB22" s="15"/>
      <c r="AC22" s="13"/>
      <c r="AD22" s="15"/>
      <c r="AE22" s="15"/>
      <c r="AF22" s="15"/>
      <c r="AG22" s="13"/>
      <c r="AH22" s="15"/>
      <c r="AI22" s="15"/>
      <c r="AJ22" s="15"/>
      <c r="AK22" s="13"/>
      <c r="AL22" s="15"/>
      <c r="AM22" s="15"/>
      <c r="AN22" s="13"/>
      <c r="AO22" s="13"/>
    </row>
    <row r="23" spans="1:41" ht="45" x14ac:dyDescent="0.25">
      <c r="A23" s="13" t="s">
        <v>70</v>
      </c>
      <c r="B23" s="13" t="s">
        <v>71</v>
      </c>
      <c r="C23" s="14">
        <v>45085.532638888886</v>
      </c>
      <c r="D23" s="13" t="s">
        <v>72</v>
      </c>
      <c r="E23" s="15" t="s">
        <v>73</v>
      </c>
      <c r="F23" s="13" t="s">
        <v>74</v>
      </c>
      <c r="G23" s="15" t="s">
        <v>75</v>
      </c>
      <c r="H23" s="13" t="s">
        <v>177</v>
      </c>
      <c r="I23" s="15" t="s">
        <v>178</v>
      </c>
      <c r="J23" s="15" t="s">
        <v>179</v>
      </c>
      <c r="K23" s="15" t="s">
        <v>180</v>
      </c>
      <c r="L23" s="13" t="s">
        <v>181</v>
      </c>
      <c r="M23" s="15" t="s">
        <v>178</v>
      </c>
      <c r="N23" s="13" t="s">
        <v>81</v>
      </c>
      <c r="O23" s="15"/>
      <c r="P23" s="15"/>
      <c r="Q23" s="15" t="s">
        <v>146</v>
      </c>
      <c r="R23" s="13" t="s">
        <v>147</v>
      </c>
      <c r="S23" s="13" t="s">
        <v>135</v>
      </c>
      <c r="T23" s="13" t="s">
        <v>114</v>
      </c>
      <c r="U23" s="14">
        <v>44927</v>
      </c>
      <c r="V23" s="14"/>
      <c r="W23" s="15"/>
      <c r="X23" s="15"/>
      <c r="Y23" s="13"/>
      <c r="Z23" s="15"/>
      <c r="AA23" s="15"/>
      <c r="AB23" s="15"/>
      <c r="AC23" s="13"/>
      <c r="AD23" s="15"/>
      <c r="AE23" s="15"/>
      <c r="AF23" s="15"/>
      <c r="AG23" s="13"/>
      <c r="AH23" s="15"/>
      <c r="AI23" s="15"/>
      <c r="AJ23" s="15"/>
      <c r="AK23" s="13"/>
      <c r="AL23" s="15"/>
      <c r="AM23" s="15"/>
      <c r="AN23" s="13"/>
      <c r="AO23" s="13"/>
    </row>
    <row r="24" spans="1:41" ht="45" x14ac:dyDescent="0.25">
      <c r="A24" s="13" t="s">
        <v>70</v>
      </c>
      <c r="B24" s="13" t="s">
        <v>71</v>
      </c>
      <c r="C24" s="14">
        <v>45085.532638888886</v>
      </c>
      <c r="D24" s="13" t="s">
        <v>72</v>
      </c>
      <c r="E24" s="15" t="s">
        <v>73</v>
      </c>
      <c r="F24" s="13" t="s">
        <v>74</v>
      </c>
      <c r="G24" s="15" t="s">
        <v>75</v>
      </c>
      <c r="H24" s="13" t="s">
        <v>177</v>
      </c>
      <c r="I24" s="15" t="s">
        <v>178</v>
      </c>
      <c r="J24" s="15" t="s">
        <v>179</v>
      </c>
      <c r="K24" s="15" t="s">
        <v>180</v>
      </c>
      <c r="L24" s="13" t="s">
        <v>181</v>
      </c>
      <c r="M24" s="15" t="s">
        <v>178</v>
      </c>
      <c r="N24" s="13" t="s">
        <v>81</v>
      </c>
      <c r="O24" s="15"/>
      <c r="P24" s="15"/>
      <c r="Q24" s="15" t="s">
        <v>148</v>
      </c>
      <c r="R24" s="13" t="s">
        <v>149</v>
      </c>
      <c r="S24" s="13" t="s">
        <v>135</v>
      </c>
      <c r="T24" s="13" t="s">
        <v>85</v>
      </c>
      <c r="U24" s="14">
        <v>44927</v>
      </c>
      <c r="V24" s="14"/>
      <c r="W24" s="15"/>
      <c r="X24" s="15"/>
      <c r="Y24" s="13"/>
      <c r="Z24" s="15"/>
      <c r="AA24" s="15"/>
      <c r="AB24" s="15"/>
      <c r="AC24" s="13"/>
      <c r="AD24" s="15"/>
      <c r="AE24" s="15"/>
      <c r="AF24" s="15"/>
      <c r="AG24" s="13"/>
      <c r="AH24" s="15"/>
      <c r="AI24" s="15"/>
      <c r="AJ24" s="15"/>
      <c r="AK24" s="13"/>
      <c r="AL24" s="15"/>
      <c r="AM24" s="15"/>
      <c r="AN24" s="13"/>
      <c r="AO24" s="13"/>
    </row>
    <row r="25" spans="1:41" ht="60" x14ac:dyDescent="0.25">
      <c r="A25" s="13" t="s">
        <v>233</v>
      </c>
      <c r="B25" s="13" t="s">
        <v>234</v>
      </c>
      <c r="C25" s="14">
        <v>45191.673611111109</v>
      </c>
      <c r="D25" s="13" t="s">
        <v>72</v>
      </c>
      <c r="E25" s="15" t="s">
        <v>73</v>
      </c>
      <c r="F25" s="13" t="s">
        <v>74</v>
      </c>
      <c r="G25" s="15" t="s">
        <v>75</v>
      </c>
      <c r="H25" s="13" t="s">
        <v>177</v>
      </c>
      <c r="I25" s="15" t="s">
        <v>178</v>
      </c>
      <c r="J25" s="15" t="s">
        <v>179</v>
      </c>
      <c r="K25" s="15" t="s">
        <v>180</v>
      </c>
      <c r="L25" s="13" t="s">
        <v>181</v>
      </c>
      <c r="M25" s="15" t="s">
        <v>178</v>
      </c>
      <c r="N25" s="13" t="s">
        <v>81</v>
      </c>
      <c r="O25" s="15"/>
      <c r="P25" s="15"/>
      <c r="Q25" s="15" t="s">
        <v>158</v>
      </c>
      <c r="R25" s="13" t="s">
        <v>159</v>
      </c>
      <c r="S25" s="13" t="s">
        <v>135</v>
      </c>
      <c r="T25" s="13" t="s">
        <v>85</v>
      </c>
      <c r="U25" s="14">
        <v>44927</v>
      </c>
      <c r="V25" s="14"/>
      <c r="W25" s="15"/>
      <c r="X25" s="15"/>
      <c r="Y25" s="13"/>
      <c r="Z25" s="15"/>
      <c r="AA25" s="15"/>
      <c r="AB25" s="15"/>
      <c r="AC25" s="13"/>
      <c r="AD25" s="15"/>
      <c r="AE25" s="15"/>
      <c r="AF25" s="15"/>
      <c r="AG25" s="13"/>
      <c r="AH25" s="15"/>
      <c r="AI25" s="15"/>
      <c r="AJ25" s="15"/>
      <c r="AK25" s="13"/>
      <c r="AL25" s="15"/>
      <c r="AM25" s="15"/>
      <c r="AN25" s="13"/>
      <c r="AO25" s="13"/>
    </row>
    <row r="26" spans="1:41" ht="60" x14ac:dyDescent="0.25">
      <c r="A26" s="13" t="s">
        <v>233</v>
      </c>
      <c r="B26" s="13" t="s">
        <v>234</v>
      </c>
      <c r="C26" s="14">
        <v>45191.673611111109</v>
      </c>
      <c r="D26" s="13" t="s">
        <v>72</v>
      </c>
      <c r="E26" s="15" t="s">
        <v>73</v>
      </c>
      <c r="F26" s="13" t="s">
        <v>74</v>
      </c>
      <c r="G26" s="15" t="s">
        <v>75</v>
      </c>
      <c r="H26" s="13" t="s">
        <v>177</v>
      </c>
      <c r="I26" s="15" t="s">
        <v>178</v>
      </c>
      <c r="J26" s="15" t="s">
        <v>179</v>
      </c>
      <c r="K26" s="15" t="s">
        <v>180</v>
      </c>
      <c r="L26" s="13" t="s">
        <v>181</v>
      </c>
      <c r="M26" s="15" t="s">
        <v>178</v>
      </c>
      <c r="N26" s="13" t="s">
        <v>81</v>
      </c>
      <c r="O26" s="15"/>
      <c r="P26" s="15"/>
      <c r="Q26" s="15" t="s">
        <v>162</v>
      </c>
      <c r="R26" s="13" t="s">
        <v>163</v>
      </c>
      <c r="S26" s="13" t="s">
        <v>135</v>
      </c>
      <c r="T26" s="13" t="s">
        <v>85</v>
      </c>
      <c r="U26" s="14">
        <v>44927</v>
      </c>
      <c r="V26" s="14"/>
      <c r="W26" s="15"/>
      <c r="X26" s="15"/>
      <c r="Y26" s="13"/>
      <c r="Z26" s="15"/>
      <c r="AA26" s="15"/>
      <c r="AB26" s="15"/>
      <c r="AC26" s="13"/>
      <c r="AD26" s="15"/>
      <c r="AE26" s="15"/>
      <c r="AF26" s="15"/>
      <c r="AG26" s="13"/>
      <c r="AH26" s="15"/>
      <c r="AI26" s="15"/>
      <c r="AJ26" s="15"/>
      <c r="AK26" s="13"/>
      <c r="AL26" s="15"/>
      <c r="AM26" s="15"/>
      <c r="AN26" s="13"/>
      <c r="AO26" s="13"/>
    </row>
    <row r="27" spans="1:41" ht="45" x14ac:dyDescent="0.25">
      <c r="A27" s="13" t="s">
        <v>70</v>
      </c>
      <c r="B27" s="13" t="s">
        <v>71</v>
      </c>
      <c r="C27" s="14">
        <v>45085.533333333333</v>
      </c>
      <c r="D27" s="13" t="s">
        <v>72</v>
      </c>
      <c r="E27" s="15" t="s">
        <v>73</v>
      </c>
      <c r="F27" s="13" t="s">
        <v>74</v>
      </c>
      <c r="G27" s="15" t="s">
        <v>75</v>
      </c>
      <c r="H27" s="13" t="s">
        <v>177</v>
      </c>
      <c r="I27" s="15" t="s">
        <v>178</v>
      </c>
      <c r="J27" s="15" t="s">
        <v>179</v>
      </c>
      <c r="K27" s="15" t="s">
        <v>180</v>
      </c>
      <c r="L27" s="13" t="s">
        <v>181</v>
      </c>
      <c r="M27" s="15" t="s">
        <v>178</v>
      </c>
      <c r="N27" s="13" t="s">
        <v>81</v>
      </c>
      <c r="O27" s="15"/>
      <c r="P27" s="15"/>
      <c r="Q27" s="15" t="s">
        <v>241</v>
      </c>
      <c r="R27" s="13" t="s">
        <v>242</v>
      </c>
      <c r="S27" s="13" t="s">
        <v>135</v>
      </c>
      <c r="T27" s="13" t="s">
        <v>85</v>
      </c>
      <c r="U27" s="14">
        <v>44927</v>
      </c>
      <c r="V27" s="14"/>
      <c r="W27" s="15"/>
      <c r="X27" s="15"/>
      <c r="Y27" s="13"/>
      <c r="Z27" s="15"/>
      <c r="AA27" s="15"/>
      <c r="AB27" s="15"/>
      <c r="AC27" s="13"/>
      <c r="AD27" s="15"/>
      <c r="AE27" s="15"/>
      <c r="AF27" s="15"/>
      <c r="AG27" s="13"/>
      <c r="AH27" s="15"/>
      <c r="AI27" s="15"/>
      <c r="AJ27" s="15"/>
      <c r="AK27" s="13"/>
      <c r="AL27" s="15"/>
      <c r="AM27" s="15"/>
      <c r="AN27" s="13"/>
      <c r="AO27" s="13"/>
    </row>
    <row r="28" spans="1:41" ht="45" x14ac:dyDescent="0.25">
      <c r="A28" s="13" t="s">
        <v>70</v>
      </c>
      <c r="B28" s="13" t="s">
        <v>71</v>
      </c>
      <c r="C28" s="14">
        <v>45085.533333333333</v>
      </c>
      <c r="D28" s="13" t="s">
        <v>72</v>
      </c>
      <c r="E28" s="15" t="s">
        <v>73</v>
      </c>
      <c r="F28" s="13" t="s">
        <v>74</v>
      </c>
      <c r="G28" s="15" t="s">
        <v>75</v>
      </c>
      <c r="H28" s="13" t="s">
        <v>177</v>
      </c>
      <c r="I28" s="15" t="s">
        <v>178</v>
      </c>
      <c r="J28" s="15" t="s">
        <v>179</v>
      </c>
      <c r="K28" s="15" t="s">
        <v>180</v>
      </c>
      <c r="L28" s="13" t="s">
        <v>181</v>
      </c>
      <c r="M28" s="15" t="s">
        <v>178</v>
      </c>
      <c r="N28" s="13" t="s">
        <v>81</v>
      </c>
      <c r="O28" s="15"/>
      <c r="P28" s="15"/>
      <c r="Q28" s="15" t="s">
        <v>254</v>
      </c>
      <c r="R28" s="13" t="s">
        <v>255</v>
      </c>
      <c r="S28" s="13" t="s">
        <v>135</v>
      </c>
      <c r="T28" s="13" t="s">
        <v>85</v>
      </c>
      <c r="U28" s="14">
        <v>44927</v>
      </c>
      <c r="V28" s="14"/>
      <c r="W28" s="15"/>
      <c r="X28" s="15"/>
      <c r="Y28" s="13"/>
      <c r="Z28" s="15"/>
      <c r="AA28" s="15"/>
      <c r="AB28" s="15"/>
      <c r="AC28" s="13"/>
      <c r="AD28" s="15"/>
      <c r="AE28" s="15"/>
      <c r="AF28" s="15"/>
      <c r="AG28" s="13"/>
      <c r="AH28" s="15"/>
      <c r="AI28" s="15"/>
      <c r="AJ28" s="15"/>
      <c r="AK28" s="13"/>
      <c r="AL28" s="15"/>
      <c r="AM28" s="15"/>
      <c r="AN28" s="13"/>
      <c r="AO28" s="13"/>
    </row>
    <row r="29" spans="1:41" ht="45" x14ac:dyDescent="0.25">
      <c r="A29" s="13" t="s">
        <v>70</v>
      </c>
      <c r="B29" s="13" t="s">
        <v>71</v>
      </c>
      <c r="C29" s="14">
        <v>45085.53402777778</v>
      </c>
      <c r="D29" s="13" t="s">
        <v>72</v>
      </c>
      <c r="E29" s="15" t="s">
        <v>73</v>
      </c>
      <c r="F29" s="13" t="s">
        <v>74</v>
      </c>
      <c r="G29" s="15" t="s">
        <v>75</v>
      </c>
      <c r="H29" s="13" t="s">
        <v>177</v>
      </c>
      <c r="I29" s="15" t="s">
        <v>178</v>
      </c>
      <c r="J29" s="15" t="s">
        <v>179</v>
      </c>
      <c r="K29" s="15" t="s">
        <v>180</v>
      </c>
      <c r="L29" s="13" t="s">
        <v>181</v>
      </c>
      <c r="M29" s="15" t="s">
        <v>178</v>
      </c>
      <c r="N29" s="13" t="s">
        <v>81</v>
      </c>
      <c r="O29" s="15"/>
      <c r="P29" s="15"/>
      <c r="Q29" s="15" t="s">
        <v>166</v>
      </c>
      <c r="R29" s="13" t="s">
        <v>167</v>
      </c>
      <c r="S29" s="13" t="s">
        <v>135</v>
      </c>
      <c r="T29" s="13" t="s">
        <v>85</v>
      </c>
      <c r="U29" s="14">
        <v>44927</v>
      </c>
      <c r="V29" s="14"/>
      <c r="W29" s="15"/>
      <c r="X29" s="15"/>
      <c r="Y29" s="13"/>
      <c r="Z29" s="15"/>
      <c r="AA29" s="15"/>
      <c r="AB29" s="15"/>
      <c r="AC29" s="13"/>
      <c r="AD29" s="15"/>
      <c r="AE29" s="15"/>
      <c r="AF29" s="15"/>
      <c r="AG29" s="13"/>
      <c r="AH29" s="15"/>
      <c r="AI29" s="15"/>
      <c r="AJ29" s="15"/>
      <c r="AK29" s="13"/>
      <c r="AL29" s="15"/>
      <c r="AM29" s="15"/>
      <c r="AN29" s="13"/>
      <c r="AO29" s="13"/>
    </row>
    <row r="30" spans="1:41" ht="45" x14ac:dyDescent="0.25">
      <c r="A30" s="13" t="s">
        <v>70</v>
      </c>
      <c r="B30" s="13" t="s">
        <v>71</v>
      </c>
      <c r="C30" s="14">
        <v>45085.534722222219</v>
      </c>
      <c r="D30" s="13" t="s">
        <v>72</v>
      </c>
      <c r="E30" s="15" t="s">
        <v>73</v>
      </c>
      <c r="F30" s="13" t="s">
        <v>74</v>
      </c>
      <c r="G30" s="15" t="s">
        <v>75</v>
      </c>
      <c r="H30" s="13" t="s">
        <v>282</v>
      </c>
      <c r="I30" s="15" t="s">
        <v>283</v>
      </c>
      <c r="J30" s="15" t="s">
        <v>284</v>
      </c>
      <c r="K30" s="15" t="s">
        <v>285</v>
      </c>
      <c r="L30" s="13" t="s">
        <v>286</v>
      </c>
      <c r="M30" s="15" t="s">
        <v>283</v>
      </c>
      <c r="N30" s="13" t="s">
        <v>81</v>
      </c>
      <c r="O30" s="15"/>
      <c r="P30" s="15"/>
      <c r="Q30" s="15" t="s">
        <v>82</v>
      </c>
      <c r="R30" s="13" t="s">
        <v>83</v>
      </c>
      <c r="S30" s="13" t="s">
        <v>84</v>
      </c>
      <c r="T30" s="13" t="s">
        <v>85</v>
      </c>
      <c r="U30" s="14">
        <v>44927</v>
      </c>
      <c r="V30" s="14"/>
      <c r="W30" s="15"/>
      <c r="X30" s="15"/>
      <c r="Y30" s="13"/>
      <c r="Z30" s="15"/>
      <c r="AA30" s="15"/>
      <c r="AB30" s="15"/>
      <c r="AC30" s="13"/>
      <c r="AD30" s="15"/>
      <c r="AE30" s="15"/>
      <c r="AF30" s="15"/>
      <c r="AG30" s="13"/>
      <c r="AH30" s="15"/>
      <c r="AI30" s="15"/>
      <c r="AJ30" s="15"/>
      <c r="AK30" s="13"/>
      <c r="AL30" s="15"/>
      <c r="AM30" s="15"/>
      <c r="AN30" s="13"/>
      <c r="AO30" s="13"/>
    </row>
    <row r="31" spans="1:41" ht="45" x14ac:dyDescent="0.25">
      <c r="A31" s="13" t="s">
        <v>111</v>
      </c>
      <c r="B31" s="13" t="s">
        <v>71</v>
      </c>
      <c r="C31" s="14">
        <v>45561.415277777778</v>
      </c>
      <c r="D31" s="13" t="s">
        <v>72</v>
      </c>
      <c r="E31" s="15" t="s">
        <v>73</v>
      </c>
      <c r="F31" s="13" t="s">
        <v>74</v>
      </c>
      <c r="G31" s="15" t="s">
        <v>75</v>
      </c>
      <c r="H31" s="13" t="s">
        <v>282</v>
      </c>
      <c r="I31" s="15" t="s">
        <v>283</v>
      </c>
      <c r="J31" s="15" t="s">
        <v>284</v>
      </c>
      <c r="K31" s="15" t="s">
        <v>285</v>
      </c>
      <c r="L31" s="13" t="s">
        <v>286</v>
      </c>
      <c r="M31" s="15" t="s">
        <v>283</v>
      </c>
      <c r="N31" s="13" t="s">
        <v>81</v>
      </c>
      <c r="O31" s="15"/>
      <c r="P31" s="15"/>
      <c r="Q31" s="15" t="s">
        <v>112</v>
      </c>
      <c r="R31" s="13" t="s">
        <v>113</v>
      </c>
      <c r="S31" s="13" t="s">
        <v>84</v>
      </c>
      <c r="T31" s="13" t="s">
        <v>114</v>
      </c>
      <c r="U31" s="14">
        <v>44927</v>
      </c>
      <c r="V31" s="14"/>
      <c r="W31" s="15"/>
      <c r="X31" s="15"/>
      <c r="Y31" s="13"/>
      <c r="Z31" s="15"/>
      <c r="AA31" s="15"/>
      <c r="AB31" s="15"/>
      <c r="AC31" s="13"/>
      <c r="AD31" s="15"/>
      <c r="AE31" s="15"/>
      <c r="AF31" s="15"/>
      <c r="AG31" s="13"/>
      <c r="AH31" s="15"/>
      <c r="AI31" s="15"/>
      <c r="AJ31" s="15"/>
      <c r="AK31" s="13"/>
      <c r="AL31" s="15"/>
      <c r="AM31" s="15"/>
      <c r="AN31" s="13"/>
      <c r="AO31" s="13"/>
    </row>
    <row r="32" spans="1:41" ht="45" x14ac:dyDescent="0.25">
      <c r="A32" s="13" t="s">
        <v>70</v>
      </c>
      <c r="B32" s="13" t="s">
        <v>71</v>
      </c>
      <c r="C32" s="14">
        <v>45085.534722222219</v>
      </c>
      <c r="D32" s="13" t="s">
        <v>72</v>
      </c>
      <c r="E32" s="15" t="s">
        <v>73</v>
      </c>
      <c r="F32" s="13" t="s">
        <v>74</v>
      </c>
      <c r="G32" s="15" t="s">
        <v>75</v>
      </c>
      <c r="H32" s="13" t="s">
        <v>282</v>
      </c>
      <c r="I32" s="15" t="s">
        <v>283</v>
      </c>
      <c r="J32" s="15" t="s">
        <v>284</v>
      </c>
      <c r="K32" s="15" t="s">
        <v>285</v>
      </c>
      <c r="L32" s="13" t="s">
        <v>286</v>
      </c>
      <c r="M32" s="15" t="s">
        <v>283</v>
      </c>
      <c r="N32" s="13" t="s">
        <v>81</v>
      </c>
      <c r="O32" s="15"/>
      <c r="P32" s="15"/>
      <c r="Q32" s="15" t="s">
        <v>115</v>
      </c>
      <c r="R32" s="13" t="s">
        <v>116</v>
      </c>
      <c r="S32" s="13" t="s">
        <v>84</v>
      </c>
      <c r="T32" s="13" t="s">
        <v>85</v>
      </c>
      <c r="U32" s="14">
        <v>44927</v>
      </c>
      <c r="V32" s="14"/>
      <c r="W32" s="15"/>
      <c r="X32" s="15"/>
      <c r="Y32" s="13"/>
      <c r="Z32" s="15"/>
      <c r="AA32" s="15"/>
      <c r="AB32" s="15"/>
      <c r="AC32" s="13"/>
      <c r="AD32" s="15"/>
      <c r="AE32" s="15"/>
      <c r="AF32" s="15"/>
      <c r="AG32" s="13"/>
      <c r="AH32" s="15"/>
      <c r="AI32" s="15"/>
      <c r="AJ32" s="15"/>
      <c r="AK32" s="13"/>
      <c r="AL32" s="15"/>
      <c r="AM32" s="15"/>
      <c r="AN32" s="13"/>
      <c r="AO32" s="13"/>
    </row>
    <row r="33" spans="1:41" ht="45" x14ac:dyDescent="0.25">
      <c r="A33" s="13" t="s">
        <v>70</v>
      </c>
      <c r="B33" s="13" t="s">
        <v>71</v>
      </c>
      <c r="C33" s="14">
        <v>45085.534722222219</v>
      </c>
      <c r="D33" s="13" t="s">
        <v>72</v>
      </c>
      <c r="E33" s="15" t="s">
        <v>73</v>
      </c>
      <c r="F33" s="13" t="s">
        <v>74</v>
      </c>
      <c r="G33" s="15" t="s">
        <v>75</v>
      </c>
      <c r="H33" s="13" t="s">
        <v>282</v>
      </c>
      <c r="I33" s="15" t="s">
        <v>283</v>
      </c>
      <c r="J33" s="15" t="s">
        <v>284</v>
      </c>
      <c r="K33" s="15" t="s">
        <v>285</v>
      </c>
      <c r="L33" s="13" t="s">
        <v>286</v>
      </c>
      <c r="M33" s="15" t="s">
        <v>283</v>
      </c>
      <c r="N33" s="13" t="s">
        <v>81</v>
      </c>
      <c r="O33" s="15"/>
      <c r="P33" s="15"/>
      <c r="Q33" s="15" t="s">
        <v>126</v>
      </c>
      <c r="R33" s="13" t="s">
        <v>127</v>
      </c>
      <c r="S33" s="13" t="s">
        <v>84</v>
      </c>
      <c r="T33" s="13" t="s">
        <v>85</v>
      </c>
      <c r="U33" s="14">
        <v>44927</v>
      </c>
      <c r="V33" s="14"/>
      <c r="W33" s="15"/>
      <c r="X33" s="15"/>
      <c r="Y33" s="13"/>
      <c r="Z33" s="15"/>
      <c r="AA33" s="15"/>
      <c r="AB33" s="15"/>
      <c r="AC33" s="13"/>
      <c r="AD33" s="15"/>
      <c r="AE33" s="15"/>
      <c r="AF33" s="15"/>
      <c r="AG33" s="13"/>
      <c r="AH33" s="15"/>
      <c r="AI33" s="15"/>
      <c r="AJ33" s="15"/>
      <c r="AK33" s="13"/>
      <c r="AL33" s="15"/>
      <c r="AM33" s="15"/>
      <c r="AN33" s="13"/>
      <c r="AO33" s="13"/>
    </row>
    <row r="34" spans="1:41" ht="45" x14ac:dyDescent="0.25">
      <c r="A34" s="13" t="s">
        <v>70</v>
      </c>
      <c r="B34" s="13" t="s">
        <v>71</v>
      </c>
      <c r="C34" s="14">
        <v>45085.534722222219</v>
      </c>
      <c r="D34" s="13" t="s">
        <v>72</v>
      </c>
      <c r="E34" s="15" t="s">
        <v>73</v>
      </c>
      <c r="F34" s="13" t="s">
        <v>74</v>
      </c>
      <c r="G34" s="15" t="s">
        <v>75</v>
      </c>
      <c r="H34" s="13" t="s">
        <v>282</v>
      </c>
      <c r="I34" s="15" t="s">
        <v>283</v>
      </c>
      <c r="J34" s="15" t="s">
        <v>284</v>
      </c>
      <c r="K34" s="15" t="s">
        <v>285</v>
      </c>
      <c r="L34" s="13" t="s">
        <v>286</v>
      </c>
      <c r="M34" s="15" t="s">
        <v>283</v>
      </c>
      <c r="N34" s="13" t="s">
        <v>81</v>
      </c>
      <c r="O34" s="15"/>
      <c r="P34" s="15"/>
      <c r="Q34" s="15" t="s">
        <v>130</v>
      </c>
      <c r="R34" s="13" t="s">
        <v>131</v>
      </c>
      <c r="S34" s="13" t="s">
        <v>84</v>
      </c>
      <c r="T34" s="13" t="s">
        <v>85</v>
      </c>
      <c r="U34" s="14">
        <v>44927</v>
      </c>
      <c r="V34" s="14"/>
      <c r="W34" s="15"/>
      <c r="X34" s="15"/>
      <c r="Y34" s="13"/>
      <c r="Z34" s="15"/>
      <c r="AA34" s="15"/>
      <c r="AB34" s="15"/>
      <c r="AC34" s="13"/>
      <c r="AD34" s="15"/>
      <c r="AE34" s="15"/>
      <c r="AF34" s="15"/>
      <c r="AG34" s="13"/>
      <c r="AH34" s="15"/>
      <c r="AI34" s="15"/>
      <c r="AJ34" s="15"/>
      <c r="AK34" s="13"/>
      <c r="AL34" s="15"/>
      <c r="AM34" s="15"/>
      <c r="AN34" s="13"/>
      <c r="AO34" s="13"/>
    </row>
    <row r="35" spans="1:41" ht="45" x14ac:dyDescent="0.25">
      <c r="A35" s="13" t="s">
        <v>70</v>
      </c>
      <c r="B35" s="13" t="s">
        <v>71</v>
      </c>
      <c r="C35" s="14">
        <v>45085.535416666666</v>
      </c>
      <c r="D35" s="13" t="s">
        <v>72</v>
      </c>
      <c r="E35" s="15" t="s">
        <v>73</v>
      </c>
      <c r="F35" s="13" t="s">
        <v>74</v>
      </c>
      <c r="G35" s="15" t="s">
        <v>75</v>
      </c>
      <c r="H35" s="13" t="s">
        <v>282</v>
      </c>
      <c r="I35" s="15" t="s">
        <v>283</v>
      </c>
      <c r="J35" s="15" t="s">
        <v>284</v>
      </c>
      <c r="K35" s="15" t="s">
        <v>285</v>
      </c>
      <c r="L35" s="13" t="s">
        <v>286</v>
      </c>
      <c r="M35" s="15" t="s">
        <v>283</v>
      </c>
      <c r="N35" s="13" t="s">
        <v>81</v>
      </c>
      <c r="O35" s="15"/>
      <c r="P35" s="15"/>
      <c r="Q35" s="15" t="s">
        <v>142</v>
      </c>
      <c r="R35" s="13" t="s">
        <v>143</v>
      </c>
      <c r="S35" s="13" t="s">
        <v>135</v>
      </c>
      <c r="T35" s="13" t="s">
        <v>114</v>
      </c>
      <c r="U35" s="14">
        <v>44927</v>
      </c>
      <c r="V35" s="14"/>
      <c r="W35" s="15"/>
      <c r="X35" s="15"/>
      <c r="Y35" s="13"/>
      <c r="Z35" s="15"/>
      <c r="AA35" s="15"/>
      <c r="AB35" s="15"/>
      <c r="AC35" s="13"/>
      <c r="AD35" s="15"/>
      <c r="AE35" s="15"/>
      <c r="AF35" s="15"/>
      <c r="AG35" s="13"/>
      <c r="AH35" s="15"/>
      <c r="AI35" s="15"/>
      <c r="AJ35" s="15"/>
      <c r="AK35" s="13"/>
      <c r="AL35" s="15"/>
      <c r="AM35" s="15"/>
      <c r="AN35" s="13"/>
      <c r="AO35" s="13"/>
    </row>
    <row r="36" spans="1:41" ht="45" x14ac:dyDescent="0.25">
      <c r="A36" s="13" t="s">
        <v>70</v>
      </c>
      <c r="B36" s="13" t="s">
        <v>71</v>
      </c>
      <c r="C36" s="14">
        <v>45085.535416666666</v>
      </c>
      <c r="D36" s="13" t="s">
        <v>72</v>
      </c>
      <c r="E36" s="15" t="s">
        <v>73</v>
      </c>
      <c r="F36" s="13" t="s">
        <v>74</v>
      </c>
      <c r="G36" s="15" t="s">
        <v>75</v>
      </c>
      <c r="H36" s="13" t="s">
        <v>282</v>
      </c>
      <c r="I36" s="15" t="s">
        <v>283</v>
      </c>
      <c r="J36" s="15" t="s">
        <v>284</v>
      </c>
      <c r="K36" s="15" t="s">
        <v>285</v>
      </c>
      <c r="L36" s="13" t="s">
        <v>286</v>
      </c>
      <c r="M36" s="15" t="s">
        <v>283</v>
      </c>
      <c r="N36" s="13" t="s">
        <v>81</v>
      </c>
      <c r="O36" s="15"/>
      <c r="P36" s="15"/>
      <c r="Q36" s="15" t="s">
        <v>146</v>
      </c>
      <c r="R36" s="13" t="s">
        <v>147</v>
      </c>
      <c r="S36" s="13" t="s">
        <v>135</v>
      </c>
      <c r="T36" s="13" t="s">
        <v>114</v>
      </c>
      <c r="U36" s="14">
        <v>44927</v>
      </c>
      <c r="V36" s="14"/>
      <c r="W36" s="15"/>
      <c r="X36" s="15"/>
      <c r="Y36" s="13"/>
      <c r="Z36" s="15"/>
      <c r="AA36" s="15"/>
      <c r="AB36" s="15"/>
      <c r="AC36" s="13"/>
      <c r="AD36" s="15"/>
      <c r="AE36" s="15"/>
      <c r="AF36" s="15"/>
      <c r="AG36" s="13"/>
      <c r="AH36" s="15"/>
      <c r="AI36" s="15"/>
      <c r="AJ36" s="15"/>
      <c r="AK36" s="13"/>
      <c r="AL36" s="15"/>
      <c r="AM36" s="15"/>
      <c r="AN36" s="13"/>
      <c r="AO36" s="13"/>
    </row>
    <row r="37" spans="1:41" ht="45" x14ac:dyDescent="0.25">
      <c r="A37" s="13" t="s">
        <v>70</v>
      </c>
      <c r="B37" s="13" t="s">
        <v>71</v>
      </c>
      <c r="C37" s="14">
        <v>45085.535416666666</v>
      </c>
      <c r="D37" s="13" t="s">
        <v>72</v>
      </c>
      <c r="E37" s="15" t="s">
        <v>73</v>
      </c>
      <c r="F37" s="13" t="s">
        <v>74</v>
      </c>
      <c r="G37" s="15" t="s">
        <v>75</v>
      </c>
      <c r="H37" s="13" t="s">
        <v>282</v>
      </c>
      <c r="I37" s="15" t="s">
        <v>283</v>
      </c>
      <c r="J37" s="15" t="s">
        <v>284</v>
      </c>
      <c r="K37" s="15" t="s">
        <v>285</v>
      </c>
      <c r="L37" s="13" t="s">
        <v>286</v>
      </c>
      <c r="M37" s="15" t="s">
        <v>283</v>
      </c>
      <c r="N37" s="13" t="s">
        <v>81</v>
      </c>
      <c r="O37" s="15"/>
      <c r="P37" s="15"/>
      <c r="Q37" s="15" t="s">
        <v>148</v>
      </c>
      <c r="R37" s="13" t="s">
        <v>149</v>
      </c>
      <c r="S37" s="13" t="s">
        <v>135</v>
      </c>
      <c r="T37" s="13" t="s">
        <v>114</v>
      </c>
      <c r="U37" s="14">
        <v>44927</v>
      </c>
      <c r="V37" s="14"/>
      <c r="W37" s="15"/>
      <c r="X37" s="15"/>
      <c r="Y37" s="13"/>
      <c r="Z37" s="15"/>
      <c r="AA37" s="15"/>
      <c r="AB37" s="15"/>
      <c r="AC37" s="13"/>
      <c r="AD37" s="15"/>
      <c r="AE37" s="15"/>
      <c r="AF37" s="15"/>
      <c r="AG37" s="13"/>
      <c r="AH37" s="15"/>
      <c r="AI37" s="15"/>
      <c r="AJ37" s="15"/>
      <c r="AK37" s="13"/>
      <c r="AL37" s="15"/>
      <c r="AM37" s="15"/>
      <c r="AN37" s="13"/>
      <c r="AO37" s="13"/>
    </row>
    <row r="38" spans="1:41" ht="60" x14ac:dyDescent="0.25">
      <c r="A38" s="13" t="s">
        <v>70</v>
      </c>
      <c r="B38" s="13" t="s">
        <v>71</v>
      </c>
      <c r="C38" s="14">
        <v>45085.536111111112</v>
      </c>
      <c r="D38" s="13" t="s">
        <v>72</v>
      </c>
      <c r="E38" s="15" t="s">
        <v>73</v>
      </c>
      <c r="F38" s="13" t="s">
        <v>74</v>
      </c>
      <c r="G38" s="15" t="s">
        <v>75</v>
      </c>
      <c r="H38" s="13" t="s">
        <v>282</v>
      </c>
      <c r="I38" s="15" t="s">
        <v>283</v>
      </c>
      <c r="J38" s="15" t="s">
        <v>284</v>
      </c>
      <c r="K38" s="15" t="s">
        <v>285</v>
      </c>
      <c r="L38" s="13" t="s">
        <v>286</v>
      </c>
      <c r="M38" s="15" t="s">
        <v>283</v>
      </c>
      <c r="N38" s="13" t="s">
        <v>81</v>
      </c>
      <c r="O38" s="15"/>
      <c r="P38" s="15"/>
      <c r="Q38" s="15" t="s">
        <v>158</v>
      </c>
      <c r="R38" s="13" t="s">
        <v>159</v>
      </c>
      <c r="S38" s="13" t="s">
        <v>135</v>
      </c>
      <c r="T38" s="13" t="s">
        <v>85</v>
      </c>
      <c r="U38" s="14">
        <v>44927</v>
      </c>
      <c r="V38" s="14"/>
      <c r="W38" s="15"/>
      <c r="X38" s="15"/>
      <c r="Y38" s="13"/>
      <c r="Z38" s="15"/>
      <c r="AA38" s="15"/>
      <c r="AB38" s="15"/>
      <c r="AC38" s="13"/>
      <c r="AD38" s="15"/>
      <c r="AE38" s="15"/>
      <c r="AF38" s="15"/>
      <c r="AG38" s="13"/>
      <c r="AH38" s="15"/>
      <c r="AI38" s="15"/>
      <c r="AJ38" s="15"/>
      <c r="AK38" s="13"/>
      <c r="AL38" s="15"/>
      <c r="AM38" s="15"/>
      <c r="AN38" s="13"/>
      <c r="AO38" s="13"/>
    </row>
    <row r="39" spans="1:41" ht="60" x14ac:dyDescent="0.25">
      <c r="A39" s="13" t="s">
        <v>70</v>
      </c>
      <c r="B39" s="13" t="s">
        <v>71</v>
      </c>
      <c r="C39" s="14">
        <v>45085.536805555559</v>
      </c>
      <c r="D39" s="13" t="s">
        <v>72</v>
      </c>
      <c r="E39" s="15" t="s">
        <v>73</v>
      </c>
      <c r="F39" s="13" t="s">
        <v>74</v>
      </c>
      <c r="G39" s="15" t="s">
        <v>75</v>
      </c>
      <c r="H39" s="13" t="s">
        <v>282</v>
      </c>
      <c r="I39" s="15" t="s">
        <v>283</v>
      </c>
      <c r="J39" s="15" t="s">
        <v>284</v>
      </c>
      <c r="K39" s="15" t="s">
        <v>285</v>
      </c>
      <c r="L39" s="13" t="s">
        <v>286</v>
      </c>
      <c r="M39" s="15" t="s">
        <v>283</v>
      </c>
      <c r="N39" s="13" t="s">
        <v>81</v>
      </c>
      <c r="O39" s="15"/>
      <c r="P39" s="15"/>
      <c r="Q39" s="15" t="s">
        <v>162</v>
      </c>
      <c r="R39" s="13" t="s">
        <v>163</v>
      </c>
      <c r="S39" s="13" t="s">
        <v>135</v>
      </c>
      <c r="T39" s="13" t="s">
        <v>85</v>
      </c>
      <c r="U39" s="14">
        <v>44927</v>
      </c>
      <c r="V39" s="14"/>
      <c r="W39" s="15"/>
      <c r="X39" s="15"/>
      <c r="Y39" s="13"/>
      <c r="Z39" s="15"/>
      <c r="AA39" s="15"/>
      <c r="AB39" s="15"/>
      <c r="AC39" s="13"/>
      <c r="AD39" s="15"/>
      <c r="AE39" s="15"/>
      <c r="AF39" s="15"/>
      <c r="AG39" s="13"/>
      <c r="AH39" s="15"/>
      <c r="AI39" s="15"/>
      <c r="AJ39" s="15"/>
      <c r="AK39" s="13"/>
      <c r="AL39" s="15"/>
      <c r="AM39" s="15"/>
      <c r="AN39" s="13"/>
      <c r="AO39" s="13"/>
    </row>
    <row r="40" spans="1:41" ht="45" x14ac:dyDescent="0.25">
      <c r="A40" s="13" t="s">
        <v>70</v>
      </c>
      <c r="B40" s="13" t="s">
        <v>71</v>
      </c>
      <c r="C40" s="14">
        <v>45085.537499999999</v>
      </c>
      <c r="D40" s="13" t="s">
        <v>72</v>
      </c>
      <c r="E40" s="15" t="s">
        <v>73</v>
      </c>
      <c r="F40" s="13" t="s">
        <v>74</v>
      </c>
      <c r="G40" s="15" t="s">
        <v>75</v>
      </c>
      <c r="H40" s="13" t="s">
        <v>282</v>
      </c>
      <c r="I40" s="15" t="s">
        <v>283</v>
      </c>
      <c r="J40" s="15" t="s">
        <v>284</v>
      </c>
      <c r="K40" s="15" t="s">
        <v>285</v>
      </c>
      <c r="L40" s="13" t="s">
        <v>286</v>
      </c>
      <c r="M40" s="15" t="s">
        <v>283</v>
      </c>
      <c r="N40" s="13" t="s">
        <v>81</v>
      </c>
      <c r="O40" s="15"/>
      <c r="P40" s="15"/>
      <c r="Q40" s="15" t="s">
        <v>241</v>
      </c>
      <c r="R40" s="13" t="s">
        <v>242</v>
      </c>
      <c r="S40" s="13" t="s">
        <v>135</v>
      </c>
      <c r="T40" s="13" t="s">
        <v>114</v>
      </c>
      <c r="U40" s="14">
        <v>44927</v>
      </c>
      <c r="V40" s="14"/>
      <c r="W40" s="15"/>
      <c r="X40" s="15"/>
      <c r="Y40" s="13"/>
      <c r="Z40" s="15"/>
      <c r="AA40" s="15"/>
      <c r="AB40" s="15"/>
      <c r="AC40" s="13"/>
      <c r="AD40" s="15"/>
      <c r="AE40" s="15"/>
      <c r="AF40" s="15"/>
      <c r="AG40" s="13"/>
      <c r="AH40" s="15"/>
      <c r="AI40" s="15"/>
      <c r="AJ40" s="15"/>
      <c r="AK40" s="13"/>
      <c r="AL40" s="15"/>
      <c r="AM40" s="15"/>
      <c r="AN40" s="13"/>
      <c r="AO40" s="13"/>
    </row>
    <row r="41" spans="1:41" ht="45" x14ac:dyDescent="0.25">
      <c r="A41" s="13" t="s">
        <v>70</v>
      </c>
      <c r="B41" s="13" t="s">
        <v>71</v>
      </c>
      <c r="C41" s="14">
        <v>45085.537499999999</v>
      </c>
      <c r="D41" s="13" t="s">
        <v>72</v>
      </c>
      <c r="E41" s="15" t="s">
        <v>73</v>
      </c>
      <c r="F41" s="13" t="s">
        <v>74</v>
      </c>
      <c r="G41" s="15" t="s">
        <v>75</v>
      </c>
      <c r="H41" s="13" t="s">
        <v>282</v>
      </c>
      <c r="I41" s="15" t="s">
        <v>283</v>
      </c>
      <c r="J41" s="15" t="s">
        <v>284</v>
      </c>
      <c r="K41" s="15" t="s">
        <v>285</v>
      </c>
      <c r="L41" s="13" t="s">
        <v>286</v>
      </c>
      <c r="M41" s="15" t="s">
        <v>283</v>
      </c>
      <c r="N41" s="13" t="s">
        <v>81</v>
      </c>
      <c r="O41" s="15"/>
      <c r="P41" s="15"/>
      <c r="Q41" s="15" t="s">
        <v>254</v>
      </c>
      <c r="R41" s="13" t="s">
        <v>255</v>
      </c>
      <c r="S41" s="13" t="s">
        <v>135</v>
      </c>
      <c r="T41" s="13" t="s">
        <v>114</v>
      </c>
      <c r="U41" s="14">
        <v>44927</v>
      </c>
      <c r="V41" s="14"/>
      <c r="W41" s="15"/>
      <c r="X41" s="15"/>
      <c r="Y41" s="13"/>
      <c r="Z41" s="15"/>
      <c r="AA41" s="15"/>
      <c r="AB41" s="15"/>
      <c r="AC41" s="13"/>
      <c r="AD41" s="15"/>
      <c r="AE41" s="15"/>
      <c r="AF41" s="15"/>
      <c r="AG41" s="13"/>
      <c r="AH41" s="15"/>
      <c r="AI41" s="15"/>
      <c r="AJ41" s="15"/>
      <c r="AK41" s="13"/>
      <c r="AL41" s="15"/>
      <c r="AM41" s="15"/>
      <c r="AN41" s="13"/>
      <c r="AO41" s="13"/>
    </row>
    <row r="42" spans="1:41" ht="45" x14ac:dyDescent="0.25">
      <c r="A42" s="13" t="s">
        <v>70</v>
      </c>
      <c r="B42" s="13" t="s">
        <v>71</v>
      </c>
      <c r="C42" s="14">
        <v>45085.537499999999</v>
      </c>
      <c r="D42" s="13" t="s">
        <v>72</v>
      </c>
      <c r="E42" s="15" t="s">
        <v>73</v>
      </c>
      <c r="F42" s="13" t="s">
        <v>74</v>
      </c>
      <c r="G42" s="15" t="s">
        <v>75</v>
      </c>
      <c r="H42" s="13" t="s">
        <v>282</v>
      </c>
      <c r="I42" s="15" t="s">
        <v>283</v>
      </c>
      <c r="J42" s="15" t="s">
        <v>284</v>
      </c>
      <c r="K42" s="15" t="s">
        <v>285</v>
      </c>
      <c r="L42" s="13" t="s">
        <v>286</v>
      </c>
      <c r="M42" s="15" t="s">
        <v>283</v>
      </c>
      <c r="N42" s="13" t="s">
        <v>81</v>
      </c>
      <c r="O42" s="15"/>
      <c r="P42" s="15"/>
      <c r="Q42" s="15" t="s">
        <v>166</v>
      </c>
      <c r="R42" s="13" t="s">
        <v>167</v>
      </c>
      <c r="S42" s="13" t="s">
        <v>135</v>
      </c>
      <c r="T42" s="13" t="s">
        <v>85</v>
      </c>
      <c r="U42" s="14">
        <v>44927</v>
      </c>
      <c r="V42" s="14"/>
      <c r="W42" s="15"/>
      <c r="X42" s="15"/>
      <c r="Y42" s="13"/>
      <c r="Z42" s="15"/>
      <c r="AA42" s="15"/>
      <c r="AB42" s="15"/>
      <c r="AC42" s="13"/>
      <c r="AD42" s="15"/>
      <c r="AE42" s="15"/>
      <c r="AF42" s="15"/>
      <c r="AG42" s="13"/>
      <c r="AH42" s="15"/>
      <c r="AI42" s="15"/>
      <c r="AJ42" s="15"/>
      <c r="AK42" s="13"/>
      <c r="AL42" s="15"/>
      <c r="AM42" s="15"/>
      <c r="AN42" s="13"/>
      <c r="AO42" s="13"/>
    </row>
    <row r="43" spans="1:41" ht="30" x14ac:dyDescent="0.25">
      <c r="A43" s="13" t="s">
        <v>233</v>
      </c>
      <c r="B43" s="13" t="s">
        <v>71</v>
      </c>
      <c r="C43" s="14">
        <v>45225.478472222225</v>
      </c>
      <c r="D43" s="13" t="s">
        <v>72</v>
      </c>
      <c r="E43" s="15" t="s">
        <v>73</v>
      </c>
      <c r="F43" s="13" t="s">
        <v>74</v>
      </c>
      <c r="G43" s="15" t="s">
        <v>75</v>
      </c>
      <c r="H43" s="13" t="s">
        <v>299</v>
      </c>
      <c r="I43" s="15" t="s">
        <v>300</v>
      </c>
      <c r="J43" s="15" t="s">
        <v>301</v>
      </c>
      <c r="K43" s="15" t="s">
        <v>302</v>
      </c>
      <c r="L43" s="13" t="s">
        <v>303</v>
      </c>
      <c r="M43" s="15" t="s">
        <v>300</v>
      </c>
      <c r="N43" s="13" t="s">
        <v>81</v>
      </c>
      <c r="O43" s="15"/>
      <c r="P43" s="15"/>
      <c r="Q43" s="15" t="s">
        <v>82</v>
      </c>
      <c r="R43" s="13" t="s">
        <v>83</v>
      </c>
      <c r="S43" s="13" t="s">
        <v>84</v>
      </c>
      <c r="T43" s="13" t="s">
        <v>85</v>
      </c>
      <c r="U43" s="14">
        <v>44927</v>
      </c>
      <c r="V43" s="14"/>
      <c r="W43" s="15"/>
      <c r="X43" s="15"/>
      <c r="Y43" s="13"/>
      <c r="Z43" s="15"/>
      <c r="AA43" s="15"/>
      <c r="AB43" s="15"/>
      <c r="AC43" s="13"/>
      <c r="AD43" s="15"/>
      <c r="AE43" s="15"/>
      <c r="AF43" s="15"/>
      <c r="AG43" s="13"/>
      <c r="AH43" s="15"/>
      <c r="AI43" s="15"/>
      <c r="AJ43" s="15"/>
      <c r="AK43" s="13"/>
      <c r="AL43" s="15"/>
      <c r="AM43" s="15"/>
      <c r="AN43" s="13"/>
      <c r="AO43" s="13"/>
    </row>
    <row r="44" spans="1:41" ht="30" x14ac:dyDescent="0.25">
      <c r="A44" s="13" t="s">
        <v>111</v>
      </c>
      <c r="B44" s="13" t="s">
        <v>71</v>
      </c>
      <c r="C44" s="14">
        <v>45561.414583333331</v>
      </c>
      <c r="D44" s="13" t="s">
        <v>72</v>
      </c>
      <c r="E44" s="15" t="s">
        <v>73</v>
      </c>
      <c r="F44" s="13" t="s">
        <v>74</v>
      </c>
      <c r="G44" s="15" t="s">
        <v>75</v>
      </c>
      <c r="H44" s="13" t="s">
        <v>299</v>
      </c>
      <c r="I44" s="15" t="s">
        <v>300</v>
      </c>
      <c r="J44" s="15" t="s">
        <v>301</v>
      </c>
      <c r="K44" s="15" t="s">
        <v>302</v>
      </c>
      <c r="L44" s="13" t="s">
        <v>303</v>
      </c>
      <c r="M44" s="15" t="s">
        <v>300</v>
      </c>
      <c r="N44" s="13" t="s">
        <v>81</v>
      </c>
      <c r="O44" s="15"/>
      <c r="P44" s="15"/>
      <c r="Q44" s="15" t="s">
        <v>112</v>
      </c>
      <c r="R44" s="13" t="s">
        <v>113</v>
      </c>
      <c r="S44" s="13" t="s">
        <v>84</v>
      </c>
      <c r="T44" s="13" t="s">
        <v>114</v>
      </c>
      <c r="U44" s="14">
        <v>44927</v>
      </c>
      <c r="V44" s="14"/>
      <c r="W44" s="15"/>
      <c r="X44" s="15"/>
      <c r="Y44" s="13"/>
      <c r="Z44" s="15"/>
      <c r="AA44" s="15"/>
      <c r="AB44" s="15"/>
      <c r="AC44" s="13"/>
      <c r="AD44" s="15"/>
      <c r="AE44" s="15"/>
      <c r="AF44" s="15"/>
      <c r="AG44" s="13"/>
      <c r="AH44" s="15"/>
      <c r="AI44" s="15"/>
      <c r="AJ44" s="15"/>
      <c r="AK44" s="13"/>
      <c r="AL44" s="15"/>
      <c r="AM44" s="15"/>
      <c r="AN44" s="13"/>
      <c r="AO44" s="13"/>
    </row>
    <row r="45" spans="1:41" ht="30" x14ac:dyDescent="0.25">
      <c r="A45" s="13" t="s">
        <v>233</v>
      </c>
      <c r="B45" s="13" t="s">
        <v>71</v>
      </c>
      <c r="C45" s="14">
        <v>45225.478472222225</v>
      </c>
      <c r="D45" s="13" t="s">
        <v>72</v>
      </c>
      <c r="E45" s="15" t="s">
        <v>73</v>
      </c>
      <c r="F45" s="13" t="s">
        <v>74</v>
      </c>
      <c r="G45" s="15" t="s">
        <v>75</v>
      </c>
      <c r="H45" s="13" t="s">
        <v>299</v>
      </c>
      <c r="I45" s="15" t="s">
        <v>300</v>
      </c>
      <c r="J45" s="15" t="s">
        <v>301</v>
      </c>
      <c r="K45" s="15" t="s">
        <v>302</v>
      </c>
      <c r="L45" s="13" t="s">
        <v>303</v>
      </c>
      <c r="M45" s="15" t="s">
        <v>300</v>
      </c>
      <c r="N45" s="13" t="s">
        <v>81</v>
      </c>
      <c r="O45" s="15"/>
      <c r="P45" s="15"/>
      <c r="Q45" s="15" t="s">
        <v>115</v>
      </c>
      <c r="R45" s="13" t="s">
        <v>116</v>
      </c>
      <c r="S45" s="13" t="s">
        <v>84</v>
      </c>
      <c r="T45" s="13" t="s">
        <v>85</v>
      </c>
      <c r="U45" s="14">
        <v>44927</v>
      </c>
      <c r="V45" s="14"/>
      <c r="W45" s="15"/>
      <c r="X45" s="15"/>
      <c r="Y45" s="13"/>
      <c r="Z45" s="15"/>
      <c r="AA45" s="15"/>
      <c r="AB45" s="15"/>
      <c r="AC45" s="13"/>
      <c r="AD45" s="15"/>
      <c r="AE45" s="15"/>
      <c r="AF45" s="15"/>
      <c r="AG45" s="13"/>
      <c r="AH45" s="15"/>
      <c r="AI45" s="15"/>
      <c r="AJ45" s="15"/>
      <c r="AK45" s="13"/>
      <c r="AL45" s="15"/>
      <c r="AM45" s="15"/>
      <c r="AN45" s="13"/>
      <c r="AO45" s="13"/>
    </row>
    <row r="46" spans="1:41" ht="30" x14ac:dyDescent="0.25">
      <c r="A46" s="13" t="s">
        <v>233</v>
      </c>
      <c r="B46" s="13" t="s">
        <v>71</v>
      </c>
      <c r="C46" s="14">
        <v>45225.478472222225</v>
      </c>
      <c r="D46" s="13" t="s">
        <v>72</v>
      </c>
      <c r="E46" s="15" t="s">
        <v>73</v>
      </c>
      <c r="F46" s="13" t="s">
        <v>74</v>
      </c>
      <c r="G46" s="15" t="s">
        <v>75</v>
      </c>
      <c r="H46" s="13" t="s">
        <v>299</v>
      </c>
      <c r="I46" s="15" t="s">
        <v>300</v>
      </c>
      <c r="J46" s="15" t="s">
        <v>301</v>
      </c>
      <c r="K46" s="15" t="s">
        <v>302</v>
      </c>
      <c r="L46" s="13" t="s">
        <v>303</v>
      </c>
      <c r="M46" s="15" t="s">
        <v>300</v>
      </c>
      <c r="N46" s="13" t="s">
        <v>81</v>
      </c>
      <c r="O46" s="15"/>
      <c r="P46" s="15"/>
      <c r="Q46" s="15" t="s">
        <v>126</v>
      </c>
      <c r="R46" s="13" t="s">
        <v>127</v>
      </c>
      <c r="S46" s="13" t="s">
        <v>84</v>
      </c>
      <c r="T46" s="13" t="s">
        <v>85</v>
      </c>
      <c r="U46" s="14">
        <v>44927</v>
      </c>
      <c r="V46" s="14"/>
      <c r="W46" s="15"/>
      <c r="X46" s="15"/>
      <c r="Y46" s="13"/>
      <c r="Z46" s="15"/>
      <c r="AA46" s="15"/>
      <c r="AB46" s="15"/>
      <c r="AC46" s="13"/>
      <c r="AD46" s="15"/>
      <c r="AE46" s="15"/>
      <c r="AF46" s="15"/>
      <c r="AG46" s="13"/>
      <c r="AH46" s="15"/>
      <c r="AI46" s="15"/>
      <c r="AJ46" s="15"/>
      <c r="AK46" s="13"/>
      <c r="AL46" s="15"/>
      <c r="AM46" s="15"/>
      <c r="AN46" s="13"/>
      <c r="AO46" s="13"/>
    </row>
    <row r="47" spans="1:41" ht="30" x14ac:dyDescent="0.25">
      <c r="A47" s="13" t="s">
        <v>233</v>
      </c>
      <c r="B47" s="13" t="s">
        <v>71</v>
      </c>
      <c r="C47" s="14">
        <v>45225.478472222225</v>
      </c>
      <c r="D47" s="13" t="s">
        <v>72</v>
      </c>
      <c r="E47" s="15" t="s">
        <v>73</v>
      </c>
      <c r="F47" s="13" t="s">
        <v>74</v>
      </c>
      <c r="G47" s="15" t="s">
        <v>75</v>
      </c>
      <c r="H47" s="13" t="s">
        <v>299</v>
      </c>
      <c r="I47" s="15" t="s">
        <v>300</v>
      </c>
      <c r="J47" s="15" t="s">
        <v>301</v>
      </c>
      <c r="K47" s="15" t="s">
        <v>302</v>
      </c>
      <c r="L47" s="13" t="s">
        <v>303</v>
      </c>
      <c r="M47" s="15" t="s">
        <v>300</v>
      </c>
      <c r="N47" s="13" t="s">
        <v>81</v>
      </c>
      <c r="O47" s="15"/>
      <c r="P47" s="15"/>
      <c r="Q47" s="15" t="s">
        <v>130</v>
      </c>
      <c r="R47" s="13" t="s">
        <v>131</v>
      </c>
      <c r="S47" s="13" t="s">
        <v>84</v>
      </c>
      <c r="T47" s="13" t="s">
        <v>85</v>
      </c>
      <c r="U47" s="14">
        <v>44927</v>
      </c>
      <c r="V47" s="14"/>
      <c r="W47" s="15"/>
      <c r="X47" s="15"/>
      <c r="Y47" s="13"/>
      <c r="Z47" s="15"/>
      <c r="AA47" s="15"/>
      <c r="AB47" s="15"/>
      <c r="AC47" s="13"/>
      <c r="AD47" s="15"/>
      <c r="AE47" s="15"/>
      <c r="AF47" s="15"/>
      <c r="AG47" s="13"/>
      <c r="AH47" s="15"/>
      <c r="AI47" s="15"/>
      <c r="AJ47" s="15"/>
      <c r="AK47" s="13"/>
      <c r="AL47" s="15"/>
      <c r="AM47" s="15"/>
      <c r="AN47" s="13"/>
      <c r="AO47" s="13"/>
    </row>
    <row r="48" spans="1:41" ht="30" x14ac:dyDescent="0.25">
      <c r="A48" s="13" t="s">
        <v>233</v>
      </c>
      <c r="B48" s="13" t="s">
        <v>71</v>
      </c>
      <c r="C48" s="14">
        <v>45225.479861111111</v>
      </c>
      <c r="D48" s="13" t="s">
        <v>72</v>
      </c>
      <c r="E48" s="15" t="s">
        <v>73</v>
      </c>
      <c r="F48" s="13" t="s">
        <v>74</v>
      </c>
      <c r="G48" s="15" t="s">
        <v>75</v>
      </c>
      <c r="H48" s="13" t="s">
        <v>299</v>
      </c>
      <c r="I48" s="15" t="s">
        <v>300</v>
      </c>
      <c r="J48" s="15" t="s">
        <v>301</v>
      </c>
      <c r="K48" s="15" t="s">
        <v>302</v>
      </c>
      <c r="L48" s="13" t="s">
        <v>303</v>
      </c>
      <c r="M48" s="15" t="s">
        <v>300</v>
      </c>
      <c r="N48" s="13" t="s">
        <v>81</v>
      </c>
      <c r="O48" s="15"/>
      <c r="P48" s="15"/>
      <c r="Q48" s="15" t="s">
        <v>133</v>
      </c>
      <c r="R48" s="13" t="s">
        <v>134</v>
      </c>
      <c r="S48" s="13" t="s">
        <v>135</v>
      </c>
      <c r="T48" s="13" t="s">
        <v>85</v>
      </c>
      <c r="U48" s="14">
        <v>44927</v>
      </c>
      <c r="V48" s="14"/>
      <c r="W48" s="15"/>
      <c r="X48" s="15"/>
      <c r="Y48" s="13"/>
      <c r="Z48" s="15"/>
      <c r="AA48" s="15"/>
      <c r="AB48" s="15"/>
      <c r="AC48" s="13"/>
      <c r="AD48" s="15"/>
      <c r="AE48" s="15"/>
      <c r="AF48" s="15"/>
      <c r="AG48" s="13"/>
      <c r="AH48" s="15"/>
      <c r="AI48" s="15"/>
      <c r="AJ48" s="15"/>
      <c r="AK48" s="13"/>
      <c r="AL48" s="15"/>
      <c r="AM48" s="15"/>
      <c r="AN48" s="13"/>
      <c r="AO48" s="13"/>
    </row>
    <row r="49" spans="1:41" ht="30" x14ac:dyDescent="0.25">
      <c r="A49" s="13" t="s">
        <v>233</v>
      </c>
      <c r="B49" s="13" t="s">
        <v>71</v>
      </c>
      <c r="C49" s="14">
        <v>45225.479861111111</v>
      </c>
      <c r="D49" s="13" t="s">
        <v>72</v>
      </c>
      <c r="E49" s="15" t="s">
        <v>73</v>
      </c>
      <c r="F49" s="13" t="s">
        <v>74</v>
      </c>
      <c r="G49" s="15" t="s">
        <v>75</v>
      </c>
      <c r="H49" s="13" t="s">
        <v>299</v>
      </c>
      <c r="I49" s="15" t="s">
        <v>300</v>
      </c>
      <c r="J49" s="15" t="s">
        <v>301</v>
      </c>
      <c r="K49" s="15" t="s">
        <v>302</v>
      </c>
      <c r="L49" s="13" t="s">
        <v>303</v>
      </c>
      <c r="M49" s="15" t="s">
        <v>300</v>
      </c>
      <c r="N49" s="13" t="s">
        <v>81</v>
      </c>
      <c r="O49" s="15"/>
      <c r="P49" s="15"/>
      <c r="Q49" s="15" t="s">
        <v>138</v>
      </c>
      <c r="R49" s="13" t="s">
        <v>139</v>
      </c>
      <c r="S49" s="13" t="s">
        <v>135</v>
      </c>
      <c r="T49" s="13" t="s">
        <v>85</v>
      </c>
      <c r="U49" s="14">
        <v>44927</v>
      </c>
      <c r="V49" s="14"/>
      <c r="W49" s="15"/>
      <c r="X49" s="15"/>
      <c r="Y49" s="13"/>
      <c r="Z49" s="15"/>
      <c r="AA49" s="15"/>
      <c r="AB49" s="15"/>
      <c r="AC49" s="13"/>
      <c r="AD49" s="15"/>
      <c r="AE49" s="15"/>
      <c r="AF49" s="15"/>
      <c r="AG49" s="13"/>
      <c r="AH49" s="15"/>
      <c r="AI49" s="15"/>
      <c r="AJ49" s="15"/>
      <c r="AK49" s="13"/>
      <c r="AL49" s="15"/>
      <c r="AM49" s="15"/>
      <c r="AN49" s="13"/>
      <c r="AO49" s="13"/>
    </row>
    <row r="50" spans="1:41" ht="30" x14ac:dyDescent="0.25">
      <c r="A50" s="13" t="s">
        <v>233</v>
      </c>
      <c r="B50" s="13" t="s">
        <v>71</v>
      </c>
      <c r="C50" s="14">
        <v>45225.479861111111</v>
      </c>
      <c r="D50" s="13" t="s">
        <v>72</v>
      </c>
      <c r="E50" s="15" t="s">
        <v>73</v>
      </c>
      <c r="F50" s="13" t="s">
        <v>74</v>
      </c>
      <c r="G50" s="15" t="s">
        <v>75</v>
      </c>
      <c r="H50" s="13" t="s">
        <v>299</v>
      </c>
      <c r="I50" s="15" t="s">
        <v>300</v>
      </c>
      <c r="J50" s="15" t="s">
        <v>301</v>
      </c>
      <c r="K50" s="15" t="s">
        <v>302</v>
      </c>
      <c r="L50" s="13" t="s">
        <v>303</v>
      </c>
      <c r="M50" s="15" t="s">
        <v>300</v>
      </c>
      <c r="N50" s="13" t="s">
        <v>81</v>
      </c>
      <c r="O50" s="15"/>
      <c r="P50" s="15"/>
      <c r="Q50" s="15" t="s">
        <v>146</v>
      </c>
      <c r="R50" s="13" t="s">
        <v>147</v>
      </c>
      <c r="S50" s="13" t="s">
        <v>135</v>
      </c>
      <c r="T50" s="13" t="s">
        <v>114</v>
      </c>
      <c r="U50" s="14">
        <v>44927</v>
      </c>
      <c r="V50" s="14"/>
      <c r="W50" s="15"/>
      <c r="X50" s="15"/>
      <c r="Y50" s="13"/>
      <c r="Z50" s="15"/>
      <c r="AA50" s="15"/>
      <c r="AB50" s="15"/>
      <c r="AC50" s="13"/>
      <c r="AD50" s="15"/>
      <c r="AE50" s="15"/>
      <c r="AF50" s="15"/>
      <c r="AG50" s="13"/>
      <c r="AH50" s="15"/>
      <c r="AI50" s="15"/>
      <c r="AJ50" s="15"/>
      <c r="AK50" s="13"/>
      <c r="AL50" s="15"/>
      <c r="AM50" s="15"/>
      <c r="AN50" s="13"/>
      <c r="AO50" s="13"/>
    </row>
    <row r="51" spans="1:41" ht="30" x14ac:dyDescent="0.25">
      <c r="A51" s="13" t="s">
        <v>233</v>
      </c>
      <c r="B51" s="13" t="s">
        <v>71</v>
      </c>
      <c r="C51" s="14">
        <v>45225.479861111111</v>
      </c>
      <c r="D51" s="13" t="s">
        <v>72</v>
      </c>
      <c r="E51" s="15" t="s">
        <v>73</v>
      </c>
      <c r="F51" s="13" t="s">
        <v>74</v>
      </c>
      <c r="G51" s="15" t="s">
        <v>75</v>
      </c>
      <c r="H51" s="13" t="s">
        <v>299</v>
      </c>
      <c r="I51" s="15" t="s">
        <v>300</v>
      </c>
      <c r="J51" s="15" t="s">
        <v>301</v>
      </c>
      <c r="K51" s="15" t="s">
        <v>302</v>
      </c>
      <c r="L51" s="13" t="s">
        <v>303</v>
      </c>
      <c r="M51" s="15" t="s">
        <v>300</v>
      </c>
      <c r="N51" s="13" t="s">
        <v>81</v>
      </c>
      <c r="O51" s="15"/>
      <c r="P51" s="15"/>
      <c r="Q51" s="15" t="s">
        <v>148</v>
      </c>
      <c r="R51" s="13" t="s">
        <v>149</v>
      </c>
      <c r="S51" s="13" t="s">
        <v>135</v>
      </c>
      <c r="T51" s="13" t="s">
        <v>85</v>
      </c>
      <c r="U51" s="14">
        <v>44927</v>
      </c>
      <c r="V51" s="14"/>
      <c r="W51" s="15"/>
      <c r="X51" s="15"/>
      <c r="Y51" s="13"/>
      <c r="Z51" s="15"/>
      <c r="AA51" s="15"/>
      <c r="AB51" s="15"/>
      <c r="AC51" s="13"/>
      <c r="AD51" s="15"/>
      <c r="AE51" s="15"/>
      <c r="AF51" s="15"/>
      <c r="AG51" s="13"/>
      <c r="AH51" s="15"/>
      <c r="AI51" s="15"/>
      <c r="AJ51" s="15"/>
      <c r="AK51" s="13"/>
      <c r="AL51" s="15"/>
      <c r="AM51" s="15"/>
      <c r="AN51" s="13"/>
      <c r="AO51" s="13"/>
    </row>
    <row r="52" spans="1:41" ht="30" x14ac:dyDescent="0.25">
      <c r="A52" s="13" t="s">
        <v>233</v>
      </c>
      <c r="B52" s="13" t="s">
        <v>71</v>
      </c>
      <c r="C52" s="14">
        <v>45225.479861111111</v>
      </c>
      <c r="D52" s="13" t="s">
        <v>72</v>
      </c>
      <c r="E52" s="15" t="s">
        <v>73</v>
      </c>
      <c r="F52" s="13" t="s">
        <v>74</v>
      </c>
      <c r="G52" s="15" t="s">
        <v>75</v>
      </c>
      <c r="H52" s="13" t="s">
        <v>299</v>
      </c>
      <c r="I52" s="15" t="s">
        <v>300</v>
      </c>
      <c r="J52" s="15" t="s">
        <v>301</v>
      </c>
      <c r="K52" s="15" t="s">
        <v>302</v>
      </c>
      <c r="L52" s="13" t="s">
        <v>303</v>
      </c>
      <c r="M52" s="15" t="s">
        <v>300</v>
      </c>
      <c r="N52" s="13" t="s">
        <v>81</v>
      </c>
      <c r="O52" s="15"/>
      <c r="P52" s="15"/>
      <c r="Q52" s="15" t="s">
        <v>166</v>
      </c>
      <c r="R52" s="13" t="s">
        <v>167</v>
      </c>
      <c r="S52" s="13" t="s">
        <v>135</v>
      </c>
      <c r="T52" s="13" t="s">
        <v>85</v>
      </c>
      <c r="U52" s="14">
        <v>44927</v>
      </c>
      <c r="V52" s="14"/>
      <c r="W52" s="15"/>
      <c r="X52" s="15"/>
      <c r="Y52" s="13"/>
      <c r="Z52" s="15"/>
      <c r="AA52" s="15"/>
      <c r="AB52" s="15"/>
      <c r="AC52" s="13"/>
      <c r="AD52" s="15"/>
      <c r="AE52" s="15"/>
      <c r="AF52" s="15"/>
      <c r="AG52" s="13"/>
      <c r="AH52" s="15"/>
      <c r="AI52" s="15"/>
      <c r="AJ52" s="15"/>
      <c r="AK52" s="13"/>
      <c r="AL52" s="15"/>
      <c r="AM52" s="15"/>
      <c r="AN52" s="13"/>
      <c r="AO52" s="13"/>
    </row>
    <row r="53" spans="1:41" ht="30" x14ac:dyDescent="0.25">
      <c r="A53" s="13" t="s">
        <v>233</v>
      </c>
      <c r="B53" s="13" t="s">
        <v>71</v>
      </c>
      <c r="C53" s="14">
        <v>45191.508333333331</v>
      </c>
      <c r="D53" s="13" t="s">
        <v>72</v>
      </c>
      <c r="E53" s="15" t="s">
        <v>73</v>
      </c>
      <c r="F53" s="13" t="s">
        <v>74</v>
      </c>
      <c r="G53" s="15" t="s">
        <v>75</v>
      </c>
      <c r="H53" s="13" t="s">
        <v>342</v>
      </c>
      <c r="I53" s="15" t="s">
        <v>343</v>
      </c>
      <c r="J53" s="15"/>
      <c r="K53" s="15"/>
      <c r="L53" s="13" t="s">
        <v>344</v>
      </c>
      <c r="M53" s="15" t="s">
        <v>343</v>
      </c>
      <c r="N53" s="13" t="s">
        <v>81</v>
      </c>
      <c r="O53" s="15"/>
      <c r="P53" s="15"/>
      <c r="Q53" s="15" t="s">
        <v>82</v>
      </c>
      <c r="R53" s="13" t="s">
        <v>83</v>
      </c>
      <c r="S53" s="13" t="s">
        <v>84</v>
      </c>
      <c r="T53" s="13" t="s">
        <v>85</v>
      </c>
      <c r="U53" s="14">
        <v>44927</v>
      </c>
      <c r="V53" s="14"/>
      <c r="W53" s="15"/>
      <c r="X53" s="15"/>
      <c r="Y53" s="13"/>
      <c r="Z53" s="15"/>
      <c r="AA53" s="15"/>
      <c r="AB53" s="15"/>
      <c r="AC53" s="13"/>
      <c r="AD53" s="15"/>
      <c r="AE53" s="15"/>
      <c r="AF53" s="15"/>
      <c r="AG53" s="13"/>
      <c r="AH53" s="15"/>
      <c r="AI53" s="15"/>
      <c r="AJ53" s="15"/>
      <c r="AK53" s="13"/>
      <c r="AL53" s="15"/>
      <c r="AM53" s="15"/>
      <c r="AN53" s="13"/>
      <c r="AO53" s="13"/>
    </row>
    <row r="54" spans="1:41" ht="30" x14ac:dyDescent="0.25">
      <c r="A54" s="13" t="s">
        <v>233</v>
      </c>
      <c r="B54" s="13" t="s">
        <v>71</v>
      </c>
      <c r="C54" s="14">
        <v>45191.509722222225</v>
      </c>
      <c r="D54" s="13" t="s">
        <v>72</v>
      </c>
      <c r="E54" s="15" t="s">
        <v>73</v>
      </c>
      <c r="F54" s="13" t="s">
        <v>74</v>
      </c>
      <c r="G54" s="15" t="s">
        <v>75</v>
      </c>
      <c r="H54" s="13" t="s">
        <v>342</v>
      </c>
      <c r="I54" s="15" t="s">
        <v>343</v>
      </c>
      <c r="J54" s="15"/>
      <c r="K54" s="15"/>
      <c r="L54" s="13" t="s">
        <v>344</v>
      </c>
      <c r="M54" s="15" t="s">
        <v>343</v>
      </c>
      <c r="N54" s="13" t="s">
        <v>81</v>
      </c>
      <c r="O54" s="15"/>
      <c r="P54" s="15"/>
      <c r="Q54" s="15" t="s">
        <v>115</v>
      </c>
      <c r="R54" s="13" t="s">
        <v>116</v>
      </c>
      <c r="S54" s="13" t="s">
        <v>84</v>
      </c>
      <c r="T54" s="13" t="s">
        <v>85</v>
      </c>
      <c r="U54" s="14">
        <v>44927</v>
      </c>
      <c r="V54" s="14"/>
      <c r="W54" s="15"/>
      <c r="X54" s="15"/>
      <c r="Y54" s="13"/>
      <c r="Z54" s="15"/>
      <c r="AA54" s="15"/>
      <c r="AB54" s="15"/>
      <c r="AC54" s="13"/>
      <c r="AD54" s="15"/>
      <c r="AE54" s="15"/>
      <c r="AF54" s="15"/>
      <c r="AG54" s="13"/>
      <c r="AH54" s="15"/>
      <c r="AI54" s="15"/>
      <c r="AJ54" s="15"/>
      <c r="AK54" s="13"/>
      <c r="AL54" s="15"/>
      <c r="AM54" s="15"/>
      <c r="AN54" s="13"/>
      <c r="AO54" s="13"/>
    </row>
    <row r="55" spans="1:41" ht="30" x14ac:dyDescent="0.25">
      <c r="A55" s="13" t="s">
        <v>233</v>
      </c>
      <c r="B55" s="13" t="s">
        <v>71</v>
      </c>
      <c r="C55" s="14">
        <v>45191.509722222225</v>
      </c>
      <c r="D55" s="13" t="s">
        <v>72</v>
      </c>
      <c r="E55" s="15" t="s">
        <v>73</v>
      </c>
      <c r="F55" s="13" t="s">
        <v>74</v>
      </c>
      <c r="G55" s="15" t="s">
        <v>75</v>
      </c>
      <c r="H55" s="13" t="s">
        <v>342</v>
      </c>
      <c r="I55" s="15" t="s">
        <v>343</v>
      </c>
      <c r="J55" s="15"/>
      <c r="K55" s="15"/>
      <c r="L55" s="13" t="s">
        <v>344</v>
      </c>
      <c r="M55" s="15" t="s">
        <v>343</v>
      </c>
      <c r="N55" s="13" t="s">
        <v>81</v>
      </c>
      <c r="O55" s="15"/>
      <c r="P55" s="15"/>
      <c r="Q55" s="15" t="s">
        <v>126</v>
      </c>
      <c r="R55" s="13" t="s">
        <v>127</v>
      </c>
      <c r="S55" s="13" t="s">
        <v>84</v>
      </c>
      <c r="T55" s="13" t="s">
        <v>85</v>
      </c>
      <c r="U55" s="14">
        <v>44927</v>
      </c>
      <c r="V55" s="14"/>
      <c r="W55" s="15"/>
      <c r="X55" s="15"/>
      <c r="Y55" s="13"/>
      <c r="Z55" s="15"/>
      <c r="AA55" s="15"/>
      <c r="AB55" s="15"/>
      <c r="AC55" s="13"/>
      <c r="AD55" s="15"/>
      <c r="AE55" s="15"/>
      <c r="AF55" s="15"/>
      <c r="AG55" s="13"/>
      <c r="AH55" s="15"/>
      <c r="AI55" s="15"/>
      <c r="AJ55" s="15"/>
      <c r="AK55" s="13"/>
      <c r="AL55" s="15"/>
      <c r="AM55" s="15"/>
      <c r="AN55" s="13"/>
      <c r="AO55" s="13"/>
    </row>
    <row r="56" spans="1:41" ht="30" x14ac:dyDescent="0.25">
      <c r="A56" s="13" t="s">
        <v>233</v>
      </c>
      <c r="B56" s="13" t="s">
        <v>71</v>
      </c>
      <c r="C56" s="14">
        <v>45191.510416666664</v>
      </c>
      <c r="D56" s="13" t="s">
        <v>72</v>
      </c>
      <c r="E56" s="15" t="s">
        <v>73</v>
      </c>
      <c r="F56" s="13" t="s">
        <v>74</v>
      </c>
      <c r="G56" s="15" t="s">
        <v>75</v>
      </c>
      <c r="H56" s="13" t="s">
        <v>342</v>
      </c>
      <c r="I56" s="15" t="s">
        <v>343</v>
      </c>
      <c r="J56" s="15"/>
      <c r="K56" s="15"/>
      <c r="L56" s="13" t="s">
        <v>344</v>
      </c>
      <c r="M56" s="15" t="s">
        <v>343</v>
      </c>
      <c r="N56" s="13" t="s">
        <v>81</v>
      </c>
      <c r="O56" s="15"/>
      <c r="P56" s="15"/>
      <c r="Q56" s="15" t="s">
        <v>130</v>
      </c>
      <c r="R56" s="13" t="s">
        <v>131</v>
      </c>
      <c r="S56" s="13" t="s">
        <v>84</v>
      </c>
      <c r="T56" s="13" t="s">
        <v>85</v>
      </c>
      <c r="U56" s="14">
        <v>44927</v>
      </c>
      <c r="V56" s="14"/>
      <c r="W56" s="15"/>
      <c r="X56" s="15"/>
      <c r="Y56" s="13"/>
      <c r="Z56" s="15"/>
      <c r="AA56" s="15"/>
      <c r="AB56" s="15"/>
      <c r="AC56" s="13"/>
      <c r="AD56" s="15"/>
      <c r="AE56" s="15"/>
      <c r="AF56" s="15"/>
      <c r="AG56" s="13"/>
      <c r="AH56" s="15"/>
      <c r="AI56" s="15"/>
      <c r="AJ56" s="15"/>
      <c r="AK56" s="13"/>
      <c r="AL56" s="15"/>
      <c r="AM56" s="15"/>
      <c r="AN56" s="13"/>
      <c r="AO56" s="13"/>
    </row>
    <row r="57" spans="1:41" ht="30" x14ac:dyDescent="0.25">
      <c r="A57" s="13" t="s">
        <v>233</v>
      </c>
      <c r="B57" s="13" t="s">
        <v>71</v>
      </c>
      <c r="C57" s="14">
        <v>45191.513194444444</v>
      </c>
      <c r="D57" s="13" t="s">
        <v>72</v>
      </c>
      <c r="E57" s="15" t="s">
        <v>73</v>
      </c>
      <c r="F57" s="13" t="s">
        <v>74</v>
      </c>
      <c r="G57" s="15" t="s">
        <v>75</v>
      </c>
      <c r="H57" s="13" t="s">
        <v>342</v>
      </c>
      <c r="I57" s="15" t="s">
        <v>343</v>
      </c>
      <c r="J57" s="15"/>
      <c r="K57" s="15"/>
      <c r="L57" s="13" t="s">
        <v>344</v>
      </c>
      <c r="M57" s="15" t="s">
        <v>343</v>
      </c>
      <c r="N57" s="13" t="s">
        <v>81</v>
      </c>
      <c r="O57" s="15"/>
      <c r="P57" s="15"/>
      <c r="Q57" s="15" t="s">
        <v>133</v>
      </c>
      <c r="R57" s="13" t="s">
        <v>134</v>
      </c>
      <c r="S57" s="13" t="s">
        <v>135</v>
      </c>
      <c r="T57" s="13" t="s">
        <v>85</v>
      </c>
      <c r="U57" s="14">
        <v>44927</v>
      </c>
      <c r="V57" s="14"/>
      <c r="W57" s="15"/>
      <c r="X57" s="15"/>
      <c r="Y57" s="13"/>
      <c r="Z57" s="15"/>
      <c r="AA57" s="15"/>
      <c r="AB57" s="15"/>
      <c r="AC57" s="13"/>
      <c r="AD57" s="15"/>
      <c r="AE57" s="15"/>
      <c r="AF57" s="15"/>
      <c r="AG57" s="13"/>
      <c r="AH57" s="15"/>
      <c r="AI57" s="15"/>
      <c r="AJ57" s="15"/>
      <c r="AK57" s="13"/>
      <c r="AL57" s="15"/>
      <c r="AM57" s="15"/>
      <c r="AN57" s="13"/>
      <c r="AO57" s="13"/>
    </row>
    <row r="58" spans="1:41" ht="30" x14ac:dyDescent="0.25">
      <c r="A58" s="13" t="s">
        <v>233</v>
      </c>
      <c r="B58" s="13" t="s">
        <v>71</v>
      </c>
      <c r="C58" s="14">
        <v>45191.513888888891</v>
      </c>
      <c r="D58" s="13" t="s">
        <v>72</v>
      </c>
      <c r="E58" s="15" t="s">
        <v>73</v>
      </c>
      <c r="F58" s="13" t="s">
        <v>74</v>
      </c>
      <c r="G58" s="15" t="s">
        <v>75</v>
      </c>
      <c r="H58" s="13" t="s">
        <v>342</v>
      </c>
      <c r="I58" s="15" t="s">
        <v>343</v>
      </c>
      <c r="J58" s="15"/>
      <c r="K58" s="15"/>
      <c r="L58" s="13" t="s">
        <v>344</v>
      </c>
      <c r="M58" s="15" t="s">
        <v>343</v>
      </c>
      <c r="N58" s="13" t="s">
        <v>81</v>
      </c>
      <c r="O58" s="15"/>
      <c r="P58" s="15"/>
      <c r="Q58" s="15" t="s">
        <v>138</v>
      </c>
      <c r="R58" s="13" t="s">
        <v>139</v>
      </c>
      <c r="S58" s="13" t="s">
        <v>135</v>
      </c>
      <c r="T58" s="13" t="s">
        <v>85</v>
      </c>
      <c r="U58" s="14">
        <v>44927</v>
      </c>
      <c r="V58" s="14"/>
      <c r="W58" s="15"/>
      <c r="X58" s="15"/>
      <c r="Y58" s="13"/>
      <c r="Z58" s="15"/>
      <c r="AA58" s="15"/>
      <c r="AB58" s="15"/>
      <c r="AC58" s="13"/>
      <c r="AD58" s="15"/>
      <c r="AE58" s="15"/>
      <c r="AF58" s="15"/>
      <c r="AG58" s="13"/>
      <c r="AH58" s="15"/>
      <c r="AI58" s="15"/>
      <c r="AJ58" s="15"/>
      <c r="AK58" s="13"/>
      <c r="AL58" s="15"/>
      <c r="AM58" s="15"/>
      <c r="AN58" s="13"/>
      <c r="AO58" s="13"/>
    </row>
    <row r="59" spans="1:41" ht="30" x14ac:dyDescent="0.25">
      <c r="A59" s="13" t="s">
        <v>233</v>
      </c>
      <c r="B59" s="13" t="s">
        <v>71</v>
      </c>
      <c r="C59" s="14">
        <v>45191.51458333333</v>
      </c>
      <c r="D59" s="13" t="s">
        <v>72</v>
      </c>
      <c r="E59" s="15" t="s">
        <v>73</v>
      </c>
      <c r="F59" s="13" t="s">
        <v>74</v>
      </c>
      <c r="G59" s="15" t="s">
        <v>75</v>
      </c>
      <c r="H59" s="13" t="s">
        <v>342</v>
      </c>
      <c r="I59" s="15" t="s">
        <v>343</v>
      </c>
      <c r="J59" s="15"/>
      <c r="K59" s="15"/>
      <c r="L59" s="13" t="s">
        <v>344</v>
      </c>
      <c r="M59" s="15" t="s">
        <v>343</v>
      </c>
      <c r="N59" s="13" t="s">
        <v>81</v>
      </c>
      <c r="O59" s="15"/>
      <c r="P59" s="15"/>
      <c r="Q59" s="15" t="s">
        <v>148</v>
      </c>
      <c r="R59" s="13" t="s">
        <v>149</v>
      </c>
      <c r="S59" s="13" t="s">
        <v>135</v>
      </c>
      <c r="T59" s="13" t="s">
        <v>85</v>
      </c>
      <c r="U59" s="14">
        <v>44927</v>
      </c>
      <c r="V59" s="14"/>
      <c r="W59" s="15"/>
      <c r="X59" s="15"/>
      <c r="Y59" s="13"/>
      <c r="Z59" s="15"/>
      <c r="AA59" s="15"/>
      <c r="AB59" s="15"/>
      <c r="AC59" s="13"/>
      <c r="AD59" s="15"/>
      <c r="AE59" s="15"/>
      <c r="AF59" s="15"/>
      <c r="AG59" s="13"/>
      <c r="AH59" s="15"/>
      <c r="AI59" s="15"/>
      <c r="AJ59" s="15"/>
      <c r="AK59" s="13"/>
      <c r="AL59" s="15"/>
      <c r="AM59" s="15"/>
      <c r="AN59" s="13"/>
      <c r="AO59" s="13"/>
    </row>
    <row r="60" spans="1:41" ht="60" x14ac:dyDescent="0.25">
      <c r="A60" s="13" t="s">
        <v>233</v>
      </c>
      <c r="B60" s="13" t="s">
        <v>71</v>
      </c>
      <c r="C60" s="14">
        <v>45191.511805555558</v>
      </c>
      <c r="D60" s="13" t="s">
        <v>72</v>
      </c>
      <c r="E60" s="15" t="s">
        <v>73</v>
      </c>
      <c r="F60" s="13" t="s">
        <v>74</v>
      </c>
      <c r="G60" s="15" t="s">
        <v>75</v>
      </c>
      <c r="H60" s="13" t="s">
        <v>342</v>
      </c>
      <c r="I60" s="15" t="s">
        <v>343</v>
      </c>
      <c r="J60" s="15"/>
      <c r="K60" s="15"/>
      <c r="L60" s="13" t="s">
        <v>344</v>
      </c>
      <c r="M60" s="15" t="s">
        <v>343</v>
      </c>
      <c r="N60" s="13" t="s">
        <v>81</v>
      </c>
      <c r="O60" s="15"/>
      <c r="P60" s="15"/>
      <c r="Q60" s="15" t="s">
        <v>158</v>
      </c>
      <c r="R60" s="13" t="s">
        <v>159</v>
      </c>
      <c r="S60" s="13" t="s">
        <v>135</v>
      </c>
      <c r="T60" s="13" t="s">
        <v>85</v>
      </c>
      <c r="U60" s="14">
        <v>44927</v>
      </c>
      <c r="V60" s="14"/>
      <c r="W60" s="15"/>
      <c r="X60" s="15"/>
      <c r="Y60" s="13"/>
      <c r="Z60" s="15"/>
      <c r="AA60" s="15"/>
      <c r="AB60" s="15"/>
      <c r="AC60" s="13"/>
      <c r="AD60" s="15"/>
      <c r="AE60" s="15"/>
      <c r="AF60" s="15"/>
      <c r="AG60" s="13"/>
      <c r="AH60" s="15"/>
      <c r="AI60" s="15"/>
      <c r="AJ60" s="15"/>
      <c r="AK60" s="13"/>
      <c r="AL60" s="15"/>
      <c r="AM60" s="15"/>
      <c r="AN60" s="13"/>
      <c r="AO60" s="13"/>
    </row>
    <row r="61" spans="1:41" ht="60" x14ac:dyDescent="0.25">
      <c r="A61" s="13" t="s">
        <v>233</v>
      </c>
      <c r="B61" s="13" t="s">
        <v>71</v>
      </c>
      <c r="C61" s="14">
        <v>45191.512499999997</v>
      </c>
      <c r="D61" s="13" t="s">
        <v>72</v>
      </c>
      <c r="E61" s="15" t="s">
        <v>73</v>
      </c>
      <c r="F61" s="13" t="s">
        <v>74</v>
      </c>
      <c r="G61" s="15" t="s">
        <v>75</v>
      </c>
      <c r="H61" s="13" t="s">
        <v>342</v>
      </c>
      <c r="I61" s="15" t="s">
        <v>343</v>
      </c>
      <c r="J61" s="15"/>
      <c r="K61" s="15"/>
      <c r="L61" s="13" t="s">
        <v>344</v>
      </c>
      <c r="M61" s="15" t="s">
        <v>343</v>
      </c>
      <c r="N61" s="13" t="s">
        <v>81</v>
      </c>
      <c r="O61" s="15"/>
      <c r="P61" s="15"/>
      <c r="Q61" s="15" t="s">
        <v>162</v>
      </c>
      <c r="R61" s="13" t="s">
        <v>163</v>
      </c>
      <c r="S61" s="13" t="s">
        <v>135</v>
      </c>
      <c r="T61" s="13" t="s">
        <v>85</v>
      </c>
      <c r="U61" s="14">
        <v>44927</v>
      </c>
      <c r="V61" s="14"/>
      <c r="W61" s="15"/>
      <c r="X61" s="15"/>
      <c r="Y61" s="13"/>
      <c r="Z61" s="15"/>
      <c r="AA61" s="15"/>
      <c r="AB61" s="15"/>
      <c r="AC61" s="13"/>
      <c r="AD61" s="15"/>
      <c r="AE61" s="15"/>
      <c r="AF61" s="15"/>
      <c r="AG61" s="13"/>
      <c r="AH61" s="15"/>
      <c r="AI61" s="15"/>
      <c r="AJ61" s="15"/>
      <c r="AK61" s="13"/>
      <c r="AL61" s="15"/>
      <c r="AM61" s="15"/>
      <c r="AN61" s="13"/>
      <c r="AO61" s="13"/>
    </row>
    <row r="62" spans="1:41" ht="30" x14ac:dyDescent="0.25">
      <c r="A62" s="13" t="s">
        <v>233</v>
      </c>
      <c r="B62" s="13" t="s">
        <v>71</v>
      </c>
      <c r="C62" s="14">
        <v>45191.513888888891</v>
      </c>
      <c r="D62" s="13" t="s">
        <v>72</v>
      </c>
      <c r="E62" s="15" t="s">
        <v>73</v>
      </c>
      <c r="F62" s="13" t="s">
        <v>74</v>
      </c>
      <c r="G62" s="15" t="s">
        <v>75</v>
      </c>
      <c r="H62" s="13" t="s">
        <v>342</v>
      </c>
      <c r="I62" s="15" t="s">
        <v>343</v>
      </c>
      <c r="J62" s="15"/>
      <c r="K62" s="15"/>
      <c r="L62" s="13" t="s">
        <v>344</v>
      </c>
      <c r="M62" s="15" t="s">
        <v>343</v>
      </c>
      <c r="N62" s="13" t="s">
        <v>81</v>
      </c>
      <c r="O62" s="15"/>
      <c r="P62" s="15"/>
      <c r="Q62" s="15" t="s">
        <v>166</v>
      </c>
      <c r="R62" s="13" t="s">
        <v>167</v>
      </c>
      <c r="S62" s="13" t="s">
        <v>135</v>
      </c>
      <c r="T62" s="13" t="s">
        <v>85</v>
      </c>
      <c r="U62" s="14">
        <v>44927</v>
      </c>
      <c r="V62" s="14"/>
      <c r="W62" s="15"/>
      <c r="X62" s="15"/>
      <c r="Y62" s="13"/>
      <c r="Z62" s="15"/>
      <c r="AA62" s="15"/>
      <c r="AB62" s="15"/>
      <c r="AC62" s="13"/>
      <c r="AD62" s="15"/>
      <c r="AE62" s="15"/>
      <c r="AF62" s="15"/>
      <c r="AG62" s="13"/>
      <c r="AH62" s="15"/>
      <c r="AI62" s="15"/>
      <c r="AJ62" s="15"/>
      <c r="AK62" s="13"/>
      <c r="AL62" s="15"/>
      <c r="AM62" s="15"/>
      <c r="AN62" s="13"/>
      <c r="AO62" s="13"/>
    </row>
  </sheetData>
  <autoFilter ref="A1:AS1" xr:uid="{60EECA66-0EA5-4023-A3AF-43DD6160B7F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D13BC-725D-44B7-9731-FC006FE3ECD8}">
  <dimension ref="A1:U11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6" customWidth="1"/>
    <col min="7" max="7" width="25.7109375" style="12" customWidth="1"/>
    <col min="8" max="9" width="12.7109375" style="12" customWidth="1"/>
    <col min="10" max="11" width="40.7109375" style="16" customWidth="1"/>
    <col min="12" max="12" width="14.7109375" style="12" customWidth="1"/>
    <col min="13" max="13" width="25.7109375" style="16" customWidth="1"/>
    <col min="14" max="17" width="25.7109375" style="12" customWidth="1"/>
    <col min="18" max="18" width="9.7109375" style="12" customWidth="1"/>
    <col min="19" max="20" width="15.7109375" style="12" customWidth="1"/>
    <col min="21" max="21" width="40.7109375" style="16" customWidth="1"/>
    <col min="22" max="16384" width="11.42578125" style="12"/>
  </cols>
  <sheetData>
    <row r="1" spans="1:21" ht="60" x14ac:dyDescent="0.25">
      <c r="A1" s="10" t="s">
        <v>2</v>
      </c>
      <c r="B1" s="10" t="s">
        <v>3</v>
      </c>
      <c r="C1" s="11" t="s">
        <v>4</v>
      </c>
      <c r="D1" s="10" t="s">
        <v>401</v>
      </c>
      <c r="E1" s="10" t="s">
        <v>402</v>
      </c>
      <c r="F1" s="10" t="s">
        <v>403</v>
      </c>
      <c r="G1" s="10" t="s">
        <v>404</v>
      </c>
      <c r="H1" s="11" t="s">
        <v>21</v>
      </c>
      <c r="I1" s="11" t="s">
        <v>22</v>
      </c>
      <c r="J1" s="10" t="s">
        <v>405</v>
      </c>
      <c r="K1" s="10" t="s">
        <v>406</v>
      </c>
      <c r="L1" s="10" t="s">
        <v>407</v>
      </c>
      <c r="M1" s="10" t="s">
        <v>400</v>
      </c>
      <c r="N1" s="10" t="s">
        <v>408</v>
      </c>
      <c r="O1" s="10" t="s">
        <v>409</v>
      </c>
      <c r="P1" s="10" t="s">
        <v>410</v>
      </c>
      <c r="Q1" s="10" t="s">
        <v>411</v>
      </c>
      <c r="R1" s="10" t="s">
        <v>68</v>
      </c>
      <c r="S1" s="10" t="s">
        <v>69</v>
      </c>
      <c r="T1" s="10" t="s">
        <v>412</v>
      </c>
      <c r="U1" s="10" t="s">
        <v>413</v>
      </c>
    </row>
    <row r="2" spans="1:21" ht="90" x14ac:dyDescent="0.25">
      <c r="A2" s="13" t="s">
        <v>70</v>
      </c>
      <c r="B2" s="13" t="s">
        <v>71</v>
      </c>
      <c r="C2" s="14">
        <v>45070.461805555555</v>
      </c>
      <c r="D2" s="13" t="s">
        <v>201</v>
      </c>
      <c r="E2" s="13" t="s">
        <v>405</v>
      </c>
      <c r="F2" s="15" t="s">
        <v>202</v>
      </c>
      <c r="G2" s="13" t="s">
        <v>414</v>
      </c>
      <c r="H2" s="14">
        <v>44927</v>
      </c>
      <c r="I2" s="14"/>
      <c r="J2" s="15"/>
      <c r="K2" s="15" t="s">
        <v>415</v>
      </c>
      <c r="L2" s="13" t="s">
        <v>416</v>
      </c>
      <c r="M2" s="15"/>
      <c r="N2" s="13" t="s">
        <v>417</v>
      </c>
      <c r="O2" s="13"/>
      <c r="P2" s="13"/>
      <c r="Q2" s="13"/>
      <c r="R2" s="13"/>
      <c r="S2" s="13"/>
      <c r="T2" s="13" t="s">
        <v>418</v>
      </c>
      <c r="U2" s="15" t="s">
        <v>202</v>
      </c>
    </row>
    <row r="3" spans="1:21" ht="90" x14ac:dyDescent="0.25">
      <c r="A3" s="13" t="s">
        <v>70</v>
      </c>
      <c r="B3" s="13" t="s">
        <v>71</v>
      </c>
      <c r="C3" s="14">
        <v>45070.474305555559</v>
      </c>
      <c r="D3" s="13" t="s">
        <v>197</v>
      </c>
      <c r="E3" s="13" t="s">
        <v>405</v>
      </c>
      <c r="F3" s="15" t="s">
        <v>198</v>
      </c>
      <c r="G3" s="13" t="s">
        <v>419</v>
      </c>
      <c r="H3" s="14">
        <v>44927</v>
      </c>
      <c r="I3" s="14"/>
      <c r="J3" s="15" t="s">
        <v>420</v>
      </c>
      <c r="K3" s="15" t="s">
        <v>421</v>
      </c>
      <c r="L3" s="13" t="s">
        <v>422</v>
      </c>
      <c r="M3" s="15" t="s">
        <v>423</v>
      </c>
      <c r="N3" s="13" t="s">
        <v>424</v>
      </c>
      <c r="O3" s="13"/>
      <c r="P3" s="13"/>
      <c r="Q3" s="13"/>
      <c r="R3" s="13"/>
      <c r="S3" s="13"/>
      <c r="T3" s="13" t="s">
        <v>418</v>
      </c>
      <c r="U3" s="15" t="s">
        <v>425</v>
      </c>
    </row>
    <row r="4" spans="1:21" ht="105" x14ac:dyDescent="0.25">
      <c r="A4" s="13" t="s">
        <v>70</v>
      </c>
      <c r="B4" s="13" t="s">
        <v>71</v>
      </c>
      <c r="C4" s="14">
        <v>45070.475694444445</v>
      </c>
      <c r="D4" s="13" t="s">
        <v>199</v>
      </c>
      <c r="E4" s="13" t="s">
        <v>405</v>
      </c>
      <c r="F4" s="15" t="s">
        <v>200</v>
      </c>
      <c r="G4" s="13" t="s">
        <v>419</v>
      </c>
      <c r="H4" s="14">
        <v>44927</v>
      </c>
      <c r="I4" s="14"/>
      <c r="J4" s="15" t="s">
        <v>426</v>
      </c>
      <c r="K4" s="15" t="s">
        <v>427</v>
      </c>
      <c r="L4" s="13" t="s">
        <v>422</v>
      </c>
      <c r="M4" s="15" t="s">
        <v>423</v>
      </c>
      <c r="N4" s="13" t="s">
        <v>424</v>
      </c>
      <c r="O4" s="13"/>
      <c r="P4" s="13"/>
      <c r="Q4" s="13"/>
      <c r="R4" s="13"/>
      <c r="S4" s="13"/>
      <c r="T4" s="13"/>
      <c r="U4" s="15"/>
    </row>
    <row r="5" spans="1:21" ht="90" x14ac:dyDescent="0.25">
      <c r="A5" s="13" t="s">
        <v>70</v>
      </c>
      <c r="B5" s="13" t="s">
        <v>71</v>
      </c>
      <c r="C5" s="14">
        <v>45070.477083333331</v>
      </c>
      <c r="D5" s="13" t="s">
        <v>280</v>
      </c>
      <c r="E5" s="13" t="s">
        <v>405</v>
      </c>
      <c r="F5" s="15" t="s">
        <v>198</v>
      </c>
      <c r="G5" s="13" t="s">
        <v>428</v>
      </c>
      <c r="H5" s="14">
        <v>44927</v>
      </c>
      <c r="I5" s="14"/>
      <c r="J5" s="15" t="s">
        <v>420</v>
      </c>
      <c r="K5" s="15" t="s">
        <v>421</v>
      </c>
      <c r="L5" s="13" t="s">
        <v>422</v>
      </c>
      <c r="M5" s="15" t="s">
        <v>423</v>
      </c>
      <c r="N5" s="13" t="s">
        <v>429</v>
      </c>
      <c r="O5" s="13"/>
      <c r="P5" s="13"/>
      <c r="Q5" s="13"/>
      <c r="R5" s="13"/>
      <c r="S5" s="13"/>
      <c r="T5" s="13" t="s">
        <v>418</v>
      </c>
      <c r="U5" s="15" t="s">
        <v>425</v>
      </c>
    </row>
    <row r="6" spans="1:21" ht="105" x14ac:dyDescent="0.25">
      <c r="A6" s="13" t="s">
        <v>70</v>
      </c>
      <c r="B6" s="13" t="s">
        <v>71</v>
      </c>
      <c r="C6" s="14">
        <v>45070.478472222225</v>
      </c>
      <c r="D6" s="13" t="s">
        <v>281</v>
      </c>
      <c r="E6" s="13" t="s">
        <v>405</v>
      </c>
      <c r="F6" s="15" t="s">
        <v>200</v>
      </c>
      <c r="G6" s="13" t="s">
        <v>428</v>
      </c>
      <c r="H6" s="14">
        <v>44927</v>
      </c>
      <c r="I6" s="14"/>
      <c r="J6" s="15" t="s">
        <v>426</v>
      </c>
      <c r="K6" s="15" t="s">
        <v>427</v>
      </c>
      <c r="L6" s="13" t="s">
        <v>422</v>
      </c>
      <c r="M6" s="15" t="s">
        <v>423</v>
      </c>
      <c r="N6" s="13"/>
      <c r="O6" s="13"/>
      <c r="P6" s="13"/>
      <c r="Q6" s="13"/>
      <c r="R6" s="13"/>
      <c r="S6" s="13"/>
      <c r="T6" s="13"/>
      <c r="U6" s="15"/>
    </row>
    <row r="7" spans="1:21" ht="45" x14ac:dyDescent="0.25">
      <c r="A7" s="13" t="s">
        <v>70</v>
      </c>
      <c r="B7" s="13" t="s">
        <v>71</v>
      </c>
      <c r="C7" s="14">
        <v>45082.609027777777</v>
      </c>
      <c r="D7" s="13" t="s">
        <v>91</v>
      </c>
      <c r="E7" s="13" t="s">
        <v>405</v>
      </c>
      <c r="F7" s="15" t="s">
        <v>92</v>
      </c>
      <c r="G7" s="13" t="s">
        <v>414</v>
      </c>
      <c r="H7" s="14">
        <v>44927</v>
      </c>
      <c r="I7" s="14"/>
      <c r="J7" s="15"/>
      <c r="K7" s="15" t="s">
        <v>430</v>
      </c>
      <c r="L7" s="13" t="s">
        <v>416</v>
      </c>
      <c r="M7" s="15"/>
      <c r="N7" s="13" t="s">
        <v>431</v>
      </c>
      <c r="O7" s="13"/>
      <c r="P7" s="13"/>
      <c r="Q7" s="13"/>
      <c r="R7" s="13"/>
      <c r="S7" s="13"/>
      <c r="T7" s="13"/>
      <c r="U7" s="15"/>
    </row>
    <row r="8" spans="1:21" ht="30" x14ac:dyDescent="0.25">
      <c r="A8" s="13" t="s">
        <v>70</v>
      </c>
      <c r="B8" s="13" t="s">
        <v>71</v>
      </c>
      <c r="C8" s="14">
        <v>45084.463888888888</v>
      </c>
      <c r="D8" s="13" t="s">
        <v>155</v>
      </c>
      <c r="E8" s="13" t="s">
        <v>405</v>
      </c>
      <c r="F8" s="15" t="s">
        <v>92</v>
      </c>
      <c r="G8" s="13" t="s">
        <v>432</v>
      </c>
      <c r="H8" s="14">
        <v>44927</v>
      </c>
      <c r="I8" s="14"/>
      <c r="J8" s="15"/>
      <c r="K8" s="15" t="s">
        <v>430</v>
      </c>
      <c r="L8" s="13" t="s">
        <v>416</v>
      </c>
      <c r="M8" s="15"/>
      <c r="N8" s="13" t="s">
        <v>433</v>
      </c>
      <c r="O8" s="13"/>
      <c r="P8" s="13"/>
      <c r="Q8" s="13"/>
      <c r="R8" s="13"/>
      <c r="S8" s="13"/>
      <c r="T8" s="13"/>
      <c r="U8" s="15"/>
    </row>
    <row r="9" spans="1:21" ht="30" x14ac:dyDescent="0.25">
      <c r="A9" s="13" t="s">
        <v>70</v>
      </c>
      <c r="B9" s="13" t="s">
        <v>71</v>
      </c>
      <c r="C9" s="14">
        <v>45084.463888888888</v>
      </c>
      <c r="D9" s="13" t="s">
        <v>176</v>
      </c>
      <c r="E9" s="13" t="s">
        <v>405</v>
      </c>
      <c r="F9" s="15" t="s">
        <v>92</v>
      </c>
      <c r="G9" s="13" t="s">
        <v>434</v>
      </c>
      <c r="H9" s="14">
        <v>44927</v>
      </c>
      <c r="I9" s="14"/>
      <c r="J9" s="15"/>
      <c r="K9" s="15" t="s">
        <v>430</v>
      </c>
      <c r="L9" s="13" t="s">
        <v>416</v>
      </c>
      <c r="M9" s="15"/>
      <c r="N9" s="13" t="s">
        <v>435</v>
      </c>
      <c r="O9" s="13"/>
      <c r="P9" s="13"/>
      <c r="Q9" s="13"/>
      <c r="R9" s="13"/>
      <c r="S9" s="13"/>
      <c r="T9" s="13"/>
      <c r="U9" s="15"/>
    </row>
    <row r="10" spans="1:21" ht="60" x14ac:dyDescent="0.25">
      <c r="A10" s="13" t="s">
        <v>436</v>
      </c>
      <c r="B10" s="13" t="s">
        <v>71</v>
      </c>
      <c r="C10" s="14">
        <v>43152.5</v>
      </c>
      <c r="D10" s="13" t="s">
        <v>93</v>
      </c>
      <c r="E10" s="13" t="s">
        <v>437</v>
      </c>
      <c r="F10" s="15" t="s">
        <v>94</v>
      </c>
      <c r="G10" s="13"/>
      <c r="H10" s="14">
        <v>40725</v>
      </c>
      <c r="I10" s="14"/>
      <c r="J10" s="15"/>
      <c r="K10" s="15" t="s">
        <v>438</v>
      </c>
      <c r="L10" s="13" t="s">
        <v>416</v>
      </c>
      <c r="M10" s="15"/>
      <c r="N10" s="13"/>
      <c r="O10" s="13"/>
      <c r="P10" s="13"/>
      <c r="Q10" s="13"/>
      <c r="R10" s="13"/>
      <c r="S10" s="13"/>
      <c r="T10" s="13"/>
      <c r="U10" s="15"/>
    </row>
    <row r="11" spans="1:21" ht="45" x14ac:dyDescent="0.25">
      <c r="A11" s="13" t="s">
        <v>436</v>
      </c>
      <c r="B11" s="13" t="s">
        <v>71</v>
      </c>
      <c r="C11" s="14">
        <v>43152.5</v>
      </c>
      <c r="D11" s="13" t="s">
        <v>120</v>
      </c>
      <c r="E11" s="13" t="s">
        <v>437</v>
      </c>
      <c r="F11" s="15" t="s">
        <v>121</v>
      </c>
      <c r="G11" s="13"/>
      <c r="H11" s="14">
        <v>40725</v>
      </c>
      <c r="I11" s="14"/>
      <c r="J11" s="15"/>
      <c r="K11" s="15" t="s">
        <v>439</v>
      </c>
      <c r="L11" s="13" t="s">
        <v>416</v>
      </c>
      <c r="M11" s="15"/>
      <c r="N11" s="13"/>
      <c r="O11" s="13"/>
      <c r="P11" s="13"/>
      <c r="Q11" s="13"/>
      <c r="R11" s="13"/>
      <c r="S11" s="13"/>
      <c r="T11" s="13"/>
      <c r="U11" s="15"/>
    </row>
    <row r="12" spans="1:21" ht="45" x14ac:dyDescent="0.25">
      <c r="A12" s="13" t="s">
        <v>436</v>
      </c>
      <c r="B12" s="13" t="s">
        <v>71</v>
      </c>
      <c r="C12" s="14">
        <v>43152.5</v>
      </c>
      <c r="D12" s="13" t="s">
        <v>95</v>
      </c>
      <c r="E12" s="13" t="s">
        <v>437</v>
      </c>
      <c r="F12" s="15" t="s">
        <v>96</v>
      </c>
      <c r="G12" s="13"/>
      <c r="H12" s="14">
        <v>40725</v>
      </c>
      <c r="I12" s="14"/>
      <c r="J12" s="15" t="s">
        <v>420</v>
      </c>
      <c r="K12" s="15" t="s">
        <v>440</v>
      </c>
      <c r="L12" s="13" t="s">
        <v>416</v>
      </c>
      <c r="M12" s="15"/>
      <c r="N12" s="13"/>
      <c r="O12" s="13"/>
      <c r="P12" s="13"/>
      <c r="Q12" s="13"/>
      <c r="R12" s="13"/>
      <c r="S12" s="13"/>
      <c r="T12" s="13"/>
      <c r="U12" s="15"/>
    </row>
    <row r="13" spans="1:21" ht="45" x14ac:dyDescent="0.25">
      <c r="A13" s="13" t="s">
        <v>436</v>
      </c>
      <c r="B13" s="13" t="s">
        <v>71</v>
      </c>
      <c r="C13" s="14">
        <v>43152.5</v>
      </c>
      <c r="D13" s="13" t="s">
        <v>97</v>
      </c>
      <c r="E13" s="13" t="s">
        <v>437</v>
      </c>
      <c r="F13" s="15" t="s">
        <v>98</v>
      </c>
      <c r="G13" s="13"/>
      <c r="H13" s="14">
        <v>40725</v>
      </c>
      <c r="I13" s="14"/>
      <c r="J13" s="15" t="s">
        <v>426</v>
      </c>
      <c r="K13" s="15" t="s">
        <v>441</v>
      </c>
      <c r="L13" s="13" t="s">
        <v>416</v>
      </c>
      <c r="M13" s="15"/>
      <c r="N13" s="13"/>
      <c r="O13" s="13"/>
      <c r="P13" s="13"/>
      <c r="Q13" s="13"/>
      <c r="R13" s="13"/>
      <c r="S13" s="13"/>
      <c r="T13" s="13"/>
      <c r="U13" s="15"/>
    </row>
    <row r="14" spans="1:21" ht="60" x14ac:dyDescent="0.25">
      <c r="A14" s="13" t="s">
        <v>436</v>
      </c>
      <c r="B14" s="13" t="s">
        <v>71</v>
      </c>
      <c r="C14" s="14">
        <v>43152.5</v>
      </c>
      <c r="D14" s="13" t="s">
        <v>122</v>
      </c>
      <c r="E14" s="13" t="s">
        <v>437</v>
      </c>
      <c r="F14" s="15" t="s">
        <v>123</v>
      </c>
      <c r="G14" s="13"/>
      <c r="H14" s="14">
        <v>40725</v>
      </c>
      <c r="I14" s="14"/>
      <c r="J14" s="15" t="s">
        <v>442</v>
      </c>
      <c r="K14" s="15" t="s">
        <v>443</v>
      </c>
      <c r="L14" s="13" t="s">
        <v>416</v>
      </c>
      <c r="M14" s="15"/>
      <c r="N14" s="13"/>
      <c r="O14" s="13"/>
      <c r="P14" s="13"/>
      <c r="Q14" s="13"/>
      <c r="R14" s="13"/>
      <c r="S14" s="13"/>
      <c r="T14" s="13"/>
      <c r="U14" s="15"/>
    </row>
    <row r="15" spans="1:21" ht="60" x14ac:dyDescent="0.25">
      <c r="A15" s="13" t="s">
        <v>436</v>
      </c>
      <c r="B15" s="13" t="s">
        <v>71</v>
      </c>
      <c r="C15" s="14">
        <v>43152.5</v>
      </c>
      <c r="D15" s="13" t="s">
        <v>124</v>
      </c>
      <c r="E15" s="13" t="s">
        <v>437</v>
      </c>
      <c r="F15" s="15" t="s">
        <v>125</v>
      </c>
      <c r="G15" s="13"/>
      <c r="H15" s="14">
        <v>40725</v>
      </c>
      <c r="I15" s="14"/>
      <c r="J15" s="15" t="s">
        <v>444</v>
      </c>
      <c r="K15" s="15" t="s">
        <v>445</v>
      </c>
      <c r="L15" s="13" t="s">
        <v>416</v>
      </c>
      <c r="M15" s="15"/>
      <c r="N15" s="13"/>
      <c r="O15" s="13"/>
      <c r="P15" s="13"/>
      <c r="Q15" s="13"/>
      <c r="R15" s="13"/>
      <c r="S15" s="13"/>
      <c r="T15" s="13"/>
      <c r="U15" s="15"/>
    </row>
    <row r="16" spans="1:21" ht="45" x14ac:dyDescent="0.25">
      <c r="A16" s="13" t="s">
        <v>436</v>
      </c>
      <c r="B16" s="13" t="s">
        <v>71</v>
      </c>
      <c r="C16" s="14">
        <v>43152.5</v>
      </c>
      <c r="D16" s="13" t="s">
        <v>99</v>
      </c>
      <c r="E16" s="13" t="s">
        <v>437</v>
      </c>
      <c r="F16" s="15" t="s">
        <v>100</v>
      </c>
      <c r="G16" s="13"/>
      <c r="H16" s="14">
        <v>40725</v>
      </c>
      <c r="I16" s="14"/>
      <c r="J16" s="15" t="s">
        <v>420</v>
      </c>
      <c r="K16" s="15" t="s">
        <v>446</v>
      </c>
      <c r="L16" s="13" t="s">
        <v>422</v>
      </c>
      <c r="M16" s="15"/>
      <c r="N16" s="13"/>
      <c r="O16" s="13"/>
      <c r="P16" s="13"/>
      <c r="Q16" s="13"/>
      <c r="R16" s="13"/>
      <c r="S16" s="13"/>
      <c r="T16" s="13"/>
      <c r="U16" s="15"/>
    </row>
    <row r="17" spans="1:21" ht="45" x14ac:dyDescent="0.25">
      <c r="A17" s="13" t="s">
        <v>436</v>
      </c>
      <c r="B17" s="13" t="s">
        <v>71</v>
      </c>
      <c r="C17" s="14">
        <v>43152.5</v>
      </c>
      <c r="D17" s="13" t="s">
        <v>101</v>
      </c>
      <c r="E17" s="13" t="s">
        <v>437</v>
      </c>
      <c r="F17" s="15" t="s">
        <v>102</v>
      </c>
      <c r="G17" s="13"/>
      <c r="H17" s="14">
        <v>40725</v>
      </c>
      <c r="I17" s="14"/>
      <c r="J17" s="15" t="s">
        <v>426</v>
      </c>
      <c r="K17" s="15" t="s">
        <v>447</v>
      </c>
      <c r="L17" s="13" t="s">
        <v>422</v>
      </c>
      <c r="M17" s="15"/>
      <c r="N17" s="13"/>
      <c r="O17" s="13"/>
      <c r="P17" s="13"/>
      <c r="Q17" s="13"/>
      <c r="R17" s="13"/>
      <c r="S17" s="13"/>
      <c r="T17" s="13"/>
      <c r="U17" s="15"/>
    </row>
    <row r="18" spans="1:21" ht="45" x14ac:dyDescent="0.25">
      <c r="A18" s="13" t="s">
        <v>436</v>
      </c>
      <c r="B18" s="13" t="s">
        <v>71</v>
      </c>
      <c r="C18" s="14">
        <v>43152.5</v>
      </c>
      <c r="D18" s="13" t="s">
        <v>103</v>
      </c>
      <c r="E18" s="13" t="s">
        <v>437</v>
      </c>
      <c r="F18" s="15" t="s">
        <v>104</v>
      </c>
      <c r="G18" s="13"/>
      <c r="H18" s="14">
        <v>40725</v>
      </c>
      <c r="I18" s="14"/>
      <c r="J18" s="15"/>
      <c r="K18" s="15" t="s">
        <v>448</v>
      </c>
      <c r="L18" s="13" t="s">
        <v>416</v>
      </c>
      <c r="M18" s="15"/>
      <c r="N18" s="13"/>
      <c r="O18" s="13"/>
      <c r="P18" s="13"/>
      <c r="Q18" s="13"/>
      <c r="R18" s="13"/>
      <c r="S18" s="13"/>
      <c r="T18" s="13"/>
      <c r="U18" s="15"/>
    </row>
    <row r="19" spans="1:21" ht="90" x14ac:dyDescent="0.25">
      <c r="A19" s="13" t="s">
        <v>449</v>
      </c>
      <c r="B19" s="13" t="s">
        <v>234</v>
      </c>
      <c r="C19" s="14">
        <v>43571.696527777778</v>
      </c>
      <c r="D19" s="13" t="s">
        <v>209</v>
      </c>
      <c r="E19" s="13" t="s">
        <v>437</v>
      </c>
      <c r="F19" s="15" t="s">
        <v>210</v>
      </c>
      <c r="G19" s="13"/>
      <c r="H19" s="14">
        <v>40725</v>
      </c>
      <c r="I19" s="14"/>
      <c r="J19" s="15"/>
      <c r="K19" s="15" t="s">
        <v>450</v>
      </c>
      <c r="L19" s="13" t="s">
        <v>416</v>
      </c>
      <c r="M19" s="15"/>
      <c r="N19" s="13"/>
      <c r="O19" s="13" t="s">
        <v>451</v>
      </c>
      <c r="P19" s="13"/>
      <c r="Q19" s="13"/>
      <c r="R19" s="13"/>
      <c r="S19" s="13"/>
      <c r="T19" s="13" t="s">
        <v>418</v>
      </c>
      <c r="U19" s="15" t="s">
        <v>210</v>
      </c>
    </row>
    <row r="20" spans="1:21" ht="75" x14ac:dyDescent="0.25">
      <c r="A20" s="13" t="s">
        <v>436</v>
      </c>
      <c r="B20" s="13" t="s">
        <v>71</v>
      </c>
      <c r="C20" s="14">
        <v>44932.46875</v>
      </c>
      <c r="D20" s="13" t="s">
        <v>105</v>
      </c>
      <c r="E20" s="13" t="s">
        <v>437</v>
      </c>
      <c r="F20" s="15" t="s">
        <v>106</v>
      </c>
      <c r="G20" s="13"/>
      <c r="H20" s="14">
        <v>40725</v>
      </c>
      <c r="I20" s="14"/>
      <c r="J20" s="15" t="s">
        <v>452</v>
      </c>
      <c r="K20" s="15" t="s">
        <v>453</v>
      </c>
      <c r="L20" s="13" t="s">
        <v>416</v>
      </c>
      <c r="M20" s="15" t="s">
        <v>454</v>
      </c>
      <c r="N20" s="13"/>
      <c r="O20" s="13"/>
      <c r="P20" s="13"/>
      <c r="Q20" s="13"/>
      <c r="R20" s="13"/>
      <c r="S20" s="13"/>
      <c r="T20" s="13"/>
      <c r="U20" s="15"/>
    </row>
    <row r="21" spans="1:21" ht="90" x14ac:dyDescent="0.25">
      <c r="A21" s="13" t="s">
        <v>436</v>
      </c>
      <c r="B21" s="13" t="s">
        <v>71</v>
      </c>
      <c r="C21" s="14">
        <v>44932.470833333333</v>
      </c>
      <c r="D21" s="13" t="s">
        <v>107</v>
      </c>
      <c r="E21" s="13" t="s">
        <v>437</v>
      </c>
      <c r="F21" s="15" t="s">
        <v>108</v>
      </c>
      <c r="G21" s="13"/>
      <c r="H21" s="14">
        <v>40725</v>
      </c>
      <c r="I21" s="14"/>
      <c r="J21" s="15" t="s">
        <v>455</v>
      </c>
      <c r="K21" s="15" t="s">
        <v>456</v>
      </c>
      <c r="L21" s="13" t="s">
        <v>416</v>
      </c>
      <c r="M21" s="15" t="s">
        <v>454</v>
      </c>
      <c r="N21" s="13"/>
      <c r="O21" s="13"/>
      <c r="P21" s="13"/>
      <c r="Q21" s="13"/>
      <c r="R21" s="13"/>
      <c r="S21" s="13"/>
      <c r="T21" s="13"/>
      <c r="U21" s="15"/>
    </row>
    <row r="22" spans="1:21" ht="30" x14ac:dyDescent="0.25">
      <c r="A22" s="13" t="s">
        <v>436</v>
      </c>
      <c r="B22" s="13" t="s">
        <v>71</v>
      </c>
      <c r="C22" s="14">
        <v>43152.5</v>
      </c>
      <c r="D22" s="13" t="s">
        <v>311</v>
      </c>
      <c r="E22" s="13" t="s">
        <v>437</v>
      </c>
      <c r="F22" s="15" t="s">
        <v>312</v>
      </c>
      <c r="G22" s="13"/>
      <c r="H22" s="14">
        <v>40725</v>
      </c>
      <c r="I22" s="14"/>
      <c r="J22" s="15"/>
      <c r="K22" s="15" t="s">
        <v>457</v>
      </c>
      <c r="L22" s="13" t="s">
        <v>416</v>
      </c>
      <c r="M22" s="15"/>
      <c r="N22" s="13"/>
      <c r="O22" s="13"/>
      <c r="P22" s="13"/>
      <c r="Q22" s="13"/>
      <c r="R22" s="13"/>
      <c r="S22" s="13"/>
      <c r="T22" s="13"/>
      <c r="U22" s="15"/>
    </row>
    <row r="23" spans="1:21" ht="90" x14ac:dyDescent="0.25">
      <c r="A23" s="13" t="s">
        <v>458</v>
      </c>
      <c r="B23" s="13" t="s">
        <v>234</v>
      </c>
      <c r="C23" s="14">
        <v>43669.656944444447</v>
      </c>
      <c r="D23" s="13" t="s">
        <v>109</v>
      </c>
      <c r="E23" s="13" t="s">
        <v>437</v>
      </c>
      <c r="F23" s="15" t="s">
        <v>110</v>
      </c>
      <c r="G23" s="13"/>
      <c r="H23" s="14">
        <v>40725</v>
      </c>
      <c r="I23" s="14"/>
      <c r="J23" s="15"/>
      <c r="K23" s="15" t="s">
        <v>459</v>
      </c>
      <c r="L23" s="13" t="s">
        <v>416</v>
      </c>
      <c r="M23" s="15"/>
      <c r="N23" s="13"/>
      <c r="O23" s="13"/>
      <c r="P23" s="13"/>
      <c r="Q23" s="13"/>
      <c r="R23" s="13"/>
      <c r="S23" s="13"/>
      <c r="T23" s="13"/>
      <c r="U23" s="15"/>
    </row>
    <row r="24" spans="1:21" ht="75" x14ac:dyDescent="0.25">
      <c r="A24" s="13" t="s">
        <v>70</v>
      </c>
      <c r="B24" s="13" t="s">
        <v>71</v>
      </c>
      <c r="C24" s="14">
        <v>45085.570833333331</v>
      </c>
      <c r="D24" s="13" t="s">
        <v>183</v>
      </c>
      <c r="E24" s="13" t="s">
        <v>460</v>
      </c>
      <c r="F24" s="15" t="s">
        <v>184</v>
      </c>
      <c r="G24" s="13" t="s">
        <v>414</v>
      </c>
      <c r="H24" s="14">
        <v>44927</v>
      </c>
      <c r="I24" s="14"/>
      <c r="J24" s="15"/>
      <c r="K24" s="15"/>
      <c r="L24" s="13" t="s">
        <v>422</v>
      </c>
      <c r="M24" s="15"/>
      <c r="N24" s="13"/>
      <c r="O24" s="13"/>
      <c r="P24" s="13" t="s">
        <v>424</v>
      </c>
      <c r="Q24" s="13"/>
      <c r="R24" s="13"/>
      <c r="S24" s="13"/>
      <c r="T24" s="13" t="s">
        <v>418</v>
      </c>
      <c r="U24" s="15" t="s">
        <v>184</v>
      </c>
    </row>
    <row r="25" spans="1:21" ht="75" x14ac:dyDescent="0.25">
      <c r="A25" s="13" t="s">
        <v>70</v>
      </c>
      <c r="B25" s="13" t="s">
        <v>71</v>
      </c>
      <c r="C25" s="14">
        <v>45070.481944444444</v>
      </c>
      <c r="D25" s="13" t="s">
        <v>185</v>
      </c>
      <c r="E25" s="13" t="s">
        <v>460</v>
      </c>
      <c r="F25" s="15" t="s">
        <v>186</v>
      </c>
      <c r="G25" s="13" t="s">
        <v>461</v>
      </c>
      <c r="H25" s="14">
        <v>44927</v>
      </c>
      <c r="I25" s="14"/>
      <c r="J25" s="15"/>
      <c r="K25" s="15"/>
      <c r="L25" s="13" t="s">
        <v>422</v>
      </c>
      <c r="M25" s="15"/>
      <c r="N25" s="13"/>
      <c r="O25" s="13"/>
      <c r="P25" s="13" t="s">
        <v>424</v>
      </c>
      <c r="Q25" s="13"/>
      <c r="R25" s="13"/>
      <c r="S25" s="13"/>
      <c r="T25" s="13" t="s">
        <v>418</v>
      </c>
      <c r="U25" s="15" t="s">
        <v>186</v>
      </c>
    </row>
    <row r="26" spans="1:21" ht="60" x14ac:dyDescent="0.25">
      <c r="A26" s="13" t="s">
        <v>70</v>
      </c>
      <c r="B26" s="13" t="s">
        <v>71</v>
      </c>
      <c r="C26" s="14">
        <v>45070.481944444444</v>
      </c>
      <c r="D26" s="13" t="s">
        <v>288</v>
      </c>
      <c r="E26" s="13" t="s">
        <v>460</v>
      </c>
      <c r="F26" s="15" t="s">
        <v>289</v>
      </c>
      <c r="G26" s="13" t="s">
        <v>461</v>
      </c>
      <c r="H26" s="14">
        <v>44927</v>
      </c>
      <c r="I26" s="14"/>
      <c r="J26" s="15"/>
      <c r="K26" s="15"/>
      <c r="L26" s="13" t="s">
        <v>422</v>
      </c>
      <c r="M26" s="15"/>
      <c r="N26" s="13"/>
      <c r="O26" s="13"/>
      <c r="P26" s="13" t="s">
        <v>462</v>
      </c>
      <c r="Q26" s="13"/>
      <c r="R26" s="13"/>
      <c r="S26" s="13"/>
      <c r="T26" s="13" t="s">
        <v>418</v>
      </c>
      <c r="U26" s="15" t="s">
        <v>289</v>
      </c>
    </row>
    <row r="27" spans="1:21" ht="60" x14ac:dyDescent="0.25">
      <c r="A27" s="13" t="s">
        <v>70</v>
      </c>
      <c r="B27" s="13" t="s">
        <v>71</v>
      </c>
      <c r="C27" s="14">
        <v>45070.481944444444</v>
      </c>
      <c r="D27" s="13" t="s">
        <v>290</v>
      </c>
      <c r="E27" s="13" t="s">
        <v>460</v>
      </c>
      <c r="F27" s="15" t="s">
        <v>291</v>
      </c>
      <c r="G27" s="13" t="s">
        <v>461</v>
      </c>
      <c r="H27" s="14">
        <v>44927</v>
      </c>
      <c r="I27" s="14"/>
      <c r="J27" s="15"/>
      <c r="K27" s="15"/>
      <c r="L27" s="13" t="s">
        <v>422</v>
      </c>
      <c r="M27" s="15"/>
      <c r="N27" s="13"/>
      <c r="O27" s="13"/>
      <c r="P27" s="13" t="s">
        <v>462</v>
      </c>
      <c r="Q27" s="13"/>
      <c r="R27" s="13"/>
      <c r="S27" s="13"/>
      <c r="T27" s="13" t="s">
        <v>418</v>
      </c>
      <c r="U27" s="15" t="s">
        <v>291</v>
      </c>
    </row>
    <row r="28" spans="1:21" ht="90" x14ac:dyDescent="0.25">
      <c r="A28" s="13" t="s">
        <v>70</v>
      </c>
      <c r="B28" s="13" t="s">
        <v>71</v>
      </c>
      <c r="C28" s="14">
        <v>45070.482638888891</v>
      </c>
      <c r="D28" s="13" t="s">
        <v>189</v>
      </c>
      <c r="E28" s="13" t="s">
        <v>460</v>
      </c>
      <c r="F28" s="15" t="s">
        <v>190</v>
      </c>
      <c r="G28" s="13" t="s">
        <v>463</v>
      </c>
      <c r="H28" s="14">
        <v>44927</v>
      </c>
      <c r="I28" s="14"/>
      <c r="J28" s="15"/>
      <c r="K28" s="15"/>
      <c r="L28" s="13" t="s">
        <v>422</v>
      </c>
      <c r="M28" s="15"/>
      <c r="N28" s="13"/>
      <c r="O28" s="13"/>
      <c r="P28" s="13" t="s">
        <v>464</v>
      </c>
      <c r="Q28" s="13"/>
      <c r="R28" s="13"/>
      <c r="S28" s="13"/>
      <c r="T28" s="13" t="s">
        <v>418</v>
      </c>
      <c r="U28" s="15" t="s">
        <v>190</v>
      </c>
    </row>
    <row r="29" spans="1:21" ht="45" x14ac:dyDescent="0.25">
      <c r="A29" s="13" t="s">
        <v>70</v>
      </c>
      <c r="B29" s="13" t="s">
        <v>71</v>
      </c>
      <c r="C29" s="14">
        <v>45070.48333333333</v>
      </c>
      <c r="D29" s="13" t="s">
        <v>191</v>
      </c>
      <c r="E29" s="13" t="s">
        <v>460</v>
      </c>
      <c r="F29" s="15" t="s">
        <v>192</v>
      </c>
      <c r="G29" s="13" t="s">
        <v>463</v>
      </c>
      <c r="H29" s="14">
        <v>44927</v>
      </c>
      <c r="I29" s="14"/>
      <c r="J29" s="15"/>
      <c r="K29" s="15"/>
      <c r="L29" s="13" t="s">
        <v>422</v>
      </c>
      <c r="M29" s="15"/>
      <c r="N29" s="13"/>
      <c r="O29" s="13"/>
      <c r="P29" s="13" t="s">
        <v>465</v>
      </c>
      <c r="Q29" s="13"/>
      <c r="R29" s="13"/>
      <c r="S29" s="13"/>
      <c r="T29" s="13" t="s">
        <v>418</v>
      </c>
      <c r="U29" s="15" t="s">
        <v>192</v>
      </c>
    </row>
    <row r="30" spans="1:21" ht="60" x14ac:dyDescent="0.25">
      <c r="A30" s="13" t="s">
        <v>70</v>
      </c>
      <c r="B30" s="13" t="s">
        <v>71</v>
      </c>
      <c r="C30" s="14">
        <v>45085.584722222222</v>
      </c>
      <c r="D30" s="13" t="s">
        <v>187</v>
      </c>
      <c r="E30" s="13" t="s">
        <v>460</v>
      </c>
      <c r="F30" s="15" t="s">
        <v>188</v>
      </c>
      <c r="G30" s="13" t="s">
        <v>466</v>
      </c>
      <c r="H30" s="14">
        <v>44927</v>
      </c>
      <c r="I30" s="14"/>
      <c r="J30" s="15"/>
      <c r="K30" s="15"/>
      <c r="L30" s="13" t="s">
        <v>422</v>
      </c>
      <c r="M30" s="15"/>
      <c r="N30" s="13"/>
      <c r="O30" s="13"/>
      <c r="P30" s="13" t="s">
        <v>417</v>
      </c>
      <c r="Q30" s="13"/>
      <c r="R30" s="13"/>
      <c r="S30" s="13"/>
      <c r="T30" s="13" t="s">
        <v>418</v>
      </c>
      <c r="U30" s="15" t="s">
        <v>188</v>
      </c>
    </row>
    <row r="31" spans="1:21" ht="30" x14ac:dyDescent="0.25">
      <c r="A31" s="13" t="s">
        <v>70</v>
      </c>
      <c r="B31" s="13" t="s">
        <v>71</v>
      </c>
      <c r="C31" s="14">
        <v>45070.48541666667</v>
      </c>
      <c r="D31" s="13" t="s">
        <v>193</v>
      </c>
      <c r="E31" s="13" t="s">
        <v>460</v>
      </c>
      <c r="F31" s="15" t="s">
        <v>194</v>
      </c>
      <c r="G31" s="13" t="s">
        <v>467</v>
      </c>
      <c r="H31" s="14">
        <v>44927</v>
      </c>
      <c r="I31" s="14"/>
      <c r="J31" s="15"/>
      <c r="K31" s="15"/>
      <c r="L31" s="13" t="s">
        <v>422</v>
      </c>
      <c r="M31" s="15"/>
      <c r="N31" s="13"/>
      <c r="O31" s="13"/>
      <c r="P31" s="13" t="s">
        <v>424</v>
      </c>
      <c r="Q31" s="13"/>
      <c r="R31" s="13"/>
      <c r="S31" s="13"/>
      <c r="T31" s="13" t="s">
        <v>418</v>
      </c>
      <c r="U31" s="15" t="s">
        <v>194</v>
      </c>
    </row>
    <row r="32" spans="1:21" ht="75" x14ac:dyDescent="0.25">
      <c r="A32" s="13" t="s">
        <v>70</v>
      </c>
      <c r="B32" s="13" t="s">
        <v>71</v>
      </c>
      <c r="C32" s="14">
        <v>45085.498611111114</v>
      </c>
      <c r="D32" s="13" t="s">
        <v>195</v>
      </c>
      <c r="E32" s="13" t="s">
        <v>460</v>
      </c>
      <c r="F32" s="15" t="s">
        <v>196</v>
      </c>
      <c r="G32" s="13" t="s">
        <v>468</v>
      </c>
      <c r="H32" s="14">
        <v>44927</v>
      </c>
      <c r="I32" s="14"/>
      <c r="J32" s="15"/>
      <c r="K32" s="15"/>
      <c r="L32" s="13" t="s">
        <v>422</v>
      </c>
      <c r="M32" s="15"/>
      <c r="N32" s="13"/>
      <c r="O32" s="13"/>
      <c r="P32" s="13" t="s">
        <v>469</v>
      </c>
      <c r="Q32" s="13"/>
      <c r="R32" s="13"/>
      <c r="S32" s="13"/>
      <c r="T32" s="13" t="s">
        <v>418</v>
      </c>
      <c r="U32" s="15" t="s">
        <v>196</v>
      </c>
    </row>
    <row r="33" spans="1:21" ht="45" x14ac:dyDescent="0.25">
      <c r="A33" s="13" t="s">
        <v>70</v>
      </c>
      <c r="B33" s="13" t="s">
        <v>71</v>
      </c>
      <c r="C33" s="14">
        <v>45085.498611111114</v>
      </c>
      <c r="D33" s="13" t="s">
        <v>207</v>
      </c>
      <c r="E33" s="13" t="s">
        <v>460</v>
      </c>
      <c r="F33" s="15" t="s">
        <v>205</v>
      </c>
      <c r="G33" s="13" t="s">
        <v>470</v>
      </c>
      <c r="H33" s="14">
        <v>44927</v>
      </c>
      <c r="I33" s="14"/>
      <c r="J33" s="15"/>
      <c r="K33" s="15"/>
      <c r="L33" s="13" t="s">
        <v>422</v>
      </c>
      <c r="M33" s="15"/>
      <c r="N33" s="13"/>
      <c r="O33" s="13"/>
      <c r="P33" s="13" t="s">
        <v>471</v>
      </c>
      <c r="Q33" s="13"/>
      <c r="R33" s="13"/>
      <c r="S33" s="13"/>
      <c r="T33" s="13" t="s">
        <v>418</v>
      </c>
      <c r="U33" s="15" t="s">
        <v>205</v>
      </c>
    </row>
    <row r="34" spans="1:21" ht="45" x14ac:dyDescent="0.25">
      <c r="A34" s="13" t="s">
        <v>70</v>
      </c>
      <c r="B34" s="13" t="s">
        <v>71</v>
      </c>
      <c r="C34" s="14">
        <v>45085.499305555553</v>
      </c>
      <c r="D34" s="13" t="s">
        <v>204</v>
      </c>
      <c r="E34" s="13" t="s">
        <v>460</v>
      </c>
      <c r="F34" s="15" t="s">
        <v>205</v>
      </c>
      <c r="G34" s="13" t="s">
        <v>472</v>
      </c>
      <c r="H34" s="14">
        <v>44927</v>
      </c>
      <c r="I34" s="14"/>
      <c r="J34" s="15"/>
      <c r="K34" s="15"/>
      <c r="L34" s="13" t="s">
        <v>422</v>
      </c>
      <c r="M34" s="15"/>
      <c r="N34" s="13"/>
      <c r="O34" s="13"/>
      <c r="P34" s="13" t="s">
        <v>473</v>
      </c>
      <c r="Q34" s="13"/>
      <c r="R34" s="13"/>
      <c r="S34" s="13"/>
      <c r="T34" s="13" t="s">
        <v>418</v>
      </c>
      <c r="U34" s="15" t="s">
        <v>205</v>
      </c>
    </row>
    <row r="35" spans="1:21" ht="45" x14ac:dyDescent="0.25">
      <c r="A35" s="13" t="s">
        <v>70</v>
      </c>
      <c r="B35" s="13" t="s">
        <v>71</v>
      </c>
      <c r="C35" s="14">
        <v>45085.5</v>
      </c>
      <c r="D35" s="13" t="s">
        <v>236</v>
      </c>
      <c r="E35" s="13" t="s">
        <v>460</v>
      </c>
      <c r="F35" s="15" t="s">
        <v>205</v>
      </c>
      <c r="G35" s="13" t="s">
        <v>474</v>
      </c>
      <c r="H35" s="14">
        <v>44927</v>
      </c>
      <c r="I35" s="14"/>
      <c r="J35" s="15"/>
      <c r="K35" s="15"/>
      <c r="L35" s="13" t="s">
        <v>422</v>
      </c>
      <c r="M35" s="15"/>
      <c r="N35" s="13"/>
      <c r="O35" s="13"/>
      <c r="P35" s="13" t="s">
        <v>475</v>
      </c>
      <c r="Q35" s="13"/>
      <c r="R35" s="13"/>
      <c r="S35" s="13"/>
      <c r="T35" s="13" t="s">
        <v>418</v>
      </c>
      <c r="U35" s="15" t="s">
        <v>205</v>
      </c>
    </row>
    <row r="36" spans="1:21" ht="45" x14ac:dyDescent="0.25">
      <c r="A36" s="13" t="s">
        <v>70</v>
      </c>
      <c r="B36" s="13" t="s">
        <v>71</v>
      </c>
      <c r="C36" s="14">
        <v>45085.500694444447</v>
      </c>
      <c r="D36" s="13" t="s">
        <v>240</v>
      </c>
      <c r="E36" s="13" t="s">
        <v>460</v>
      </c>
      <c r="F36" s="15" t="s">
        <v>205</v>
      </c>
      <c r="G36" s="13" t="s">
        <v>476</v>
      </c>
      <c r="H36" s="14">
        <v>44927</v>
      </c>
      <c r="I36" s="14"/>
      <c r="J36" s="15"/>
      <c r="K36" s="15"/>
      <c r="L36" s="13" t="s">
        <v>422</v>
      </c>
      <c r="M36" s="15"/>
      <c r="N36" s="13"/>
      <c r="O36" s="13"/>
      <c r="P36" s="13" t="s">
        <v>477</v>
      </c>
      <c r="Q36" s="13"/>
      <c r="R36" s="13"/>
      <c r="S36" s="13"/>
      <c r="T36" s="13" t="s">
        <v>418</v>
      </c>
      <c r="U36" s="15" t="s">
        <v>205</v>
      </c>
    </row>
    <row r="37" spans="1:21" ht="30" x14ac:dyDescent="0.25">
      <c r="A37" s="13" t="s">
        <v>70</v>
      </c>
      <c r="B37" s="13" t="s">
        <v>71</v>
      </c>
      <c r="C37" s="14">
        <v>45085.500694444447</v>
      </c>
      <c r="D37" s="13" t="s">
        <v>244</v>
      </c>
      <c r="E37" s="13" t="s">
        <v>460</v>
      </c>
      <c r="F37" s="15" t="s">
        <v>245</v>
      </c>
      <c r="G37" s="13" t="s">
        <v>478</v>
      </c>
      <c r="H37" s="14">
        <v>44927</v>
      </c>
      <c r="I37" s="14"/>
      <c r="J37" s="15"/>
      <c r="K37" s="15"/>
      <c r="L37" s="13" t="s">
        <v>422</v>
      </c>
      <c r="M37" s="15"/>
      <c r="N37" s="13"/>
      <c r="O37" s="13"/>
      <c r="P37" s="13" t="s">
        <v>479</v>
      </c>
      <c r="Q37" s="13"/>
      <c r="R37" s="13"/>
      <c r="S37" s="13"/>
      <c r="T37" s="13" t="s">
        <v>418</v>
      </c>
      <c r="U37" s="15" t="s">
        <v>245</v>
      </c>
    </row>
    <row r="38" spans="1:21" ht="45" x14ac:dyDescent="0.25">
      <c r="A38" s="13" t="s">
        <v>70</v>
      </c>
      <c r="B38" s="13" t="s">
        <v>71</v>
      </c>
      <c r="C38" s="14">
        <v>45085.501388888886</v>
      </c>
      <c r="D38" s="13" t="s">
        <v>246</v>
      </c>
      <c r="E38" s="13" t="s">
        <v>460</v>
      </c>
      <c r="F38" s="15" t="s">
        <v>247</v>
      </c>
      <c r="G38" s="13" t="s">
        <v>480</v>
      </c>
      <c r="H38" s="14">
        <v>44927</v>
      </c>
      <c r="I38" s="14"/>
      <c r="J38" s="15"/>
      <c r="K38" s="15"/>
      <c r="L38" s="13" t="s">
        <v>422</v>
      </c>
      <c r="M38" s="15"/>
      <c r="N38" s="13"/>
      <c r="O38" s="13"/>
      <c r="P38" s="13" t="s">
        <v>479</v>
      </c>
      <c r="Q38" s="13"/>
      <c r="R38" s="13"/>
      <c r="S38" s="13"/>
      <c r="T38" s="13" t="s">
        <v>418</v>
      </c>
      <c r="U38" s="15" t="s">
        <v>247</v>
      </c>
    </row>
    <row r="39" spans="1:21" ht="60" x14ac:dyDescent="0.25">
      <c r="A39" s="13" t="s">
        <v>70</v>
      </c>
      <c r="B39" s="13" t="s">
        <v>71</v>
      </c>
      <c r="C39" s="14">
        <v>45085.501388888886</v>
      </c>
      <c r="D39" s="13" t="s">
        <v>248</v>
      </c>
      <c r="E39" s="13" t="s">
        <v>460</v>
      </c>
      <c r="F39" s="15" t="s">
        <v>249</v>
      </c>
      <c r="G39" s="13" t="s">
        <v>481</v>
      </c>
      <c r="H39" s="14">
        <v>44927</v>
      </c>
      <c r="I39" s="14"/>
      <c r="J39" s="15"/>
      <c r="K39" s="15"/>
      <c r="L39" s="13" t="s">
        <v>422</v>
      </c>
      <c r="M39" s="15"/>
      <c r="N39" s="13"/>
      <c r="O39" s="13"/>
      <c r="P39" s="13" t="s">
        <v>479</v>
      </c>
      <c r="Q39" s="13"/>
      <c r="R39" s="13"/>
      <c r="S39" s="13"/>
      <c r="T39" s="13" t="s">
        <v>418</v>
      </c>
      <c r="U39" s="15" t="s">
        <v>249</v>
      </c>
    </row>
    <row r="40" spans="1:21" ht="75" x14ac:dyDescent="0.25">
      <c r="A40" s="13" t="s">
        <v>70</v>
      </c>
      <c r="B40" s="13" t="s">
        <v>71</v>
      </c>
      <c r="C40" s="14">
        <v>45085.501388888886</v>
      </c>
      <c r="D40" s="13" t="s">
        <v>250</v>
      </c>
      <c r="E40" s="13" t="s">
        <v>460</v>
      </c>
      <c r="F40" s="15" t="s">
        <v>251</v>
      </c>
      <c r="G40" s="13" t="s">
        <v>482</v>
      </c>
      <c r="H40" s="14">
        <v>44927</v>
      </c>
      <c r="I40" s="14"/>
      <c r="J40" s="15"/>
      <c r="K40" s="15"/>
      <c r="L40" s="13" t="s">
        <v>422</v>
      </c>
      <c r="M40" s="15"/>
      <c r="N40" s="13"/>
      <c r="O40" s="13"/>
      <c r="P40" s="13" t="s">
        <v>479</v>
      </c>
      <c r="Q40" s="13"/>
      <c r="R40" s="13"/>
      <c r="S40" s="13"/>
      <c r="T40" s="13" t="s">
        <v>418</v>
      </c>
      <c r="U40" s="15" t="s">
        <v>251</v>
      </c>
    </row>
    <row r="41" spans="1:21" ht="30" x14ac:dyDescent="0.25">
      <c r="A41" s="13" t="s">
        <v>70</v>
      </c>
      <c r="B41" s="13" t="s">
        <v>71</v>
      </c>
      <c r="C41" s="14">
        <v>45085.503472222219</v>
      </c>
      <c r="D41" s="13" t="s">
        <v>252</v>
      </c>
      <c r="E41" s="13" t="s">
        <v>460</v>
      </c>
      <c r="F41" s="15" t="s">
        <v>253</v>
      </c>
      <c r="G41" s="13" t="s">
        <v>482</v>
      </c>
      <c r="H41" s="14">
        <v>44927</v>
      </c>
      <c r="I41" s="14"/>
      <c r="J41" s="15"/>
      <c r="K41" s="15"/>
      <c r="L41" s="13" t="s">
        <v>422</v>
      </c>
      <c r="M41" s="15"/>
      <c r="N41" s="13"/>
      <c r="O41" s="13"/>
      <c r="P41" s="13" t="s">
        <v>479</v>
      </c>
      <c r="Q41" s="13"/>
      <c r="R41" s="13"/>
      <c r="S41" s="13"/>
      <c r="T41" s="13" t="s">
        <v>418</v>
      </c>
      <c r="U41" s="15" t="s">
        <v>253</v>
      </c>
    </row>
    <row r="42" spans="1:21" ht="45" x14ac:dyDescent="0.25">
      <c r="A42" s="13" t="s">
        <v>70</v>
      </c>
      <c r="B42" s="13" t="s">
        <v>71</v>
      </c>
      <c r="C42" s="14">
        <v>45085.504861111112</v>
      </c>
      <c r="D42" s="13" t="s">
        <v>257</v>
      </c>
      <c r="E42" s="13" t="s">
        <v>460</v>
      </c>
      <c r="F42" s="15" t="s">
        <v>258</v>
      </c>
      <c r="G42" s="13" t="s">
        <v>483</v>
      </c>
      <c r="H42" s="14">
        <v>44927</v>
      </c>
      <c r="I42" s="14"/>
      <c r="J42" s="15"/>
      <c r="K42" s="15"/>
      <c r="L42" s="13" t="s">
        <v>422</v>
      </c>
      <c r="M42" s="15"/>
      <c r="N42" s="13"/>
      <c r="O42" s="13"/>
      <c r="P42" s="13" t="s">
        <v>484</v>
      </c>
      <c r="Q42" s="13"/>
      <c r="R42" s="13"/>
      <c r="S42" s="13"/>
      <c r="T42" s="13" t="s">
        <v>418</v>
      </c>
      <c r="U42" s="15" t="s">
        <v>258</v>
      </c>
    </row>
    <row r="43" spans="1:21" ht="60" x14ac:dyDescent="0.25">
      <c r="A43" s="13" t="s">
        <v>70</v>
      </c>
      <c r="B43" s="13" t="s">
        <v>71</v>
      </c>
      <c r="C43" s="14">
        <v>45085.504861111112</v>
      </c>
      <c r="D43" s="13" t="s">
        <v>259</v>
      </c>
      <c r="E43" s="13" t="s">
        <v>460</v>
      </c>
      <c r="F43" s="15" t="s">
        <v>260</v>
      </c>
      <c r="G43" s="13" t="s">
        <v>483</v>
      </c>
      <c r="H43" s="14">
        <v>44927</v>
      </c>
      <c r="I43" s="14"/>
      <c r="J43" s="15"/>
      <c r="K43" s="15"/>
      <c r="L43" s="13" t="s">
        <v>422</v>
      </c>
      <c r="M43" s="15"/>
      <c r="N43" s="13"/>
      <c r="O43" s="13"/>
      <c r="P43" s="13" t="s">
        <v>484</v>
      </c>
      <c r="Q43" s="13"/>
      <c r="R43" s="13"/>
      <c r="S43" s="13"/>
      <c r="T43" s="13" t="s">
        <v>418</v>
      </c>
      <c r="U43" s="15" t="s">
        <v>260</v>
      </c>
    </row>
    <row r="44" spans="1:21" ht="45" x14ac:dyDescent="0.25">
      <c r="A44" s="13" t="s">
        <v>70</v>
      </c>
      <c r="B44" s="13" t="s">
        <v>71</v>
      </c>
      <c r="C44" s="14">
        <v>45085.504861111112</v>
      </c>
      <c r="D44" s="13" t="s">
        <v>261</v>
      </c>
      <c r="E44" s="13" t="s">
        <v>460</v>
      </c>
      <c r="F44" s="15" t="s">
        <v>262</v>
      </c>
      <c r="G44" s="13" t="s">
        <v>485</v>
      </c>
      <c r="H44" s="14">
        <v>44927</v>
      </c>
      <c r="I44" s="14"/>
      <c r="J44" s="15"/>
      <c r="K44" s="15"/>
      <c r="L44" s="13" t="s">
        <v>422</v>
      </c>
      <c r="M44" s="15"/>
      <c r="N44" s="13"/>
      <c r="O44" s="13"/>
      <c r="P44" s="13" t="s">
        <v>484</v>
      </c>
      <c r="Q44" s="13"/>
      <c r="R44" s="13"/>
      <c r="S44" s="13"/>
      <c r="T44" s="13" t="s">
        <v>418</v>
      </c>
      <c r="U44" s="15" t="s">
        <v>262</v>
      </c>
    </row>
    <row r="45" spans="1:21" ht="45" x14ac:dyDescent="0.25">
      <c r="A45" s="13" t="s">
        <v>70</v>
      </c>
      <c r="B45" s="13" t="s">
        <v>71</v>
      </c>
      <c r="C45" s="14">
        <v>45085.504861111112</v>
      </c>
      <c r="D45" s="13" t="s">
        <v>263</v>
      </c>
      <c r="E45" s="13" t="s">
        <v>460</v>
      </c>
      <c r="F45" s="15" t="s">
        <v>264</v>
      </c>
      <c r="G45" s="13" t="s">
        <v>486</v>
      </c>
      <c r="H45" s="14">
        <v>44927</v>
      </c>
      <c r="I45" s="14"/>
      <c r="J45" s="15"/>
      <c r="K45" s="15"/>
      <c r="L45" s="13" t="s">
        <v>422</v>
      </c>
      <c r="M45" s="15"/>
      <c r="N45" s="13"/>
      <c r="O45" s="13"/>
      <c r="P45" s="13" t="s">
        <v>484</v>
      </c>
      <c r="Q45" s="13"/>
      <c r="R45" s="13"/>
      <c r="S45" s="13"/>
      <c r="T45" s="13" t="s">
        <v>418</v>
      </c>
      <c r="U45" s="15" t="s">
        <v>264</v>
      </c>
    </row>
    <row r="46" spans="1:21" ht="30" x14ac:dyDescent="0.25">
      <c r="A46" s="13" t="s">
        <v>70</v>
      </c>
      <c r="B46" s="13" t="s">
        <v>71</v>
      </c>
      <c r="C46" s="14">
        <v>45085.504861111112</v>
      </c>
      <c r="D46" s="13" t="s">
        <v>265</v>
      </c>
      <c r="E46" s="13" t="s">
        <v>460</v>
      </c>
      <c r="F46" s="15" t="s">
        <v>253</v>
      </c>
      <c r="G46" s="13" t="s">
        <v>487</v>
      </c>
      <c r="H46" s="14">
        <v>44927</v>
      </c>
      <c r="I46" s="14"/>
      <c r="J46" s="15"/>
      <c r="K46" s="15"/>
      <c r="L46" s="13" t="s">
        <v>422</v>
      </c>
      <c r="M46" s="15"/>
      <c r="N46" s="13"/>
      <c r="O46" s="13"/>
      <c r="P46" s="13" t="s">
        <v>484</v>
      </c>
      <c r="Q46" s="13"/>
      <c r="R46" s="13"/>
      <c r="S46" s="13"/>
      <c r="T46" s="13" t="s">
        <v>418</v>
      </c>
      <c r="U46" s="15" t="s">
        <v>253</v>
      </c>
    </row>
    <row r="47" spans="1:21" ht="75" x14ac:dyDescent="0.25">
      <c r="A47" s="13" t="s">
        <v>70</v>
      </c>
      <c r="B47" s="13" t="s">
        <v>71</v>
      </c>
      <c r="C47" s="14">
        <v>45085.526388888888</v>
      </c>
      <c r="D47" s="13" t="s">
        <v>267</v>
      </c>
      <c r="E47" s="13" t="s">
        <v>460</v>
      </c>
      <c r="F47" s="15" t="s">
        <v>268</v>
      </c>
      <c r="G47" s="13" t="s">
        <v>488</v>
      </c>
      <c r="H47" s="14">
        <v>44927</v>
      </c>
      <c r="I47" s="14"/>
      <c r="J47" s="15"/>
      <c r="K47" s="15"/>
      <c r="L47" s="13" t="s">
        <v>422</v>
      </c>
      <c r="M47" s="15"/>
      <c r="N47" s="13"/>
      <c r="O47" s="13"/>
      <c r="P47" s="13" t="s">
        <v>429</v>
      </c>
      <c r="Q47" s="13"/>
      <c r="R47" s="13"/>
      <c r="S47" s="13"/>
      <c r="T47" s="13" t="s">
        <v>418</v>
      </c>
      <c r="U47" s="15" t="s">
        <v>268</v>
      </c>
    </row>
    <row r="48" spans="1:21" ht="75" x14ac:dyDescent="0.25">
      <c r="A48" s="13" t="s">
        <v>70</v>
      </c>
      <c r="B48" s="13" t="s">
        <v>71</v>
      </c>
      <c r="C48" s="14">
        <v>45085.526388888888</v>
      </c>
      <c r="D48" s="13" t="s">
        <v>269</v>
      </c>
      <c r="E48" s="13" t="s">
        <v>460</v>
      </c>
      <c r="F48" s="15" t="s">
        <v>186</v>
      </c>
      <c r="G48" s="13" t="s">
        <v>488</v>
      </c>
      <c r="H48" s="14">
        <v>44927</v>
      </c>
      <c r="I48" s="14"/>
      <c r="J48" s="15"/>
      <c r="K48" s="15"/>
      <c r="L48" s="13" t="s">
        <v>422</v>
      </c>
      <c r="M48" s="15"/>
      <c r="N48" s="13"/>
      <c r="O48" s="13"/>
      <c r="P48" s="13" t="s">
        <v>429</v>
      </c>
      <c r="Q48" s="13"/>
      <c r="R48" s="13"/>
      <c r="S48" s="13"/>
      <c r="T48" s="13" t="s">
        <v>418</v>
      </c>
      <c r="U48" s="15" t="s">
        <v>186</v>
      </c>
    </row>
    <row r="49" spans="1:21" ht="90" x14ac:dyDescent="0.25">
      <c r="A49" s="13" t="s">
        <v>70</v>
      </c>
      <c r="B49" s="13" t="s">
        <v>71</v>
      </c>
      <c r="C49" s="14">
        <v>45085.527777777781</v>
      </c>
      <c r="D49" s="13" t="s">
        <v>272</v>
      </c>
      <c r="E49" s="13" t="s">
        <v>460</v>
      </c>
      <c r="F49" s="15" t="s">
        <v>273</v>
      </c>
      <c r="G49" s="13" t="s">
        <v>489</v>
      </c>
      <c r="H49" s="14">
        <v>44927</v>
      </c>
      <c r="I49" s="14"/>
      <c r="J49" s="15"/>
      <c r="K49" s="15"/>
      <c r="L49" s="13" t="s">
        <v>422</v>
      </c>
      <c r="M49" s="15"/>
      <c r="N49" s="13"/>
      <c r="O49" s="13"/>
      <c r="P49" s="13" t="s">
        <v>429</v>
      </c>
      <c r="Q49" s="13"/>
      <c r="R49" s="13"/>
      <c r="S49" s="13"/>
      <c r="T49" s="13" t="s">
        <v>418</v>
      </c>
      <c r="U49" s="15" t="s">
        <v>273</v>
      </c>
    </row>
    <row r="50" spans="1:21" ht="60" x14ac:dyDescent="0.25">
      <c r="A50" s="13" t="s">
        <v>70</v>
      </c>
      <c r="B50" s="13" t="s">
        <v>71</v>
      </c>
      <c r="C50" s="14">
        <v>45085.527777777781</v>
      </c>
      <c r="D50" s="13" t="s">
        <v>297</v>
      </c>
      <c r="E50" s="13" t="s">
        <v>460</v>
      </c>
      <c r="F50" s="15" t="s">
        <v>289</v>
      </c>
      <c r="G50" s="13" t="s">
        <v>490</v>
      </c>
      <c r="H50" s="14">
        <v>44927</v>
      </c>
      <c r="I50" s="14"/>
      <c r="J50" s="15"/>
      <c r="K50" s="15"/>
      <c r="L50" s="13" t="s">
        <v>422</v>
      </c>
      <c r="M50" s="15"/>
      <c r="N50" s="13"/>
      <c r="O50" s="13"/>
      <c r="P50" s="13" t="s">
        <v>491</v>
      </c>
      <c r="Q50" s="13"/>
      <c r="R50" s="13"/>
      <c r="S50" s="13"/>
      <c r="T50" s="13" t="s">
        <v>418</v>
      </c>
      <c r="U50" s="15" t="s">
        <v>289</v>
      </c>
    </row>
    <row r="51" spans="1:21" ht="60" x14ac:dyDescent="0.25">
      <c r="A51" s="13" t="s">
        <v>70</v>
      </c>
      <c r="B51" s="13" t="s">
        <v>71</v>
      </c>
      <c r="C51" s="14">
        <v>45085.527777777781</v>
      </c>
      <c r="D51" s="13" t="s">
        <v>298</v>
      </c>
      <c r="E51" s="13" t="s">
        <v>460</v>
      </c>
      <c r="F51" s="15" t="s">
        <v>291</v>
      </c>
      <c r="G51" s="13" t="s">
        <v>490</v>
      </c>
      <c r="H51" s="14">
        <v>44927</v>
      </c>
      <c r="I51" s="14"/>
      <c r="J51" s="15"/>
      <c r="K51" s="15"/>
      <c r="L51" s="13" t="s">
        <v>422</v>
      </c>
      <c r="M51" s="15"/>
      <c r="N51" s="13"/>
      <c r="O51" s="13"/>
      <c r="P51" s="13" t="s">
        <v>491</v>
      </c>
      <c r="Q51" s="13"/>
      <c r="R51" s="13"/>
      <c r="S51" s="13"/>
      <c r="T51" s="13" t="s">
        <v>418</v>
      </c>
      <c r="U51" s="15" t="s">
        <v>291</v>
      </c>
    </row>
    <row r="52" spans="1:21" ht="90" x14ac:dyDescent="0.25">
      <c r="A52" s="13" t="s">
        <v>70</v>
      </c>
      <c r="B52" s="13" t="s">
        <v>71</v>
      </c>
      <c r="C52" s="14">
        <v>45085.527777777781</v>
      </c>
      <c r="D52" s="13" t="s">
        <v>274</v>
      </c>
      <c r="E52" s="13" t="s">
        <v>460</v>
      </c>
      <c r="F52" s="15" t="s">
        <v>275</v>
      </c>
      <c r="G52" s="13" t="s">
        <v>492</v>
      </c>
      <c r="H52" s="14">
        <v>44927</v>
      </c>
      <c r="I52" s="14"/>
      <c r="J52" s="15"/>
      <c r="K52" s="15"/>
      <c r="L52" s="13" t="s">
        <v>422</v>
      </c>
      <c r="M52" s="15"/>
      <c r="N52" s="13"/>
      <c r="O52" s="13"/>
      <c r="P52" s="13" t="s">
        <v>429</v>
      </c>
      <c r="Q52" s="13"/>
      <c r="R52" s="13"/>
      <c r="S52" s="13"/>
      <c r="T52" s="13" t="s">
        <v>418</v>
      </c>
      <c r="U52" s="15" t="s">
        <v>275</v>
      </c>
    </row>
    <row r="53" spans="1:21" ht="75" x14ac:dyDescent="0.25">
      <c r="A53" s="13" t="s">
        <v>70</v>
      </c>
      <c r="B53" s="13" t="s">
        <v>71</v>
      </c>
      <c r="C53" s="14">
        <v>45085.527777777781</v>
      </c>
      <c r="D53" s="13" t="s">
        <v>276</v>
      </c>
      <c r="E53" s="13" t="s">
        <v>460</v>
      </c>
      <c r="F53" s="15" t="s">
        <v>277</v>
      </c>
      <c r="G53" s="13" t="s">
        <v>493</v>
      </c>
      <c r="H53" s="14">
        <v>44927</v>
      </c>
      <c r="I53" s="14"/>
      <c r="J53" s="15"/>
      <c r="K53" s="15"/>
      <c r="L53" s="13" t="s">
        <v>422</v>
      </c>
      <c r="M53" s="15"/>
      <c r="N53" s="13"/>
      <c r="O53" s="13"/>
      <c r="P53" s="13" t="s">
        <v>429</v>
      </c>
      <c r="Q53" s="13"/>
      <c r="R53" s="13"/>
      <c r="S53" s="13"/>
      <c r="T53" s="13" t="s">
        <v>418</v>
      </c>
      <c r="U53" s="15" t="s">
        <v>277</v>
      </c>
    </row>
    <row r="54" spans="1:21" ht="75" x14ac:dyDescent="0.25">
      <c r="A54" s="13" t="s">
        <v>70</v>
      </c>
      <c r="B54" s="13" t="s">
        <v>71</v>
      </c>
      <c r="C54" s="14">
        <v>45085.527777777781</v>
      </c>
      <c r="D54" s="13" t="s">
        <v>278</v>
      </c>
      <c r="E54" s="13" t="s">
        <v>460</v>
      </c>
      <c r="F54" s="15" t="s">
        <v>279</v>
      </c>
      <c r="G54" s="13" t="s">
        <v>494</v>
      </c>
      <c r="H54" s="14">
        <v>44927</v>
      </c>
      <c r="I54" s="14"/>
      <c r="J54" s="15"/>
      <c r="K54" s="15"/>
      <c r="L54" s="13" t="s">
        <v>422</v>
      </c>
      <c r="M54" s="15"/>
      <c r="N54" s="13"/>
      <c r="O54" s="13"/>
      <c r="P54" s="13" t="s">
        <v>429</v>
      </c>
      <c r="Q54" s="13"/>
      <c r="R54" s="13"/>
      <c r="S54" s="13"/>
      <c r="T54" s="13" t="s">
        <v>418</v>
      </c>
      <c r="U54" s="15" t="s">
        <v>279</v>
      </c>
    </row>
    <row r="55" spans="1:21" ht="75" x14ac:dyDescent="0.25">
      <c r="A55" s="13" t="s">
        <v>70</v>
      </c>
      <c r="B55" s="13" t="s">
        <v>71</v>
      </c>
      <c r="C55" s="14">
        <v>45085.511111111111</v>
      </c>
      <c r="D55" s="13" t="s">
        <v>231</v>
      </c>
      <c r="E55" s="13" t="s">
        <v>460</v>
      </c>
      <c r="F55" s="15" t="s">
        <v>232</v>
      </c>
      <c r="G55" s="13" t="s">
        <v>495</v>
      </c>
      <c r="H55" s="14">
        <v>44927</v>
      </c>
      <c r="I55" s="14"/>
      <c r="J55" s="15"/>
      <c r="K55" s="15"/>
      <c r="L55" s="13" t="s">
        <v>422</v>
      </c>
      <c r="M55" s="15"/>
      <c r="N55" s="13"/>
      <c r="O55" s="13"/>
      <c r="P55" s="13" t="s">
        <v>496</v>
      </c>
      <c r="Q55" s="13"/>
      <c r="R55" s="13"/>
      <c r="S55" s="13"/>
      <c r="T55" s="13" t="s">
        <v>418</v>
      </c>
      <c r="U55" s="15" t="s">
        <v>232</v>
      </c>
    </row>
    <row r="56" spans="1:21" ht="45" x14ac:dyDescent="0.25">
      <c r="A56" s="13" t="s">
        <v>70</v>
      </c>
      <c r="B56" s="13" t="s">
        <v>71</v>
      </c>
      <c r="C56" s="14">
        <v>45085.511111111111</v>
      </c>
      <c r="D56" s="13" t="s">
        <v>219</v>
      </c>
      <c r="E56" s="13" t="s">
        <v>460</v>
      </c>
      <c r="F56" s="15" t="s">
        <v>220</v>
      </c>
      <c r="G56" s="13" t="s">
        <v>497</v>
      </c>
      <c r="H56" s="14">
        <v>44927</v>
      </c>
      <c r="I56" s="14"/>
      <c r="J56" s="15"/>
      <c r="K56" s="15"/>
      <c r="L56" s="13" t="s">
        <v>422</v>
      </c>
      <c r="M56" s="15"/>
      <c r="N56" s="13"/>
      <c r="O56" s="13"/>
      <c r="P56" s="13" t="s">
        <v>496</v>
      </c>
      <c r="Q56" s="13"/>
      <c r="R56" s="13"/>
      <c r="S56" s="13"/>
      <c r="T56" s="13" t="s">
        <v>418</v>
      </c>
      <c r="U56" s="15" t="s">
        <v>220</v>
      </c>
    </row>
    <row r="57" spans="1:21" ht="75" x14ac:dyDescent="0.25">
      <c r="A57" s="13" t="s">
        <v>70</v>
      </c>
      <c r="B57" s="13" t="s">
        <v>71</v>
      </c>
      <c r="C57" s="14">
        <v>45085.511111111111</v>
      </c>
      <c r="D57" s="13" t="s">
        <v>221</v>
      </c>
      <c r="E57" s="13" t="s">
        <v>460</v>
      </c>
      <c r="F57" s="15" t="s">
        <v>222</v>
      </c>
      <c r="G57" s="13" t="s">
        <v>498</v>
      </c>
      <c r="H57" s="14">
        <v>44927</v>
      </c>
      <c r="I57" s="14"/>
      <c r="J57" s="15"/>
      <c r="K57" s="15"/>
      <c r="L57" s="13" t="s">
        <v>422</v>
      </c>
      <c r="M57" s="15"/>
      <c r="N57" s="13"/>
      <c r="O57" s="13"/>
      <c r="P57" s="13" t="s">
        <v>496</v>
      </c>
      <c r="Q57" s="13"/>
      <c r="R57" s="13"/>
      <c r="S57" s="13"/>
      <c r="T57" s="13" t="s">
        <v>418</v>
      </c>
      <c r="U57" s="15" t="s">
        <v>222</v>
      </c>
    </row>
    <row r="58" spans="1:21" ht="90" x14ac:dyDescent="0.25">
      <c r="A58" s="13" t="s">
        <v>70</v>
      </c>
      <c r="B58" s="13" t="s">
        <v>71</v>
      </c>
      <c r="C58" s="14">
        <v>45085.511111111111</v>
      </c>
      <c r="D58" s="13" t="s">
        <v>223</v>
      </c>
      <c r="E58" s="13" t="s">
        <v>460</v>
      </c>
      <c r="F58" s="15" t="s">
        <v>224</v>
      </c>
      <c r="G58" s="13" t="s">
        <v>498</v>
      </c>
      <c r="H58" s="14">
        <v>44927</v>
      </c>
      <c r="I58" s="14"/>
      <c r="J58" s="15"/>
      <c r="K58" s="15"/>
      <c r="L58" s="13" t="s">
        <v>422</v>
      </c>
      <c r="M58" s="15"/>
      <c r="N58" s="13"/>
      <c r="O58" s="13"/>
      <c r="P58" s="13" t="s">
        <v>496</v>
      </c>
      <c r="Q58" s="13"/>
      <c r="R58" s="13"/>
      <c r="S58" s="13"/>
      <c r="T58" s="13" t="s">
        <v>418</v>
      </c>
      <c r="U58" s="15" t="s">
        <v>224</v>
      </c>
    </row>
    <row r="59" spans="1:21" ht="45" x14ac:dyDescent="0.25">
      <c r="A59" s="13" t="s">
        <v>70</v>
      </c>
      <c r="B59" s="13" t="s">
        <v>71</v>
      </c>
      <c r="C59" s="14">
        <v>45085.511111111111</v>
      </c>
      <c r="D59" s="13" t="s">
        <v>227</v>
      </c>
      <c r="E59" s="13" t="s">
        <v>460</v>
      </c>
      <c r="F59" s="15" t="s">
        <v>228</v>
      </c>
      <c r="G59" s="13" t="s">
        <v>499</v>
      </c>
      <c r="H59" s="14">
        <v>44927</v>
      </c>
      <c r="I59" s="14"/>
      <c r="J59" s="15"/>
      <c r="K59" s="15"/>
      <c r="L59" s="13" t="s">
        <v>422</v>
      </c>
      <c r="M59" s="15"/>
      <c r="N59" s="13"/>
      <c r="O59" s="13"/>
      <c r="P59" s="13" t="s">
        <v>496</v>
      </c>
      <c r="Q59" s="13"/>
      <c r="R59" s="13"/>
      <c r="S59" s="13"/>
      <c r="T59" s="13" t="s">
        <v>418</v>
      </c>
      <c r="U59" s="15" t="s">
        <v>228</v>
      </c>
    </row>
    <row r="60" spans="1:21" ht="60" x14ac:dyDescent="0.25">
      <c r="A60" s="13" t="s">
        <v>70</v>
      </c>
      <c r="B60" s="13" t="s">
        <v>71</v>
      </c>
      <c r="C60" s="14">
        <v>45085.511111111111</v>
      </c>
      <c r="D60" s="13" t="s">
        <v>229</v>
      </c>
      <c r="E60" s="13" t="s">
        <v>460</v>
      </c>
      <c r="F60" s="15" t="s">
        <v>230</v>
      </c>
      <c r="G60" s="13" t="s">
        <v>500</v>
      </c>
      <c r="H60" s="14">
        <v>44927</v>
      </c>
      <c r="I60" s="14"/>
      <c r="J60" s="15"/>
      <c r="K60" s="15"/>
      <c r="L60" s="13" t="s">
        <v>422</v>
      </c>
      <c r="M60" s="15"/>
      <c r="N60" s="13"/>
      <c r="O60" s="13"/>
      <c r="P60" s="13" t="s">
        <v>496</v>
      </c>
      <c r="Q60" s="13"/>
      <c r="R60" s="13"/>
      <c r="S60" s="13"/>
      <c r="T60" s="13" t="s">
        <v>418</v>
      </c>
      <c r="U60" s="15" t="s">
        <v>230</v>
      </c>
    </row>
    <row r="61" spans="1:21" ht="60" x14ac:dyDescent="0.25">
      <c r="A61" s="13" t="s">
        <v>70</v>
      </c>
      <c r="B61" s="13" t="s">
        <v>71</v>
      </c>
      <c r="C61" s="14">
        <v>45085.511111111111</v>
      </c>
      <c r="D61" s="13" t="s">
        <v>225</v>
      </c>
      <c r="E61" s="13" t="s">
        <v>460</v>
      </c>
      <c r="F61" s="15" t="s">
        <v>226</v>
      </c>
      <c r="G61" s="13" t="s">
        <v>501</v>
      </c>
      <c r="H61" s="14">
        <v>44927</v>
      </c>
      <c r="I61" s="14"/>
      <c r="J61" s="15"/>
      <c r="K61" s="15"/>
      <c r="L61" s="13" t="s">
        <v>422</v>
      </c>
      <c r="M61" s="15"/>
      <c r="N61" s="13"/>
      <c r="O61" s="13"/>
      <c r="P61" s="13" t="s">
        <v>496</v>
      </c>
      <c r="Q61" s="13"/>
      <c r="R61" s="13"/>
      <c r="S61" s="13"/>
      <c r="T61" s="13" t="s">
        <v>418</v>
      </c>
      <c r="U61" s="15" t="s">
        <v>226</v>
      </c>
    </row>
    <row r="62" spans="1:21" ht="45" x14ac:dyDescent="0.25">
      <c r="A62" s="13" t="s">
        <v>70</v>
      </c>
      <c r="B62" s="13" t="s">
        <v>71</v>
      </c>
      <c r="C62" s="14">
        <v>45085.527777777781</v>
      </c>
      <c r="D62" s="13" t="s">
        <v>212</v>
      </c>
      <c r="E62" s="13" t="s">
        <v>460</v>
      </c>
      <c r="F62" s="15" t="s">
        <v>213</v>
      </c>
      <c r="G62" s="13" t="s">
        <v>502</v>
      </c>
      <c r="H62" s="14">
        <v>44927</v>
      </c>
      <c r="I62" s="14"/>
      <c r="J62" s="15"/>
      <c r="K62" s="15"/>
      <c r="L62" s="13" t="s">
        <v>422</v>
      </c>
      <c r="M62" s="15"/>
      <c r="N62" s="13"/>
      <c r="O62" s="13"/>
      <c r="P62" s="13" t="s">
        <v>503</v>
      </c>
      <c r="Q62" s="13"/>
      <c r="R62" s="13"/>
      <c r="S62" s="13"/>
      <c r="T62" s="13" t="s">
        <v>418</v>
      </c>
      <c r="U62" s="15" t="s">
        <v>213</v>
      </c>
    </row>
    <row r="63" spans="1:21" ht="60" x14ac:dyDescent="0.25">
      <c r="A63" s="13" t="s">
        <v>70</v>
      </c>
      <c r="B63" s="13" t="s">
        <v>71</v>
      </c>
      <c r="C63" s="14">
        <v>45085.513194444444</v>
      </c>
      <c r="D63" s="13" t="s">
        <v>214</v>
      </c>
      <c r="E63" s="13" t="s">
        <v>460</v>
      </c>
      <c r="F63" s="15" t="s">
        <v>215</v>
      </c>
      <c r="G63" s="13" t="s">
        <v>502</v>
      </c>
      <c r="H63" s="14">
        <v>44927</v>
      </c>
      <c r="I63" s="14"/>
      <c r="J63" s="15"/>
      <c r="K63" s="15"/>
      <c r="L63" s="13" t="s">
        <v>422</v>
      </c>
      <c r="M63" s="15"/>
      <c r="N63" s="13"/>
      <c r="O63" s="13"/>
      <c r="P63" s="13" t="s">
        <v>503</v>
      </c>
      <c r="Q63" s="13"/>
      <c r="R63" s="13"/>
      <c r="S63" s="13"/>
      <c r="T63" s="13" t="s">
        <v>418</v>
      </c>
      <c r="U63" s="15" t="s">
        <v>215</v>
      </c>
    </row>
    <row r="64" spans="1:21" ht="90" x14ac:dyDescent="0.25">
      <c r="A64" s="13" t="s">
        <v>70</v>
      </c>
      <c r="B64" s="13" t="s">
        <v>71</v>
      </c>
      <c r="C64" s="14">
        <v>45085.513194444444</v>
      </c>
      <c r="D64" s="13" t="s">
        <v>216</v>
      </c>
      <c r="E64" s="13" t="s">
        <v>460</v>
      </c>
      <c r="F64" s="15" t="s">
        <v>217</v>
      </c>
      <c r="G64" s="13" t="s">
        <v>502</v>
      </c>
      <c r="H64" s="14">
        <v>44927</v>
      </c>
      <c r="I64" s="14"/>
      <c r="J64" s="15"/>
      <c r="K64" s="15"/>
      <c r="L64" s="13" t="s">
        <v>422</v>
      </c>
      <c r="M64" s="15"/>
      <c r="N64" s="13"/>
      <c r="O64" s="13"/>
      <c r="P64" s="13" t="s">
        <v>503</v>
      </c>
      <c r="Q64" s="13"/>
      <c r="R64" s="13"/>
      <c r="S64" s="13"/>
      <c r="T64" s="13" t="s">
        <v>418</v>
      </c>
      <c r="U64" s="15" t="s">
        <v>217</v>
      </c>
    </row>
    <row r="65" spans="1:21" ht="75" x14ac:dyDescent="0.25">
      <c r="A65" s="13" t="s">
        <v>70</v>
      </c>
      <c r="B65" s="13" t="s">
        <v>71</v>
      </c>
      <c r="C65" s="14">
        <v>45085.526388888888</v>
      </c>
      <c r="D65" s="13" t="s">
        <v>270</v>
      </c>
      <c r="E65" s="13" t="s">
        <v>460</v>
      </c>
      <c r="F65" s="15" t="s">
        <v>271</v>
      </c>
      <c r="G65" s="13" t="s">
        <v>488</v>
      </c>
      <c r="H65" s="14">
        <v>44927</v>
      </c>
      <c r="I65" s="14"/>
      <c r="J65" s="15"/>
      <c r="K65" s="15"/>
      <c r="L65" s="13" t="s">
        <v>422</v>
      </c>
      <c r="M65" s="15"/>
      <c r="N65" s="13"/>
      <c r="O65" s="13"/>
      <c r="P65" s="13" t="s">
        <v>429</v>
      </c>
      <c r="Q65" s="13"/>
      <c r="R65" s="13"/>
      <c r="S65" s="13"/>
      <c r="T65" s="13" t="s">
        <v>418</v>
      </c>
      <c r="U65" s="15" t="s">
        <v>271</v>
      </c>
    </row>
    <row r="66" spans="1:21" ht="45" x14ac:dyDescent="0.25">
      <c r="A66" s="13" t="s">
        <v>233</v>
      </c>
      <c r="B66" s="13" t="s">
        <v>71</v>
      </c>
      <c r="C66" s="14">
        <v>45191.672222222223</v>
      </c>
      <c r="D66" s="13" t="s">
        <v>237</v>
      </c>
      <c r="E66" s="13" t="s">
        <v>460</v>
      </c>
      <c r="F66" s="15" t="s">
        <v>238</v>
      </c>
      <c r="G66" s="13" t="s">
        <v>504</v>
      </c>
      <c r="H66" s="14">
        <v>44927</v>
      </c>
      <c r="I66" s="14"/>
      <c r="J66" s="15"/>
      <c r="K66" s="15"/>
      <c r="L66" s="13" t="s">
        <v>422</v>
      </c>
      <c r="M66" s="15"/>
      <c r="N66" s="13"/>
      <c r="O66" s="13"/>
      <c r="P66" s="13" t="s">
        <v>505</v>
      </c>
      <c r="Q66" s="13"/>
      <c r="R66" s="13"/>
      <c r="S66" s="13"/>
      <c r="T66" s="13" t="s">
        <v>418</v>
      </c>
      <c r="U66" s="15" t="s">
        <v>238</v>
      </c>
    </row>
    <row r="67" spans="1:21" ht="45" x14ac:dyDescent="0.25">
      <c r="A67" s="13" t="s">
        <v>70</v>
      </c>
      <c r="B67" s="13" t="s">
        <v>71</v>
      </c>
      <c r="C67" s="14">
        <v>45084.463888888888</v>
      </c>
      <c r="D67" s="13" t="s">
        <v>118</v>
      </c>
      <c r="E67" s="13" t="s">
        <v>460</v>
      </c>
      <c r="F67" s="15" t="s">
        <v>119</v>
      </c>
      <c r="G67" s="13" t="s">
        <v>506</v>
      </c>
      <c r="H67" s="14">
        <v>44927</v>
      </c>
      <c r="I67" s="14"/>
      <c r="J67" s="15"/>
      <c r="K67" s="15"/>
      <c r="L67" s="13" t="s">
        <v>422</v>
      </c>
      <c r="M67" s="15"/>
      <c r="N67" s="13"/>
      <c r="O67" s="13"/>
      <c r="P67" s="13" t="s">
        <v>507</v>
      </c>
      <c r="Q67" s="13"/>
      <c r="R67" s="13"/>
      <c r="S67" s="13"/>
      <c r="T67" s="13" t="s">
        <v>418</v>
      </c>
      <c r="U67" s="15" t="s">
        <v>119</v>
      </c>
    </row>
    <row r="68" spans="1:21" ht="45" x14ac:dyDescent="0.25">
      <c r="A68" s="13" t="s">
        <v>70</v>
      </c>
      <c r="B68" s="13" t="s">
        <v>71</v>
      </c>
      <c r="C68" s="14">
        <v>45083.588194444441</v>
      </c>
      <c r="D68" s="13" t="s">
        <v>129</v>
      </c>
      <c r="E68" s="13" t="s">
        <v>460</v>
      </c>
      <c r="F68" s="15" t="s">
        <v>119</v>
      </c>
      <c r="G68" s="13" t="s">
        <v>508</v>
      </c>
      <c r="H68" s="14">
        <v>44927</v>
      </c>
      <c r="I68" s="14"/>
      <c r="J68" s="15"/>
      <c r="K68" s="15"/>
      <c r="L68" s="13" t="s">
        <v>422</v>
      </c>
      <c r="M68" s="15"/>
      <c r="N68" s="13"/>
      <c r="O68" s="13"/>
      <c r="P68" s="13" t="s">
        <v>509</v>
      </c>
      <c r="Q68" s="13"/>
      <c r="R68" s="13"/>
      <c r="S68" s="13"/>
      <c r="T68" s="13" t="s">
        <v>418</v>
      </c>
      <c r="U68" s="15" t="s">
        <v>119</v>
      </c>
    </row>
    <row r="69" spans="1:21" ht="45" x14ac:dyDescent="0.25">
      <c r="A69" s="13" t="s">
        <v>70</v>
      </c>
      <c r="B69" s="13" t="s">
        <v>71</v>
      </c>
      <c r="C69" s="14">
        <v>45083.589583333334</v>
      </c>
      <c r="D69" s="13" t="s">
        <v>161</v>
      </c>
      <c r="E69" s="13" t="s">
        <v>460</v>
      </c>
      <c r="F69" s="15" t="s">
        <v>119</v>
      </c>
      <c r="G69" s="13" t="s">
        <v>510</v>
      </c>
      <c r="H69" s="14">
        <v>44927</v>
      </c>
      <c r="I69" s="14"/>
      <c r="J69" s="15"/>
      <c r="K69" s="15"/>
      <c r="L69" s="13" t="s">
        <v>422</v>
      </c>
      <c r="M69" s="15"/>
      <c r="N69" s="13"/>
      <c r="O69" s="13"/>
      <c r="P69" s="13" t="s">
        <v>511</v>
      </c>
      <c r="Q69" s="13"/>
      <c r="R69" s="13"/>
      <c r="S69" s="13"/>
      <c r="T69" s="13" t="s">
        <v>418</v>
      </c>
      <c r="U69" s="15" t="s">
        <v>119</v>
      </c>
    </row>
    <row r="70" spans="1:21" ht="45" x14ac:dyDescent="0.25">
      <c r="A70" s="13" t="s">
        <v>70</v>
      </c>
      <c r="B70" s="13" t="s">
        <v>71</v>
      </c>
      <c r="C70" s="14">
        <v>45083.59097222222</v>
      </c>
      <c r="D70" s="13" t="s">
        <v>165</v>
      </c>
      <c r="E70" s="13" t="s">
        <v>460</v>
      </c>
      <c r="F70" s="15" t="s">
        <v>119</v>
      </c>
      <c r="G70" s="13" t="s">
        <v>512</v>
      </c>
      <c r="H70" s="14">
        <v>44927</v>
      </c>
      <c r="I70" s="14"/>
      <c r="J70" s="15"/>
      <c r="K70" s="15"/>
      <c r="L70" s="13" t="s">
        <v>422</v>
      </c>
      <c r="M70" s="15"/>
      <c r="N70" s="13"/>
      <c r="O70" s="13"/>
      <c r="P70" s="13" t="s">
        <v>513</v>
      </c>
      <c r="Q70" s="13"/>
      <c r="R70" s="13"/>
      <c r="S70" s="13"/>
      <c r="T70" s="13" t="s">
        <v>418</v>
      </c>
      <c r="U70" s="15" t="s">
        <v>119</v>
      </c>
    </row>
    <row r="71" spans="1:21" ht="45" x14ac:dyDescent="0.25">
      <c r="A71" s="13" t="s">
        <v>70</v>
      </c>
      <c r="B71" s="13" t="s">
        <v>71</v>
      </c>
      <c r="C71" s="14">
        <v>45083.59652777778</v>
      </c>
      <c r="D71" s="13" t="s">
        <v>137</v>
      </c>
      <c r="E71" s="13" t="s">
        <v>460</v>
      </c>
      <c r="F71" s="15" t="s">
        <v>119</v>
      </c>
      <c r="G71" s="13" t="s">
        <v>514</v>
      </c>
      <c r="H71" s="14">
        <v>44927</v>
      </c>
      <c r="I71" s="14"/>
      <c r="J71" s="15"/>
      <c r="K71" s="15"/>
      <c r="L71" s="13" t="s">
        <v>422</v>
      </c>
      <c r="M71" s="15"/>
      <c r="N71" s="13"/>
      <c r="O71" s="13"/>
      <c r="P71" s="13" t="s">
        <v>515</v>
      </c>
      <c r="Q71" s="13"/>
      <c r="R71" s="13"/>
      <c r="S71" s="13"/>
      <c r="T71" s="13" t="s">
        <v>418</v>
      </c>
      <c r="U71" s="15" t="s">
        <v>119</v>
      </c>
    </row>
    <row r="72" spans="1:21" ht="45" x14ac:dyDescent="0.25">
      <c r="A72" s="13" t="s">
        <v>70</v>
      </c>
      <c r="B72" s="13" t="s">
        <v>71</v>
      </c>
      <c r="C72" s="14">
        <v>45083.598611111112</v>
      </c>
      <c r="D72" s="13" t="s">
        <v>141</v>
      </c>
      <c r="E72" s="13" t="s">
        <v>460</v>
      </c>
      <c r="F72" s="15" t="s">
        <v>119</v>
      </c>
      <c r="G72" s="13" t="s">
        <v>516</v>
      </c>
      <c r="H72" s="14">
        <v>44927</v>
      </c>
      <c r="I72" s="14"/>
      <c r="J72" s="15"/>
      <c r="K72" s="15"/>
      <c r="L72" s="13" t="s">
        <v>422</v>
      </c>
      <c r="M72" s="15"/>
      <c r="N72" s="13"/>
      <c r="O72" s="13"/>
      <c r="P72" s="13" t="s">
        <v>517</v>
      </c>
      <c r="Q72" s="13"/>
      <c r="R72" s="13"/>
      <c r="S72" s="13"/>
      <c r="T72" s="13" t="s">
        <v>418</v>
      </c>
      <c r="U72" s="15" t="s">
        <v>119</v>
      </c>
    </row>
    <row r="73" spans="1:21" ht="90" x14ac:dyDescent="0.25">
      <c r="A73" s="13" t="s">
        <v>70</v>
      </c>
      <c r="B73" s="13" t="s">
        <v>71</v>
      </c>
      <c r="C73" s="14">
        <v>45083.600694444445</v>
      </c>
      <c r="D73" s="13" t="s">
        <v>87</v>
      </c>
      <c r="E73" s="13" t="s">
        <v>460</v>
      </c>
      <c r="F73" s="15" t="s">
        <v>88</v>
      </c>
      <c r="G73" s="13" t="s">
        <v>414</v>
      </c>
      <c r="H73" s="14">
        <v>44927</v>
      </c>
      <c r="I73" s="14"/>
      <c r="J73" s="15"/>
      <c r="K73" s="15"/>
      <c r="L73" s="13" t="s">
        <v>422</v>
      </c>
      <c r="M73" s="15"/>
      <c r="N73" s="13"/>
      <c r="O73" s="13"/>
      <c r="P73" s="13" t="s">
        <v>518</v>
      </c>
      <c r="Q73" s="13"/>
      <c r="R73" s="13"/>
      <c r="S73" s="13"/>
      <c r="T73" s="13" t="s">
        <v>418</v>
      </c>
      <c r="U73" s="15" t="s">
        <v>88</v>
      </c>
    </row>
    <row r="74" spans="1:21" ht="90" x14ac:dyDescent="0.25">
      <c r="A74" s="13" t="s">
        <v>70</v>
      </c>
      <c r="B74" s="13" t="s">
        <v>71</v>
      </c>
      <c r="C74" s="14">
        <v>45083.694444444445</v>
      </c>
      <c r="D74" s="13" t="s">
        <v>89</v>
      </c>
      <c r="E74" s="13" t="s">
        <v>460</v>
      </c>
      <c r="F74" s="15" t="s">
        <v>90</v>
      </c>
      <c r="G74" s="13" t="s">
        <v>414</v>
      </c>
      <c r="H74" s="14">
        <v>44927</v>
      </c>
      <c r="I74" s="14"/>
      <c r="J74" s="15"/>
      <c r="K74" s="15"/>
      <c r="L74" s="13" t="s">
        <v>422</v>
      </c>
      <c r="M74" s="15"/>
      <c r="N74" s="13"/>
      <c r="O74" s="13"/>
      <c r="P74" s="13" t="s">
        <v>431</v>
      </c>
      <c r="Q74" s="13"/>
      <c r="R74" s="13"/>
      <c r="S74" s="13"/>
      <c r="T74" s="13" t="s">
        <v>418</v>
      </c>
      <c r="U74" s="15" t="s">
        <v>90</v>
      </c>
    </row>
    <row r="75" spans="1:21" ht="75" x14ac:dyDescent="0.25">
      <c r="A75" s="13" t="s">
        <v>70</v>
      </c>
      <c r="B75" s="13" t="s">
        <v>71</v>
      </c>
      <c r="C75" s="14">
        <v>45083.697222222225</v>
      </c>
      <c r="D75" s="13" t="s">
        <v>151</v>
      </c>
      <c r="E75" s="13" t="s">
        <v>460</v>
      </c>
      <c r="F75" s="15" t="s">
        <v>152</v>
      </c>
      <c r="G75" s="13" t="s">
        <v>432</v>
      </c>
      <c r="H75" s="14">
        <v>44927</v>
      </c>
      <c r="I75" s="14"/>
      <c r="J75" s="15"/>
      <c r="K75" s="15"/>
      <c r="L75" s="13" t="s">
        <v>422</v>
      </c>
      <c r="M75" s="15"/>
      <c r="N75" s="13"/>
      <c r="O75" s="13"/>
      <c r="P75" s="13" t="s">
        <v>433</v>
      </c>
      <c r="Q75" s="13"/>
      <c r="R75" s="13"/>
      <c r="S75" s="13"/>
      <c r="T75" s="13" t="s">
        <v>418</v>
      </c>
      <c r="U75" s="15" t="s">
        <v>152</v>
      </c>
    </row>
    <row r="76" spans="1:21" ht="75" x14ac:dyDescent="0.25">
      <c r="A76" s="13" t="s">
        <v>70</v>
      </c>
      <c r="B76" s="13" t="s">
        <v>71</v>
      </c>
      <c r="C76" s="14">
        <v>45083.699305555558</v>
      </c>
      <c r="D76" s="13" t="s">
        <v>153</v>
      </c>
      <c r="E76" s="13" t="s">
        <v>460</v>
      </c>
      <c r="F76" s="15" t="s">
        <v>154</v>
      </c>
      <c r="G76" s="13" t="s">
        <v>432</v>
      </c>
      <c r="H76" s="14">
        <v>44927</v>
      </c>
      <c r="I76" s="14"/>
      <c r="J76" s="15"/>
      <c r="K76" s="15"/>
      <c r="L76" s="13" t="s">
        <v>422</v>
      </c>
      <c r="M76" s="15"/>
      <c r="N76" s="13"/>
      <c r="O76" s="13"/>
      <c r="P76" s="13" t="s">
        <v>433</v>
      </c>
      <c r="Q76" s="13"/>
      <c r="R76" s="13"/>
      <c r="S76" s="13"/>
      <c r="T76" s="13" t="s">
        <v>418</v>
      </c>
      <c r="U76" s="15" t="s">
        <v>154</v>
      </c>
    </row>
    <row r="77" spans="1:21" ht="90" x14ac:dyDescent="0.25">
      <c r="A77" s="13" t="s">
        <v>70</v>
      </c>
      <c r="B77" s="13" t="s">
        <v>71</v>
      </c>
      <c r="C77" s="14">
        <v>45083.700694444444</v>
      </c>
      <c r="D77" s="13" t="s">
        <v>169</v>
      </c>
      <c r="E77" s="13" t="s">
        <v>460</v>
      </c>
      <c r="F77" s="15" t="s">
        <v>88</v>
      </c>
      <c r="G77" s="13" t="s">
        <v>434</v>
      </c>
      <c r="H77" s="14">
        <v>44927</v>
      </c>
      <c r="I77" s="14"/>
      <c r="J77" s="15"/>
      <c r="K77" s="15"/>
      <c r="L77" s="13" t="s">
        <v>422</v>
      </c>
      <c r="M77" s="15"/>
      <c r="N77" s="13"/>
      <c r="O77" s="13"/>
      <c r="P77" s="13" t="s">
        <v>435</v>
      </c>
      <c r="Q77" s="13"/>
      <c r="R77" s="13"/>
      <c r="S77" s="13"/>
      <c r="T77" s="13" t="s">
        <v>418</v>
      </c>
      <c r="U77" s="15" t="s">
        <v>88</v>
      </c>
    </row>
    <row r="78" spans="1:21" ht="90" x14ac:dyDescent="0.25">
      <c r="A78" s="13" t="s">
        <v>70</v>
      </c>
      <c r="B78" s="13" t="s">
        <v>71</v>
      </c>
      <c r="C78" s="14">
        <v>45083.702777777777</v>
      </c>
      <c r="D78" s="13" t="s">
        <v>170</v>
      </c>
      <c r="E78" s="13" t="s">
        <v>460</v>
      </c>
      <c r="F78" s="15" t="s">
        <v>171</v>
      </c>
      <c r="G78" s="13" t="s">
        <v>434</v>
      </c>
      <c r="H78" s="14">
        <v>44927</v>
      </c>
      <c r="I78" s="14"/>
      <c r="J78" s="15"/>
      <c r="K78" s="15"/>
      <c r="L78" s="13" t="s">
        <v>422</v>
      </c>
      <c r="M78" s="15"/>
      <c r="N78" s="13"/>
      <c r="O78" s="13"/>
      <c r="P78" s="13" t="s">
        <v>435</v>
      </c>
      <c r="Q78" s="13"/>
      <c r="R78" s="13"/>
      <c r="S78" s="13"/>
      <c r="T78" s="13" t="s">
        <v>418</v>
      </c>
      <c r="U78" s="15" t="s">
        <v>171</v>
      </c>
    </row>
    <row r="79" spans="1:21" ht="45" x14ac:dyDescent="0.25">
      <c r="A79" s="13" t="s">
        <v>70</v>
      </c>
      <c r="B79" s="13" t="s">
        <v>71</v>
      </c>
      <c r="C79" s="14">
        <v>45083.70416666667</v>
      </c>
      <c r="D79" s="13" t="s">
        <v>172</v>
      </c>
      <c r="E79" s="13" t="s">
        <v>460</v>
      </c>
      <c r="F79" s="15" t="s">
        <v>173</v>
      </c>
      <c r="G79" s="13" t="s">
        <v>434</v>
      </c>
      <c r="H79" s="14">
        <v>44927</v>
      </c>
      <c r="I79" s="14"/>
      <c r="J79" s="15"/>
      <c r="K79" s="15"/>
      <c r="L79" s="13" t="s">
        <v>422</v>
      </c>
      <c r="M79" s="15"/>
      <c r="N79" s="13"/>
      <c r="O79" s="13"/>
      <c r="P79" s="13" t="s">
        <v>435</v>
      </c>
      <c r="Q79" s="13"/>
      <c r="R79" s="13"/>
      <c r="S79" s="13"/>
      <c r="T79" s="13" t="s">
        <v>418</v>
      </c>
      <c r="U79" s="15" t="s">
        <v>173</v>
      </c>
    </row>
    <row r="80" spans="1:21" ht="45" x14ac:dyDescent="0.25">
      <c r="A80" s="13" t="s">
        <v>70</v>
      </c>
      <c r="B80" s="13" t="s">
        <v>71</v>
      </c>
      <c r="C80" s="14">
        <v>45083.705555555556</v>
      </c>
      <c r="D80" s="13" t="s">
        <v>174</v>
      </c>
      <c r="E80" s="13" t="s">
        <v>460</v>
      </c>
      <c r="F80" s="15" t="s">
        <v>175</v>
      </c>
      <c r="G80" s="13" t="s">
        <v>434</v>
      </c>
      <c r="H80" s="14">
        <v>44927</v>
      </c>
      <c r="I80" s="14"/>
      <c r="J80" s="15"/>
      <c r="K80" s="15"/>
      <c r="L80" s="13" t="s">
        <v>422</v>
      </c>
      <c r="M80" s="15"/>
      <c r="N80" s="13"/>
      <c r="O80" s="13"/>
      <c r="P80" s="13" t="s">
        <v>435</v>
      </c>
      <c r="Q80" s="13"/>
      <c r="R80" s="13"/>
      <c r="S80" s="13"/>
      <c r="T80" s="13" t="s">
        <v>418</v>
      </c>
      <c r="U80" s="15" t="s">
        <v>175</v>
      </c>
    </row>
    <row r="81" spans="1:21" ht="45" x14ac:dyDescent="0.25">
      <c r="A81" s="13" t="s">
        <v>233</v>
      </c>
      <c r="B81" s="13" t="s">
        <v>71</v>
      </c>
      <c r="C81" s="14">
        <v>45191.396527777775</v>
      </c>
      <c r="D81" s="13" t="s">
        <v>346</v>
      </c>
      <c r="E81" s="13" t="s">
        <v>460</v>
      </c>
      <c r="F81" s="15" t="s">
        <v>347</v>
      </c>
      <c r="G81" s="13" t="s">
        <v>519</v>
      </c>
      <c r="H81" s="14">
        <v>44927</v>
      </c>
      <c r="I81" s="14"/>
      <c r="J81" s="15"/>
      <c r="K81" s="15"/>
      <c r="L81" s="13" t="s">
        <v>422</v>
      </c>
      <c r="M81" s="15"/>
      <c r="N81" s="13"/>
      <c r="O81" s="13"/>
      <c r="P81" s="13" t="s">
        <v>520</v>
      </c>
      <c r="Q81" s="13"/>
      <c r="R81" s="13"/>
      <c r="S81" s="13"/>
      <c r="T81" s="13" t="s">
        <v>418</v>
      </c>
      <c r="U81" s="15" t="s">
        <v>347</v>
      </c>
    </row>
    <row r="82" spans="1:21" ht="90" x14ac:dyDescent="0.25">
      <c r="A82" s="13" t="s">
        <v>233</v>
      </c>
      <c r="B82" s="13" t="s">
        <v>71</v>
      </c>
      <c r="C82" s="14">
        <v>45191.40625</v>
      </c>
      <c r="D82" s="13" t="s">
        <v>348</v>
      </c>
      <c r="E82" s="13" t="s">
        <v>460</v>
      </c>
      <c r="F82" s="15" t="s">
        <v>349</v>
      </c>
      <c r="G82" s="13" t="s">
        <v>521</v>
      </c>
      <c r="H82" s="14">
        <v>44927</v>
      </c>
      <c r="I82" s="14"/>
      <c r="J82" s="15"/>
      <c r="K82" s="15"/>
      <c r="L82" s="13" t="s">
        <v>422</v>
      </c>
      <c r="M82" s="15"/>
      <c r="N82" s="13"/>
      <c r="O82" s="13"/>
      <c r="P82" s="13" t="s">
        <v>522</v>
      </c>
      <c r="Q82" s="13"/>
      <c r="R82" s="13"/>
      <c r="S82" s="13"/>
      <c r="T82" s="13" t="s">
        <v>418</v>
      </c>
      <c r="U82" s="15" t="s">
        <v>349</v>
      </c>
    </row>
    <row r="83" spans="1:21" ht="45" x14ac:dyDescent="0.25">
      <c r="A83" s="13" t="s">
        <v>233</v>
      </c>
      <c r="B83" s="13" t="s">
        <v>71</v>
      </c>
      <c r="C83" s="14">
        <v>45191.406944444447</v>
      </c>
      <c r="D83" s="13" t="s">
        <v>350</v>
      </c>
      <c r="E83" s="13" t="s">
        <v>460</v>
      </c>
      <c r="F83" s="15" t="s">
        <v>351</v>
      </c>
      <c r="G83" s="13" t="s">
        <v>523</v>
      </c>
      <c r="H83" s="14">
        <v>44927</v>
      </c>
      <c r="I83" s="14"/>
      <c r="J83" s="15"/>
      <c r="K83" s="15"/>
      <c r="L83" s="13" t="s">
        <v>422</v>
      </c>
      <c r="M83" s="15"/>
      <c r="N83" s="13"/>
      <c r="O83" s="13"/>
      <c r="P83" s="13" t="s">
        <v>520</v>
      </c>
      <c r="Q83" s="13"/>
      <c r="R83" s="13"/>
      <c r="S83" s="13"/>
      <c r="T83" s="13" t="s">
        <v>418</v>
      </c>
      <c r="U83" s="15" t="s">
        <v>351</v>
      </c>
    </row>
    <row r="84" spans="1:21" ht="60" x14ac:dyDescent="0.25">
      <c r="A84" s="13" t="s">
        <v>233</v>
      </c>
      <c r="B84" s="13" t="s">
        <v>71</v>
      </c>
      <c r="C84" s="14">
        <v>45191.407638888886</v>
      </c>
      <c r="D84" s="13" t="s">
        <v>352</v>
      </c>
      <c r="E84" s="13" t="s">
        <v>460</v>
      </c>
      <c r="F84" s="15" t="s">
        <v>353</v>
      </c>
      <c r="G84" s="13" t="s">
        <v>523</v>
      </c>
      <c r="H84" s="14">
        <v>44927</v>
      </c>
      <c r="I84" s="14"/>
      <c r="J84" s="15"/>
      <c r="K84" s="15"/>
      <c r="L84" s="13" t="s">
        <v>422</v>
      </c>
      <c r="M84" s="15"/>
      <c r="N84" s="13"/>
      <c r="O84" s="13"/>
      <c r="P84" s="13" t="s">
        <v>520</v>
      </c>
      <c r="Q84" s="13"/>
      <c r="R84" s="13"/>
      <c r="S84" s="13"/>
      <c r="T84" s="13" t="s">
        <v>418</v>
      </c>
      <c r="U84" s="15" t="s">
        <v>353</v>
      </c>
    </row>
    <row r="85" spans="1:21" ht="75" x14ac:dyDescent="0.25">
      <c r="A85" s="13" t="s">
        <v>233</v>
      </c>
      <c r="B85" s="13" t="s">
        <v>71</v>
      </c>
      <c r="C85" s="14">
        <v>45191.407638888886</v>
      </c>
      <c r="D85" s="13" t="s">
        <v>354</v>
      </c>
      <c r="E85" s="13" t="s">
        <v>460</v>
      </c>
      <c r="F85" s="15" t="s">
        <v>355</v>
      </c>
      <c r="G85" s="13" t="s">
        <v>524</v>
      </c>
      <c r="H85" s="14">
        <v>44927</v>
      </c>
      <c r="I85" s="14"/>
      <c r="J85" s="15"/>
      <c r="K85" s="15"/>
      <c r="L85" s="13" t="s">
        <v>422</v>
      </c>
      <c r="M85" s="15"/>
      <c r="N85" s="13"/>
      <c r="O85" s="13"/>
      <c r="P85" s="13" t="s">
        <v>522</v>
      </c>
      <c r="Q85" s="13"/>
      <c r="R85" s="13"/>
      <c r="S85" s="13"/>
      <c r="T85" s="13" t="s">
        <v>418</v>
      </c>
      <c r="U85" s="15" t="s">
        <v>355</v>
      </c>
    </row>
    <row r="86" spans="1:21" ht="45" x14ac:dyDescent="0.25">
      <c r="A86" s="13" t="s">
        <v>233</v>
      </c>
      <c r="B86" s="13" t="s">
        <v>71</v>
      </c>
      <c r="C86" s="14">
        <v>45191.408333333333</v>
      </c>
      <c r="D86" s="13" t="s">
        <v>361</v>
      </c>
      <c r="E86" s="13" t="s">
        <v>460</v>
      </c>
      <c r="F86" s="15" t="s">
        <v>362</v>
      </c>
      <c r="G86" s="13" t="s">
        <v>525</v>
      </c>
      <c r="H86" s="14">
        <v>44927</v>
      </c>
      <c r="I86" s="14"/>
      <c r="J86" s="15"/>
      <c r="K86" s="15"/>
      <c r="L86" s="13" t="s">
        <v>422</v>
      </c>
      <c r="M86" s="15"/>
      <c r="N86" s="13"/>
      <c r="O86" s="13"/>
      <c r="P86" s="13" t="s">
        <v>526</v>
      </c>
      <c r="Q86" s="13"/>
      <c r="R86" s="13"/>
      <c r="S86" s="13"/>
      <c r="T86" s="13" t="s">
        <v>418</v>
      </c>
      <c r="U86" s="15" t="s">
        <v>362</v>
      </c>
    </row>
    <row r="87" spans="1:21" ht="60" x14ac:dyDescent="0.25">
      <c r="A87" s="13" t="s">
        <v>233</v>
      </c>
      <c r="B87" s="13" t="s">
        <v>71</v>
      </c>
      <c r="C87" s="14">
        <v>45191.410416666666</v>
      </c>
      <c r="D87" s="13" t="s">
        <v>378</v>
      </c>
      <c r="E87" s="13" t="s">
        <v>460</v>
      </c>
      <c r="F87" s="15" t="s">
        <v>362</v>
      </c>
      <c r="G87" s="13" t="s">
        <v>527</v>
      </c>
      <c r="H87" s="14">
        <v>44927</v>
      </c>
      <c r="I87" s="14"/>
      <c r="J87" s="15"/>
      <c r="K87" s="15"/>
      <c r="L87" s="13" t="s">
        <v>422</v>
      </c>
      <c r="M87" s="15"/>
      <c r="N87" s="13"/>
      <c r="O87" s="13"/>
      <c r="P87" s="13" t="s">
        <v>528</v>
      </c>
      <c r="Q87" s="13"/>
      <c r="R87" s="13"/>
      <c r="S87" s="13"/>
      <c r="T87" s="13" t="s">
        <v>418</v>
      </c>
      <c r="U87" s="15" t="s">
        <v>362</v>
      </c>
    </row>
    <row r="88" spans="1:21" ht="45" x14ac:dyDescent="0.25">
      <c r="A88" s="13" t="s">
        <v>233</v>
      </c>
      <c r="B88" s="13" t="s">
        <v>71</v>
      </c>
      <c r="C88" s="14">
        <v>45191.411111111112</v>
      </c>
      <c r="D88" s="13" t="s">
        <v>380</v>
      </c>
      <c r="E88" s="13" t="s">
        <v>460</v>
      </c>
      <c r="F88" s="15" t="s">
        <v>362</v>
      </c>
      <c r="G88" s="13" t="s">
        <v>529</v>
      </c>
      <c r="H88" s="14">
        <v>44927</v>
      </c>
      <c r="I88" s="14"/>
      <c r="J88" s="15"/>
      <c r="K88" s="15"/>
      <c r="L88" s="13" t="s">
        <v>422</v>
      </c>
      <c r="M88" s="15"/>
      <c r="N88" s="13"/>
      <c r="O88" s="13"/>
      <c r="P88" s="13" t="s">
        <v>530</v>
      </c>
      <c r="Q88" s="13"/>
      <c r="R88" s="13"/>
      <c r="S88" s="13"/>
      <c r="T88" s="13" t="s">
        <v>418</v>
      </c>
      <c r="U88" s="15" t="s">
        <v>362</v>
      </c>
    </row>
    <row r="89" spans="1:21" ht="45" x14ac:dyDescent="0.25">
      <c r="A89" s="13" t="s">
        <v>233</v>
      </c>
      <c r="B89" s="13" t="s">
        <v>71</v>
      </c>
      <c r="C89" s="14">
        <v>45190.750694444447</v>
      </c>
      <c r="D89" s="13" t="s">
        <v>370</v>
      </c>
      <c r="E89" s="13" t="s">
        <v>460</v>
      </c>
      <c r="F89" s="15" t="s">
        <v>347</v>
      </c>
      <c r="G89" s="13" t="s">
        <v>531</v>
      </c>
      <c r="H89" s="14">
        <v>44927</v>
      </c>
      <c r="I89" s="14"/>
      <c r="J89" s="15"/>
      <c r="K89" s="15"/>
      <c r="L89" s="13" t="s">
        <v>422</v>
      </c>
      <c r="M89" s="15"/>
      <c r="N89" s="13"/>
      <c r="O89" s="13"/>
      <c r="P89" s="13" t="s">
        <v>532</v>
      </c>
      <c r="Q89" s="13"/>
      <c r="R89" s="13"/>
      <c r="S89" s="13"/>
      <c r="T89" s="13" t="s">
        <v>418</v>
      </c>
      <c r="U89" s="15" t="s">
        <v>347</v>
      </c>
    </row>
    <row r="90" spans="1:21" ht="90" x14ac:dyDescent="0.25">
      <c r="A90" s="13" t="s">
        <v>233</v>
      </c>
      <c r="B90" s="13" t="s">
        <v>71</v>
      </c>
      <c r="C90" s="14">
        <v>45191.426388888889</v>
      </c>
      <c r="D90" s="13" t="s">
        <v>371</v>
      </c>
      <c r="E90" s="13" t="s">
        <v>460</v>
      </c>
      <c r="F90" s="15" t="s">
        <v>372</v>
      </c>
      <c r="G90" s="13" t="s">
        <v>533</v>
      </c>
      <c r="H90" s="14">
        <v>44927</v>
      </c>
      <c r="I90" s="14"/>
      <c r="J90" s="15"/>
      <c r="K90" s="15"/>
      <c r="L90" s="13" t="s">
        <v>422</v>
      </c>
      <c r="M90" s="15"/>
      <c r="N90" s="13"/>
      <c r="O90" s="13"/>
      <c r="P90" s="13" t="s">
        <v>532</v>
      </c>
      <c r="Q90" s="13"/>
      <c r="R90" s="13"/>
      <c r="S90" s="13"/>
      <c r="T90" s="13" t="s">
        <v>418</v>
      </c>
      <c r="U90" s="15" t="s">
        <v>372</v>
      </c>
    </row>
    <row r="91" spans="1:21" ht="45" x14ac:dyDescent="0.25">
      <c r="A91" s="13" t="s">
        <v>233</v>
      </c>
      <c r="B91" s="13" t="s">
        <v>71</v>
      </c>
      <c r="C91" s="14">
        <v>45190.75</v>
      </c>
      <c r="D91" s="13" t="s">
        <v>373</v>
      </c>
      <c r="E91" s="13" t="s">
        <v>460</v>
      </c>
      <c r="F91" s="15" t="s">
        <v>374</v>
      </c>
      <c r="G91" s="13" t="s">
        <v>534</v>
      </c>
      <c r="H91" s="14">
        <v>44927</v>
      </c>
      <c r="I91" s="14"/>
      <c r="J91" s="15"/>
      <c r="K91" s="15"/>
      <c r="L91" s="13" t="s">
        <v>422</v>
      </c>
      <c r="M91" s="15"/>
      <c r="N91" s="13"/>
      <c r="O91" s="13"/>
      <c r="P91" s="13" t="s">
        <v>532</v>
      </c>
      <c r="Q91" s="13"/>
      <c r="R91" s="13"/>
      <c r="S91" s="13"/>
      <c r="T91" s="13" t="s">
        <v>418</v>
      </c>
      <c r="U91" s="15" t="s">
        <v>374</v>
      </c>
    </row>
    <row r="92" spans="1:21" ht="90" x14ac:dyDescent="0.25">
      <c r="A92" s="13" t="s">
        <v>233</v>
      </c>
      <c r="B92" s="13" t="s">
        <v>71</v>
      </c>
      <c r="C92" s="14">
        <v>45190.75</v>
      </c>
      <c r="D92" s="13" t="s">
        <v>375</v>
      </c>
      <c r="E92" s="13" t="s">
        <v>460</v>
      </c>
      <c r="F92" s="15" t="s">
        <v>376</v>
      </c>
      <c r="G92" s="13" t="s">
        <v>534</v>
      </c>
      <c r="H92" s="14">
        <v>44927</v>
      </c>
      <c r="I92" s="14"/>
      <c r="J92" s="15"/>
      <c r="K92" s="15"/>
      <c r="L92" s="13" t="s">
        <v>422</v>
      </c>
      <c r="M92" s="15"/>
      <c r="N92" s="13"/>
      <c r="O92" s="13"/>
      <c r="P92" s="13" t="s">
        <v>532</v>
      </c>
      <c r="Q92" s="13"/>
      <c r="R92" s="13"/>
      <c r="S92" s="13"/>
      <c r="T92" s="13" t="s">
        <v>418</v>
      </c>
      <c r="U92" s="15" t="s">
        <v>376</v>
      </c>
    </row>
    <row r="93" spans="1:21" ht="90" x14ac:dyDescent="0.25">
      <c r="A93" s="13" t="s">
        <v>233</v>
      </c>
      <c r="B93" s="13" t="s">
        <v>71</v>
      </c>
      <c r="C93" s="14">
        <v>45190.75</v>
      </c>
      <c r="D93" s="13" t="s">
        <v>356</v>
      </c>
      <c r="E93" s="13" t="s">
        <v>460</v>
      </c>
      <c r="F93" s="15" t="s">
        <v>357</v>
      </c>
      <c r="G93" s="13" t="s">
        <v>535</v>
      </c>
      <c r="H93" s="14">
        <v>44927</v>
      </c>
      <c r="I93" s="14"/>
      <c r="J93" s="15"/>
      <c r="K93" s="15"/>
      <c r="L93" s="13" t="s">
        <v>422</v>
      </c>
      <c r="M93" s="15"/>
      <c r="N93" s="13"/>
      <c r="O93" s="13"/>
      <c r="P93" s="13" t="s">
        <v>536</v>
      </c>
      <c r="Q93" s="13"/>
      <c r="R93" s="13"/>
      <c r="S93" s="13"/>
      <c r="T93" s="13" t="s">
        <v>418</v>
      </c>
      <c r="U93" s="15" t="s">
        <v>357</v>
      </c>
    </row>
    <row r="94" spans="1:21" ht="60" x14ac:dyDescent="0.25">
      <c r="A94" s="13" t="s">
        <v>233</v>
      </c>
      <c r="B94" s="13" t="s">
        <v>71</v>
      </c>
      <c r="C94" s="14">
        <v>45190.749305555553</v>
      </c>
      <c r="D94" s="13" t="s">
        <v>358</v>
      </c>
      <c r="E94" s="13" t="s">
        <v>460</v>
      </c>
      <c r="F94" s="15" t="s">
        <v>359</v>
      </c>
      <c r="G94" s="13" t="s">
        <v>537</v>
      </c>
      <c r="H94" s="14">
        <v>44927</v>
      </c>
      <c r="I94" s="14"/>
      <c r="J94" s="15"/>
      <c r="K94" s="15"/>
      <c r="L94" s="13" t="s">
        <v>422</v>
      </c>
      <c r="M94" s="15"/>
      <c r="N94" s="13"/>
      <c r="O94" s="13"/>
      <c r="P94" s="13" t="s">
        <v>536</v>
      </c>
      <c r="Q94" s="13"/>
      <c r="R94" s="13"/>
      <c r="S94" s="13"/>
      <c r="T94" s="13" t="s">
        <v>418</v>
      </c>
      <c r="U94" s="15" t="s">
        <v>359</v>
      </c>
    </row>
    <row r="95" spans="1:21" ht="45" x14ac:dyDescent="0.25">
      <c r="A95" s="13" t="s">
        <v>233</v>
      </c>
      <c r="B95" s="13" t="s">
        <v>71</v>
      </c>
      <c r="C95" s="14">
        <v>45191.421527777777</v>
      </c>
      <c r="D95" s="13" t="s">
        <v>382</v>
      </c>
      <c r="E95" s="13" t="s">
        <v>460</v>
      </c>
      <c r="F95" s="15" t="s">
        <v>362</v>
      </c>
      <c r="G95" s="13" t="s">
        <v>538</v>
      </c>
      <c r="H95" s="14">
        <v>44927</v>
      </c>
      <c r="I95" s="14"/>
      <c r="J95" s="15"/>
      <c r="K95" s="15"/>
      <c r="L95" s="13" t="s">
        <v>422</v>
      </c>
      <c r="M95" s="15"/>
      <c r="N95" s="13"/>
      <c r="O95" s="13"/>
      <c r="P95" s="13" t="s">
        <v>539</v>
      </c>
      <c r="Q95" s="13"/>
      <c r="R95" s="13"/>
      <c r="S95" s="13"/>
      <c r="T95" s="13" t="s">
        <v>418</v>
      </c>
      <c r="U95" s="15" t="s">
        <v>362</v>
      </c>
    </row>
    <row r="96" spans="1:21" ht="60" x14ac:dyDescent="0.25">
      <c r="A96" s="13" t="s">
        <v>233</v>
      </c>
      <c r="B96" s="13" t="s">
        <v>71</v>
      </c>
      <c r="C96" s="14">
        <v>45191.424305555556</v>
      </c>
      <c r="D96" s="13" t="s">
        <v>366</v>
      </c>
      <c r="E96" s="13" t="s">
        <v>460</v>
      </c>
      <c r="F96" s="15" t="s">
        <v>362</v>
      </c>
      <c r="G96" s="13" t="s">
        <v>540</v>
      </c>
      <c r="H96" s="14">
        <v>44927</v>
      </c>
      <c r="I96" s="14"/>
      <c r="J96" s="15"/>
      <c r="K96" s="15"/>
      <c r="L96" s="13" t="s">
        <v>422</v>
      </c>
      <c r="M96" s="15"/>
      <c r="N96" s="13"/>
      <c r="O96" s="13"/>
      <c r="P96" s="13" t="s">
        <v>541</v>
      </c>
      <c r="Q96" s="13"/>
      <c r="R96" s="13"/>
      <c r="S96" s="13"/>
      <c r="T96" s="13" t="s">
        <v>418</v>
      </c>
      <c r="U96" s="15" t="s">
        <v>362</v>
      </c>
    </row>
    <row r="97" spans="1:21" ht="60" x14ac:dyDescent="0.25">
      <c r="A97" s="13" t="s">
        <v>233</v>
      </c>
      <c r="B97" s="13" t="s">
        <v>71</v>
      </c>
      <c r="C97" s="14">
        <v>45191.425694444442</v>
      </c>
      <c r="D97" s="13" t="s">
        <v>368</v>
      </c>
      <c r="E97" s="13" t="s">
        <v>460</v>
      </c>
      <c r="F97" s="15" t="s">
        <v>362</v>
      </c>
      <c r="G97" s="13" t="s">
        <v>542</v>
      </c>
      <c r="H97" s="14">
        <v>44927</v>
      </c>
      <c r="I97" s="14"/>
      <c r="J97" s="15"/>
      <c r="K97" s="15"/>
      <c r="L97" s="13" t="s">
        <v>422</v>
      </c>
      <c r="M97" s="15"/>
      <c r="N97" s="13"/>
      <c r="O97" s="13"/>
      <c r="P97" s="13" t="s">
        <v>543</v>
      </c>
      <c r="Q97" s="13"/>
      <c r="R97" s="13"/>
      <c r="S97" s="13"/>
      <c r="T97" s="13" t="s">
        <v>418</v>
      </c>
      <c r="U97" s="15" t="s">
        <v>362</v>
      </c>
    </row>
    <row r="98" spans="1:21" x14ac:dyDescent="0.25">
      <c r="A98" s="13" t="s">
        <v>233</v>
      </c>
      <c r="B98" s="13" t="s">
        <v>71</v>
      </c>
      <c r="C98" s="14">
        <v>45190.747916666667</v>
      </c>
      <c r="D98" s="13" t="s">
        <v>363</v>
      </c>
      <c r="E98" s="13" t="s">
        <v>460</v>
      </c>
      <c r="F98" s="15" t="s">
        <v>364</v>
      </c>
      <c r="G98" s="13"/>
      <c r="H98" s="14">
        <v>44927</v>
      </c>
      <c r="I98" s="14"/>
      <c r="J98" s="15"/>
      <c r="K98" s="15"/>
      <c r="L98" s="13" t="s">
        <v>422</v>
      </c>
      <c r="M98" s="15"/>
      <c r="N98" s="13"/>
      <c r="O98" s="13"/>
      <c r="P98" s="13" t="s">
        <v>544</v>
      </c>
      <c r="Q98" s="13"/>
      <c r="R98" s="13"/>
      <c r="S98" s="13"/>
      <c r="T98" s="13" t="s">
        <v>418</v>
      </c>
      <c r="U98" s="15" t="s">
        <v>364</v>
      </c>
    </row>
    <row r="99" spans="1:21" ht="75" x14ac:dyDescent="0.25">
      <c r="A99" s="13" t="s">
        <v>233</v>
      </c>
      <c r="B99" s="13" t="s">
        <v>71</v>
      </c>
      <c r="C99" s="14">
        <v>45224.704861111109</v>
      </c>
      <c r="D99" s="13" t="s">
        <v>305</v>
      </c>
      <c r="E99" s="13" t="s">
        <v>460</v>
      </c>
      <c r="F99" s="15" t="s">
        <v>306</v>
      </c>
      <c r="G99" s="13" t="s">
        <v>545</v>
      </c>
      <c r="H99" s="14">
        <v>44927</v>
      </c>
      <c r="I99" s="14"/>
      <c r="J99" s="15"/>
      <c r="K99" s="15"/>
      <c r="L99" s="13" t="s">
        <v>422</v>
      </c>
      <c r="M99" s="15"/>
      <c r="N99" s="13"/>
      <c r="O99" s="13"/>
      <c r="P99" s="13" t="s">
        <v>546</v>
      </c>
      <c r="Q99" s="13"/>
      <c r="R99" s="13"/>
      <c r="S99" s="13"/>
      <c r="T99" s="13" t="s">
        <v>418</v>
      </c>
      <c r="U99" s="15" t="s">
        <v>306</v>
      </c>
    </row>
    <row r="100" spans="1:21" ht="45" x14ac:dyDescent="0.25">
      <c r="A100" s="13" t="s">
        <v>233</v>
      </c>
      <c r="B100" s="13" t="s">
        <v>71</v>
      </c>
      <c r="C100" s="14">
        <v>45224.701388888891</v>
      </c>
      <c r="D100" s="13" t="s">
        <v>307</v>
      </c>
      <c r="E100" s="13" t="s">
        <v>460</v>
      </c>
      <c r="F100" s="15" t="s">
        <v>308</v>
      </c>
      <c r="G100" s="13" t="s">
        <v>547</v>
      </c>
      <c r="H100" s="14">
        <v>44927</v>
      </c>
      <c r="I100" s="14"/>
      <c r="J100" s="15"/>
      <c r="K100" s="15"/>
      <c r="L100" s="13" t="s">
        <v>422</v>
      </c>
      <c r="M100" s="15"/>
      <c r="N100" s="13"/>
      <c r="O100" s="13"/>
      <c r="P100" s="13" t="s">
        <v>548</v>
      </c>
      <c r="Q100" s="13"/>
      <c r="R100" s="13"/>
      <c r="S100" s="13"/>
      <c r="T100" s="13" t="s">
        <v>418</v>
      </c>
      <c r="U100" s="15" t="s">
        <v>308</v>
      </c>
    </row>
    <row r="101" spans="1:21" ht="75" x14ac:dyDescent="0.25">
      <c r="A101" s="13" t="s">
        <v>233</v>
      </c>
      <c r="B101" s="13" t="s">
        <v>71</v>
      </c>
      <c r="C101" s="14">
        <v>45224.706250000003</v>
      </c>
      <c r="D101" s="13" t="s">
        <v>309</v>
      </c>
      <c r="E101" s="13" t="s">
        <v>460</v>
      </c>
      <c r="F101" s="15" t="s">
        <v>310</v>
      </c>
      <c r="G101" s="13" t="s">
        <v>549</v>
      </c>
      <c r="H101" s="14">
        <v>44927</v>
      </c>
      <c r="I101" s="14"/>
      <c r="J101" s="15"/>
      <c r="K101" s="15"/>
      <c r="L101" s="13" t="s">
        <v>422</v>
      </c>
      <c r="M101" s="15"/>
      <c r="N101" s="13"/>
      <c r="O101" s="13"/>
      <c r="P101" s="13" t="s">
        <v>550</v>
      </c>
      <c r="Q101" s="13"/>
      <c r="R101" s="13"/>
      <c r="S101" s="13"/>
      <c r="T101" s="13" t="s">
        <v>418</v>
      </c>
      <c r="U101" s="15" t="s">
        <v>310</v>
      </c>
    </row>
    <row r="102" spans="1:21" ht="60" x14ac:dyDescent="0.25">
      <c r="A102" s="13" t="s">
        <v>233</v>
      </c>
      <c r="B102" s="13" t="s">
        <v>71</v>
      </c>
      <c r="C102" s="14">
        <v>45224.709027777775</v>
      </c>
      <c r="D102" s="13" t="s">
        <v>315</v>
      </c>
      <c r="E102" s="13" t="s">
        <v>460</v>
      </c>
      <c r="F102" s="15" t="s">
        <v>316</v>
      </c>
      <c r="G102" s="13" t="s">
        <v>551</v>
      </c>
      <c r="H102" s="14">
        <v>44927</v>
      </c>
      <c r="I102" s="14"/>
      <c r="J102" s="15"/>
      <c r="K102" s="15"/>
      <c r="L102" s="13" t="s">
        <v>422</v>
      </c>
      <c r="M102" s="15"/>
      <c r="N102" s="13"/>
      <c r="O102" s="13"/>
      <c r="P102" s="13" t="s">
        <v>552</v>
      </c>
      <c r="Q102" s="13"/>
      <c r="R102" s="13"/>
      <c r="S102" s="13"/>
      <c r="T102" s="13" t="s">
        <v>418</v>
      </c>
      <c r="U102" s="15" t="s">
        <v>316</v>
      </c>
    </row>
    <row r="103" spans="1:21" ht="75" x14ac:dyDescent="0.25">
      <c r="A103" s="13" t="s">
        <v>233</v>
      </c>
      <c r="B103" s="13" t="s">
        <v>71</v>
      </c>
      <c r="C103" s="14">
        <v>45224.719444444447</v>
      </c>
      <c r="D103" s="13" t="s">
        <v>319</v>
      </c>
      <c r="E103" s="13" t="s">
        <v>460</v>
      </c>
      <c r="F103" s="15" t="s">
        <v>316</v>
      </c>
      <c r="G103" s="13" t="s">
        <v>553</v>
      </c>
      <c r="H103" s="14">
        <v>44927</v>
      </c>
      <c r="I103" s="14"/>
      <c r="J103" s="15"/>
      <c r="K103" s="15"/>
      <c r="L103" s="13" t="s">
        <v>422</v>
      </c>
      <c r="M103" s="15"/>
      <c r="N103" s="13"/>
      <c r="O103" s="13"/>
      <c r="P103" s="13" t="s">
        <v>554</v>
      </c>
      <c r="Q103" s="13"/>
      <c r="R103" s="13"/>
      <c r="S103" s="13"/>
      <c r="T103" s="13" t="s">
        <v>418</v>
      </c>
      <c r="U103" s="15" t="s">
        <v>316</v>
      </c>
    </row>
    <row r="104" spans="1:21" ht="60" x14ac:dyDescent="0.25">
      <c r="A104" s="13" t="s">
        <v>233</v>
      </c>
      <c r="B104" s="13" t="s">
        <v>71</v>
      </c>
      <c r="C104" s="14">
        <v>45224.72152777778</v>
      </c>
      <c r="D104" s="13" t="s">
        <v>321</v>
      </c>
      <c r="E104" s="13" t="s">
        <v>460</v>
      </c>
      <c r="F104" s="15" t="s">
        <v>316</v>
      </c>
      <c r="G104" s="13" t="s">
        <v>555</v>
      </c>
      <c r="H104" s="14">
        <v>44927</v>
      </c>
      <c r="I104" s="14"/>
      <c r="J104" s="15"/>
      <c r="K104" s="15"/>
      <c r="L104" s="13" t="s">
        <v>422</v>
      </c>
      <c r="M104" s="15"/>
      <c r="N104" s="13"/>
      <c r="O104" s="13"/>
      <c r="P104" s="13" t="s">
        <v>556</v>
      </c>
      <c r="Q104" s="13"/>
      <c r="R104" s="13"/>
      <c r="S104" s="13"/>
      <c r="T104" s="13" t="s">
        <v>418</v>
      </c>
      <c r="U104" s="15" t="s">
        <v>316</v>
      </c>
    </row>
    <row r="105" spans="1:21" ht="90" x14ac:dyDescent="0.25">
      <c r="A105" s="13" t="s">
        <v>233</v>
      </c>
      <c r="B105" s="13" t="s">
        <v>71</v>
      </c>
      <c r="C105" s="14">
        <v>45224.725694444445</v>
      </c>
      <c r="D105" s="13" t="s">
        <v>323</v>
      </c>
      <c r="E105" s="13" t="s">
        <v>460</v>
      </c>
      <c r="F105" s="15" t="s">
        <v>324</v>
      </c>
      <c r="G105" s="13" t="s">
        <v>557</v>
      </c>
      <c r="H105" s="14">
        <v>44927</v>
      </c>
      <c r="I105" s="14"/>
      <c r="J105" s="15"/>
      <c r="K105" s="15"/>
      <c r="L105" s="13" t="s">
        <v>422</v>
      </c>
      <c r="M105" s="15"/>
      <c r="N105" s="13"/>
      <c r="O105" s="13"/>
      <c r="P105" s="13" t="s">
        <v>558</v>
      </c>
      <c r="Q105" s="13"/>
      <c r="R105" s="13"/>
      <c r="S105" s="13"/>
      <c r="T105" s="13" t="s">
        <v>418</v>
      </c>
      <c r="U105" s="15" t="s">
        <v>324</v>
      </c>
    </row>
    <row r="106" spans="1:21" ht="90" x14ac:dyDescent="0.25">
      <c r="A106" s="13" t="s">
        <v>233</v>
      </c>
      <c r="B106" s="13" t="s">
        <v>71</v>
      </c>
      <c r="C106" s="14">
        <v>45224.724999999999</v>
      </c>
      <c r="D106" s="13" t="s">
        <v>325</v>
      </c>
      <c r="E106" s="13" t="s">
        <v>460</v>
      </c>
      <c r="F106" s="15" t="s">
        <v>326</v>
      </c>
      <c r="G106" s="13" t="s">
        <v>559</v>
      </c>
      <c r="H106" s="14">
        <v>44927</v>
      </c>
      <c r="I106" s="14"/>
      <c r="J106" s="15"/>
      <c r="K106" s="15"/>
      <c r="L106" s="13" t="s">
        <v>422</v>
      </c>
      <c r="M106" s="15"/>
      <c r="N106" s="13"/>
      <c r="O106" s="13"/>
      <c r="P106" s="13" t="s">
        <v>558</v>
      </c>
      <c r="Q106" s="13"/>
      <c r="R106" s="13"/>
      <c r="S106" s="13"/>
      <c r="T106" s="13" t="s">
        <v>418</v>
      </c>
      <c r="U106" s="15" t="s">
        <v>326</v>
      </c>
    </row>
    <row r="107" spans="1:21" ht="75" x14ac:dyDescent="0.25">
      <c r="A107" s="13" t="s">
        <v>233</v>
      </c>
      <c r="B107" s="13" t="s">
        <v>71</v>
      </c>
      <c r="C107" s="14">
        <v>45225.4375</v>
      </c>
      <c r="D107" s="13" t="s">
        <v>328</v>
      </c>
      <c r="E107" s="13" t="s">
        <v>460</v>
      </c>
      <c r="F107" s="15" t="s">
        <v>329</v>
      </c>
      <c r="G107" s="13" t="s">
        <v>560</v>
      </c>
      <c r="H107" s="14">
        <v>44927</v>
      </c>
      <c r="I107" s="14"/>
      <c r="J107" s="15"/>
      <c r="K107" s="15"/>
      <c r="L107" s="13" t="s">
        <v>422</v>
      </c>
      <c r="M107" s="15"/>
      <c r="N107" s="13"/>
      <c r="O107" s="13"/>
      <c r="P107" s="13" t="s">
        <v>561</v>
      </c>
      <c r="Q107" s="13"/>
      <c r="R107" s="13"/>
      <c r="S107" s="13"/>
      <c r="T107" s="13" t="s">
        <v>418</v>
      </c>
      <c r="U107" s="15" t="s">
        <v>329</v>
      </c>
    </row>
    <row r="108" spans="1:21" ht="60" x14ac:dyDescent="0.25">
      <c r="A108" s="13" t="s">
        <v>233</v>
      </c>
      <c r="B108" s="13" t="s">
        <v>71</v>
      </c>
      <c r="C108" s="14">
        <v>45225.438888888886</v>
      </c>
      <c r="D108" s="13" t="s">
        <v>330</v>
      </c>
      <c r="E108" s="13" t="s">
        <v>460</v>
      </c>
      <c r="F108" s="15" t="s">
        <v>331</v>
      </c>
      <c r="G108" s="13" t="s">
        <v>560</v>
      </c>
      <c r="H108" s="14">
        <v>44927</v>
      </c>
      <c r="I108" s="14"/>
      <c r="J108" s="15"/>
      <c r="K108" s="15"/>
      <c r="L108" s="13" t="s">
        <v>422</v>
      </c>
      <c r="M108" s="15"/>
      <c r="N108" s="13"/>
      <c r="O108" s="13"/>
      <c r="P108" s="13" t="s">
        <v>561</v>
      </c>
      <c r="Q108" s="13"/>
      <c r="R108" s="13"/>
      <c r="S108" s="13"/>
      <c r="T108" s="13" t="s">
        <v>418</v>
      </c>
      <c r="U108" s="15" t="s">
        <v>331</v>
      </c>
    </row>
    <row r="109" spans="1:21" ht="45" x14ac:dyDescent="0.25">
      <c r="A109" s="13" t="s">
        <v>233</v>
      </c>
      <c r="B109" s="13" t="s">
        <v>71</v>
      </c>
      <c r="C109" s="14">
        <v>45225.438888888886</v>
      </c>
      <c r="D109" s="13" t="s">
        <v>332</v>
      </c>
      <c r="E109" s="13" t="s">
        <v>460</v>
      </c>
      <c r="F109" s="15" t="s">
        <v>333</v>
      </c>
      <c r="G109" s="13" t="s">
        <v>560</v>
      </c>
      <c r="H109" s="14">
        <v>44927</v>
      </c>
      <c r="I109" s="14"/>
      <c r="J109" s="15"/>
      <c r="K109" s="15"/>
      <c r="L109" s="13" t="s">
        <v>422</v>
      </c>
      <c r="M109" s="15"/>
      <c r="N109" s="13"/>
      <c r="O109" s="13"/>
      <c r="P109" s="13" t="s">
        <v>561</v>
      </c>
      <c r="Q109" s="13"/>
      <c r="R109" s="13"/>
      <c r="S109" s="13"/>
      <c r="T109" s="13" t="s">
        <v>418</v>
      </c>
      <c r="U109" s="15" t="s">
        <v>333</v>
      </c>
    </row>
    <row r="110" spans="1:21" ht="75" x14ac:dyDescent="0.25">
      <c r="A110" s="13" t="s">
        <v>233</v>
      </c>
      <c r="B110" s="13" t="s">
        <v>71</v>
      </c>
      <c r="C110" s="14">
        <v>45225.438888888886</v>
      </c>
      <c r="D110" s="13" t="s">
        <v>334</v>
      </c>
      <c r="E110" s="13" t="s">
        <v>460</v>
      </c>
      <c r="F110" s="15" t="s">
        <v>335</v>
      </c>
      <c r="G110" s="13" t="s">
        <v>560</v>
      </c>
      <c r="H110" s="14">
        <v>44927</v>
      </c>
      <c r="I110" s="14"/>
      <c r="J110" s="15"/>
      <c r="K110" s="15"/>
      <c r="L110" s="13" t="s">
        <v>422</v>
      </c>
      <c r="M110" s="15"/>
      <c r="N110" s="13"/>
      <c r="O110" s="13"/>
      <c r="P110" s="13" t="s">
        <v>561</v>
      </c>
      <c r="Q110" s="13"/>
      <c r="R110" s="13"/>
      <c r="S110" s="13"/>
      <c r="T110" s="13" t="s">
        <v>418</v>
      </c>
      <c r="U110" s="15" t="s">
        <v>335</v>
      </c>
    </row>
    <row r="111" spans="1:21" ht="105" x14ac:dyDescent="0.25">
      <c r="A111" s="13" t="s">
        <v>233</v>
      </c>
      <c r="B111" s="13" t="s">
        <v>71</v>
      </c>
      <c r="C111" s="14">
        <v>45225.438888888886</v>
      </c>
      <c r="D111" s="13" t="s">
        <v>336</v>
      </c>
      <c r="E111" s="13" t="s">
        <v>460</v>
      </c>
      <c r="F111" s="15" t="s">
        <v>337</v>
      </c>
      <c r="G111" s="13" t="s">
        <v>560</v>
      </c>
      <c r="H111" s="14">
        <v>44927</v>
      </c>
      <c r="I111" s="14"/>
      <c r="J111" s="15"/>
      <c r="K111" s="15"/>
      <c r="L111" s="13" t="s">
        <v>422</v>
      </c>
      <c r="M111" s="15"/>
      <c r="N111" s="13"/>
      <c r="O111" s="13"/>
      <c r="P111" s="13" t="s">
        <v>561</v>
      </c>
      <c r="Q111" s="13"/>
      <c r="R111" s="13"/>
      <c r="S111" s="13"/>
      <c r="T111" s="13" t="s">
        <v>418</v>
      </c>
      <c r="U111" s="15" t="s">
        <v>337</v>
      </c>
    </row>
    <row r="112" spans="1:21" ht="45" x14ac:dyDescent="0.25">
      <c r="A112" s="13" t="s">
        <v>233</v>
      </c>
      <c r="B112" s="13" t="s">
        <v>71</v>
      </c>
      <c r="C112" s="14">
        <v>45225.438888888886</v>
      </c>
      <c r="D112" s="13" t="s">
        <v>338</v>
      </c>
      <c r="E112" s="13" t="s">
        <v>460</v>
      </c>
      <c r="F112" s="15" t="s">
        <v>339</v>
      </c>
      <c r="G112" s="13" t="s">
        <v>560</v>
      </c>
      <c r="H112" s="14">
        <v>44927</v>
      </c>
      <c r="I112" s="14"/>
      <c r="J112" s="15"/>
      <c r="K112" s="15"/>
      <c r="L112" s="13" t="s">
        <v>422</v>
      </c>
      <c r="M112" s="15"/>
      <c r="N112" s="13"/>
      <c r="O112" s="13"/>
      <c r="P112" s="13" t="s">
        <v>561</v>
      </c>
      <c r="Q112" s="13"/>
      <c r="R112" s="13"/>
      <c r="S112" s="13"/>
      <c r="T112" s="13" t="s">
        <v>418</v>
      </c>
      <c r="U112" s="15" t="s">
        <v>339</v>
      </c>
    </row>
    <row r="113" spans="1:21" ht="30" x14ac:dyDescent="0.25">
      <c r="A113" s="13" t="s">
        <v>233</v>
      </c>
      <c r="B113" s="13" t="s">
        <v>71</v>
      </c>
      <c r="C113" s="14">
        <v>45265.879861111112</v>
      </c>
      <c r="D113" s="13" t="s">
        <v>340</v>
      </c>
      <c r="E113" s="13" t="s">
        <v>460</v>
      </c>
      <c r="F113" s="15" t="s">
        <v>341</v>
      </c>
      <c r="G113" s="13" t="s">
        <v>562</v>
      </c>
      <c r="H113" s="14">
        <v>44927</v>
      </c>
      <c r="I113" s="14"/>
      <c r="J113" s="15"/>
      <c r="K113" s="15"/>
      <c r="L113" s="13" t="s">
        <v>422</v>
      </c>
      <c r="M113" s="15"/>
      <c r="N113" s="13"/>
      <c r="O113" s="13"/>
      <c r="P113" s="13" t="s">
        <v>561</v>
      </c>
      <c r="Q113" s="13"/>
      <c r="R113" s="13"/>
      <c r="S113" s="13"/>
      <c r="T113" s="13" t="s">
        <v>418</v>
      </c>
      <c r="U113" s="15" t="s">
        <v>341</v>
      </c>
    </row>
  </sheetData>
  <autoFilter ref="A1:Z1" xr:uid="{F2FD13BC-725D-44B7-9731-FC006FE3ECD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2025-06-04T12:04:09Z</dcterms:created>
  <dcterms:modified xsi:type="dcterms:W3CDTF">2025-06-04T12:04:12Z</dcterms:modified>
</cp:coreProperties>
</file>