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D906AC27-0EB5-49D4-BEA9-5AF7C050F0DE}" xr6:coauthVersionLast="47" xr6:coauthVersionMax="47" xr10:uidLastSave="{00000000-0000-0000-0000-000000000000}"/>
  <bookViews>
    <workbookView xWindow="-120" yWindow="-120" windowWidth="20730" windowHeight="11040" xr2:uid="{BCB09075-16B9-42F7-810C-ABAF92957C80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0" i="4" l="1"/>
  <c r="AE86" i="4"/>
  <c r="AC106" i="4"/>
  <c r="AC100" i="4"/>
  <c r="AC90" i="4"/>
  <c r="AC86" i="4"/>
  <c r="AC70" i="4"/>
  <c r="AC60" i="4"/>
  <c r="AC54" i="4"/>
  <c r="AC50" i="4"/>
  <c r="AC40" i="4"/>
  <c r="AC32" i="4"/>
  <c r="AC30" i="4"/>
  <c r="AC2" i="4"/>
  <c r="AA106" i="4"/>
  <c r="AA100" i="4"/>
  <c r="AA90" i="4"/>
  <c r="AA86" i="4"/>
  <c r="AA80" i="4"/>
  <c r="AA74" i="4"/>
  <c r="AA70" i="4"/>
  <c r="AA66" i="4"/>
  <c r="AA60" i="4"/>
  <c r="AA54" i="4"/>
  <c r="AA50" i="4"/>
  <c r="AA46" i="4"/>
  <c r="AA40" i="4"/>
  <c r="AA32" i="4"/>
  <c r="AA30" i="4"/>
  <c r="AA7" i="4"/>
  <c r="AA2" i="4"/>
  <c r="Y106" i="4"/>
  <c r="Y100" i="4"/>
  <c r="Y90" i="4"/>
  <c r="Y86" i="4"/>
  <c r="Y80" i="4"/>
  <c r="Y74" i="4"/>
  <c r="Y70" i="4"/>
  <c r="Y66" i="4"/>
  <c r="Y60" i="4"/>
  <c r="Y54" i="4"/>
  <c r="Y50" i="4"/>
  <c r="Y46" i="4"/>
  <c r="Y40" i="4"/>
  <c r="Y32" i="4"/>
  <c r="Y30" i="4"/>
  <c r="Y7" i="4"/>
  <c r="Y2" i="4"/>
  <c r="BE101" i="5"/>
  <c r="BE100" i="5"/>
  <c r="BE91" i="5"/>
  <c r="BE90" i="5"/>
  <c r="BE81" i="5"/>
  <c r="BE80" i="5"/>
  <c r="BE75" i="5"/>
  <c r="BE74" i="5"/>
  <c r="BE71" i="5"/>
  <c r="BE70" i="5"/>
  <c r="BE61" i="5"/>
  <c r="BE60" i="5"/>
  <c r="BE55" i="5"/>
  <c r="BE54" i="5"/>
  <c r="BE51" i="5"/>
  <c r="BE50" i="5"/>
  <c r="BE41" i="5"/>
  <c r="BE40" i="5"/>
  <c r="BE37" i="5"/>
  <c r="BE36" i="5"/>
  <c r="BE35" i="5"/>
  <c r="BE34" i="5"/>
  <c r="BE31" i="5"/>
  <c r="BE30" i="5"/>
  <c r="BE24" i="5"/>
  <c r="BE16" i="5"/>
  <c r="BE7" i="5"/>
  <c r="BC101" i="5"/>
  <c r="BC100" i="5"/>
  <c r="BC91" i="5"/>
  <c r="BC90" i="5"/>
  <c r="BC81" i="5"/>
  <c r="BC80" i="5"/>
  <c r="BC75" i="5"/>
  <c r="BC74" i="5"/>
  <c r="BC71" i="5"/>
  <c r="BC70" i="5"/>
  <c r="BC61" i="5"/>
  <c r="BC60" i="5"/>
  <c r="BC55" i="5"/>
  <c r="BC54" i="5"/>
  <c r="BC51" i="5"/>
  <c r="BC50" i="5"/>
  <c r="BC41" i="5"/>
  <c r="BC40" i="5"/>
  <c r="BC37" i="5"/>
  <c r="BC36" i="5"/>
  <c r="BC35" i="5"/>
  <c r="BC34" i="5"/>
  <c r="BC31" i="5"/>
  <c r="BC30" i="5"/>
  <c r="BC24" i="5"/>
  <c r="BC16" i="5"/>
  <c r="BC7" i="5"/>
  <c r="BA124" i="5"/>
  <c r="BA118" i="5"/>
  <c r="BA116" i="5"/>
  <c r="BA106" i="5"/>
  <c r="BA104" i="5"/>
  <c r="BA101" i="5"/>
  <c r="BA100" i="5"/>
  <c r="BA98" i="5"/>
  <c r="BA96" i="5"/>
  <c r="BA91" i="5"/>
  <c r="BA90" i="5"/>
  <c r="BA86" i="5"/>
  <c r="BA84" i="5"/>
  <c r="BA81" i="5"/>
  <c r="BA80" i="5"/>
  <c r="BA78" i="5"/>
  <c r="BA76" i="5"/>
  <c r="BA75" i="5"/>
  <c r="BA74" i="5"/>
  <c r="BA71" i="5"/>
  <c r="BA70" i="5"/>
  <c r="BA66" i="5"/>
  <c r="BA64" i="5"/>
  <c r="BA61" i="5"/>
  <c r="BA60" i="5"/>
  <c r="BA58" i="5"/>
  <c r="BA56" i="5"/>
  <c r="BA55" i="5"/>
  <c r="BA54" i="5"/>
  <c r="BA51" i="5"/>
  <c r="BA50" i="5"/>
  <c r="BA46" i="5"/>
  <c r="BA44" i="5"/>
  <c r="BA43" i="5"/>
  <c r="BA42" i="5"/>
  <c r="BA41" i="5"/>
  <c r="BA40" i="5"/>
  <c r="BA38" i="5"/>
  <c r="BA37" i="5"/>
  <c r="BA36" i="5"/>
  <c r="BA35" i="5"/>
  <c r="BA34" i="5"/>
  <c r="BA32" i="5"/>
  <c r="BA31" i="5"/>
  <c r="BA30" i="5"/>
  <c r="BA26" i="5"/>
  <c r="BA24" i="5"/>
  <c r="BA16" i="5"/>
  <c r="BA14" i="5"/>
  <c r="BA7" i="5"/>
  <c r="BA2" i="5"/>
  <c r="AY124" i="5"/>
  <c r="AY118" i="5"/>
  <c r="AY116" i="5"/>
  <c r="AY106" i="5"/>
  <c r="AY104" i="5"/>
  <c r="AY101" i="5"/>
  <c r="AY100" i="5"/>
  <c r="AY98" i="5"/>
  <c r="AY96" i="5"/>
  <c r="AY91" i="5"/>
  <c r="AY90" i="5"/>
  <c r="AY86" i="5"/>
  <c r="AY84" i="5"/>
  <c r="AY81" i="5"/>
  <c r="AY80" i="5"/>
  <c r="AY78" i="5"/>
  <c r="AY76" i="5"/>
  <c r="AY75" i="5"/>
  <c r="AY74" i="5"/>
  <c r="AY71" i="5"/>
  <c r="AY70" i="5"/>
  <c r="AY66" i="5"/>
  <c r="AY64" i="5"/>
  <c r="AY61" i="5"/>
  <c r="AY60" i="5"/>
  <c r="AY58" i="5"/>
  <c r="AY56" i="5"/>
  <c r="AY55" i="5"/>
  <c r="AY54" i="5"/>
  <c r="AY51" i="5"/>
  <c r="AY50" i="5"/>
  <c r="AY46" i="5"/>
  <c r="AY44" i="5"/>
  <c r="AY43" i="5"/>
  <c r="AY42" i="5"/>
  <c r="AY41" i="5"/>
  <c r="AY40" i="5"/>
  <c r="AY38" i="5"/>
  <c r="AY37" i="5"/>
  <c r="AY36" i="5"/>
  <c r="AY35" i="5"/>
  <c r="AY34" i="5"/>
  <c r="AY32" i="5"/>
  <c r="AY31" i="5"/>
  <c r="AY30" i="5"/>
  <c r="AY26" i="5"/>
  <c r="AY25" i="5"/>
  <c r="AY24" i="5"/>
  <c r="AY17" i="5"/>
  <c r="AY16" i="5"/>
  <c r="AY14" i="5"/>
  <c r="AY9" i="5"/>
  <c r="AY7" i="5"/>
  <c r="AY2" i="5"/>
  <c r="AW124" i="5"/>
  <c r="AW118" i="5"/>
  <c r="AW116" i="5"/>
  <c r="AW106" i="5"/>
  <c r="AW104" i="5"/>
  <c r="AW101" i="5"/>
  <c r="AW100" i="5"/>
  <c r="AW98" i="5"/>
  <c r="AW96" i="5"/>
  <c r="AW91" i="5"/>
  <c r="AW90" i="5"/>
  <c r="AW86" i="5"/>
  <c r="AW84" i="5"/>
  <c r="AW81" i="5"/>
  <c r="AW80" i="5"/>
  <c r="AW78" i="5"/>
  <c r="AW76" i="5"/>
  <c r="AW75" i="5"/>
  <c r="AW74" i="5"/>
  <c r="AW71" i="5"/>
  <c r="AW70" i="5"/>
  <c r="AW66" i="5"/>
  <c r="AW64" i="5"/>
  <c r="AW61" i="5"/>
  <c r="AW60" i="5"/>
  <c r="AW58" i="5"/>
  <c r="AW56" i="5"/>
  <c r="AW55" i="5"/>
  <c r="AW54" i="5"/>
  <c r="AW51" i="5"/>
  <c r="AW50" i="5"/>
  <c r="AW46" i="5"/>
  <c r="AW44" i="5"/>
  <c r="AW43" i="5"/>
  <c r="AW42" i="5"/>
  <c r="AW41" i="5"/>
  <c r="AW40" i="5"/>
  <c r="AW38" i="5"/>
  <c r="AW37" i="5"/>
  <c r="AW36" i="5"/>
  <c r="AW35" i="5"/>
  <c r="AW34" i="5"/>
  <c r="AW32" i="5"/>
  <c r="AW31" i="5"/>
  <c r="AW30" i="5"/>
  <c r="AW26" i="5"/>
  <c r="AW25" i="5"/>
  <c r="AW24" i="5"/>
  <c r="AW17" i="5"/>
  <c r="AW16" i="5"/>
  <c r="AW14" i="5"/>
  <c r="AW9" i="5"/>
  <c r="AW7" i="5"/>
  <c r="AW2" i="5"/>
  <c r="AU125" i="5"/>
  <c r="AU124" i="5"/>
  <c r="AU119" i="5"/>
  <c r="AU118" i="5"/>
  <c r="AU117" i="5"/>
  <c r="AU116" i="5"/>
  <c r="AU107" i="5"/>
  <c r="AU106" i="5"/>
  <c r="AU105" i="5"/>
  <c r="AU104" i="5"/>
  <c r="AU101" i="5"/>
  <c r="AU100" i="5"/>
  <c r="AU99" i="5"/>
  <c r="AU98" i="5"/>
  <c r="AU97" i="5"/>
  <c r="AU96" i="5"/>
  <c r="AU91" i="5"/>
  <c r="AU90" i="5"/>
  <c r="AU87" i="5"/>
  <c r="AU86" i="5"/>
  <c r="AU85" i="5"/>
  <c r="AU84" i="5"/>
  <c r="AU81" i="5"/>
  <c r="AU80" i="5"/>
  <c r="AU79" i="5"/>
  <c r="AU78" i="5"/>
  <c r="AU77" i="5"/>
  <c r="AU76" i="5"/>
  <c r="AU75" i="5"/>
  <c r="AU74" i="5"/>
  <c r="AU71" i="5"/>
  <c r="AU70" i="5"/>
  <c r="AU67" i="5"/>
  <c r="AU66" i="5"/>
  <c r="AU65" i="5"/>
  <c r="AU64" i="5"/>
  <c r="AU61" i="5"/>
  <c r="AU60" i="5"/>
  <c r="AU59" i="5"/>
  <c r="AU58" i="5"/>
  <c r="AU57" i="5"/>
  <c r="AU56" i="5"/>
  <c r="AU55" i="5"/>
  <c r="AU54" i="5"/>
  <c r="AU51" i="5"/>
  <c r="AU50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7" i="5"/>
  <c r="AU26" i="5"/>
  <c r="AU25" i="5"/>
  <c r="AU24" i="5"/>
  <c r="AU17" i="5"/>
  <c r="AU16" i="5"/>
  <c r="AU15" i="5"/>
  <c r="AU14" i="5"/>
  <c r="AU9" i="5"/>
  <c r="AU7" i="5"/>
  <c r="AU3" i="5"/>
  <c r="AU2" i="5"/>
  <c r="AS125" i="5"/>
  <c r="AS124" i="5"/>
  <c r="AS119" i="5"/>
  <c r="AS118" i="5"/>
  <c r="AS117" i="5"/>
  <c r="AS116" i="5"/>
  <c r="AS107" i="5"/>
  <c r="AS106" i="5"/>
  <c r="AS105" i="5"/>
  <c r="AS104" i="5"/>
  <c r="AS101" i="5"/>
  <c r="AS100" i="5"/>
  <c r="AS99" i="5"/>
  <c r="AS98" i="5"/>
  <c r="AS97" i="5"/>
  <c r="AS96" i="5"/>
  <c r="AS91" i="5"/>
  <c r="AS90" i="5"/>
  <c r="AS87" i="5"/>
  <c r="AS86" i="5"/>
  <c r="AS85" i="5"/>
  <c r="AS84" i="5"/>
  <c r="AS81" i="5"/>
  <c r="AS80" i="5"/>
  <c r="AS79" i="5"/>
  <c r="AS78" i="5"/>
  <c r="AS77" i="5"/>
  <c r="AS76" i="5"/>
  <c r="AS75" i="5"/>
  <c r="AS74" i="5"/>
  <c r="AS71" i="5"/>
  <c r="AS70" i="5"/>
  <c r="AS67" i="5"/>
  <c r="AS66" i="5"/>
  <c r="AS65" i="5"/>
  <c r="AS64" i="5"/>
  <c r="AS61" i="5"/>
  <c r="AS60" i="5"/>
  <c r="AS59" i="5"/>
  <c r="AS58" i="5"/>
  <c r="AS57" i="5"/>
  <c r="AS56" i="5"/>
  <c r="AS55" i="5"/>
  <c r="AS54" i="5"/>
  <c r="AS51" i="5"/>
  <c r="AS50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7" i="5"/>
  <c r="AS26" i="5"/>
  <c r="AS25" i="5"/>
  <c r="AS24" i="5"/>
  <c r="AS17" i="5"/>
  <c r="AS16" i="5"/>
  <c r="AS15" i="5"/>
  <c r="AS14" i="5"/>
  <c r="AS9" i="5"/>
  <c r="AS7" i="5"/>
  <c r="AS3" i="5"/>
  <c r="AS2" i="5"/>
  <c r="AQ125" i="5"/>
  <c r="AQ124" i="5"/>
  <c r="AQ119" i="5"/>
  <c r="AQ118" i="5"/>
  <c r="AQ117" i="5"/>
  <c r="AQ116" i="5"/>
  <c r="AQ107" i="5"/>
  <c r="AQ106" i="5"/>
  <c r="AQ105" i="5"/>
  <c r="AQ104" i="5"/>
  <c r="AQ101" i="5"/>
  <c r="AQ100" i="5"/>
  <c r="AQ99" i="5"/>
  <c r="AQ98" i="5"/>
  <c r="AQ97" i="5"/>
  <c r="AQ96" i="5"/>
  <c r="AQ91" i="5"/>
  <c r="AQ90" i="5"/>
  <c r="AQ87" i="5"/>
  <c r="AQ86" i="5"/>
  <c r="AQ85" i="5"/>
  <c r="AQ84" i="5"/>
  <c r="AQ81" i="5"/>
  <c r="AQ80" i="5"/>
  <c r="AQ79" i="5"/>
  <c r="AQ78" i="5"/>
  <c r="AQ77" i="5"/>
  <c r="AQ76" i="5"/>
  <c r="AQ75" i="5"/>
  <c r="AQ74" i="5"/>
  <c r="AQ71" i="5"/>
  <c r="AQ70" i="5"/>
  <c r="AQ67" i="5"/>
  <c r="AQ66" i="5"/>
  <c r="AQ65" i="5"/>
  <c r="AQ64" i="5"/>
  <c r="AQ61" i="5"/>
  <c r="AQ60" i="5"/>
  <c r="AQ59" i="5"/>
  <c r="AQ58" i="5"/>
  <c r="AQ57" i="5"/>
  <c r="AQ56" i="5"/>
  <c r="AQ55" i="5"/>
  <c r="AQ54" i="5"/>
  <c r="AQ51" i="5"/>
  <c r="AQ50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7" i="5"/>
  <c r="AQ26" i="5"/>
  <c r="AQ25" i="5"/>
  <c r="AQ24" i="5"/>
  <c r="AQ17" i="5"/>
  <c r="AQ16" i="5"/>
  <c r="AQ15" i="5"/>
  <c r="AQ14" i="5"/>
  <c r="AQ9" i="5"/>
  <c r="AQ7" i="5"/>
  <c r="AQ3" i="5"/>
  <c r="AQ2" i="5"/>
  <c r="AO125" i="5"/>
  <c r="AO124" i="5"/>
  <c r="AO119" i="5"/>
  <c r="AO118" i="5"/>
  <c r="AO117" i="5"/>
  <c r="AO116" i="5"/>
  <c r="AO107" i="5"/>
  <c r="AO106" i="5"/>
  <c r="AO105" i="5"/>
  <c r="AO104" i="5"/>
  <c r="AO101" i="5"/>
  <c r="AO100" i="5"/>
  <c r="AO99" i="5"/>
  <c r="AO98" i="5"/>
  <c r="AO97" i="5"/>
  <c r="AO96" i="5"/>
  <c r="AO91" i="5"/>
  <c r="AO90" i="5"/>
  <c r="AO87" i="5"/>
  <c r="AO86" i="5"/>
  <c r="AO85" i="5"/>
  <c r="AO84" i="5"/>
  <c r="AO81" i="5"/>
  <c r="AO80" i="5"/>
  <c r="AO79" i="5"/>
  <c r="AO78" i="5"/>
  <c r="AO77" i="5"/>
  <c r="AO76" i="5"/>
  <c r="AO75" i="5"/>
  <c r="AO74" i="5"/>
  <c r="AO71" i="5"/>
  <c r="AO70" i="5"/>
  <c r="AO67" i="5"/>
  <c r="AO66" i="5"/>
  <c r="AO65" i="5"/>
  <c r="AO64" i="5"/>
  <c r="AO61" i="5"/>
  <c r="AO60" i="5"/>
  <c r="AO59" i="5"/>
  <c r="AO58" i="5"/>
  <c r="AO57" i="5"/>
  <c r="AO56" i="5"/>
  <c r="AO55" i="5"/>
  <c r="AO54" i="5"/>
  <c r="AO51" i="5"/>
  <c r="AO50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7" i="5"/>
  <c r="AO26" i="5"/>
  <c r="AO25" i="5"/>
  <c r="AO24" i="5"/>
  <c r="AO17" i="5"/>
  <c r="AO16" i="5"/>
  <c r="AO15" i="5"/>
  <c r="AO14" i="5"/>
  <c r="AO9" i="5"/>
  <c r="AO7" i="5"/>
  <c r="AO3" i="5"/>
  <c r="AO2" i="5"/>
  <c r="AM125" i="5"/>
  <c r="AM124" i="5"/>
  <c r="AM119" i="5"/>
  <c r="AM118" i="5"/>
  <c r="AM117" i="5"/>
  <c r="AM116" i="5"/>
  <c r="AM107" i="5"/>
  <c r="AM106" i="5"/>
  <c r="AM105" i="5"/>
  <c r="AM104" i="5"/>
  <c r="AM101" i="5"/>
  <c r="AM100" i="5"/>
  <c r="AM99" i="5"/>
  <c r="AM98" i="5"/>
  <c r="AM97" i="5"/>
  <c r="AM96" i="5"/>
  <c r="AM91" i="5"/>
  <c r="AM90" i="5"/>
  <c r="AM87" i="5"/>
  <c r="AM86" i="5"/>
  <c r="AM85" i="5"/>
  <c r="AM84" i="5"/>
  <c r="AM81" i="5"/>
  <c r="AM80" i="5"/>
  <c r="AM79" i="5"/>
  <c r="AM78" i="5"/>
  <c r="AM77" i="5"/>
  <c r="AM76" i="5"/>
  <c r="AM75" i="5"/>
  <c r="AM74" i="5"/>
  <c r="AM71" i="5"/>
  <c r="AM70" i="5"/>
  <c r="AM67" i="5"/>
  <c r="AM66" i="5"/>
  <c r="AM65" i="5"/>
  <c r="AM64" i="5"/>
  <c r="AM61" i="5"/>
  <c r="AM60" i="5"/>
  <c r="AM59" i="5"/>
  <c r="AM58" i="5"/>
  <c r="AM57" i="5"/>
  <c r="AM56" i="5"/>
  <c r="AM55" i="5"/>
  <c r="AM54" i="5"/>
  <c r="AM51" i="5"/>
  <c r="AM50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7" i="5"/>
  <c r="AM26" i="5"/>
  <c r="AM25" i="5"/>
  <c r="AM24" i="5"/>
  <c r="AM17" i="5"/>
  <c r="AM16" i="5"/>
  <c r="AM15" i="5"/>
  <c r="AM14" i="5"/>
  <c r="AM9" i="5"/>
  <c r="AM7" i="5"/>
  <c r="AM3" i="5"/>
  <c r="AM2" i="5"/>
  <c r="AK125" i="5"/>
  <c r="AK124" i="5"/>
  <c r="AK119" i="5"/>
  <c r="AK118" i="5"/>
  <c r="AK117" i="5"/>
  <c r="AK116" i="5"/>
  <c r="AK107" i="5"/>
  <c r="AK106" i="5"/>
  <c r="AK105" i="5"/>
  <c r="AK104" i="5"/>
  <c r="AK101" i="5"/>
  <c r="AK100" i="5"/>
  <c r="AK99" i="5"/>
  <c r="AK98" i="5"/>
  <c r="AK97" i="5"/>
  <c r="AK96" i="5"/>
  <c r="AK91" i="5"/>
  <c r="AK90" i="5"/>
  <c r="AK87" i="5"/>
  <c r="AK86" i="5"/>
  <c r="AK85" i="5"/>
  <c r="AK84" i="5"/>
  <c r="AK81" i="5"/>
  <c r="AK80" i="5"/>
  <c r="AK79" i="5"/>
  <c r="AK78" i="5"/>
  <c r="AK77" i="5"/>
  <c r="AK76" i="5"/>
  <c r="AK75" i="5"/>
  <c r="AK74" i="5"/>
  <c r="AK71" i="5"/>
  <c r="AK70" i="5"/>
  <c r="AK67" i="5"/>
  <c r="AK66" i="5"/>
  <c r="AK65" i="5"/>
  <c r="AK64" i="5"/>
  <c r="AK61" i="5"/>
  <c r="AK60" i="5"/>
  <c r="AK59" i="5"/>
  <c r="AK58" i="5"/>
  <c r="AK57" i="5"/>
  <c r="AK56" i="5"/>
  <c r="AK55" i="5"/>
  <c r="AK54" i="5"/>
  <c r="AK51" i="5"/>
  <c r="AK50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7" i="5"/>
  <c r="AK26" i="5"/>
  <c r="AK25" i="5"/>
  <c r="AK24" i="5"/>
  <c r="AK17" i="5"/>
  <c r="AK16" i="5"/>
  <c r="AK15" i="5"/>
  <c r="AK14" i="5"/>
  <c r="AK9" i="5"/>
  <c r="AK7" i="5"/>
  <c r="AK3" i="5"/>
  <c r="AK2" i="5"/>
  <c r="AI125" i="5"/>
  <c r="AI124" i="5"/>
  <c r="AI85" i="5"/>
  <c r="AI84" i="5"/>
  <c r="AI79" i="5"/>
  <c r="AI78" i="5"/>
  <c r="AI77" i="5"/>
  <c r="AI76" i="5"/>
  <c r="AI75" i="5"/>
  <c r="AI74" i="5"/>
  <c r="AI71" i="5"/>
  <c r="AI70" i="5"/>
  <c r="AI67" i="5"/>
  <c r="AI66" i="5"/>
  <c r="AI65" i="5"/>
  <c r="AI64" i="5"/>
  <c r="AI59" i="5"/>
  <c r="AI58" i="5"/>
  <c r="AI57" i="5"/>
  <c r="AI56" i="5"/>
  <c r="AI55" i="5"/>
  <c r="AI54" i="5"/>
  <c r="AI51" i="5"/>
  <c r="AI50" i="5"/>
  <c r="AI47" i="5"/>
  <c r="AI46" i="5"/>
  <c r="AI45" i="5"/>
  <c r="AI44" i="5"/>
  <c r="AI43" i="5"/>
  <c r="AI42" i="5"/>
  <c r="AI39" i="5"/>
  <c r="AI38" i="5"/>
  <c r="AI36" i="5"/>
  <c r="AI35" i="5"/>
  <c r="AI34" i="5"/>
  <c r="AI27" i="5"/>
  <c r="AI26" i="5"/>
  <c r="AI24" i="5"/>
  <c r="AI16" i="5"/>
  <c r="AI14" i="5"/>
  <c r="AI7" i="5"/>
  <c r="AI2" i="5"/>
  <c r="AG125" i="5"/>
  <c r="AG124" i="5"/>
  <c r="AG105" i="5"/>
  <c r="AG104" i="5"/>
  <c r="AG99" i="5"/>
  <c r="AG98" i="5"/>
  <c r="AG97" i="5"/>
  <c r="AG96" i="5"/>
  <c r="AG91" i="5"/>
  <c r="AG90" i="5"/>
  <c r="AG87" i="5"/>
  <c r="AG86" i="5"/>
  <c r="AG85" i="5"/>
  <c r="AG84" i="5"/>
  <c r="AG79" i="5"/>
  <c r="AG78" i="5"/>
  <c r="AG77" i="5"/>
  <c r="AG76" i="5"/>
  <c r="AG75" i="5"/>
  <c r="AG74" i="5"/>
  <c r="AG71" i="5"/>
  <c r="AG70" i="5"/>
  <c r="AG67" i="5"/>
  <c r="AG66" i="5"/>
  <c r="AG65" i="5"/>
  <c r="AG64" i="5"/>
  <c r="AG59" i="5"/>
  <c r="AG58" i="5"/>
  <c r="AG57" i="5"/>
  <c r="AG56" i="5"/>
  <c r="AG55" i="5"/>
  <c r="AG54" i="5"/>
  <c r="AG51" i="5"/>
  <c r="AG50" i="5"/>
  <c r="AG47" i="5"/>
  <c r="AG46" i="5"/>
  <c r="AG45" i="5"/>
  <c r="AG44" i="5"/>
  <c r="AG43" i="5"/>
  <c r="AG42" i="5"/>
  <c r="AG39" i="5"/>
  <c r="AG38" i="5"/>
  <c r="AG36" i="5"/>
  <c r="AG35" i="5"/>
  <c r="AG34" i="5"/>
  <c r="AG33" i="5"/>
  <c r="AG32" i="5"/>
  <c r="AG31" i="5"/>
  <c r="AG30" i="5"/>
  <c r="AG27" i="5"/>
  <c r="AG26" i="5"/>
  <c r="AG25" i="5"/>
  <c r="AG24" i="5"/>
  <c r="AG17" i="5"/>
  <c r="AG16" i="5"/>
  <c r="AG15" i="5"/>
  <c r="AG14" i="5"/>
  <c r="AG9" i="5"/>
  <c r="AG7" i="5"/>
  <c r="AG3" i="5"/>
  <c r="AG2" i="5"/>
  <c r="AE60" i="5"/>
  <c r="AE54" i="5"/>
  <c r="AE40" i="5"/>
  <c r="AC124" i="5"/>
  <c r="AC118" i="5"/>
  <c r="AC116" i="5"/>
  <c r="AC104" i="5"/>
  <c r="AC98" i="5"/>
  <c r="AC96" i="5"/>
  <c r="AC64" i="5"/>
  <c r="AC60" i="5"/>
  <c r="AC58" i="5"/>
  <c r="AC56" i="5"/>
  <c r="AC54" i="5"/>
  <c r="AC44" i="5"/>
  <c r="AC42" i="5"/>
  <c r="AC40" i="5"/>
  <c r="AC38" i="5"/>
  <c r="AC36" i="5"/>
  <c r="AC24" i="5"/>
  <c r="AC16" i="5"/>
  <c r="AC14" i="5"/>
  <c r="AC7" i="5"/>
  <c r="AC2" i="5"/>
  <c r="AA124" i="5"/>
  <c r="AA118" i="5"/>
  <c r="AA116" i="5"/>
  <c r="AA106" i="5"/>
  <c r="AA104" i="5"/>
  <c r="AA98" i="5"/>
  <c r="AA96" i="5"/>
  <c r="AA90" i="5"/>
  <c r="AA86" i="5"/>
  <c r="AA84" i="5"/>
  <c r="AA78" i="5"/>
  <c r="AA76" i="5"/>
  <c r="AA64" i="5"/>
  <c r="AA60" i="5"/>
  <c r="AA58" i="5"/>
  <c r="AA56" i="5"/>
  <c r="AA54" i="5"/>
  <c r="AA46" i="5"/>
  <c r="AA44" i="5"/>
  <c r="AA42" i="5"/>
  <c r="AA40" i="5"/>
  <c r="AA38" i="5"/>
  <c r="AA36" i="5"/>
  <c r="AA26" i="5"/>
  <c r="AA24" i="5"/>
  <c r="AA16" i="5"/>
  <c r="AA14" i="5"/>
  <c r="AA7" i="5"/>
  <c r="AA2" i="5"/>
  <c r="Y124" i="5"/>
  <c r="Y118" i="5"/>
  <c r="Y116" i="5"/>
  <c r="Y106" i="5"/>
  <c r="Y104" i="5"/>
  <c r="Y100" i="5"/>
  <c r="Y98" i="5"/>
  <c r="Y96" i="5"/>
  <c r="Y90" i="5"/>
  <c r="Y86" i="5"/>
  <c r="Y84" i="5"/>
  <c r="Y80" i="5"/>
  <c r="Y78" i="5"/>
  <c r="Y76" i="5"/>
  <c r="Y74" i="5"/>
  <c r="Y70" i="5"/>
  <c r="Y66" i="5"/>
  <c r="Y64" i="5"/>
  <c r="Y60" i="5"/>
  <c r="Y58" i="5"/>
  <c r="Y56" i="5"/>
  <c r="Y54" i="5"/>
  <c r="Y46" i="5"/>
  <c r="Y44" i="5"/>
  <c r="Y42" i="5"/>
  <c r="Y40" i="5"/>
  <c r="Y38" i="5"/>
  <c r="Y36" i="5"/>
  <c r="Y34" i="5"/>
  <c r="Y26" i="5"/>
  <c r="Y24" i="5"/>
  <c r="Y16" i="5"/>
  <c r="Y14" i="5"/>
  <c r="Y9" i="5"/>
  <c r="Y7" i="5"/>
  <c r="Y2" i="5"/>
</calcChain>
</file>

<file path=xl/sharedStrings.xml><?xml version="1.0" encoding="utf-8"?>
<sst xmlns="http://schemas.openxmlformats.org/spreadsheetml/2006/main" count="8721" uniqueCount="601">
  <si>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</si>
  <si>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</si>
  <si>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</si>
  <si>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</si>
  <si>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</si>
  <si>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</si>
  <si>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</si>
  <si>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</si>
  <si>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</si>
  <si>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</si>
  <si>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</si>
  <si>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</si>
  <si>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</si>
  <si>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</si>
  <si>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</si>
  <si>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</si>
  <si>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</si>
  <si>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</si>
  <si>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</si>
  <si>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</si>
  <si>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</si>
  <si>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</si>
  <si>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</si>
  <si>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</si>
  <si>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</si>
  <si>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</si>
  <si>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</si>
  <si>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</si>
  <si>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</si>
  <si>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</si>
  <si>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</si>
  <si>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</si>
  <si>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</si>
  <si>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</si>
  <si>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</si>
  <si>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</si>
  <si>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</si>
  <si>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</si>
  <si>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</si>
  <si>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</si>
  <si>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</si>
  <si>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</si>
  <si>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</si>
  <si>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</si>
  <si>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</si>
  <si>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</si>
  <si>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</si>
  <si>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</si>
  <si>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</si>
  <si>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</si>
  <si>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</si>
  <si>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</si>
  <si>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</si>
  <si>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</si>
  <si>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</si>
  <si>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</si>
  <si>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</si>
  <si>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</si>
  <si>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</si>
  <si>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</si>
  <si>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21.10.00</t>
  </si>
  <si>
    <t>A</t>
  </si>
  <si>
    <t>D0007</t>
  </si>
  <si>
    <t>Congés/Absence</t>
  </si>
  <si>
    <t>S0152</t>
  </si>
  <si>
    <t>Congés pour accomplir une période d'activité dans la réserve - SNU</t>
  </si>
  <si>
    <t>E0862</t>
  </si>
  <si>
    <t>Congé pour l'exercice des fonctions de préparation et d'encadrement du SNU</t>
  </si>
  <si>
    <t>Type de congé/absence saisi = Congé encadrement - service national universel</t>
  </si>
  <si>
    <t>A_COA_TYCOAB [Saisi] = 'CD012'</t>
  </si>
  <si>
    <t>T2134</t>
  </si>
  <si>
    <t>Congé pour l'exercice des fonctions de préparation et d'encadrement du SNU - Demande</t>
  </si>
  <si>
    <t>Création</t>
  </si>
  <si>
    <t>Titulaire ou magistrat</t>
  </si>
  <si>
    <t>P0001</t>
  </si>
  <si>
    <t>Général</t>
  </si>
  <si>
    <t>Passant</t>
  </si>
  <si>
    <t>SNA_I_001 ET SNA_I_002 ET SNA_I_003 ET SNA_D_001 ET SNA_D_002 ET ABS_C_001 ET ABS_C_003 ET ABS_C_004 ET ABS_C_007 ET ABS_C_008 ET ABS_C_009 ET ABS_C_019 ET ABS_C_020 ET ABS_C_026</t>
  </si>
  <si>
    <t>SNA_I_001</t>
  </si>
  <si>
    <t>L'agent doit effectuer une demande auprès de son chef de service.</t>
  </si>
  <si>
    <t>SNA_I_002</t>
  </si>
  <si>
    <t>L'agent ne doit pas avoir fait l'objet d'une condamnation définitive pour crime ou délit dans les cas et conditions légalement prévus.</t>
  </si>
  <si>
    <t>SNA_I_003</t>
  </si>
  <si>
    <t>Le congé est accordé sous réserve des nécessités de service.</t>
  </si>
  <si>
    <t>SNA_D_001</t>
  </si>
  <si>
    <t>Le congé est accordé pour une durée maximale de 60 jours sur une période de 12 mois consécutifs.</t>
  </si>
  <si>
    <t>SNA_D_002</t>
  </si>
  <si>
    <t>L'agent doit être en activité.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</si>
  <si>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</si>
  <si>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</si>
  <si>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</si>
  <si>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</si>
  <si>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</si>
  <si>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</si>
  <si>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</si>
  <si>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</si>
  <si>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</si>
  <si>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</si>
  <si>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</si>
  <si>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</si>
  <si>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</si>
  <si>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</si>
  <si>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</si>
  <si>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</si>
  <si>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</si>
  <si>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</si>
  <si>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T2135</t>
  </si>
  <si>
    <t>Congé pour l'exercice des fonctions de préparation et d'encadrement du SNU - Fin</t>
  </si>
  <si>
    <t>Modification</t>
  </si>
  <si>
    <t>SNA_D_001 ET ABS_C_003 ET ABS_C_004 ET ABS_C_007 ET ABS_C_008 ET ABS_C_009 ET ABS_C_026</t>
  </si>
  <si>
    <t>22.10.00</t>
  </si>
  <si>
    <t>Militaire</t>
  </si>
  <si>
    <t>P0002</t>
  </si>
  <si>
    <t>Exclu</t>
  </si>
  <si>
    <t>M</t>
  </si>
  <si>
    <t>Contractuel</t>
  </si>
  <si>
    <t>P0003</t>
  </si>
  <si>
    <t>SNA_I_061 ET SNA_I_060 ET SNA_I_062 ET SNA_D_030 ET SNA_D_031 ET ABS_C_002 ET ABS_C_003 ET ABS_C_004 ET ABS_C_005 ET ABS_C_006 ET ABS_C_007 ET ABS_C_008 ET ABS_C_009 ET ABS_C_019 ET ABS_C_020 ET ABS_C_026</t>
  </si>
  <si>
    <t>SNA_I_061</t>
  </si>
  <si>
    <t>Le contrat de l'agent, le cas échéant renouvelé, est d'une durée au moins égale à 18 mois.</t>
  </si>
  <si>
    <t>SNA_I_060</t>
  </si>
  <si>
    <t>SNA_I_062</t>
  </si>
  <si>
    <t>SNA_D_030</t>
  </si>
  <si>
    <t>SNA_D_031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</si>
  <si>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</si>
  <si>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</si>
  <si>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</si>
  <si>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</si>
  <si>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</si>
  <si>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</si>
  <si>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SNA_I_063 ET SNA_D_030 ET ABS_C_003 ET ABS_C_004 ET ABS_C_005 ET ABS_C_006 ET ABS_C_007 ET ABS_C_008 ET ABS_C_009 ET ABS_C_026</t>
  </si>
  <si>
    <t>SNA_I_063</t>
  </si>
  <si>
    <t>A l'issue du congé, l'agent est réemployé sur son précédent emploi dans la mesure permise par le service ou un emploi similaire assorti d'une rémunération équivalente.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</si>
  <si>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</si>
  <si>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</si>
  <si>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</si>
  <si>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</si>
  <si>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</si>
  <si>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</si>
  <si>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</si>
  <si>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SNA_I_004 ET SNA_I_005 ET SNA_I_006 ET SNA_D_003 ET SNA_D_004 ET ABS_C_001 ET ABS_C_003 ET ABS_C_004 ET ABS_C_007 ET ABS_C_008 ET ABS_C_009 ET ABS_C_019 ET ABS_C_020 ET ABS_C_026</t>
  </si>
  <si>
    <t>SNA_I_004</t>
  </si>
  <si>
    <t>SNA_I_005</t>
  </si>
  <si>
    <t>SNA_I_006</t>
  </si>
  <si>
    <t>SNA_D_003</t>
  </si>
  <si>
    <t>SNA_D_004</t>
  </si>
  <si>
    <t>SNA_D_003 ET ABS_C_003 ET ABS_C_004 ET ABS_C_007 ET ABS_C_008 ET ABS_C_009 ET ABS_C_026</t>
  </si>
  <si>
    <t>Conseiller ou avocat général à la Cour de cassation en service extraordinaire</t>
  </si>
  <si>
    <t>P0046</t>
  </si>
  <si>
    <t>SNA_I_007 ET SNA_I_008 ET SNA_I_009 ET SNA_D_005 ET SNA_D_006 ET ABS_C_002 ET ABS_C_003 ET ABS_C_004 ET ABS_C_005 ET ABS_C_006 ET ABS_C_007 ET ABS_C_008 ET ABS_C_009 ET ABS_C_019 ET ABS_C_020 ET ABS_C_026</t>
  </si>
  <si>
    <t>SNA_I_007</t>
  </si>
  <si>
    <t>SNA_I_008</t>
  </si>
  <si>
    <t>SNA_I_009</t>
  </si>
  <si>
    <t>SNA_D_005</t>
  </si>
  <si>
    <t>SNA_D_006</t>
  </si>
  <si>
    <t>SNA_D_005 ET ABS_C_003 ET ABS_C_004 ET ABS_C_005 ET ABS_C_006 ET ABS_C_007 ET ABS_C_008 ET ABS_C_009 ET ABS_C_026</t>
  </si>
  <si>
    <t>Personnel civil payé à l'acte ou à la tâche</t>
  </si>
  <si>
    <t>P0054</t>
  </si>
  <si>
    <t>Contractuel de droit privé</t>
  </si>
  <si>
    <t>P0072</t>
  </si>
  <si>
    <t>Enseignant contractuel de l'enseignement agricole privé sous contrat non définitif - Agriculture</t>
  </si>
  <si>
    <t>P0078</t>
  </si>
  <si>
    <t>Enseignant contractuel de l'enseignement agricole privé sous contrat définitif - Agriculture</t>
  </si>
  <si>
    <t>P0079</t>
  </si>
  <si>
    <t>SNA_I_010 ET SNA_I_011 ET SNA_I_012 ET SNA_D_007 ET SNA_D_008 ET ABS_C_002 ET ABS_C_003 ET ABS_C_004 ET ABS_C_005 ET ABS_C_006 ET ABS_C_007 ET ABS_C_008 ET ABS_C_009 ET ABS_C_019 ET ABS_C_020 ET ABS_C_026</t>
  </si>
  <si>
    <t>SNA_I_010</t>
  </si>
  <si>
    <t>SNA_I_011</t>
  </si>
  <si>
    <t>SNA_I_012</t>
  </si>
  <si>
    <t>SNA_D_007</t>
  </si>
  <si>
    <t>SNA_D_008</t>
  </si>
  <si>
    <t>SNA_D_007 ET ABS_C_003 ET ABS_C_004 ET ABS_C_005 ET ABS_C_006 ET ABS_C_007 ET ABS_C_008 ET ABS_C_009 ET ABS_C_026</t>
  </si>
  <si>
    <t>E0875</t>
  </si>
  <si>
    <t>Congé avec traitement période d'instruction militaire</t>
  </si>
  <si>
    <t>Type de congé/absence saisi = Congé avec traitement période d'instruction militaire</t>
  </si>
  <si>
    <t>A_COA_TYCOAB [Saisi] = 'CD001'</t>
  </si>
  <si>
    <t>T2167</t>
  </si>
  <si>
    <t>Congé avec traitement période d'instruction militaire - Demande</t>
  </si>
  <si>
    <t>SNA_I_021 ET SNA_I_022 ET SNA_D_010 ET SNA_D_009 ET ABS_C_001 ET ABS_C_003 ET ABS_C_004 ET ABS_C_007 ET ABS_C_008 ET ABS_C_009 ET ABS_C_019 ET ABS_C_020 ET ABS_C_026</t>
  </si>
  <si>
    <t>SNA_I_021</t>
  </si>
  <si>
    <t>La demande de l'agent doit être faite 1 mois au moins avant le début de l'absence.</t>
  </si>
  <si>
    <t>SNA_I_022</t>
  </si>
  <si>
    <t>L'accord de l'administration est nécessaire dès que l'agent dépasse 5 jours d'absence par année civile sauf s'il suit une formation professionnelle pendant son absence.</t>
  </si>
  <si>
    <t>SNA_D_010</t>
  </si>
  <si>
    <t>La durée du congé doit être inférieure ou égale à 30 jours cumulés par année civile.</t>
  </si>
  <si>
    <t>SNA_D_009</t>
  </si>
  <si>
    <t>T2168</t>
  </si>
  <si>
    <t>Congé avec traitement période d'instruction militaire - Fin</t>
  </si>
  <si>
    <t>SNA_D_010 ET SNA_D_009 ET ABS_C_003 ET ABS_C_004 ET ABS_C_007 ET ABS_C_008 ET ABS_C_009 ET ABS_C_026</t>
  </si>
  <si>
    <t>SNA_D_017 ET ABS_C_002 ET ABS_C_004 ET ABS_C_003 ET ABS_C_007 ET ABS_C_008 ET ABS_C_005 ET ABS_C_006 ET ABS_C_019 ET ABS_C_020 ET ABS_C_009 ET ABS_C_026</t>
  </si>
  <si>
    <t>SNA_D_017</t>
  </si>
  <si>
    <t>SNA_D_017 ET ABS_C_002 ET ABS_C_003 ET ABS_C_004 ET ABS_C_007 ET ABS_C_008 ET ABS_C_005 ET ABS_C_006 ET ABS_C_019 ET ABS_C_020 ET ABS_C_009 ET ABS_C_026</t>
  </si>
  <si>
    <t>SNA_D_013 ET ABS_C_001 ET ABS_C_003 ET ABS_C_004 ET ABS_C_007 ET ABS_C_008 ET ABS_C_009 ET ABS_C_019 ET ABS_C_020 ET ABS_C_026</t>
  </si>
  <si>
    <t>SNA_D_013</t>
  </si>
  <si>
    <t>SNA_D_013 ET ABS_C_003 ET ABS_C_004 ET ABS_C_007 ET ABS_C_008 ET ABS_C_009 ET ABS_C_026</t>
  </si>
  <si>
    <t>SNA_I_017 ET SNA_D_015 ET SNA_D_014 ET ABS_C_002 ET ABS_C_004 ET ABS_C_003 ET ABS_C_007 ET ABS_C_008 ET ABS_C_005 ET ABS_C_006 ET ABS_C_019 ET ABS_C_020 ET ABS_C_009 ET ABS_C_026</t>
  </si>
  <si>
    <t>SNA_I_017</t>
  </si>
  <si>
    <t>L'agent bénéficie d'un congé rémunéré uniquement s'il s'agit de séances groupées sur plusieurs journées.</t>
  </si>
  <si>
    <t>SNA_D_015</t>
  </si>
  <si>
    <t>SNA_D_014</t>
  </si>
  <si>
    <t>SNA_D_015 ET SNA_D_014 ET ABS_C_002 ET ABS_C_003 ET ABS_C_004 ET ABS_C_007 ET ABS_C_008 ET ABS_C_005 ET ABS_C_006 ET ABS_C_019 ET ABS_C_020 ET ABS_C_009 ET ABS_C_026</t>
  </si>
  <si>
    <t>SNA_I_029 ET SNA_I_021 ET SNA_I_022 ET SNA_D_010 ET SNA_D_009 ET ABS_C_002 ET ABS_C_004 ET ABS_C_003 ET ABS_C_007 ET ABS_C_008 ET ABS_C_005 ET ABS_C_006 ET ABS_C_019 ET ABS_C_020 ET ABS_C_009 ET ABS_C_026</t>
  </si>
  <si>
    <t>SNA_I_029</t>
  </si>
  <si>
    <t>L'agent bénéficie des dispositions applicables aux agents titulaires pour la période d'instruction militaire.</t>
  </si>
  <si>
    <t>ABS_C_002 ET ABS_C_003 ET ABS_C_004 ET ABS_C_007 ET ABS_C_008 ET ABS_C_005 ET ABS_C_006 ET ABS_C_019 ET ABS_C_020 ET ABS_C_009 ET ABS_C_026</t>
  </si>
  <si>
    <t>SNA_I_030 ET SNA_I_021 ET SNA_I_022 ET SNA_D_010 ET SNA_D_009 ET ABS_C_001 ET ABS_C_003 ET ABS_C_004 ET ABS_C_007 ET ABS_C_008 ET ABS_C_009 ET ABS_C_019 ET ABS_C_020 ET ABS_C_026</t>
  </si>
  <si>
    <t>SNA_I_030</t>
  </si>
  <si>
    <t>SNA_I_045 ET SNA_I_046 ET SNA_I_047 ET SNA_I_048 ET ABS_C_002 ET ABS_C_004 ET ABS_C_003 ET ABS_C_007 ET ABS_C_008 ET ABS_C_005 ET ABS_C_006 ET ABS_C_019 ET ABS_C_020 ET ABS_C_009 ET ABS_C_026</t>
  </si>
  <si>
    <t>SNA_I_045</t>
  </si>
  <si>
    <t>L'agent peut s'absenter sans obtenir l'accord de son employeur dans la limite de 8 jours par année civile.</t>
  </si>
  <si>
    <t>SNA_I_046</t>
  </si>
  <si>
    <t>SNA_I_047</t>
  </si>
  <si>
    <t>La demande de l'agent doit indiquer la date et la durée de l'absence envisagée.</t>
  </si>
  <si>
    <t>SNA_I_048</t>
  </si>
  <si>
    <t>L'accord de l'administration est nécessaire dès que l'agent dépasse 8 jours d'absence par année civile.</t>
  </si>
  <si>
    <t>SNA_I_044 ET SNA_I_021 ET SNA_I_022 ET SNA_D_010 ET SNA_D_009 ET ABS_C_001 ET ABS_C_003 ET ABS_C_004 ET ABS_C_007 ET ABS_C_008 ET ABS_C_009 ET ABS_C_019 ET ABS_C_020 ET ABS_C_026</t>
  </si>
  <si>
    <t>SNA_I_044</t>
  </si>
  <si>
    <t>SNA_D_010 ET SNA_D_009 ET ABS_C_001 ET ABS_C_003 ET ABS_C_004 ET ABS_C_007 ET ABS_C_008 ET ABS_C_009 ET ABS_C_019 ET ABS_C_020 ET ABS_C_026</t>
  </si>
  <si>
    <t>SNA_I_031 ET SNA_I_021 ET SNA_I_022 ET SNA_D_010 ET SNA_D_009 ET ABS_C_001 ET ABS_C_003 ET ABS_C_004 ET ABS_C_007 ET ABS_C_008 ET ABS_C_009 ET ABS_C_019 ET ABS_C_020 ET ABS_C_026</t>
  </si>
  <si>
    <t>SNA_I_031</t>
  </si>
  <si>
    <t>E0876</t>
  </si>
  <si>
    <t>Congé avec traitement période d'activité dans la réserve opérationnelle</t>
  </si>
  <si>
    <t>Type de congé/absence saisi = Congé période d'activité dans la réserve opérationnelle</t>
  </si>
  <si>
    <t>A_COA_TYCOAB [Saisi] = 'CD009'</t>
  </si>
  <si>
    <t>T2169</t>
  </si>
  <si>
    <t>Congé avec traitement période d'activité dans la réserve opérationnelle - Demande</t>
  </si>
  <si>
    <t>T2170</t>
  </si>
  <si>
    <t>Congé avec traitement période d'activité dans la réserve opérationnelle - Fin</t>
  </si>
  <si>
    <t>SNA_D_018 ET SNA_D_017 ET ABS_C_002 ET ABS_C_004 ET ABS_C_003 ET ABS_C_007 ET ABS_C_008 ET ABS_C_005 ET ABS_C_006 ET ABS_C_019 ET ABS_C_020 ET ABS_C_009 ET ABS_C_026</t>
  </si>
  <si>
    <t>SNA_D_018</t>
  </si>
  <si>
    <t>SNA_D_018 ET SNA_D_017 ET ABS_C_002 ET ABS_C_003 ET ABS_C_004 ET ABS_C_007 ET ABS_C_008 ET ABS_C_005 ET ABS_C_006 ET ABS_C_019 ET ABS_C_020 ET ABS_C_009 ET ABS_C_026</t>
  </si>
  <si>
    <t>SNA_I_025 ET SNA_I_026 ET SNA_I_027 ET SNA_I_028 ET SNA_D_015 ET SNA_D_014 ET ABS_C_002 ET ABS_C_004 ET ABS_C_003 ET ABS_C_007 ET ABS_C_008 ET ABS_C_005 ET ABS_C_006 ET ABS_C_019 ET ABS_C_020 ET ABS_C_009 ET ABS_C_026</t>
  </si>
  <si>
    <t>SNA_I_025</t>
  </si>
  <si>
    <t>L'agent peut s'absenter sans obtenir l'accord de son employeur dans la limite de 5 jours par année civile.</t>
  </si>
  <si>
    <t>SNA_I_026</t>
  </si>
  <si>
    <t>SNA_I_027</t>
  </si>
  <si>
    <t>SNA_I_028</t>
  </si>
  <si>
    <t>L'accord de l'administration est nécessaire dès que l'agent dépasse 5 jours d'absence par année civile.</t>
  </si>
  <si>
    <t>SNA_I_032 ET SNA_I_021 ET SNA_I_022 ET SNA_D_010 ET SNA_D_009 ET ABS_C_001 ET ABS_C_003 ET ABS_C_004 ET ABS_C_007 ET ABS_C_008 ET ABS_C_009 ET ABS_C_019 ET ABS_C_020 ET ABS_C_026</t>
  </si>
  <si>
    <t>SNA_I_032</t>
  </si>
  <si>
    <t>L'agent bénéficie des dispositions applicables aux agents titulaires pour la période d'activité au sein de la réserve opérationnelle.</t>
  </si>
  <si>
    <t>SNA_I_033 ET SNA_I_021 ET SNA_I_022 ET SNA_D_010 ET SNA_D_009 ET ABS_C_001 ET ABS_C_003 ET ABS_C_004 ET ABS_C_007 ET ABS_C_008 ET ABS_C_009 ET ABS_C_019 ET ABS_C_020 ET ABS_C_026</t>
  </si>
  <si>
    <t>SNA_I_033</t>
  </si>
  <si>
    <t>L'agent bénéficie des dispositions applicables aux agents titulaires pour la période d'activité effectuée au sein de la réserve opérationnelle.</t>
  </si>
  <si>
    <t>SNA_I_034 ET SNA_I_021 ET SNA_I_022 ET SNA_D_010 ET SNA_D_009 ET ABS_C_001 ET ABS_C_003 ET ABS_C_004 ET ABS_C_007 ET ABS_C_008 ET ABS_C_009 ET ABS_C_019 ET ABS_C_020 ET ABS_C_026</t>
  </si>
  <si>
    <t>SNA_I_034</t>
  </si>
  <si>
    <t>L'agent bénéficie des dispositions applicables aux agents titulaires pour la période d'activité effectuée au sein de la réserve civile.</t>
  </si>
  <si>
    <t>E0877</t>
  </si>
  <si>
    <t>Congé avec traitement période d'activité dans la réserve de sécurité civile</t>
  </si>
  <si>
    <t>Type de congé/absence saisi = Congé avec traitement période d'activité dans la réserve de sécurité civile</t>
  </si>
  <si>
    <t>A_COA_TYCOAB [Saisi] = 'CD005'</t>
  </si>
  <si>
    <t>T2171</t>
  </si>
  <si>
    <t>Congé avec traitement période d'activité dans la réserve de sécurité civile - Demande</t>
  </si>
  <si>
    <t>SNA_I_020 ET SNA_D_011 ET SNA_D_009 ET ABS_C_001 ET ABS_C_003 ET ABS_C_004 ET ABS_C_007 ET ABS_C_008 ET ABS_C_009 ET ABS_C_019 ET ABS_C_020 ET ABS_C_026</t>
  </si>
  <si>
    <t>SNA_I_020</t>
  </si>
  <si>
    <t>L'accord de l'administration est nécessaire.</t>
  </si>
  <si>
    <t>SNA_D_011</t>
  </si>
  <si>
    <t>La durée du congé doit être inférieure ou égale à 15 jours cumulés par année civile.</t>
  </si>
  <si>
    <t>T2172</t>
  </si>
  <si>
    <t>Congé avec traitement période d'activité dans la réserve de sécurité civile - Fin</t>
  </si>
  <si>
    <t>SNA_D_011 ET SNA_D_009 ET ABS_C_003 ET ABS_C_004 ET ABS_C_007 ET ABS_C_008 ET ABS_C_009 ET ABS_C_026</t>
  </si>
  <si>
    <t>SNA_I_020 ET SNA_D_019 ET SNA_D_017 ET ABS_C_002 ET ABS_C_004 ET ABS_C_003 ET ABS_C_007 ET ABS_C_008 ET ABS_C_005 ET ABS_C_006 ET ABS_C_019 ET ABS_C_020 ET ABS_C_009 ET ABS_C_026</t>
  </si>
  <si>
    <t>SNA_D_019</t>
  </si>
  <si>
    <t>SNA_D_019 ET SNA_D_017 ET ABS_C_002 ET ABS_C_003 ET ABS_C_004 ET ABS_C_007 ET ABS_C_008 ET ABS_C_005 ET ABS_C_006 ET ABS_C_019 ET ABS_C_020 ET ABS_C_009 ET ABS_C_026</t>
  </si>
  <si>
    <t>SNA_I_020 ET SNA_D_016 ET SNA_D_014 ET ABS_C_002 ET ABS_C_004 ET ABS_C_003 ET ABS_C_007 ET ABS_C_008 ET ABS_C_005 ET ABS_C_006 ET ABS_C_019 ET ABS_C_020 ET ABS_C_009 ET ABS_C_026</t>
  </si>
  <si>
    <t>SNA_D_016</t>
  </si>
  <si>
    <t>SNA_D_016 ET SNA_D_014 ET ABS_C_002 ET ABS_C_003 ET ABS_C_004 ET ABS_C_007 ET ABS_C_008 ET ABS_C_005 ET ABS_C_006 ET ABS_C_019 ET ABS_C_020 ET ABS_C_009 ET ABS_C_026</t>
  </si>
  <si>
    <t>SNA_I_035 ET SNA_I_020 ET SNA_D_011 ET SNA_D_009 ET ABS_C_001 ET ABS_C_003 ET ABS_C_004 ET ABS_C_007 ET ABS_C_008 ET ABS_C_009 ET ABS_C_019 ET ABS_C_020 ET ABS_C_026</t>
  </si>
  <si>
    <t>SNA_I_035</t>
  </si>
  <si>
    <t>SNA_I_036 ET SNA_I_020 ET SNA_D_011 ET SNA_D_009 ET ABS_C_001 ET ABS_C_003 ET ABS_C_004 ET ABS_C_007 ET ABS_C_008 ET ABS_C_009 ET ABS_C_019 ET ABS_C_020 ET ABS_C_026</t>
  </si>
  <si>
    <t>SNA_I_036</t>
  </si>
  <si>
    <t>SNA_I_051 ET ABS_C_002 ET ABS_C_004 ET ABS_C_003 ET ABS_C_007 ET ABS_C_008 ET ABS_C_005 ET ABS_C_006 ET ABS_C_019 ET ABS_C_020 ET ABS_C_009 ET ABS_C_026</t>
  </si>
  <si>
    <t>SNA_I_051</t>
  </si>
  <si>
    <t>SNA_I_037 ET SNA_I_020 ET SNA_D_011 ET SNA_D_009 ET ABS_C_001 ET ABS_C_003 ET ABS_C_004 ET ABS_C_007 ET ABS_C_008 ET ABS_C_009 ET ABS_C_019 ET ABS_C_020 ET ABS_C_026</t>
  </si>
  <si>
    <t>SNA_I_037</t>
  </si>
  <si>
    <t>L'agent bénéficie des dispositions applicables aux agents titulaires pour la période d'activité effectuée au sein de la réserve civile, sauf disposition particulières.</t>
  </si>
  <si>
    <t>E0878</t>
  </si>
  <si>
    <t>Congé pour période d'activité dans la réserve sanitaire</t>
  </si>
  <si>
    <t>Type de congé/absence saisi = Congé pour période d'activité dans la réserve sanitaire</t>
  </si>
  <si>
    <t>A_COA_TYCOAB [Saisi] = 'CD006'</t>
  </si>
  <si>
    <t>T2173</t>
  </si>
  <si>
    <t>Congé pour période d'activité dans la réserve sanitaire - Demande</t>
  </si>
  <si>
    <t>SNA_I_018 ET SNA_I_019 ET SNA_D_009 ET ABS_C_001 ET ABS_C_003 ET ABS_C_004 ET ABS_C_007 ET ABS_C_008 ET ABS_C_009 ET ABS_C_019 ET ABS_C_020 ET ABS_C_026</t>
  </si>
  <si>
    <t>SNA_I_018</t>
  </si>
  <si>
    <t>SNA_I_019</t>
  </si>
  <si>
    <t>La demande de l'agent peut être refusée en cas de nécessité inhérente à la poursuite de la production de biens et de services ou à la continuité du service public.</t>
  </si>
  <si>
    <t>T2174</t>
  </si>
  <si>
    <t>Congé pour période d'activité dans la réserve sanitaire - Fin</t>
  </si>
  <si>
    <t>SNA_D_009 ET ABS_C_003 ET ABS_C_004 ET ABS_C_007 ET ABS_C_008 ET ABS_C_009 ET ABS_C_026</t>
  </si>
  <si>
    <t>SNA_I_018 ET SNA_I_019 ET SNA_D_009 ET ABS_C_002 ET ABS_C_004 ET ABS_C_003 ET ABS_C_007 ET ABS_C_008 ET ABS_C_005 ET ABS_C_006 ET ABS_C_019 ET ABS_C_020 ET ABS_C_009 ET ABS_C_026</t>
  </si>
  <si>
    <t>SNA_D_009 ET ABS_C_002 ET ABS_C_003 ET ABS_C_004 ET ABS_C_007 ET ABS_C_008 ET ABS_C_005 ET ABS_C_006 ET ABS_C_019 ET ABS_C_020 ET ABS_C_009 ET ABS_C_026</t>
  </si>
  <si>
    <t>SNA_I_038 ET SNA_I_018 ET SNA_I_019 ET SNA_D_009 ET ABS_C_001 ET ABS_C_003 ET ABS_C_004 ET ABS_C_007 ET ABS_C_008 ET ABS_C_009 ET ABS_C_019 ET ABS_C_020 ET ABS_C_026</t>
  </si>
  <si>
    <t>SNA_I_038</t>
  </si>
  <si>
    <t>L'agent bénéficie des dispositions applicables aux agents titulaires pour la période d'activité effectuée au sein de la réserve sanitaire.</t>
  </si>
  <si>
    <t>SNA_I_039 ET SNA_I_018 ET SNA_I_019 ET SNA_D_009 ET ABS_C_001 ET ABS_C_003 ET ABS_C_004 ET ABS_C_007 ET ABS_C_008 ET ABS_C_009 ET ABS_C_019 ET ABS_C_020 ET ABS_C_026</t>
  </si>
  <si>
    <t>SNA_I_039</t>
  </si>
  <si>
    <t>SNA_I_050 ET ABS_C_002 ET ABS_C_004 ET ABS_C_003 ET ABS_C_007 ET ABS_C_008 ET ABS_C_005 ET ABS_C_006 ET ABS_C_019 ET ABS_C_020 ET ABS_C_009 ET ABS_C_026</t>
  </si>
  <si>
    <t>SNA_I_050</t>
  </si>
  <si>
    <t>SNA_I_040 ET SNA_I_018 ET SNA_I_019 ET SNA_D_009 ET ABS_C_001 ET ABS_C_003 ET ABS_C_004 ET ABS_C_007 ET ABS_C_008 ET ABS_C_009 ET ABS_C_019 ET ABS_C_020 ET ABS_C_026</t>
  </si>
  <si>
    <t>SNA_I_040</t>
  </si>
  <si>
    <t>E0879</t>
  </si>
  <si>
    <t>Congé pour période d'activité dans la réserve civile de la police nationale</t>
  </si>
  <si>
    <t>Type de congé/absence saisi = Congé pour période d'activité dans la réserve civile de la police</t>
  </si>
  <si>
    <t>A_COA_TYCOAB [Saisi] = 'CD010'</t>
  </si>
  <si>
    <t>T2175</t>
  </si>
  <si>
    <t>Congé pour période d'activité dans la réserve civile de la police nationale - Demande</t>
  </si>
  <si>
    <t>SNA_I_024 ET SNA_I_023 ET ABS_C_001 ET ABS_C_003 ET ABS_C_004 ET ABS_C_007 ET ABS_C_008 ET ABS_C_009 ET ABS_C_019 ET ABS_C_020 ET ABS_C_026</t>
  </si>
  <si>
    <t>SNA_I_024</t>
  </si>
  <si>
    <t>L'agent qui suit une formation professionnelle durant ses activités n'est pas tenu de solliciter l'accord de son employeur.</t>
  </si>
  <si>
    <t>SNA_I_023</t>
  </si>
  <si>
    <t>L'accord de l'administration est nécessaire dès que l'agent dépasse 10 jours ouvrés d'absence par année civile.</t>
  </si>
  <si>
    <t>T2176</t>
  </si>
  <si>
    <t>Congé pour période d'activité dans la réserve civile de la police nationale - Fin</t>
  </si>
  <si>
    <t>ABS_C_003 ET ABS_C_004 ET ABS_C_007 ET ABS_C_008 ET ABS_C_009 ET ABS_C_026</t>
  </si>
  <si>
    <t>SNA_I_041 ET SNA_I_024 ET SNA_I_023 ET ABS_C_001 ET ABS_C_003 ET ABS_C_004 ET ABS_C_007 ET ABS_C_008 ET ABS_C_009 ET ABS_C_019 ET ABS_C_020 ET ABS_C_026</t>
  </si>
  <si>
    <t>SNA_I_041</t>
  </si>
  <si>
    <t>L'agent bénéficie des dispositions applicables aux agents titulaires pour la période d'activité effectuée au sein de la police nationale.</t>
  </si>
  <si>
    <t>SNA_I_042 ET SNA_I_024 ET SNA_I_023 ET ABS_C_001 ET ABS_C_003 ET ABS_C_004 ET ABS_C_007 ET ABS_C_008 ET ABS_C_009 ET ABS_C_019 ET ABS_C_020 ET ABS_C_026</t>
  </si>
  <si>
    <t>SNA_I_042</t>
  </si>
  <si>
    <t>SNA_I_043 ET SNA_I_024 ET SNA_I_023 ET SNA_D_012 ET SNA_D_009 ET ABS_C_001 ET ABS_C_003 ET ABS_C_004 ET ABS_C_007 ET ABS_C_008 ET ABS_C_009 ET ABS_C_019 ET ABS_C_020 ET ABS_C_026</t>
  </si>
  <si>
    <t>SNA_I_043</t>
  </si>
  <si>
    <t>SNA_D_012</t>
  </si>
  <si>
    <t>La durée du congé doit être inférieure ou égale à 45 jours cumulés par année civile.</t>
  </si>
  <si>
    <t>SNA_D_012 ET SNA_D_009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</si>
  <si>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</si>
  <si>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</si>
  <si>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</si>
  <si>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</si>
  <si>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</si>
  <si>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</si>
  <si>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</si>
  <si>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</si>
  <si>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</si>
  <si>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SNA_P_001 ET SNA_P_002 ET SNA_P_003</t>
  </si>
  <si>
    <t>SNA_P_001</t>
  </si>
  <si>
    <t>Rémunération : L'agent continue de percevoir son traitement.</t>
  </si>
  <si>
    <t>SNA_P_002</t>
  </si>
  <si>
    <t>Congés annuels : La durée du congé n'est pas imputée sur la durée du congé annuel.</t>
  </si>
  <si>
    <t>SNA_P_003</t>
  </si>
  <si>
    <t>Retraite : Ce congé est considéré comme une période d'activité pour la retraite.</t>
  </si>
  <si>
    <t>SNA_P_040 ET SNA_P_041</t>
  </si>
  <si>
    <t>SNA_P_040</t>
  </si>
  <si>
    <t>SNA_P_041</t>
  </si>
  <si>
    <t>Congés annuels : La durée du congé est prise en compte pour la détermination des droits à congé annuel de l'agent.</t>
  </si>
  <si>
    <t>SNA_P_025 ET SNA_P_026 ET SNA_P_038</t>
  </si>
  <si>
    <t>SNA_P_025</t>
  </si>
  <si>
    <t>Rémunération : L'agent continue de percevoir sa rémunération.</t>
  </si>
  <si>
    <t>SNA_P_026</t>
  </si>
  <si>
    <t>SNA_P_038</t>
  </si>
  <si>
    <t>Rémunération : L'agent bénéficie d'un congé avec traitement.</t>
  </si>
  <si>
    <t>SNA_P_010 ET SNA_P_027 ET SNA_P_037</t>
  </si>
  <si>
    <t>SNA_P_010</t>
  </si>
  <si>
    <t>Carrière : la durée du congé compte pour les droits à avancement.</t>
  </si>
  <si>
    <t>SNA_P_027</t>
  </si>
  <si>
    <t>SNA_P_037</t>
  </si>
  <si>
    <t>SNA_P_028 ET SNA_P_029 ET SNA_P_030</t>
  </si>
  <si>
    <t>SNA_P_028</t>
  </si>
  <si>
    <t>SNA_P_029</t>
  </si>
  <si>
    <t>SNA_P_030</t>
  </si>
  <si>
    <t>SNA_P_008 ET SNA_P_009</t>
  </si>
  <si>
    <t>SNA_P_008</t>
  </si>
  <si>
    <t>SNA_P_009</t>
  </si>
  <si>
    <t>SNA_P_004 ET SNA_P_021 ET SNA_P_038</t>
  </si>
  <si>
    <t>SNA_P_004</t>
  </si>
  <si>
    <t>SNA_P_021</t>
  </si>
  <si>
    <t>SNA_P_015 ET SNA_P_016 ET SNA_P_017</t>
  </si>
  <si>
    <t>SNA_P_015</t>
  </si>
  <si>
    <t>Rémunération : L'agent continue de percevoir son salaire.</t>
  </si>
  <si>
    <t>SNA_P_016</t>
  </si>
  <si>
    <t>SNA_P_017</t>
  </si>
  <si>
    <t>SNA_P_014 ET SNA_P_034</t>
  </si>
  <si>
    <t>SNA_P_014</t>
  </si>
  <si>
    <t>SNA_P_034</t>
  </si>
  <si>
    <t>SNA_P_014 ET SNA_P_020 ET SNA_P_034</t>
  </si>
  <si>
    <t>SNA_P_020</t>
  </si>
  <si>
    <t>SNA_P_018 ET SNA_P_019</t>
  </si>
  <si>
    <t>SNA_P_018</t>
  </si>
  <si>
    <t>SNA_P_019</t>
  </si>
  <si>
    <t>SNA_P_034 ET SNA_P_035</t>
  </si>
  <si>
    <t>SNA_P_035</t>
  </si>
  <si>
    <t>SNA_P_005 ET SNA_P_006 ET SNA_P_007 ET SNA_P_042</t>
  </si>
  <si>
    <t>SNA_P_005</t>
  </si>
  <si>
    <t>SNA_P_006</t>
  </si>
  <si>
    <t>SNA_P_007</t>
  </si>
  <si>
    <t>SNA_P_042</t>
  </si>
  <si>
    <t>SNA_P_011 ET SNA_P_012 ET SNA_P_013 ET SNA_P_039</t>
  </si>
  <si>
    <t>SNA_P_011</t>
  </si>
  <si>
    <t>SNA_P_012</t>
  </si>
  <si>
    <t>SNA_P_013</t>
  </si>
  <si>
    <t>SNA_P_039</t>
  </si>
  <si>
    <t>Rémunération : L'agent bénéficie d'un congé rémunéré.</t>
  </si>
  <si>
    <t>SNA_P_031 ET SNA_P_032 ET SNA_P_033</t>
  </si>
  <si>
    <t>SNA_P_031</t>
  </si>
  <si>
    <t>SNA_P_032</t>
  </si>
  <si>
    <t>SNA_P_033</t>
  </si>
  <si>
    <t>SNA_P_022 ET SNA_P_023 ET SNA_P_024</t>
  </si>
  <si>
    <t>SNA_P_022</t>
  </si>
  <si>
    <t>SNA_P_023</t>
  </si>
  <si>
    <t>SNA_P_024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</si>
  <si>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</si>
  <si>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</si>
  <si>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</si>
  <si>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</si>
  <si>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</si>
  <si>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</si>
  <si>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</si>
  <si>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</si>
  <si>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</si>
  <si>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</si>
  <si>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</si>
  <si>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</si>
  <si>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</si>
  <si>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</si>
  <si>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</si>
  <si>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</si>
  <si>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</si>
  <si>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</si>
  <si>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</si>
  <si>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</si>
  <si>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</si>
  <si>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</si>
  <si>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</si>
  <si>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</si>
  <si>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</si>
  <si>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</si>
  <si>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</si>
  <si>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</si>
  <si>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</si>
  <si>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</si>
  <si>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22.00.00</t>
  </si>
  <si>
    <t>Code général de la fonction publique L643-1</t>
  </si>
  <si>
    <t>A_COA_TYPCOF [Saisi] = 'CD012' ET A_COA_DTOCOF [Saisi] &lt;= 00/00/60 JOUR</t>
  </si>
  <si>
    <t>Bloquant</t>
  </si>
  <si>
    <t>Le fonctionnement du compteur tient compte de la date réelle ou prévisionnelle qui a été saisie.</t>
  </si>
  <si>
    <t>P0001 - E0862 - Initial - Fin</t>
  </si>
  <si>
    <t>x</t>
  </si>
  <si>
    <t>A_POS_POSIAD [Dossier] = POSITION_SITUATION.R_FOR_IDEN05 ET (POSITION_SITUATION.R_REL_PSSAG2 DANS ('ACI','HCA','MAD','DEL','MDE','MLD') OU POSITION_SITUATION.R_REL_PSSAG1 DANS ('DEE00', 'DES00'))</t>
  </si>
  <si>
    <t>Code général de la fonction publique L643-1 / Ordonnance 58-1270 A68</t>
  </si>
  <si>
    <t>P0007 - E0862 - Demande - Fin</t>
  </si>
  <si>
    <t>Code général de la fonction publique L643-1 / Ordonnance 58-1270 A40-4 | A68</t>
  </si>
  <si>
    <t>P0046 - E0862 - Demande - Fin</t>
  </si>
  <si>
    <t>Code général de la fonction publique L643-1 / Décret 2006-79 A1</t>
  </si>
  <si>
    <t>P0079 - E0862 - Demande - Fin</t>
  </si>
  <si>
    <t>Code général de la fonction publique L644-1</t>
  </si>
  <si>
    <t>P0007 / P0046 / P0078 / P0079 - P0001 / P0003 - E0875 / E0876 / E0877 / E0878 / E0879 - Demande - Fin</t>
  </si>
  <si>
    <t>Code général de la fonction publique L644-1 / Code de la défense L4251-6</t>
  </si>
  <si>
    <t>A_COA_TYPCOF [Saisi] DANS ('CD001','CD009') ET A_COA_DTOCOF [Saisi] &lt;= 00/00/30 JOUR</t>
  </si>
  <si>
    <t>P0007 / P0046 / P0078 / P0079 - P0001 - E0875 / E0876 - Demande - Fin</t>
  </si>
  <si>
    <t>Code général de la fonction publique L644-1 / Code de la sécurité intérieure L724-4</t>
  </si>
  <si>
    <t>A_COA_TYPCOF [Saisi] = 'CD005' ET A_COA_DTOCOF [Saisi] &lt;= 00/00/15 JOUR</t>
  </si>
  <si>
    <t>P0007 / P0046 / P0079 - P0001 - E0877 - Demande - Fin</t>
  </si>
  <si>
    <t>Code général de la fonction publique L644 / Code de la sécurité intérieure L411-13</t>
  </si>
  <si>
    <t>A_COA_TYPCOF [Saisi] = 'CD010' ET A_COA_DTOCOF [Saisi] &lt;= 00/00/45 JOUR</t>
  </si>
  <si>
    <t>P0079 - P0001 - E0879 - Demande - Fin</t>
  </si>
  <si>
    <t>Décret 94-874 A18</t>
  </si>
  <si>
    <t>P0004 - E0875 - Demande - Fin</t>
  </si>
  <si>
    <t>Instruction 1215 A30 ter</t>
  </si>
  <si>
    <t>P0005 - E0875 / E0876 / E0877 - Demande - Fin</t>
  </si>
  <si>
    <t>Instruction 1215 A30ter | A29</t>
  </si>
  <si>
    <t>A_COA_TYPCOF [Saisi] = ' CD009' ET A_COA_DTOCOF [Saisi] &lt;= 00/00/30 JOUR</t>
  </si>
  <si>
    <t>P0005 - E0875 / E0876 - Demande - Fin</t>
  </si>
  <si>
    <t>Instruction 1215 A30</t>
  </si>
  <si>
    <t>A_COA_TYPCOF [Saisi] = 'CD005 ' ET A_COA_DTOCOF [Saisi] &lt;= 00/00/15 JOUR</t>
  </si>
  <si>
    <t>P0005 - E0877 - Demande - Fin</t>
  </si>
  <si>
    <t>Décret 86-83 A26</t>
  </si>
  <si>
    <t>P0003 - E0875 / E0878 / E0876 / E0877 - Demande - Fin</t>
  </si>
  <si>
    <t>A_COA_TYPCOF [Saisi] = 'CD009' ET A_COA_DTOCOF [Saisi] &lt;= 00/00/30 JOUR</t>
  </si>
  <si>
    <t>P0003 - E0876 - Demande - Fin</t>
  </si>
  <si>
    <t>A_COA_TYPCOF [Saisi] = 'CD005 ' ET A_COA_DTOCOF [Saisi] &lt;= 00/00/30 JOUR</t>
  </si>
  <si>
    <t>P0003 - E0877 - Demande - Fin</t>
  </si>
  <si>
    <t>P0003 - E0862 - Durée max</t>
  </si>
  <si>
    <t>P0003 - E0862 -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</si>
  <si>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</si>
  <si>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</si>
  <si>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</si>
  <si>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</si>
  <si>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</si>
  <si>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</si>
  <si>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</si>
  <si>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</si>
  <si>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</si>
  <si>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</si>
  <si>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</si>
  <si>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</si>
  <si>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</si>
  <si>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</si>
  <si>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</si>
  <si>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</si>
  <si>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</si>
  <si>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</si>
  <si>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</si>
  <si>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</si>
  <si>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</si>
  <si>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</si>
  <si>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</si>
  <si>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</si>
  <si>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P0001 - E0862 - Demande</t>
  </si>
  <si>
    <t>Code général de la fonction publique L643-1 / Code du service national L. 111-2-1</t>
  </si>
  <si>
    <t>P0001 / P0003 - E0862 - Demande</t>
  </si>
  <si>
    <t>P0007 - E0862 - Demande</t>
  </si>
  <si>
    <t>Code général de la fonction publique L643-1 / Code du service national L. 111-2-1 / Ordonnance 58-1270 A68</t>
  </si>
  <si>
    <t>P0046 - E0862 - Demande</t>
  </si>
  <si>
    <t>Code général de la fonction publique L643-1 / Code du service national L. 111-2-1 / Ordonnance 58-1270 A40-4 | A68</t>
  </si>
  <si>
    <t>P0079 - E0862 - Demande</t>
  </si>
  <si>
    <t>Code général de la fonction publique L643-1 / Code du service national L. 111-2-1 / Décret 2006-79 A1</t>
  </si>
  <si>
    <t>Instruction 1215 A29</t>
  </si>
  <si>
    <t>P0005 - E0875 - Demande</t>
  </si>
  <si>
    <t>Code de la santé publique L3133-3</t>
  </si>
  <si>
    <t>P0007 / P0046 / P0079 - P0001 / P0003 - E0878 - Demande</t>
  </si>
  <si>
    <t>Code de la sécurité intérieure L724-7</t>
  </si>
  <si>
    <t>P0046 / P0007 / P0079 - P0001 / P0003 / P0005 - E0877 - Demande</t>
  </si>
  <si>
    <t>Code de la défense L4221-4</t>
  </si>
  <si>
    <t>P0007 / P0046 / P0078 / P0079 - P0001 - E0875 / E0876 - Demande</t>
  </si>
  <si>
    <t>Code du travail L 6313-1 / Code de la défense L4221-4</t>
  </si>
  <si>
    <t>P0007 / P0079 / P0046 / P0078 - P0001 - E0875 / E0876 - Demande</t>
  </si>
  <si>
    <t>Code général de la fonction publique L644-1 / Code de la sécurité intérieure L411-13</t>
  </si>
  <si>
    <t>P0007 / P0079 / P0046 - P0001 - E0879 - Demande</t>
  </si>
  <si>
    <t>P0046 / P0007 / P0079 - P0001 - E0879 - Demande</t>
  </si>
  <si>
    <t>P0005 - E0876 - Demande</t>
  </si>
  <si>
    <t>Code général de la fonction publique L644-1 / Ordonnance 58-1270 A68</t>
  </si>
  <si>
    <t>P0007 - E0875 - Demande</t>
  </si>
  <si>
    <t>Code général de la fonction publique L644-1 / Ordonnance 58-1270 A40-4 | A68</t>
  </si>
  <si>
    <t>P0046 - E0875 - Demande</t>
  </si>
  <si>
    <t>Code général de la fonction publique L644-1 / Décret 2006-79 A1</t>
  </si>
  <si>
    <t>P0079 - E0875 - Demande</t>
  </si>
  <si>
    <t>P0007 - E0876 - Demande</t>
  </si>
  <si>
    <t>P0046 - E0876 - Demande</t>
  </si>
  <si>
    <t>P0079 - E0876 - Demande</t>
  </si>
  <si>
    <t>P0007 - E0877 - Demande</t>
  </si>
  <si>
    <t>P0046 - E0877 - Demande</t>
  </si>
  <si>
    <t>P0079 - E0877 - Demande</t>
  </si>
  <si>
    <t>P0007 - E0878 - Demande</t>
  </si>
  <si>
    <t>P0046 - E0878 - Demande</t>
  </si>
  <si>
    <t>P0079 - E0878 - Demande</t>
  </si>
  <si>
    <t>P0007 - E0879 - Demande</t>
  </si>
  <si>
    <t>P0046 - E0879 - Demande</t>
  </si>
  <si>
    <t>P0079 - E0879 - Demande</t>
  </si>
  <si>
    <t>Décret 2006-79 A3 / Décret 94-874 A 18 Al 1</t>
  </si>
  <si>
    <t>P0078 - E0875 - Demande</t>
  </si>
  <si>
    <t>Code du travail L3142-89 | L3142-90</t>
  </si>
  <si>
    <t>P0072 - E0875 / E0876 - Demande</t>
  </si>
  <si>
    <t>P0072 - E0876 / E0875 - Demande</t>
  </si>
  <si>
    <t>P0072 - E0878 - Demande</t>
  </si>
  <si>
    <t>P0072 - E0877 - Demande</t>
  </si>
  <si>
    <t>P0003 - E0862 - Demande</t>
  </si>
  <si>
    <t>Décret 86-83 A26 | A32 | A33</t>
  </si>
  <si>
    <t>P0003 - E0862 - Fin</t>
  </si>
  <si>
    <t>Impact</t>
  </si>
  <si>
    <t>P0001 - E0862 - Rémunération</t>
  </si>
  <si>
    <t>Décret 84-972 A1</t>
  </si>
  <si>
    <t>P0001 - E0862 - Congés annuels</t>
  </si>
  <si>
    <t>P0001 - E0862 - Retraite</t>
  </si>
  <si>
    <t>Code de la défense L4251-5 / Décret 86-83 A26</t>
  </si>
  <si>
    <t>P0003 - E0876 - Congés annuels</t>
  </si>
  <si>
    <t>Code de la santé publique L3133-1</t>
  </si>
  <si>
    <t>P0001 - E0878 - Rémunération</t>
  </si>
  <si>
    <t>P0001 - E0878 - Carrière</t>
  </si>
  <si>
    <t>Code de la santé publique L3133-4</t>
  </si>
  <si>
    <t>P0001 - E0878 - Congés annuels</t>
  </si>
  <si>
    <t>Circulaire du 02/08/2005 A2.1</t>
  </si>
  <si>
    <t>P0001 - E0876 - Rémunération</t>
  </si>
  <si>
    <t>P0001 - E0876 - Congés annuels</t>
  </si>
  <si>
    <t>P0004 - E0875 - Carrière</t>
  </si>
  <si>
    <t>Code de la santé publique L3133-1 / Décret 86-83 A26</t>
  </si>
  <si>
    <t>P0003 - E0878 - Rémunération</t>
  </si>
  <si>
    <t>P0003 - E0878 - Carrière</t>
  </si>
  <si>
    <t>P0003 - E0878 - Congés annuels</t>
  </si>
  <si>
    <t>Code de la sécurité intérieure L724-9</t>
  </si>
  <si>
    <t>P0001 / P0003 - E0877 - Congés annuels</t>
  </si>
  <si>
    <t>Instruction 1215 A29 | A30ter</t>
  </si>
  <si>
    <t>P0005 - E0876 - Rémunération</t>
  </si>
  <si>
    <t>Instruction 1215 A29 |A30ter</t>
  </si>
  <si>
    <t>P0005 - E0876 - Congés annuels</t>
  </si>
  <si>
    <t>P0005 - E0876 - Carrière</t>
  </si>
  <si>
    <t>P0005 - E0877 - Rémunération</t>
  </si>
  <si>
    <t>P0005 - E0877 - Congés annuels</t>
  </si>
  <si>
    <t>P0003 - E0877 - Rémunération</t>
  </si>
  <si>
    <t>P0003 - E0876 - Rémunération</t>
  </si>
  <si>
    <t>P0001 - E0879 - Rémunération</t>
  </si>
  <si>
    <t>Code de la sécurité intérieure L411-13</t>
  </si>
  <si>
    <t>P0001 - E0879 - Congés annuels</t>
  </si>
  <si>
    <t>P0001 - E0879 - Carrière</t>
  </si>
  <si>
    <t>P0003 - E0875 - Rémunération</t>
  </si>
  <si>
    <t>P0003 - E0875 - Congés annuels</t>
  </si>
  <si>
    <t>Décret 94-874</t>
  </si>
  <si>
    <t>P0004 - E0875 - Rémunération</t>
  </si>
  <si>
    <t>Convention du 8 février 1957 A47</t>
  </si>
  <si>
    <t>P0072 - E0875 / E0876 - Rémunération</t>
  </si>
  <si>
    <t>Code du travail L3142-91</t>
  </si>
  <si>
    <t>P0072 - E0875 / E0876 - Congés annuels</t>
  </si>
  <si>
    <t>P0072 - E0875 / E0876 - Carrière</t>
  </si>
  <si>
    <t>Code de la santé publique L 3133-1</t>
  </si>
  <si>
    <t>P0196 / P0072 - E0878 - Rémunération</t>
  </si>
  <si>
    <t>Code de la santé publique L 3133-3</t>
  </si>
  <si>
    <t>P0072 - E0878 - Carrière</t>
  </si>
  <si>
    <t>P0072 - E0878 - Congés annuels</t>
  </si>
  <si>
    <t>P0072 - P0001 / P0003 - E0877 - Carrière</t>
  </si>
  <si>
    <t>P0072 - E0877 - Congés annuels</t>
  </si>
  <si>
    <t>P0003 - E0875 / E0876 - Rémunération</t>
  </si>
  <si>
    <t>Code général de la fonction publique L644-1 / Code de la santé publique L3133-1</t>
  </si>
  <si>
    <t>P0003 - E0862 - Rémunération - Demande</t>
  </si>
  <si>
    <t>P0003 - E0862 - Congés annuels - Demande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</si>
</sst>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3F48-E7EF-4EA7-866F-FFE4BAB10B9A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61F4-3DA3-4B63-97A3-1A90CAFC4E0E}">
  <dimension ref="A1:BG41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15.7109375" style="19" customWidth="1"/>
    <col min="55" max="55" width="25.7109375" style="16" customWidth="1"/>
    <col min="56" max="56" width="15.7109375" style="19" customWidth="1"/>
    <col min="57" max="57" width="25.7109375" style="16" customWidth="1"/>
    <col min="58" max="58" width="9.7109375" style="19" customWidth="1"/>
    <col min="59" max="59" width="15.7109375" style="16" customWidth="1"/>
    <col min="60" max="16384" width="11.42578125" style="12"/>
  </cols>
  <sheetData>
    <row r="1" spans="1:5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</row>
    <row r="2" spans="1:59" ht="150" x14ac:dyDescent="0.25">
      <c r="A2" s="13" t="s">
        <v>60</v>
      </c>
      <c r="B2" s="13" t="s">
        <v>61</v>
      </c>
      <c r="C2" s="14">
        <v>44510.504861111112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67</v>
      </c>
      <c r="J2" s="15" t="s">
        <v>68</v>
      </c>
      <c r="K2" s="15" t="s">
        <v>69</v>
      </c>
      <c r="L2" s="13" t="s">
        <v>70</v>
      </c>
      <c r="M2" s="15" t="s">
        <v>71</v>
      </c>
      <c r="N2" s="13" t="s">
        <v>72</v>
      </c>
      <c r="O2" s="15"/>
      <c r="P2" s="15"/>
      <c r="Q2" s="15" t="s">
        <v>73</v>
      </c>
      <c r="R2" s="13" t="s">
        <v>74</v>
      </c>
      <c r="S2" s="13" t="s">
        <v>75</v>
      </c>
      <c r="T2" s="13" t="s">
        <v>76</v>
      </c>
      <c r="U2" s="14">
        <v>44449</v>
      </c>
      <c r="V2" s="14"/>
      <c r="W2" s="15" t="s">
        <v>77</v>
      </c>
      <c r="X2" s="13" t="s">
        <v>78</v>
      </c>
      <c r="Y2" s="15" t="str">
        <f>VLOOKUP(X2,'Axe 2 Règles de gestion'!$D$2:$F$125,3, FALSE)</f>
        <v>L'agent doit effectuer une demande auprès de son chef de service.</v>
      </c>
      <c r="Z2" s="13" t="s">
        <v>80</v>
      </c>
      <c r="AA2" s="15" t="str">
        <f>VLOOKUP(Z2,'Axe 2 Règles de gestion'!$D$2:$F$125,3, FALSE)</f>
        <v>L'agent ne doit pas avoir fait l'objet d'une condamnation définitive pour crime ou délit dans les cas et conditions légalement prévus.</v>
      </c>
      <c r="AB2" s="13" t="s">
        <v>82</v>
      </c>
      <c r="AC2" s="15" t="str">
        <f>VLOOKUP(AB2,'Axe 2 Règles de gestion'!$D$2:$F$125,3, FALSE)</f>
        <v>Le congé est accordé sous réserve des nécessités de service.</v>
      </c>
      <c r="AD2" s="13"/>
      <c r="AE2" s="15"/>
      <c r="AF2" s="13" t="s">
        <v>84</v>
      </c>
      <c r="AG2" s="15" t="str">
        <f>VLOOKUP(AF2,'Axe 2 Règles de gestion'!$D$2:$F$125,3, FALSE)</f>
        <v>Le congé est accordé pour une durée maximale de 60 jours sur une période de 12 mois consécutifs.</v>
      </c>
      <c r="AH2" s="13" t="s">
        <v>86</v>
      </c>
      <c r="AI2" s="15" t="str">
        <f>VLOOKUP(AH2,'Axe 2 Règles de gestion'!$D$2:$F$125,3, FALSE)</f>
        <v>L'agent doit être en activité.</v>
      </c>
      <c r="AJ2" s="13" t="s">
        <v>88</v>
      </c>
      <c r="AK2" s="15" t="str">
        <f>VLOOKUP(AJ2,'Axe 2 Règles de gestion'!$D$2:$F$125,3, FALSE)</f>
        <v>La date de début du congé/absence doit être postérieure ou égale à la date de recrutement dans la FPE ou dans la carrière militaire.</v>
      </c>
      <c r="AL2" s="13" t="s">
        <v>90</v>
      </c>
      <c r="AM2" s="15" t="str">
        <f>VLOOKUP(AL2,'Axe 2 Règles de gestion'!$D$2:$F$125,3, FALSE)</f>
        <v>La date de début du congé/absence doit être antérieure ou égale à la date de fin réelle du congé/absence.</v>
      </c>
      <c r="AN2" s="13" t="s">
        <v>92</v>
      </c>
      <c r="AO2" s="15" t="str">
        <f>VLOOKUP(AN2,'Axe 2 Règles de gestion'!$D$2:$F$125,3, FALSE)</f>
        <v>La date de début du congé/absence doit être antérieure ou égale à la date de fin prévisionnelle du congé/absence.</v>
      </c>
      <c r="AP2" s="13" t="s">
        <v>94</v>
      </c>
      <c r="AQ2" s="15" t="str">
        <f>VLOOKUP(AP2,'Axe 2 Règles de gestion'!$D$2:$F$125,3, FALSE)</f>
        <v>La date de fin réelle du congé/absence doit être antérieure à la date limite de départ à la retraite.</v>
      </c>
      <c r="AR2" s="13" t="s">
        <v>96</v>
      </c>
      <c r="AS2" s="15" t="str">
        <f>VLOOKUP(AR2,'Axe 2 Règles de gestion'!$D$2:$F$125,3, FALSE)</f>
        <v>La date de fin prévisionnelle du congé/absence doit être antérieure à la date limite de départ à la retraite.</v>
      </c>
      <c r="AT2" s="13" t="s">
        <v>98</v>
      </c>
      <c r="AU2" s="15" t="str">
        <f>VLOOKUP(AT2,'Axe 2 Règles de gestion'!$D$2:$F$125,3, FALSE)</f>
        <v>La date de fin réelle ou la date de fin prévisionnelle du congé/absence doit être saisie.</v>
      </c>
      <c r="AV2" s="13" t="s">
        <v>100</v>
      </c>
      <c r="AW2" s="15" t="str">
        <f>VLOOKUP(AV2,'Axe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" s="13" t="s">
        <v>102</v>
      </c>
      <c r="AY2" s="15" t="str">
        <f>VLOOKUP(AX2,'Axe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" s="13" t="s">
        <v>104</v>
      </c>
      <c r="BA2" s="15" t="str">
        <f>VLOOKUP(AZ2,'Axe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" s="13"/>
      <c r="BC2" s="15"/>
      <c r="BD2" s="13"/>
      <c r="BE2" s="15"/>
      <c r="BF2" s="13"/>
      <c r="BG2" s="15"/>
    </row>
    <row r="3" spans="1:59" ht="150" x14ac:dyDescent="0.25">
      <c r="A3" s="13" t="s">
        <v>60</v>
      </c>
      <c r="B3" s="13" t="s">
        <v>61</v>
      </c>
      <c r="C3" s="14">
        <v>44510.482638888891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67</v>
      </c>
      <c r="J3" s="15" t="s">
        <v>68</v>
      </c>
      <c r="K3" s="15" t="s">
        <v>69</v>
      </c>
      <c r="L3" s="13" t="s">
        <v>106</v>
      </c>
      <c r="M3" s="15" t="s">
        <v>107</v>
      </c>
      <c r="N3" s="13" t="s">
        <v>108</v>
      </c>
      <c r="O3" s="15"/>
      <c r="P3" s="15"/>
      <c r="Q3" s="15" t="s">
        <v>73</v>
      </c>
      <c r="R3" s="13" t="s">
        <v>74</v>
      </c>
      <c r="S3" s="13" t="s">
        <v>75</v>
      </c>
      <c r="T3" s="13" t="s">
        <v>76</v>
      </c>
      <c r="U3" s="14">
        <v>44449</v>
      </c>
      <c r="V3" s="14"/>
      <c r="W3" s="15" t="s">
        <v>109</v>
      </c>
      <c r="X3" s="13"/>
      <c r="Y3" s="15"/>
      <c r="Z3" s="13"/>
      <c r="AA3" s="15"/>
      <c r="AB3" s="13"/>
      <c r="AC3" s="15"/>
      <c r="AD3" s="13"/>
      <c r="AE3" s="15"/>
      <c r="AF3" s="13" t="s">
        <v>84</v>
      </c>
      <c r="AG3" s="15" t="str">
        <f>VLOOKUP(AF3,'Axe 2 Règles de gestion'!$D$2:$F$125,3, FALSE)</f>
        <v>Le congé est accordé pour une durée maximale de 60 jours sur une période de 12 mois consécutifs.</v>
      </c>
      <c r="AH3" s="13"/>
      <c r="AI3" s="15"/>
      <c r="AJ3" s="13" t="s">
        <v>90</v>
      </c>
      <c r="AK3" s="15" t="str">
        <f>VLOOKUP(AJ3,'Axe 2 Règles de gestion'!$D$2:$F$125,3, FALSE)</f>
        <v>La date de début du congé/absence doit être antérieure ou égale à la date de fin réelle du congé/absence.</v>
      </c>
      <c r="AL3" s="13" t="s">
        <v>92</v>
      </c>
      <c r="AM3" s="15" t="str">
        <f>VLOOKUP(AL3,'Axe 2 Règles de gestion'!$D$2:$F$125,3, FALSE)</f>
        <v>La date de début du congé/absence doit être antérieure ou égale à la date de fin prévisionnelle du congé/absence.</v>
      </c>
      <c r="AN3" s="13" t="s">
        <v>94</v>
      </c>
      <c r="AO3" s="15" t="str">
        <f>VLOOKUP(AN3,'Axe 2 Règles de gestion'!$D$2:$F$125,3, FALSE)</f>
        <v>La date de fin réelle du congé/absence doit être antérieure à la date limite de départ à la retraite.</v>
      </c>
      <c r="AP3" s="13" t="s">
        <v>96</v>
      </c>
      <c r="AQ3" s="15" t="str">
        <f>VLOOKUP(AP3,'Axe 2 Règles de gestion'!$D$2:$F$125,3, FALSE)</f>
        <v>La date de fin prévisionnelle du congé/absence doit être antérieure à la date limite de départ à la retraite.</v>
      </c>
      <c r="AR3" s="13" t="s">
        <v>98</v>
      </c>
      <c r="AS3" s="15" t="str">
        <f>VLOOKUP(AR3,'Axe 2 Règles de gestion'!$D$2:$F$125,3, FALSE)</f>
        <v>La date de fin réelle ou la date de fin prévisionnelle du congé/absence doit être saisie.</v>
      </c>
      <c r="AT3" s="13" t="s">
        <v>104</v>
      </c>
      <c r="AU3" s="15" t="str">
        <f>VLOOKUP(AT3,'Axe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</row>
    <row r="4" spans="1:59" ht="60" x14ac:dyDescent="0.25">
      <c r="A4" s="13" t="s">
        <v>110</v>
      </c>
      <c r="B4" s="13" t="s">
        <v>61</v>
      </c>
      <c r="C4" s="14">
        <v>44886.494444444441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67</v>
      </c>
      <c r="J4" s="15" t="s">
        <v>68</v>
      </c>
      <c r="K4" s="15" t="s">
        <v>69</v>
      </c>
      <c r="L4" s="13" t="s">
        <v>70</v>
      </c>
      <c r="M4" s="15" t="s">
        <v>71</v>
      </c>
      <c r="N4" s="13" t="s">
        <v>72</v>
      </c>
      <c r="O4" s="15"/>
      <c r="P4" s="15"/>
      <c r="Q4" s="15" t="s">
        <v>111</v>
      </c>
      <c r="R4" s="13" t="s">
        <v>112</v>
      </c>
      <c r="S4" s="13" t="s">
        <v>75</v>
      </c>
      <c r="T4" s="13" t="s">
        <v>113</v>
      </c>
      <c r="U4" s="14">
        <v>44449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</row>
    <row r="5" spans="1:59" ht="60" x14ac:dyDescent="0.25">
      <c r="A5" s="13" t="s">
        <v>110</v>
      </c>
      <c r="B5" s="13" t="s">
        <v>61</v>
      </c>
      <c r="C5" s="14">
        <v>44886.494444444441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67</v>
      </c>
      <c r="J5" s="15" t="s">
        <v>68</v>
      </c>
      <c r="K5" s="15" t="s">
        <v>69</v>
      </c>
      <c r="L5" s="13" t="s">
        <v>106</v>
      </c>
      <c r="M5" s="15" t="s">
        <v>107</v>
      </c>
      <c r="N5" s="13" t="s">
        <v>108</v>
      </c>
      <c r="O5" s="15"/>
      <c r="P5" s="15"/>
      <c r="Q5" s="15" t="s">
        <v>111</v>
      </c>
      <c r="R5" s="13" t="s">
        <v>112</v>
      </c>
      <c r="S5" s="13" t="s">
        <v>75</v>
      </c>
      <c r="T5" s="13" t="s">
        <v>113</v>
      </c>
      <c r="U5" s="14">
        <v>44449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</row>
    <row r="6" spans="1:59" ht="60" x14ac:dyDescent="0.25">
      <c r="A6" s="13" t="s">
        <v>110</v>
      </c>
      <c r="B6" s="13" t="s">
        <v>114</v>
      </c>
      <c r="C6" s="14">
        <v>44834.609722222223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67</v>
      </c>
      <c r="J6" s="15" t="s">
        <v>68</v>
      </c>
      <c r="K6" s="15" t="s">
        <v>69</v>
      </c>
      <c r="L6" s="13" t="s">
        <v>70</v>
      </c>
      <c r="M6" s="15" t="s">
        <v>71</v>
      </c>
      <c r="N6" s="13" t="s">
        <v>72</v>
      </c>
      <c r="O6" s="15"/>
      <c r="P6" s="15"/>
      <c r="Q6" s="15" t="s">
        <v>115</v>
      </c>
      <c r="R6" s="13" t="s">
        <v>116</v>
      </c>
      <c r="S6" s="13" t="s">
        <v>75</v>
      </c>
      <c r="T6" s="13" t="s">
        <v>113</v>
      </c>
      <c r="U6" s="14">
        <v>44449</v>
      </c>
      <c r="V6" s="14">
        <v>44677</v>
      </c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</row>
    <row r="7" spans="1:59" ht="150" x14ac:dyDescent="0.25">
      <c r="A7" s="13" t="s">
        <v>110</v>
      </c>
      <c r="B7" s="13" t="s">
        <v>61</v>
      </c>
      <c r="C7" s="14">
        <v>44834.61041666667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71</v>
      </c>
      <c r="N7" s="13" t="s">
        <v>72</v>
      </c>
      <c r="O7" s="15"/>
      <c r="P7" s="15"/>
      <c r="Q7" s="15" t="s">
        <v>115</v>
      </c>
      <c r="R7" s="13" t="s">
        <v>116</v>
      </c>
      <c r="S7" s="13" t="s">
        <v>75</v>
      </c>
      <c r="T7" s="13" t="s">
        <v>76</v>
      </c>
      <c r="U7" s="14">
        <v>44678</v>
      </c>
      <c r="V7" s="14"/>
      <c r="W7" s="15" t="s">
        <v>117</v>
      </c>
      <c r="X7" s="13" t="s">
        <v>118</v>
      </c>
      <c r="Y7" s="15" t="str">
        <f>VLOOKUP(X7,'Axe 2 Règles de gestion'!$D$2:$F$125,3, FALSE)</f>
        <v>Le contrat de l'agent, le cas échéant renouvelé, est d'une durée au moins égale à 18 mois.</v>
      </c>
      <c r="Z7" s="13" t="s">
        <v>120</v>
      </c>
      <c r="AA7" s="15" t="str">
        <f>VLOOKUP(Z7,'Axe 2 Règles de gestion'!$D$2:$F$125,3, FALSE)</f>
        <v>L'agent doit effectuer une demande auprès de son chef de service.</v>
      </c>
      <c r="AB7" s="13" t="s">
        <v>121</v>
      </c>
      <c r="AC7" s="15" t="str">
        <f>VLOOKUP(AB7,'Axe 2 Règles de gestion'!$D$2:$F$125,3, FALSE)</f>
        <v>Le congé est accordé sous réserve des nécessités de service.</v>
      </c>
      <c r="AD7" s="13"/>
      <c r="AE7" s="15"/>
      <c r="AF7" s="13" t="s">
        <v>122</v>
      </c>
      <c r="AG7" s="15" t="str">
        <f>VLOOKUP(AF7,'Axe 2 Règles de gestion'!$D$2:$F$125,3, FALSE)</f>
        <v>Le congé est accordé pour une durée maximale de 60 jours sur une période de 12 mois consécutifs.</v>
      </c>
      <c r="AH7" s="13" t="s">
        <v>123</v>
      </c>
      <c r="AI7" s="15" t="str">
        <f>VLOOKUP(AH7,'Axe 2 Règles de gestion'!$D$2:$F$125,3, FALSE)</f>
        <v>L'agent doit être en activité.</v>
      </c>
      <c r="AJ7" s="13" t="s">
        <v>124</v>
      </c>
      <c r="AK7" s="15" t="str">
        <f>VLOOKUP(AJ7,'Axe 2 Règles de gestion'!$D$2:$F$125,3, FALSE)</f>
        <v>La date de début du congé/absence doit être postérieure ou égale à la date de début du lien juridique.</v>
      </c>
      <c r="AL7" s="13" t="s">
        <v>90</v>
      </c>
      <c r="AM7" s="15" t="str">
        <f>VLOOKUP(AL7,'Axe 2 Règles de gestion'!$D$2:$F$125,3, FALSE)</f>
        <v>La date de début du congé/absence doit être antérieure ou égale à la date de fin réelle du congé/absence.</v>
      </c>
      <c r="AN7" s="13" t="s">
        <v>92</v>
      </c>
      <c r="AO7" s="15" t="str">
        <f>VLOOKUP(AN7,'Axe 2 Règles de gestion'!$D$2:$F$125,3, FALSE)</f>
        <v>La date de début du congé/absence doit être antérieure ou égale à la date de fin prévisionnelle du congé/absence.</v>
      </c>
      <c r="AP7" s="13" t="s">
        <v>126</v>
      </c>
      <c r="AQ7" s="15" t="str">
        <f>VLOOKUP(AP7,'Axe 2 Règles de gestion'!$D$2:$F$125,3, FALSE)</f>
        <v>La date de fin réelle du congé/absence doit être antérieure ou égale à la date limite de fin réelle ou prévisionnelle du lien juridique.</v>
      </c>
      <c r="AR7" s="13" t="s">
        <v>128</v>
      </c>
      <c r="AS7" s="15" t="str">
        <f>VLOOKUP(AR7,'Axe 2 Règles de gestion'!$D$2:$F$125,3, FALSE)</f>
        <v>La date de fin prévisionnelle du congé/absence doit être antérieure ou égale à la date limite de fin réelle ou prévisionnelle du lien juridique.</v>
      </c>
      <c r="AT7" s="13" t="s">
        <v>94</v>
      </c>
      <c r="AU7" s="15" t="str">
        <f>VLOOKUP(AT7,'Axe 2 Règles de gestion'!$D$2:$F$125,3, FALSE)</f>
        <v>La date de fin réelle du congé/absence doit être antérieure à la date limite de départ à la retraite.</v>
      </c>
      <c r="AV7" s="13" t="s">
        <v>96</v>
      </c>
      <c r="AW7" s="15" t="str">
        <f>VLOOKUP(AV7,'Axe 2 Règles de gestion'!$D$2:$F$125,3, FALSE)</f>
        <v>La date de fin prévisionnelle du congé/absence doit être antérieure à la date limite de départ à la retraite.</v>
      </c>
      <c r="AX7" s="13" t="s">
        <v>98</v>
      </c>
      <c r="AY7" s="15" t="str">
        <f>VLOOKUP(AX7,'Axe 2 Règles de gestion'!$D$2:$F$125,3, FALSE)</f>
        <v>La date de fin réelle ou la date de fin prévisionnelle du congé/absence doit être saisie.</v>
      </c>
      <c r="AZ7" s="13" t="s">
        <v>100</v>
      </c>
      <c r="BA7" s="15" t="str">
        <f>VLOOKUP(AZ7,'Axe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7" s="13" t="s">
        <v>102</v>
      </c>
      <c r="BC7" s="15" t="str">
        <f>VLOOKUP(BB7,'Axe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7" s="13" t="s">
        <v>104</v>
      </c>
      <c r="BE7" s="15" t="str">
        <f>VLOOKUP(BD7,'Axe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" s="13"/>
      <c r="BG7" s="15"/>
    </row>
    <row r="8" spans="1:59" ht="60" x14ac:dyDescent="0.25">
      <c r="A8" s="13" t="s">
        <v>110</v>
      </c>
      <c r="B8" s="13" t="s">
        <v>114</v>
      </c>
      <c r="C8" s="14">
        <v>44839.352777777778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106</v>
      </c>
      <c r="M8" s="15" t="s">
        <v>107</v>
      </c>
      <c r="N8" s="13" t="s">
        <v>108</v>
      </c>
      <c r="O8" s="15"/>
      <c r="P8" s="15"/>
      <c r="Q8" s="15" t="s">
        <v>115</v>
      </c>
      <c r="R8" s="13" t="s">
        <v>116</v>
      </c>
      <c r="S8" s="13" t="s">
        <v>75</v>
      </c>
      <c r="T8" s="13" t="s">
        <v>113</v>
      </c>
      <c r="U8" s="14">
        <v>44449</v>
      </c>
      <c r="V8" s="14">
        <v>44677</v>
      </c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</row>
    <row r="9" spans="1:59" ht="150" x14ac:dyDescent="0.25">
      <c r="A9" s="13" t="s">
        <v>110</v>
      </c>
      <c r="B9" s="13" t="s">
        <v>61</v>
      </c>
      <c r="C9" s="14">
        <v>44839.353472222225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106</v>
      </c>
      <c r="M9" s="15" t="s">
        <v>107</v>
      </c>
      <c r="N9" s="13" t="s">
        <v>108</v>
      </c>
      <c r="O9" s="15"/>
      <c r="P9" s="15"/>
      <c r="Q9" s="15" t="s">
        <v>115</v>
      </c>
      <c r="R9" s="13" t="s">
        <v>116</v>
      </c>
      <c r="S9" s="13" t="s">
        <v>75</v>
      </c>
      <c r="T9" s="13" t="s">
        <v>76</v>
      </c>
      <c r="U9" s="14">
        <v>44678</v>
      </c>
      <c r="V9" s="14"/>
      <c r="W9" s="15" t="s">
        <v>130</v>
      </c>
      <c r="X9" s="13" t="s">
        <v>131</v>
      </c>
      <c r="Y9" s="15" t="str">
        <f>VLOOKUP(X9,'Axe 2 Règles de gestion'!$D$2:$F$125,3, FALSE)</f>
        <v>A l'issue du congé, l'agent est réemployé sur son précédent emploi dans la mesure permise par le service ou un emploi similaire assorti d'une rémunération équivalente.</v>
      </c>
      <c r="Z9" s="13"/>
      <c r="AA9" s="15"/>
      <c r="AB9" s="13"/>
      <c r="AC9" s="15"/>
      <c r="AD9" s="13"/>
      <c r="AE9" s="15"/>
      <c r="AF9" s="13" t="s">
        <v>122</v>
      </c>
      <c r="AG9" s="15" t="str">
        <f>VLOOKUP(AF9,'Axe 2 Règles de gestion'!$D$2:$F$125,3, FALSE)</f>
        <v>Le congé est accordé pour une durée maximale de 60 jours sur une période de 12 mois consécutifs.</v>
      </c>
      <c r="AH9" s="13"/>
      <c r="AI9" s="15"/>
      <c r="AJ9" s="13" t="s">
        <v>90</v>
      </c>
      <c r="AK9" s="15" t="str">
        <f>VLOOKUP(AJ9,'Axe 2 Règles de gestion'!$D$2:$F$125,3, FALSE)</f>
        <v>La date de début du congé/absence doit être antérieure ou égale à la date de fin réelle du congé/absence.</v>
      </c>
      <c r="AL9" s="13" t="s">
        <v>92</v>
      </c>
      <c r="AM9" s="15" t="str">
        <f>VLOOKUP(AL9,'Axe 2 Règles de gestion'!$D$2:$F$125,3, FALSE)</f>
        <v>La date de début du congé/absence doit être antérieure ou égale à la date de fin prévisionnelle du congé/absence.</v>
      </c>
      <c r="AN9" s="13" t="s">
        <v>126</v>
      </c>
      <c r="AO9" s="15" t="str">
        <f>VLOOKUP(AN9,'Axe 2 Règles de gestion'!$D$2:$F$125,3, FALSE)</f>
        <v>La date de fin réelle du congé/absence doit être antérieure ou égale à la date limite de fin réelle ou prévisionnelle du lien juridique.</v>
      </c>
      <c r="AP9" s="13" t="s">
        <v>128</v>
      </c>
      <c r="AQ9" s="15" t="str">
        <f>VLOOKUP(AP9,'Axe 2 Règles de gestion'!$D$2:$F$125,3, FALSE)</f>
        <v>La date de fin prévisionnelle du congé/absence doit être antérieure ou égale à la date limite de fin réelle ou prévisionnelle du lien juridique.</v>
      </c>
      <c r="AR9" s="13" t="s">
        <v>94</v>
      </c>
      <c r="AS9" s="15" t="str">
        <f>VLOOKUP(AR9,'Axe 2 Règles de gestion'!$D$2:$F$125,3, FALSE)</f>
        <v>La date de fin réelle du congé/absence doit être antérieure à la date limite de départ à la retraite.</v>
      </c>
      <c r="AT9" s="13" t="s">
        <v>96</v>
      </c>
      <c r="AU9" s="15" t="str">
        <f>VLOOKUP(AT9,'Axe 2 Règles de gestion'!$D$2:$F$125,3, FALSE)</f>
        <v>La date de fin prévisionnelle du congé/absence doit être antérieure à la date limite de départ à la retraite.</v>
      </c>
      <c r="AV9" s="13" t="s">
        <v>98</v>
      </c>
      <c r="AW9" s="15" t="str">
        <f>VLOOKUP(AV9,'Axe 2 Règles de gestion'!$D$2:$F$125,3, FALSE)</f>
        <v>La date de fin réelle ou la date de fin prévisionnelle du congé/absence doit être saisie.</v>
      </c>
      <c r="AX9" s="13" t="s">
        <v>104</v>
      </c>
      <c r="AY9" s="15" t="str">
        <f>VLOOKUP(AX9,'Axe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9" s="13"/>
      <c r="BA9" s="15"/>
      <c r="BB9" s="13"/>
      <c r="BC9" s="15"/>
      <c r="BD9" s="13"/>
      <c r="BE9" s="15"/>
      <c r="BF9" s="13"/>
      <c r="BG9" s="15"/>
    </row>
    <row r="10" spans="1:59" ht="60" x14ac:dyDescent="0.25">
      <c r="A10" s="13" t="s">
        <v>60</v>
      </c>
      <c r="B10" s="13" t="s">
        <v>61</v>
      </c>
      <c r="C10" s="14">
        <v>44510.48333333333</v>
      </c>
      <c r="D10" s="13" t="s">
        <v>62</v>
      </c>
      <c r="E10" s="15" t="s">
        <v>63</v>
      </c>
      <c r="F10" s="13" t="s">
        <v>64</v>
      </c>
      <c r="G10" s="15" t="s">
        <v>65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71</v>
      </c>
      <c r="N10" s="13" t="s">
        <v>72</v>
      </c>
      <c r="O10" s="15"/>
      <c r="P10" s="15"/>
      <c r="Q10" s="15" t="s">
        <v>133</v>
      </c>
      <c r="R10" s="13" t="s">
        <v>134</v>
      </c>
      <c r="S10" s="13" t="s">
        <v>75</v>
      </c>
      <c r="T10" s="13" t="s">
        <v>113</v>
      </c>
      <c r="U10" s="14">
        <v>44449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</row>
    <row r="11" spans="1:59" ht="60" x14ac:dyDescent="0.25">
      <c r="A11" s="13" t="s">
        <v>60</v>
      </c>
      <c r="B11" s="13" t="s">
        <v>61</v>
      </c>
      <c r="C11" s="14">
        <v>44510.482638888891</v>
      </c>
      <c r="D11" s="13" t="s">
        <v>62</v>
      </c>
      <c r="E11" s="15" t="s">
        <v>63</v>
      </c>
      <c r="F11" s="13" t="s">
        <v>64</v>
      </c>
      <c r="G11" s="15" t="s">
        <v>65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106</v>
      </c>
      <c r="M11" s="15" t="s">
        <v>107</v>
      </c>
      <c r="N11" s="13" t="s">
        <v>108</v>
      </c>
      <c r="O11" s="15"/>
      <c r="P11" s="15"/>
      <c r="Q11" s="15" t="s">
        <v>133</v>
      </c>
      <c r="R11" s="13" t="s">
        <v>134</v>
      </c>
      <c r="S11" s="13" t="s">
        <v>75</v>
      </c>
      <c r="T11" s="13" t="s">
        <v>113</v>
      </c>
      <c r="U11" s="14">
        <v>44449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</row>
    <row r="12" spans="1:59" ht="60" x14ac:dyDescent="0.25">
      <c r="A12" s="13" t="s">
        <v>60</v>
      </c>
      <c r="B12" s="13" t="s">
        <v>61</v>
      </c>
      <c r="C12" s="14">
        <v>44510.48333333333</v>
      </c>
      <c r="D12" s="13" t="s">
        <v>62</v>
      </c>
      <c r="E12" s="15" t="s">
        <v>63</v>
      </c>
      <c r="F12" s="13" t="s">
        <v>64</v>
      </c>
      <c r="G12" s="15" t="s">
        <v>65</v>
      </c>
      <c r="H12" s="13" t="s">
        <v>66</v>
      </c>
      <c r="I12" s="15" t="s">
        <v>67</v>
      </c>
      <c r="J12" s="15" t="s">
        <v>68</v>
      </c>
      <c r="K12" s="15" t="s">
        <v>69</v>
      </c>
      <c r="L12" s="13" t="s">
        <v>70</v>
      </c>
      <c r="M12" s="15" t="s">
        <v>71</v>
      </c>
      <c r="N12" s="13" t="s">
        <v>72</v>
      </c>
      <c r="O12" s="15"/>
      <c r="P12" s="15"/>
      <c r="Q12" s="15" t="s">
        <v>135</v>
      </c>
      <c r="R12" s="13" t="s">
        <v>136</v>
      </c>
      <c r="S12" s="13" t="s">
        <v>75</v>
      </c>
      <c r="T12" s="13" t="s">
        <v>113</v>
      </c>
      <c r="U12" s="14">
        <v>44449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/>
      <c r="BC12" s="15"/>
      <c r="BD12" s="13"/>
      <c r="BE12" s="15"/>
      <c r="BF12" s="13"/>
      <c r="BG12" s="15"/>
    </row>
    <row r="13" spans="1:59" ht="60" x14ac:dyDescent="0.25">
      <c r="A13" s="13" t="s">
        <v>60</v>
      </c>
      <c r="B13" s="13" t="s">
        <v>61</v>
      </c>
      <c r="C13" s="14">
        <v>44510.482638888891</v>
      </c>
      <c r="D13" s="13" t="s">
        <v>62</v>
      </c>
      <c r="E13" s="15" t="s">
        <v>63</v>
      </c>
      <c r="F13" s="13" t="s">
        <v>64</v>
      </c>
      <c r="G13" s="15" t="s">
        <v>65</v>
      </c>
      <c r="H13" s="13" t="s">
        <v>66</v>
      </c>
      <c r="I13" s="15" t="s">
        <v>67</v>
      </c>
      <c r="J13" s="15" t="s">
        <v>68</v>
      </c>
      <c r="K13" s="15" t="s">
        <v>69</v>
      </c>
      <c r="L13" s="13" t="s">
        <v>106</v>
      </c>
      <c r="M13" s="15" t="s">
        <v>107</v>
      </c>
      <c r="N13" s="13" t="s">
        <v>108</v>
      </c>
      <c r="O13" s="15"/>
      <c r="P13" s="15"/>
      <c r="Q13" s="15" t="s">
        <v>135</v>
      </c>
      <c r="R13" s="13" t="s">
        <v>136</v>
      </c>
      <c r="S13" s="13" t="s">
        <v>75</v>
      </c>
      <c r="T13" s="13" t="s">
        <v>113</v>
      </c>
      <c r="U13" s="14">
        <v>44449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</row>
    <row r="14" spans="1:59" ht="150" x14ac:dyDescent="0.25">
      <c r="A14" s="13" t="s">
        <v>60</v>
      </c>
      <c r="B14" s="13" t="s">
        <v>61</v>
      </c>
      <c r="C14" s="14">
        <v>44510.484027777777</v>
      </c>
      <c r="D14" s="13" t="s">
        <v>62</v>
      </c>
      <c r="E14" s="15" t="s">
        <v>63</v>
      </c>
      <c r="F14" s="13" t="s">
        <v>64</v>
      </c>
      <c r="G14" s="15" t="s">
        <v>65</v>
      </c>
      <c r="H14" s="13" t="s">
        <v>66</v>
      </c>
      <c r="I14" s="15" t="s">
        <v>67</v>
      </c>
      <c r="J14" s="15" t="s">
        <v>68</v>
      </c>
      <c r="K14" s="15" t="s">
        <v>69</v>
      </c>
      <c r="L14" s="13" t="s">
        <v>70</v>
      </c>
      <c r="M14" s="15" t="s">
        <v>71</v>
      </c>
      <c r="N14" s="13" t="s">
        <v>72</v>
      </c>
      <c r="O14" s="15"/>
      <c r="P14" s="15"/>
      <c r="Q14" s="15" t="s">
        <v>137</v>
      </c>
      <c r="R14" s="13" t="s">
        <v>138</v>
      </c>
      <c r="S14" s="13" t="s">
        <v>139</v>
      </c>
      <c r="T14" s="13" t="s">
        <v>76</v>
      </c>
      <c r="U14" s="14">
        <v>44449</v>
      </c>
      <c r="V14" s="14"/>
      <c r="W14" s="15" t="s">
        <v>140</v>
      </c>
      <c r="X14" s="13" t="s">
        <v>141</v>
      </c>
      <c r="Y14" s="15" t="str">
        <f>VLOOKUP(X14,'Axe 2 Règles de gestion'!$D$2:$F$125,3, FALSE)</f>
        <v>L'agent doit effectuer une demande auprès de son chef de service.</v>
      </c>
      <c r="Z14" s="13" t="s">
        <v>142</v>
      </c>
      <c r="AA14" s="15" t="str">
        <f>VLOOKUP(Z14,'Axe 2 Règles de gestion'!$D$2:$F$125,3, FALSE)</f>
        <v>L'agent ne doit pas avoir fait l'objet d'une condamnation définitive pour crime ou délit dans les cas et conditions légalement prévus.</v>
      </c>
      <c r="AB14" s="13" t="s">
        <v>143</v>
      </c>
      <c r="AC14" s="15" t="str">
        <f>VLOOKUP(AB14,'Axe 2 Règles de gestion'!$D$2:$F$125,3, FALSE)</f>
        <v>Le congé est accordé sous réserve des nécessités de service.</v>
      </c>
      <c r="AD14" s="13"/>
      <c r="AE14" s="15"/>
      <c r="AF14" s="13" t="s">
        <v>144</v>
      </c>
      <c r="AG14" s="15" t="str">
        <f>VLOOKUP(AF14,'Axe 2 Règles de gestion'!$D$2:$F$125,3, FALSE)</f>
        <v>Le congé est accordé pour une durée maximale de 60 jours sur une période de 12 mois consécutifs.</v>
      </c>
      <c r="AH14" s="13" t="s">
        <v>145</v>
      </c>
      <c r="AI14" s="15" t="str">
        <f>VLOOKUP(AH14,'Axe 2 Règles de gestion'!$D$2:$F$125,3, FALSE)</f>
        <v>L'agent doit être en activité.</v>
      </c>
      <c r="AJ14" s="13" t="s">
        <v>88</v>
      </c>
      <c r="AK14" s="15" t="str">
        <f>VLOOKUP(AJ14,'Axe 2 Règles de gestion'!$D$2:$F$125,3, FALSE)</f>
        <v>La date de début du congé/absence doit être postérieure ou égale à la date de recrutement dans la FPE ou dans la carrière militaire.</v>
      </c>
      <c r="AL14" s="13" t="s">
        <v>90</v>
      </c>
      <c r="AM14" s="15" t="str">
        <f>VLOOKUP(AL14,'Axe 2 Règles de gestion'!$D$2:$F$125,3, FALSE)</f>
        <v>La date de début du congé/absence doit être antérieure ou égale à la date de fin réelle du congé/absence.</v>
      </c>
      <c r="AN14" s="13" t="s">
        <v>92</v>
      </c>
      <c r="AO14" s="15" t="str">
        <f>VLOOKUP(AN14,'Axe 2 Règles de gestion'!$D$2:$F$125,3, FALSE)</f>
        <v>La date de début du congé/absence doit être antérieure ou égale à la date de fin prévisionnelle du congé/absence.</v>
      </c>
      <c r="AP14" s="13" t="s">
        <v>94</v>
      </c>
      <c r="AQ14" s="15" t="str">
        <f>VLOOKUP(AP14,'Axe 2 Règles de gestion'!$D$2:$F$125,3, FALSE)</f>
        <v>La date de fin réelle du congé/absence doit être antérieure à la date limite de départ à la retraite.</v>
      </c>
      <c r="AR14" s="13" t="s">
        <v>96</v>
      </c>
      <c r="AS14" s="15" t="str">
        <f>VLOOKUP(AR14,'Axe 2 Règles de gestion'!$D$2:$F$125,3, FALSE)</f>
        <v>La date de fin prévisionnelle du congé/absence doit être antérieure à la date limite de départ à la retraite.</v>
      </c>
      <c r="AT14" s="13" t="s">
        <v>98</v>
      </c>
      <c r="AU14" s="15" t="str">
        <f>VLOOKUP(AT14,'Axe 2 Règles de gestion'!$D$2:$F$125,3, FALSE)</f>
        <v>La date de fin réelle ou la date de fin prévisionnelle du congé/absence doit être saisie.</v>
      </c>
      <c r="AV14" s="13" t="s">
        <v>100</v>
      </c>
      <c r="AW14" s="15" t="str">
        <f>VLOOKUP(AV14,'Axe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4" s="13" t="s">
        <v>102</v>
      </c>
      <c r="AY14" s="15" t="str">
        <f>VLOOKUP(AX14,'Axe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4" s="13" t="s">
        <v>104</v>
      </c>
      <c r="BA14" s="15" t="str">
        <f>VLOOKUP(AZ14,'Axe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4" s="13"/>
      <c r="BC14" s="15"/>
      <c r="BD14" s="13"/>
      <c r="BE14" s="15"/>
      <c r="BF14" s="13"/>
      <c r="BG14" s="15"/>
    </row>
    <row r="15" spans="1:59" ht="150" x14ac:dyDescent="0.25">
      <c r="A15" s="13" t="s">
        <v>60</v>
      </c>
      <c r="B15" s="13" t="s">
        <v>61</v>
      </c>
      <c r="C15" s="14">
        <v>44510.484027777777</v>
      </c>
      <c r="D15" s="13" t="s">
        <v>62</v>
      </c>
      <c r="E15" s="15" t="s">
        <v>63</v>
      </c>
      <c r="F15" s="13" t="s">
        <v>64</v>
      </c>
      <c r="G15" s="15" t="s">
        <v>65</v>
      </c>
      <c r="H15" s="13" t="s">
        <v>66</v>
      </c>
      <c r="I15" s="15" t="s">
        <v>67</v>
      </c>
      <c r="J15" s="15" t="s">
        <v>68</v>
      </c>
      <c r="K15" s="15" t="s">
        <v>69</v>
      </c>
      <c r="L15" s="13" t="s">
        <v>106</v>
      </c>
      <c r="M15" s="15" t="s">
        <v>107</v>
      </c>
      <c r="N15" s="13" t="s">
        <v>108</v>
      </c>
      <c r="O15" s="15"/>
      <c r="P15" s="15"/>
      <c r="Q15" s="15" t="s">
        <v>137</v>
      </c>
      <c r="R15" s="13" t="s">
        <v>138</v>
      </c>
      <c r="S15" s="13" t="s">
        <v>139</v>
      </c>
      <c r="T15" s="13" t="s">
        <v>76</v>
      </c>
      <c r="U15" s="14">
        <v>44449</v>
      </c>
      <c r="V15" s="14"/>
      <c r="W15" s="15" t="s">
        <v>146</v>
      </c>
      <c r="X15" s="13"/>
      <c r="Y15" s="15"/>
      <c r="Z15" s="13"/>
      <c r="AA15" s="15"/>
      <c r="AB15" s="13"/>
      <c r="AC15" s="15"/>
      <c r="AD15" s="13"/>
      <c r="AE15" s="15"/>
      <c r="AF15" s="13" t="s">
        <v>144</v>
      </c>
      <c r="AG15" s="15" t="str">
        <f>VLOOKUP(AF15,'Axe 2 Règles de gestion'!$D$2:$F$125,3, FALSE)</f>
        <v>Le congé est accordé pour une durée maximale de 60 jours sur une période de 12 mois consécutifs.</v>
      </c>
      <c r="AH15" s="13"/>
      <c r="AI15" s="15"/>
      <c r="AJ15" s="13" t="s">
        <v>90</v>
      </c>
      <c r="AK15" s="15" t="str">
        <f>VLOOKUP(AJ15,'Axe 2 Règles de gestion'!$D$2:$F$125,3, FALSE)</f>
        <v>La date de début du congé/absence doit être antérieure ou égale à la date de fin réelle du congé/absence.</v>
      </c>
      <c r="AL15" s="13" t="s">
        <v>92</v>
      </c>
      <c r="AM15" s="15" t="str">
        <f>VLOOKUP(AL15,'Axe 2 Règles de gestion'!$D$2:$F$125,3, FALSE)</f>
        <v>La date de début du congé/absence doit être antérieure ou égale à la date de fin prévisionnelle du congé/absence.</v>
      </c>
      <c r="AN15" s="13" t="s">
        <v>94</v>
      </c>
      <c r="AO15" s="15" t="str">
        <f>VLOOKUP(AN15,'Axe 2 Règles de gestion'!$D$2:$F$125,3, FALSE)</f>
        <v>La date de fin réelle du congé/absence doit être antérieure à la date limite de départ à la retraite.</v>
      </c>
      <c r="AP15" s="13" t="s">
        <v>96</v>
      </c>
      <c r="AQ15" s="15" t="str">
        <f>VLOOKUP(AP15,'Axe 2 Règles de gestion'!$D$2:$F$125,3, FALSE)</f>
        <v>La date de fin prévisionnelle du congé/absence doit être antérieure à la date limite de départ à la retraite.</v>
      </c>
      <c r="AR15" s="13" t="s">
        <v>98</v>
      </c>
      <c r="AS15" s="15" t="str">
        <f>VLOOKUP(AR15,'Axe 2 Règles de gestion'!$D$2:$F$125,3, FALSE)</f>
        <v>La date de fin réelle ou la date de fin prévisionnelle du congé/absence doit être saisie.</v>
      </c>
      <c r="AT15" s="13" t="s">
        <v>104</v>
      </c>
      <c r="AU15" s="15" t="str">
        <f>VLOOKUP(AT15,'Axe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5" s="13"/>
      <c r="AW15" s="15"/>
      <c r="AX15" s="13"/>
      <c r="AY15" s="15"/>
      <c r="AZ15" s="13"/>
      <c r="BA15" s="15"/>
      <c r="BB15" s="13"/>
      <c r="BC15" s="15"/>
      <c r="BD15" s="13"/>
      <c r="BE15" s="15"/>
      <c r="BF15" s="13"/>
      <c r="BG15" s="15"/>
    </row>
    <row r="16" spans="1:59" ht="150" x14ac:dyDescent="0.25">
      <c r="A16" s="13" t="s">
        <v>60</v>
      </c>
      <c r="B16" s="13" t="s">
        <v>61</v>
      </c>
      <c r="C16" s="14">
        <v>44510.484027777777</v>
      </c>
      <c r="D16" s="13" t="s">
        <v>62</v>
      </c>
      <c r="E16" s="15" t="s">
        <v>63</v>
      </c>
      <c r="F16" s="13" t="s">
        <v>64</v>
      </c>
      <c r="G16" s="15" t="s">
        <v>65</v>
      </c>
      <c r="H16" s="13" t="s">
        <v>66</v>
      </c>
      <c r="I16" s="15" t="s">
        <v>67</v>
      </c>
      <c r="J16" s="15" t="s">
        <v>68</v>
      </c>
      <c r="K16" s="15" t="s">
        <v>69</v>
      </c>
      <c r="L16" s="13" t="s">
        <v>70</v>
      </c>
      <c r="M16" s="15" t="s">
        <v>71</v>
      </c>
      <c r="N16" s="13" t="s">
        <v>72</v>
      </c>
      <c r="O16" s="15"/>
      <c r="P16" s="15"/>
      <c r="Q16" s="15" t="s">
        <v>147</v>
      </c>
      <c r="R16" s="13" t="s">
        <v>148</v>
      </c>
      <c r="S16" s="13" t="s">
        <v>139</v>
      </c>
      <c r="T16" s="13" t="s">
        <v>76</v>
      </c>
      <c r="U16" s="14">
        <v>44449</v>
      </c>
      <c r="V16" s="14"/>
      <c r="W16" s="15" t="s">
        <v>149</v>
      </c>
      <c r="X16" s="13" t="s">
        <v>150</v>
      </c>
      <c r="Y16" s="15" t="str">
        <f>VLOOKUP(X16,'Axe 2 Règles de gestion'!$D$2:$F$125,3, FALSE)</f>
        <v>L'agent doit effectuer une demande auprès de son chef de service.</v>
      </c>
      <c r="Z16" s="13" t="s">
        <v>151</v>
      </c>
      <c r="AA16" s="15" t="str">
        <f>VLOOKUP(Z16,'Axe 2 Règles de gestion'!$D$2:$F$125,3, FALSE)</f>
        <v>L'agent ne doit pas avoir fait l'objet d'une condamnation définitive pour crime ou délit dans les cas et conditions légalement prévus.</v>
      </c>
      <c r="AB16" s="13" t="s">
        <v>152</v>
      </c>
      <c r="AC16" s="15" t="str">
        <f>VLOOKUP(AB16,'Axe 2 Règles de gestion'!$D$2:$F$125,3, FALSE)</f>
        <v>Le congé est accordé sous réserve des nécessités de service.</v>
      </c>
      <c r="AD16" s="13"/>
      <c r="AE16" s="15"/>
      <c r="AF16" s="13" t="s">
        <v>153</v>
      </c>
      <c r="AG16" s="15" t="str">
        <f>VLOOKUP(AF16,'Axe 2 Règles de gestion'!$D$2:$F$125,3, FALSE)</f>
        <v>Le congé est accordé pour une durée maximale de 60 jours sur une période de 12 mois consécutifs.</v>
      </c>
      <c r="AH16" s="13" t="s">
        <v>154</v>
      </c>
      <c r="AI16" s="15" t="str">
        <f>VLOOKUP(AH16,'Axe 2 Règles de gestion'!$D$2:$F$125,3, FALSE)</f>
        <v>L'agent doit être en activité.</v>
      </c>
      <c r="AJ16" s="13" t="s">
        <v>124</v>
      </c>
      <c r="AK16" s="15" t="str">
        <f>VLOOKUP(AJ16,'Axe 2 Règles de gestion'!$D$2:$F$125,3, FALSE)</f>
        <v>La date de début du congé/absence doit être postérieure ou égale à la date de début du lien juridique.</v>
      </c>
      <c r="AL16" s="13" t="s">
        <v>90</v>
      </c>
      <c r="AM16" s="15" t="str">
        <f>VLOOKUP(AL16,'Axe 2 Règles de gestion'!$D$2:$F$125,3, FALSE)</f>
        <v>La date de début du congé/absence doit être antérieure ou égale à la date de fin réelle du congé/absence.</v>
      </c>
      <c r="AN16" s="13" t="s">
        <v>92</v>
      </c>
      <c r="AO16" s="15" t="str">
        <f>VLOOKUP(AN16,'Axe 2 Règles de gestion'!$D$2:$F$125,3, FALSE)</f>
        <v>La date de début du congé/absence doit être antérieure ou égale à la date de fin prévisionnelle du congé/absence.</v>
      </c>
      <c r="AP16" s="13" t="s">
        <v>126</v>
      </c>
      <c r="AQ16" s="15" t="str">
        <f>VLOOKUP(AP16,'Axe 2 Règles de gestion'!$D$2:$F$125,3, FALSE)</f>
        <v>La date de fin réelle du congé/absence doit être antérieure ou égale à la date limite de fin réelle ou prévisionnelle du lien juridique.</v>
      </c>
      <c r="AR16" s="13" t="s">
        <v>128</v>
      </c>
      <c r="AS16" s="15" t="str">
        <f>VLOOKUP(AR16,'Axe 2 Règles de gestion'!$D$2:$F$125,3, FALSE)</f>
        <v>La date de fin prévisionnelle du congé/absence doit être antérieure ou égale à la date limite de fin réelle ou prévisionnelle du lien juridique.</v>
      </c>
      <c r="AT16" s="13" t="s">
        <v>94</v>
      </c>
      <c r="AU16" s="15" t="str">
        <f>VLOOKUP(AT16,'Axe 2 Règles de gestion'!$D$2:$F$125,3, FALSE)</f>
        <v>La date de fin réelle du congé/absence doit être antérieure à la date limite de départ à la retraite.</v>
      </c>
      <c r="AV16" s="13" t="s">
        <v>96</v>
      </c>
      <c r="AW16" s="15" t="str">
        <f>VLOOKUP(AV16,'Axe 2 Règles de gestion'!$D$2:$F$125,3, FALSE)</f>
        <v>La date de fin prévisionnelle du congé/absence doit être antérieure à la date limite de départ à la retraite.</v>
      </c>
      <c r="AX16" s="13" t="s">
        <v>98</v>
      </c>
      <c r="AY16" s="15" t="str">
        <f>VLOOKUP(AX16,'Axe 2 Règles de gestion'!$D$2:$F$125,3, FALSE)</f>
        <v>La date de fin réelle ou la date de fin prévisionnelle du congé/absence doit être saisie.</v>
      </c>
      <c r="AZ16" s="13" t="s">
        <v>100</v>
      </c>
      <c r="BA16" s="15" t="str">
        <f>VLOOKUP(AZ16,'Axe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16" s="13" t="s">
        <v>102</v>
      </c>
      <c r="BC16" s="15" t="str">
        <f>VLOOKUP(BB16,'Axe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16" s="13" t="s">
        <v>104</v>
      </c>
      <c r="BE16" s="15" t="str">
        <f>VLOOKUP(BD16,'Axe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6" s="13"/>
      <c r="BG16" s="15"/>
    </row>
    <row r="17" spans="1:59" ht="150" x14ac:dyDescent="0.25">
      <c r="A17" s="13" t="s">
        <v>60</v>
      </c>
      <c r="B17" s="13" t="s">
        <v>61</v>
      </c>
      <c r="C17" s="14">
        <v>44510.484722222223</v>
      </c>
      <c r="D17" s="13" t="s">
        <v>62</v>
      </c>
      <c r="E17" s="15" t="s">
        <v>63</v>
      </c>
      <c r="F17" s="13" t="s">
        <v>64</v>
      </c>
      <c r="G17" s="15" t="s">
        <v>65</v>
      </c>
      <c r="H17" s="13" t="s">
        <v>66</v>
      </c>
      <c r="I17" s="15" t="s">
        <v>67</v>
      </c>
      <c r="J17" s="15" t="s">
        <v>68</v>
      </c>
      <c r="K17" s="15" t="s">
        <v>69</v>
      </c>
      <c r="L17" s="13" t="s">
        <v>106</v>
      </c>
      <c r="M17" s="15" t="s">
        <v>107</v>
      </c>
      <c r="N17" s="13" t="s">
        <v>108</v>
      </c>
      <c r="O17" s="15"/>
      <c r="P17" s="15"/>
      <c r="Q17" s="15" t="s">
        <v>147</v>
      </c>
      <c r="R17" s="13" t="s">
        <v>148</v>
      </c>
      <c r="S17" s="13" t="s">
        <v>139</v>
      </c>
      <c r="T17" s="13" t="s">
        <v>76</v>
      </c>
      <c r="U17" s="14">
        <v>44449</v>
      </c>
      <c r="V17" s="14"/>
      <c r="W17" s="15" t="s">
        <v>155</v>
      </c>
      <c r="X17" s="13"/>
      <c r="Y17" s="15"/>
      <c r="Z17" s="13"/>
      <c r="AA17" s="15"/>
      <c r="AB17" s="13"/>
      <c r="AC17" s="15"/>
      <c r="AD17" s="13"/>
      <c r="AE17" s="15"/>
      <c r="AF17" s="13" t="s">
        <v>153</v>
      </c>
      <c r="AG17" s="15" t="str">
        <f>VLOOKUP(AF17,'Axe 2 Règles de gestion'!$D$2:$F$125,3, FALSE)</f>
        <v>Le congé est accordé pour une durée maximale de 60 jours sur une période de 12 mois consécutifs.</v>
      </c>
      <c r="AH17" s="13"/>
      <c r="AI17" s="15"/>
      <c r="AJ17" s="13" t="s">
        <v>90</v>
      </c>
      <c r="AK17" s="15" t="str">
        <f>VLOOKUP(AJ17,'Axe 2 Règles de gestion'!$D$2:$F$125,3, FALSE)</f>
        <v>La date de début du congé/absence doit être antérieure ou égale à la date de fin réelle du congé/absence.</v>
      </c>
      <c r="AL17" s="13" t="s">
        <v>92</v>
      </c>
      <c r="AM17" s="15" t="str">
        <f>VLOOKUP(AL17,'Axe 2 Règles de gestion'!$D$2:$F$125,3, FALSE)</f>
        <v>La date de début du congé/absence doit être antérieure ou égale à la date de fin prévisionnelle du congé/absence.</v>
      </c>
      <c r="AN17" s="13" t="s">
        <v>126</v>
      </c>
      <c r="AO17" s="15" t="str">
        <f>VLOOKUP(AN17,'Axe 2 Règles de gestion'!$D$2:$F$125,3, FALSE)</f>
        <v>La date de fin réelle du congé/absence doit être antérieure ou égale à la date limite de fin réelle ou prévisionnelle du lien juridique.</v>
      </c>
      <c r="AP17" s="13" t="s">
        <v>128</v>
      </c>
      <c r="AQ17" s="15" t="str">
        <f>VLOOKUP(AP17,'Axe 2 Règles de gestion'!$D$2:$F$125,3, FALSE)</f>
        <v>La date de fin prévisionnelle du congé/absence doit être antérieure ou égale à la date limite de fin réelle ou prévisionnelle du lien juridique.</v>
      </c>
      <c r="AR17" s="13" t="s">
        <v>94</v>
      </c>
      <c r="AS17" s="15" t="str">
        <f>VLOOKUP(AR17,'Axe 2 Règles de gestion'!$D$2:$F$125,3, FALSE)</f>
        <v>La date de fin réelle du congé/absence doit être antérieure à la date limite de départ à la retraite.</v>
      </c>
      <c r="AT17" s="13" t="s">
        <v>96</v>
      </c>
      <c r="AU17" s="15" t="str">
        <f>VLOOKUP(AT17,'Axe 2 Règles de gestion'!$D$2:$F$125,3, FALSE)</f>
        <v>La date de fin prévisionnelle du congé/absence doit être antérieure à la date limite de départ à la retraite.</v>
      </c>
      <c r="AV17" s="13" t="s">
        <v>98</v>
      </c>
      <c r="AW17" s="15" t="str">
        <f>VLOOKUP(AV17,'Axe 2 Règles de gestion'!$D$2:$F$125,3, FALSE)</f>
        <v>La date de fin réelle ou la date de fin prévisionnelle du congé/absence doit être saisie.</v>
      </c>
      <c r="AX17" s="13" t="s">
        <v>104</v>
      </c>
      <c r="AY17" s="15" t="str">
        <f>VLOOKUP(AX17,'Axe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7" s="13"/>
      <c r="BA17" s="15"/>
      <c r="BB17" s="13"/>
      <c r="BC17" s="15"/>
      <c r="BD17" s="13"/>
      <c r="BE17" s="15"/>
      <c r="BF17" s="13"/>
      <c r="BG17" s="15"/>
    </row>
    <row r="18" spans="1:59" ht="60" x14ac:dyDescent="0.25">
      <c r="A18" s="13" t="s">
        <v>110</v>
      </c>
      <c r="B18" s="13" t="s">
        <v>61</v>
      </c>
      <c r="C18" s="14">
        <v>44834.61041666667</v>
      </c>
      <c r="D18" s="13" t="s">
        <v>62</v>
      </c>
      <c r="E18" s="15" t="s">
        <v>63</v>
      </c>
      <c r="F18" s="13" t="s">
        <v>64</v>
      </c>
      <c r="G18" s="15" t="s">
        <v>65</v>
      </c>
      <c r="H18" s="13" t="s">
        <v>66</v>
      </c>
      <c r="I18" s="15" t="s">
        <v>67</v>
      </c>
      <c r="J18" s="15" t="s">
        <v>68</v>
      </c>
      <c r="K18" s="15" t="s">
        <v>69</v>
      </c>
      <c r="L18" s="13" t="s">
        <v>70</v>
      </c>
      <c r="M18" s="15" t="s">
        <v>71</v>
      </c>
      <c r="N18" s="13" t="s">
        <v>72</v>
      </c>
      <c r="O18" s="15"/>
      <c r="P18" s="15"/>
      <c r="Q18" s="15" t="s">
        <v>156</v>
      </c>
      <c r="R18" s="13" t="s">
        <v>157</v>
      </c>
      <c r="S18" s="13" t="s">
        <v>139</v>
      </c>
      <c r="T18" s="13" t="s">
        <v>113</v>
      </c>
      <c r="U18" s="14">
        <v>44678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5"/>
      <c r="BF18" s="13"/>
      <c r="BG18" s="15"/>
    </row>
    <row r="19" spans="1:59" ht="60" x14ac:dyDescent="0.25">
      <c r="A19" s="13" t="s">
        <v>110</v>
      </c>
      <c r="B19" s="13" t="s">
        <v>61</v>
      </c>
      <c r="C19" s="14">
        <v>44839.354861111111</v>
      </c>
      <c r="D19" s="13" t="s">
        <v>62</v>
      </c>
      <c r="E19" s="15" t="s">
        <v>63</v>
      </c>
      <c r="F19" s="13" t="s">
        <v>64</v>
      </c>
      <c r="G19" s="15" t="s">
        <v>65</v>
      </c>
      <c r="H19" s="13" t="s">
        <v>66</v>
      </c>
      <c r="I19" s="15" t="s">
        <v>67</v>
      </c>
      <c r="J19" s="15" t="s">
        <v>68</v>
      </c>
      <c r="K19" s="15" t="s">
        <v>69</v>
      </c>
      <c r="L19" s="13" t="s">
        <v>106</v>
      </c>
      <c r="M19" s="15" t="s">
        <v>107</v>
      </c>
      <c r="N19" s="13" t="s">
        <v>108</v>
      </c>
      <c r="O19" s="15"/>
      <c r="P19" s="15"/>
      <c r="Q19" s="15" t="s">
        <v>156</v>
      </c>
      <c r="R19" s="13" t="s">
        <v>157</v>
      </c>
      <c r="S19" s="13" t="s">
        <v>139</v>
      </c>
      <c r="T19" s="13" t="s">
        <v>113</v>
      </c>
      <c r="U19" s="14">
        <v>44678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5"/>
      <c r="BF19" s="13"/>
      <c r="BG19" s="15"/>
    </row>
    <row r="20" spans="1:59" ht="60" x14ac:dyDescent="0.25">
      <c r="A20" s="13" t="s">
        <v>110</v>
      </c>
      <c r="B20" s="13" t="s">
        <v>61</v>
      </c>
      <c r="C20" s="14">
        <v>44834.611111111109</v>
      </c>
      <c r="D20" s="13" t="s">
        <v>62</v>
      </c>
      <c r="E20" s="15" t="s">
        <v>63</v>
      </c>
      <c r="F20" s="13" t="s">
        <v>64</v>
      </c>
      <c r="G20" s="15" t="s">
        <v>65</v>
      </c>
      <c r="H20" s="13" t="s">
        <v>66</v>
      </c>
      <c r="I20" s="15" t="s">
        <v>67</v>
      </c>
      <c r="J20" s="15" t="s">
        <v>68</v>
      </c>
      <c r="K20" s="15" t="s">
        <v>69</v>
      </c>
      <c r="L20" s="13" t="s">
        <v>70</v>
      </c>
      <c r="M20" s="15" t="s">
        <v>71</v>
      </c>
      <c r="N20" s="13" t="s">
        <v>72</v>
      </c>
      <c r="O20" s="15"/>
      <c r="P20" s="15"/>
      <c r="Q20" s="15" t="s">
        <v>158</v>
      </c>
      <c r="R20" s="13" t="s">
        <v>159</v>
      </c>
      <c r="S20" s="13" t="s">
        <v>139</v>
      </c>
      <c r="T20" s="13" t="s">
        <v>113</v>
      </c>
      <c r="U20" s="14">
        <v>44678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5"/>
      <c r="BF20" s="13"/>
      <c r="BG20" s="15"/>
    </row>
    <row r="21" spans="1:59" ht="60" x14ac:dyDescent="0.25">
      <c r="A21" s="13" t="s">
        <v>110</v>
      </c>
      <c r="B21" s="13" t="s">
        <v>61</v>
      </c>
      <c r="C21" s="14">
        <v>44839.354861111111</v>
      </c>
      <c r="D21" s="13" t="s">
        <v>62</v>
      </c>
      <c r="E21" s="15" t="s">
        <v>63</v>
      </c>
      <c r="F21" s="13" t="s">
        <v>64</v>
      </c>
      <c r="G21" s="15" t="s">
        <v>65</v>
      </c>
      <c r="H21" s="13" t="s">
        <v>66</v>
      </c>
      <c r="I21" s="15" t="s">
        <v>67</v>
      </c>
      <c r="J21" s="15" t="s">
        <v>68</v>
      </c>
      <c r="K21" s="15" t="s">
        <v>69</v>
      </c>
      <c r="L21" s="13" t="s">
        <v>106</v>
      </c>
      <c r="M21" s="15" t="s">
        <v>107</v>
      </c>
      <c r="N21" s="13" t="s">
        <v>108</v>
      </c>
      <c r="O21" s="15"/>
      <c r="P21" s="15"/>
      <c r="Q21" s="15" t="s">
        <v>158</v>
      </c>
      <c r="R21" s="13" t="s">
        <v>159</v>
      </c>
      <c r="S21" s="13" t="s">
        <v>139</v>
      </c>
      <c r="T21" s="13" t="s">
        <v>113</v>
      </c>
      <c r="U21" s="14">
        <v>44678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/>
      <c r="BE21" s="15"/>
      <c r="BF21" s="13"/>
      <c r="BG21" s="15"/>
    </row>
    <row r="22" spans="1:59" ht="60" x14ac:dyDescent="0.25">
      <c r="A22" s="13" t="s">
        <v>110</v>
      </c>
      <c r="B22" s="13" t="s">
        <v>61</v>
      </c>
      <c r="C22" s="14">
        <v>44834.611111111109</v>
      </c>
      <c r="D22" s="13" t="s">
        <v>62</v>
      </c>
      <c r="E22" s="15" t="s">
        <v>63</v>
      </c>
      <c r="F22" s="13" t="s">
        <v>64</v>
      </c>
      <c r="G22" s="15" t="s">
        <v>65</v>
      </c>
      <c r="H22" s="13" t="s">
        <v>66</v>
      </c>
      <c r="I22" s="15" t="s">
        <v>67</v>
      </c>
      <c r="J22" s="15" t="s">
        <v>68</v>
      </c>
      <c r="K22" s="15" t="s">
        <v>69</v>
      </c>
      <c r="L22" s="13" t="s">
        <v>70</v>
      </c>
      <c r="M22" s="15" t="s">
        <v>71</v>
      </c>
      <c r="N22" s="13" t="s">
        <v>72</v>
      </c>
      <c r="O22" s="15"/>
      <c r="P22" s="15"/>
      <c r="Q22" s="15" t="s">
        <v>160</v>
      </c>
      <c r="R22" s="13" t="s">
        <v>161</v>
      </c>
      <c r="S22" s="13" t="s">
        <v>139</v>
      </c>
      <c r="T22" s="13" t="s">
        <v>113</v>
      </c>
      <c r="U22" s="14">
        <v>44678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5"/>
      <c r="BF22" s="13"/>
      <c r="BG22" s="15"/>
    </row>
    <row r="23" spans="1:59" ht="60" x14ac:dyDescent="0.25">
      <c r="A23" s="13" t="s">
        <v>110</v>
      </c>
      <c r="B23" s="13" t="s">
        <v>61</v>
      </c>
      <c r="C23" s="14">
        <v>44839.356249999997</v>
      </c>
      <c r="D23" s="13" t="s">
        <v>62</v>
      </c>
      <c r="E23" s="15" t="s">
        <v>63</v>
      </c>
      <c r="F23" s="13" t="s">
        <v>64</v>
      </c>
      <c r="G23" s="15" t="s">
        <v>65</v>
      </c>
      <c r="H23" s="13" t="s">
        <v>66</v>
      </c>
      <c r="I23" s="15" t="s">
        <v>67</v>
      </c>
      <c r="J23" s="15" t="s">
        <v>68</v>
      </c>
      <c r="K23" s="15" t="s">
        <v>69</v>
      </c>
      <c r="L23" s="13" t="s">
        <v>106</v>
      </c>
      <c r="M23" s="15" t="s">
        <v>107</v>
      </c>
      <c r="N23" s="13" t="s">
        <v>108</v>
      </c>
      <c r="O23" s="15"/>
      <c r="P23" s="15"/>
      <c r="Q23" s="15" t="s">
        <v>160</v>
      </c>
      <c r="R23" s="13" t="s">
        <v>161</v>
      </c>
      <c r="S23" s="13" t="s">
        <v>139</v>
      </c>
      <c r="T23" s="13" t="s">
        <v>113</v>
      </c>
      <c r="U23" s="14">
        <v>44678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5"/>
      <c r="BF23" s="13"/>
      <c r="BG23" s="15"/>
    </row>
    <row r="24" spans="1:59" ht="150" x14ac:dyDescent="0.25">
      <c r="A24" s="13" t="s">
        <v>60</v>
      </c>
      <c r="B24" s="13" t="s">
        <v>61</v>
      </c>
      <c r="C24" s="14">
        <v>44510.484027777777</v>
      </c>
      <c r="D24" s="13" t="s">
        <v>62</v>
      </c>
      <c r="E24" s="15" t="s">
        <v>63</v>
      </c>
      <c r="F24" s="13" t="s">
        <v>64</v>
      </c>
      <c r="G24" s="15" t="s">
        <v>65</v>
      </c>
      <c r="H24" s="13" t="s">
        <v>66</v>
      </c>
      <c r="I24" s="15" t="s">
        <v>67</v>
      </c>
      <c r="J24" s="15" t="s">
        <v>68</v>
      </c>
      <c r="K24" s="15" t="s">
        <v>69</v>
      </c>
      <c r="L24" s="13" t="s">
        <v>70</v>
      </c>
      <c r="M24" s="15" t="s">
        <v>71</v>
      </c>
      <c r="N24" s="13" t="s">
        <v>72</v>
      </c>
      <c r="O24" s="15"/>
      <c r="P24" s="15"/>
      <c r="Q24" s="15" t="s">
        <v>162</v>
      </c>
      <c r="R24" s="13" t="s">
        <v>163</v>
      </c>
      <c r="S24" s="13" t="s">
        <v>139</v>
      </c>
      <c r="T24" s="13" t="s">
        <v>76</v>
      </c>
      <c r="U24" s="14">
        <v>44449</v>
      </c>
      <c r="V24" s="14"/>
      <c r="W24" s="15" t="s">
        <v>164</v>
      </c>
      <c r="X24" s="13" t="s">
        <v>165</v>
      </c>
      <c r="Y24" s="15" t="str">
        <f>VLOOKUP(X24,'Axe 2 Règles de gestion'!$D$2:$F$125,3, FALSE)</f>
        <v>L'agent doit effectuer une demande auprès de son chef de service.</v>
      </c>
      <c r="Z24" s="13" t="s">
        <v>166</v>
      </c>
      <c r="AA24" s="15" t="str">
        <f>VLOOKUP(Z24,'Axe 2 Règles de gestion'!$D$2:$F$125,3, FALSE)</f>
        <v>L'agent ne doit pas avoir fait l'objet d'une condamnation définitive pour crime ou délit dans les cas et conditions légalement prévus.</v>
      </c>
      <c r="AB24" s="13" t="s">
        <v>167</v>
      </c>
      <c r="AC24" s="15" t="str">
        <f>VLOOKUP(AB24,'Axe 2 Règles de gestion'!$D$2:$F$125,3, FALSE)</f>
        <v>Le congé est accordé sous réserve des nécessités de service.</v>
      </c>
      <c r="AD24" s="13"/>
      <c r="AE24" s="15"/>
      <c r="AF24" s="13" t="s">
        <v>168</v>
      </c>
      <c r="AG24" s="15" t="str">
        <f>VLOOKUP(AF24,'Axe 2 Règles de gestion'!$D$2:$F$125,3, FALSE)</f>
        <v>Le congé est accordé pour une durée maximale de 60 jours sur une période de 12 mois consécutifs.</v>
      </c>
      <c r="AH24" s="13" t="s">
        <v>169</v>
      </c>
      <c r="AI24" s="15" t="str">
        <f>VLOOKUP(AH24,'Axe 2 Règles de gestion'!$D$2:$F$125,3, FALSE)</f>
        <v>L'agent doit être en activité.</v>
      </c>
      <c r="AJ24" s="13" t="s">
        <v>124</v>
      </c>
      <c r="AK24" s="15" t="str">
        <f>VLOOKUP(AJ24,'Axe 2 Règles de gestion'!$D$2:$F$125,3, FALSE)</f>
        <v>La date de début du congé/absence doit être postérieure ou égale à la date de début du lien juridique.</v>
      </c>
      <c r="AL24" s="13" t="s">
        <v>90</v>
      </c>
      <c r="AM24" s="15" t="str">
        <f>VLOOKUP(AL24,'Axe 2 Règles de gestion'!$D$2:$F$125,3, FALSE)</f>
        <v>La date de début du congé/absence doit être antérieure ou égale à la date de fin réelle du congé/absence.</v>
      </c>
      <c r="AN24" s="13" t="s">
        <v>92</v>
      </c>
      <c r="AO24" s="15" t="str">
        <f>VLOOKUP(AN24,'Axe 2 Règles de gestion'!$D$2:$F$125,3, FALSE)</f>
        <v>La date de début du congé/absence doit être antérieure ou égale à la date de fin prévisionnelle du congé/absence.</v>
      </c>
      <c r="AP24" s="13" t="s">
        <v>126</v>
      </c>
      <c r="AQ24" s="15" t="str">
        <f>VLOOKUP(AP24,'Axe 2 Règles de gestion'!$D$2:$F$125,3, FALSE)</f>
        <v>La date de fin réelle du congé/absence doit être antérieure ou égale à la date limite de fin réelle ou prévisionnelle du lien juridique.</v>
      </c>
      <c r="AR24" s="13" t="s">
        <v>128</v>
      </c>
      <c r="AS24" s="15" t="str">
        <f>VLOOKUP(AR24,'Axe 2 Règles de gestion'!$D$2:$F$125,3, FALSE)</f>
        <v>La date de fin prévisionnelle du congé/absence doit être antérieure ou égale à la date limite de fin réelle ou prévisionnelle du lien juridique.</v>
      </c>
      <c r="AT24" s="13" t="s">
        <v>94</v>
      </c>
      <c r="AU24" s="15" t="str">
        <f>VLOOKUP(AT24,'Axe 2 Règles de gestion'!$D$2:$F$125,3, FALSE)</f>
        <v>La date de fin réelle du congé/absence doit être antérieure à la date limite de départ à la retraite.</v>
      </c>
      <c r="AV24" s="13" t="s">
        <v>96</v>
      </c>
      <c r="AW24" s="15" t="str">
        <f>VLOOKUP(AV24,'Axe 2 Règles de gestion'!$D$2:$F$125,3, FALSE)</f>
        <v>La date de fin prévisionnelle du congé/absence doit être antérieure à la date limite de départ à la retraite.</v>
      </c>
      <c r="AX24" s="13" t="s">
        <v>98</v>
      </c>
      <c r="AY24" s="15" t="str">
        <f>VLOOKUP(AX24,'Axe 2 Règles de gestion'!$D$2:$F$125,3, FALSE)</f>
        <v>La date de fin réelle ou la date de fin prévisionnelle du congé/absence doit être saisie.</v>
      </c>
      <c r="AZ24" s="13" t="s">
        <v>100</v>
      </c>
      <c r="BA24" s="15" t="str">
        <f>VLOOKUP(AZ24,'Axe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BB24" s="13" t="s">
        <v>102</v>
      </c>
      <c r="BC24" s="15" t="str">
        <f>VLOOKUP(BB24,'Axe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D24" s="13" t="s">
        <v>104</v>
      </c>
      <c r="BE24" s="15" t="str">
        <f>VLOOKUP(BD24,'Axe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24" s="13"/>
      <c r="BG24" s="15"/>
    </row>
    <row r="25" spans="1:59" ht="150" x14ac:dyDescent="0.25">
      <c r="A25" s="13" t="s">
        <v>60</v>
      </c>
      <c r="B25" s="13" t="s">
        <v>61</v>
      </c>
      <c r="C25" s="14">
        <v>44839.387499999997</v>
      </c>
      <c r="D25" s="13" t="s">
        <v>62</v>
      </c>
      <c r="E25" s="15" t="s">
        <v>63</v>
      </c>
      <c r="F25" s="13" t="s">
        <v>64</v>
      </c>
      <c r="G25" s="15" t="s">
        <v>65</v>
      </c>
      <c r="H25" s="13" t="s">
        <v>66</v>
      </c>
      <c r="I25" s="15" t="s">
        <v>67</v>
      </c>
      <c r="J25" s="15" t="s">
        <v>68</v>
      </c>
      <c r="K25" s="15" t="s">
        <v>69</v>
      </c>
      <c r="L25" s="13" t="s">
        <v>106</v>
      </c>
      <c r="M25" s="15" t="s">
        <v>107</v>
      </c>
      <c r="N25" s="13" t="s">
        <v>108</v>
      </c>
      <c r="O25" s="15"/>
      <c r="P25" s="15"/>
      <c r="Q25" s="15" t="s">
        <v>162</v>
      </c>
      <c r="R25" s="13" t="s">
        <v>163</v>
      </c>
      <c r="S25" s="13" t="s">
        <v>139</v>
      </c>
      <c r="T25" s="13" t="s">
        <v>76</v>
      </c>
      <c r="U25" s="14">
        <v>44449</v>
      </c>
      <c r="V25" s="14"/>
      <c r="W25" s="15" t="s">
        <v>170</v>
      </c>
      <c r="X25" s="13"/>
      <c r="Y25" s="15"/>
      <c r="Z25" s="13"/>
      <c r="AA25" s="15"/>
      <c r="AB25" s="13"/>
      <c r="AC25" s="15"/>
      <c r="AD25" s="13"/>
      <c r="AE25" s="15"/>
      <c r="AF25" s="13" t="s">
        <v>168</v>
      </c>
      <c r="AG25" s="15" t="str">
        <f>VLOOKUP(AF25,'Axe 2 Règles de gestion'!$D$2:$F$125,3, FALSE)</f>
        <v>Le congé est accordé pour une durée maximale de 60 jours sur une période de 12 mois consécutifs.</v>
      </c>
      <c r="AH25" s="13"/>
      <c r="AI25" s="15"/>
      <c r="AJ25" s="13" t="s">
        <v>90</v>
      </c>
      <c r="AK25" s="15" t="str">
        <f>VLOOKUP(AJ25,'Axe 2 Règles de gestion'!$D$2:$F$125,3, FALSE)</f>
        <v>La date de début du congé/absence doit être antérieure ou égale à la date de fin réelle du congé/absence.</v>
      </c>
      <c r="AL25" s="13" t="s">
        <v>92</v>
      </c>
      <c r="AM25" s="15" t="str">
        <f>VLOOKUP(AL25,'Axe 2 Règles de gestion'!$D$2:$F$125,3, FALSE)</f>
        <v>La date de début du congé/absence doit être antérieure ou égale à la date de fin prévisionnelle du congé/absence.</v>
      </c>
      <c r="AN25" s="13" t="s">
        <v>126</v>
      </c>
      <c r="AO25" s="15" t="str">
        <f>VLOOKUP(AN25,'Axe 2 Règles de gestion'!$D$2:$F$125,3, FALSE)</f>
        <v>La date de fin réelle du congé/absence doit être antérieure ou égale à la date limite de fin réelle ou prévisionnelle du lien juridique.</v>
      </c>
      <c r="AP25" s="13" t="s">
        <v>128</v>
      </c>
      <c r="AQ25" s="15" t="str">
        <f>VLOOKUP(AP25,'Axe 2 Règles de gestion'!$D$2:$F$125,3, FALSE)</f>
        <v>La date de fin prévisionnelle du congé/absence doit être antérieure ou égale à la date limite de fin réelle ou prévisionnelle du lien juridique.</v>
      </c>
      <c r="AR25" s="13" t="s">
        <v>94</v>
      </c>
      <c r="AS25" s="15" t="str">
        <f>VLOOKUP(AR25,'Axe 2 Règles de gestion'!$D$2:$F$125,3, FALSE)</f>
        <v>La date de fin réelle du congé/absence doit être antérieure à la date limite de départ à la retraite.</v>
      </c>
      <c r="AT25" s="13" t="s">
        <v>96</v>
      </c>
      <c r="AU25" s="15" t="str">
        <f>VLOOKUP(AT25,'Axe 2 Règles de gestion'!$D$2:$F$125,3, FALSE)</f>
        <v>La date de fin prévisionnelle du congé/absence doit être antérieure à la date limite de départ à la retraite.</v>
      </c>
      <c r="AV25" s="13" t="s">
        <v>98</v>
      </c>
      <c r="AW25" s="15" t="str">
        <f>VLOOKUP(AV25,'Axe 2 Règles de gestion'!$D$2:$F$125,3, FALSE)</f>
        <v>La date de fin réelle ou la date de fin prévisionnelle du congé/absence doit être saisie.</v>
      </c>
      <c r="AX25" s="13" t="s">
        <v>104</v>
      </c>
      <c r="AY25" s="15" t="str">
        <f>VLOOKUP(AX25,'Axe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25" s="13"/>
      <c r="BA25" s="15"/>
      <c r="BB25" s="13"/>
      <c r="BC25" s="15"/>
      <c r="BD25" s="13"/>
      <c r="BE25" s="15"/>
      <c r="BF25" s="13"/>
      <c r="BG25" s="15"/>
    </row>
    <row r="26" spans="1:59" ht="150" x14ac:dyDescent="0.25">
      <c r="A26" s="13" t="s">
        <v>110</v>
      </c>
      <c r="B26" s="13" t="s">
        <v>61</v>
      </c>
      <c r="C26" s="14">
        <v>44852.402777777781</v>
      </c>
      <c r="D26" s="13" t="s">
        <v>62</v>
      </c>
      <c r="E26" s="15" t="s">
        <v>63</v>
      </c>
      <c r="F26" s="13" t="s">
        <v>64</v>
      </c>
      <c r="G26" s="15" t="s">
        <v>65</v>
      </c>
      <c r="H26" s="13" t="s">
        <v>171</v>
      </c>
      <c r="I26" s="15" t="s">
        <v>172</v>
      </c>
      <c r="J26" s="15" t="s">
        <v>173</v>
      </c>
      <c r="K26" s="15" t="s">
        <v>174</v>
      </c>
      <c r="L26" s="13" t="s">
        <v>175</v>
      </c>
      <c r="M26" s="15" t="s">
        <v>176</v>
      </c>
      <c r="N26" s="13" t="s">
        <v>72</v>
      </c>
      <c r="O26" s="15"/>
      <c r="P26" s="15"/>
      <c r="Q26" s="15" t="s">
        <v>73</v>
      </c>
      <c r="R26" s="13" t="s">
        <v>74</v>
      </c>
      <c r="S26" s="13" t="s">
        <v>75</v>
      </c>
      <c r="T26" s="13" t="s">
        <v>76</v>
      </c>
      <c r="U26" s="14">
        <v>40725</v>
      </c>
      <c r="V26" s="14"/>
      <c r="W26" s="15" t="s">
        <v>177</v>
      </c>
      <c r="X26" s="13" t="s">
        <v>178</v>
      </c>
      <c r="Y26" s="15" t="str">
        <f>VLOOKUP(X26,'Axe 2 Règles de gestion'!$D$2:$F$125,3, FALSE)</f>
        <v>La demande de l'agent doit être faite 1 mois au moins avant le début de l'absence.</v>
      </c>
      <c r="Z26" s="13" t="s">
        <v>180</v>
      </c>
      <c r="AA26" s="15" t="str">
        <f>VLOOKUP(Z26,'Axe 2 Règles de gestion'!$D$2:$F$125,3, FALSE)</f>
        <v>L'accord de l'administration est nécessaire dès que l'agent dépasse 5 jours d'absence par année civile sauf s'il suit une formation professionnelle pendant son absence.</v>
      </c>
      <c r="AB26" s="13"/>
      <c r="AC26" s="15"/>
      <c r="AD26" s="13"/>
      <c r="AE26" s="15"/>
      <c r="AF26" s="13" t="s">
        <v>182</v>
      </c>
      <c r="AG26" s="15" t="str">
        <f>VLOOKUP(AF26,'Axe 2 Règles de gestion'!$D$2:$F$125,3, FALSE)</f>
        <v>La durée du congé doit être inférieure ou égale à 30 jours cumulés par année civile.</v>
      </c>
      <c r="AH26" s="13" t="s">
        <v>184</v>
      </c>
      <c r="AI26" s="15" t="str">
        <f>VLOOKUP(AH26,'Axe 2 Règles de gestion'!$D$2:$F$125,3, FALSE)</f>
        <v>L'agent doit être en activité.</v>
      </c>
      <c r="AJ26" s="13" t="s">
        <v>88</v>
      </c>
      <c r="AK26" s="15" t="str">
        <f>VLOOKUP(AJ26,'Axe 2 Règles de gestion'!$D$2:$F$125,3, FALSE)</f>
        <v>La date de début du congé/absence doit être postérieure ou égale à la date de recrutement dans la FPE ou dans la carrière militaire.</v>
      </c>
      <c r="AL26" s="13" t="s">
        <v>90</v>
      </c>
      <c r="AM26" s="15" t="str">
        <f>VLOOKUP(AL26,'Axe 2 Règles de gestion'!$D$2:$F$125,3, FALSE)</f>
        <v>La date de début du congé/absence doit être antérieure ou égale à la date de fin réelle du congé/absence.</v>
      </c>
      <c r="AN26" s="13" t="s">
        <v>92</v>
      </c>
      <c r="AO26" s="15" t="str">
        <f>VLOOKUP(AN26,'Axe 2 Règles de gestion'!$D$2:$F$125,3, FALSE)</f>
        <v>La date de début du congé/absence doit être antérieure ou égale à la date de fin prévisionnelle du congé/absence.</v>
      </c>
      <c r="AP26" s="13" t="s">
        <v>94</v>
      </c>
      <c r="AQ26" s="15" t="str">
        <f>VLOOKUP(AP26,'Axe 2 Règles de gestion'!$D$2:$F$125,3, FALSE)</f>
        <v>La date de fin réelle du congé/absence doit être antérieure à la date limite de départ à la retraite.</v>
      </c>
      <c r="AR26" s="13" t="s">
        <v>96</v>
      </c>
      <c r="AS26" s="15" t="str">
        <f>VLOOKUP(AR26,'Axe 2 Règles de gestion'!$D$2:$F$125,3, FALSE)</f>
        <v>La date de fin prévisionnelle du congé/absence doit être antérieure à la date limite de départ à la retraite.</v>
      </c>
      <c r="AT26" s="13" t="s">
        <v>98</v>
      </c>
      <c r="AU26" s="15" t="str">
        <f>VLOOKUP(AT26,'Axe 2 Règles de gestion'!$D$2:$F$125,3, FALSE)</f>
        <v>La date de fin réelle ou la date de fin prévisionnelle du congé/absence doit être saisie.</v>
      </c>
      <c r="AV26" s="13" t="s">
        <v>100</v>
      </c>
      <c r="AW26" s="15" t="str">
        <f>VLOOKUP(AV26,'Axe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26" s="13" t="s">
        <v>102</v>
      </c>
      <c r="AY26" s="15" t="str">
        <f>VLOOKUP(AX26,'Axe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26" s="13" t="s">
        <v>104</v>
      </c>
      <c r="BA26" s="15" t="str">
        <f>VLOOKUP(AZ26,'Axe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26" s="13"/>
      <c r="BC26" s="15"/>
      <c r="BD26" s="13"/>
      <c r="BE26" s="15"/>
      <c r="BF26" s="13"/>
      <c r="BG26" s="15"/>
    </row>
    <row r="27" spans="1:59" ht="150" x14ac:dyDescent="0.25">
      <c r="A27" s="13" t="s">
        <v>110</v>
      </c>
      <c r="B27" s="13" t="s">
        <v>61</v>
      </c>
      <c r="C27" s="14">
        <v>44852.463888888888</v>
      </c>
      <c r="D27" s="13" t="s">
        <v>62</v>
      </c>
      <c r="E27" s="15" t="s">
        <v>63</v>
      </c>
      <c r="F27" s="13" t="s">
        <v>64</v>
      </c>
      <c r="G27" s="15" t="s">
        <v>65</v>
      </c>
      <c r="H27" s="13" t="s">
        <v>171</v>
      </c>
      <c r="I27" s="15" t="s">
        <v>172</v>
      </c>
      <c r="J27" s="15" t="s">
        <v>173</v>
      </c>
      <c r="K27" s="15" t="s">
        <v>174</v>
      </c>
      <c r="L27" s="13" t="s">
        <v>185</v>
      </c>
      <c r="M27" s="15" t="s">
        <v>186</v>
      </c>
      <c r="N27" s="13" t="s">
        <v>108</v>
      </c>
      <c r="O27" s="15"/>
      <c r="P27" s="15"/>
      <c r="Q27" s="15" t="s">
        <v>73</v>
      </c>
      <c r="R27" s="13" t="s">
        <v>74</v>
      </c>
      <c r="S27" s="13" t="s">
        <v>75</v>
      </c>
      <c r="T27" s="13" t="s">
        <v>76</v>
      </c>
      <c r="U27" s="14">
        <v>40725</v>
      </c>
      <c r="V27" s="14"/>
      <c r="W27" s="15" t="s">
        <v>187</v>
      </c>
      <c r="X27" s="13"/>
      <c r="Y27" s="15"/>
      <c r="Z27" s="13"/>
      <c r="AA27" s="15"/>
      <c r="AB27" s="13"/>
      <c r="AC27" s="15"/>
      <c r="AD27" s="13"/>
      <c r="AE27" s="15"/>
      <c r="AF27" s="13" t="s">
        <v>182</v>
      </c>
      <c r="AG27" s="15" t="str">
        <f>VLOOKUP(AF27,'Axe 2 Règles de gestion'!$D$2:$F$125,3, FALSE)</f>
        <v>La durée du congé doit être inférieure ou égale à 30 jours cumulés par année civile.</v>
      </c>
      <c r="AH27" s="13" t="s">
        <v>184</v>
      </c>
      <c r="AI27" s="15" t="str">
        <f>VLOOKUP(AH27,'Axe 2 Règles de gestion'!$D$2:$F$125,3, FALSE)</f>
        <v>L'agent doit être en activité.</v>
      </c>
      <c r="AJ27" s="13" t="s">
        <v>90</v>
      </c>
      <c r="AK27" s="15" t="str">
        <f>VLOOKUP(AJ27,'Axe 2 Règles de gestion'!$D$2:$F$125,3, FALSE)</f>
        <v>La date de début du congé/absence doit être antérieure ou égale à la date de fin réelle du congé/absence.</v>
      </c>
      <c r="AL27" s="13" t="s">
        <v>92</v>
      </c>
      <c r="AM27" s="15" t="str">
        <f>VLOOKUP(AL27,'Axe 2 Règles de gestion'!$D$2:$F$125,3, FALSE)</f>
        <v>La date de début du congé/absence doit être antérieure ou égale à la date de fin prévisionnelle du congé/absence.</v>
      </c>
      <c r="AN27" s="13" t="s">
        <v>94</v>
      </c>
      <c r="AO27" s="15" t="str">
        <f>VLOOKUP(AN27,'Axe 2 Règles de gestion'!$D$2:$F$125,3, FALSE)</f>
        <v>La date de fin réelle du congé/absence doit être antérieure à la date limite de départ à la retraite.</v>
      </c>
      <c r="AP27" s="13" t="s">
        <v>96</v>
      </c>
      <c r="AQ27" s="15" t="str">
        <f>VLOOKUP(AP27,'Axe 2 Règles de gestion'!$D$2:$F$125,3, FALSE)</f>
        <v>La date de fin prévisionnelle du congé/absence doit être antérieure à la date limite de départ à la retraite.</v>
      </c>
      <c r="AR27" s="13" t="s">
        <v>98</v>
      </c>
      <c r="AS27" s="15" t="str">
        <f>VLOOKUP(AR27,'Axe 2 Règles de gestion'!$D$2:$F$125,3, FALSE)</f>
        <v>La date de fin réelle ou la date de fin prévisionnelle du congé/absence doit être saisie.</v>
      </c>
      <c r="AT27" s="13" t="s">
        <v>104</v>
      </c>
      <c r="AU27" s="15" t="str">
        <f>VLOOKUP(AT27,'Axe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</row>
    <row r="28" spans="1:59" ht="60" x14ac:dyDescent="0.25">
      <c r="A28" s="13" t="s">
        <v>110</v>
      </c>
      <c r="B28" s="13" t="s">
        <v>61</v>
      </c>
      <c r="C28" s="14">
        <v>44886.494444444441</v>
      </c>
      <c r="D28" s="13" t="s">
        <v>62</v>
      </c>
      <c r="E28" s="15" t="s">
        <v>63</v>
      </c>
      <c r="F28" s="13" t="s">
        <v>64</v>
      </c>
      <c r="G28" s="15" t="s">
        <v>65</v>
      </c>
      <c r="H28" s="13" t="s">
        <v>171</v>
      </c>
      <c r="I28" s="15" t="s">
        <v>172</v>
      </c>
      <c r="J28" s="15" t="s">
        <v>173</v>
      </c>
      <c r="K28" s="15" t="s">
        <v>174</v>
      </c>
      <c r="L28" s="13" t="s">
        <v>175</v>
      </c>
      <c r="M28" s="15" t="s">
        <v>176</v>
      </c>
      <c r="N28" s="13" t="s">
        <v>72</v>
      </c>
      <c r="O28" s="15"/>
      <c r="P28" s="15"/>
      <c r="Q28" s="15" t="s">
        <v>111</v>
      </c>
      <c r="R28" s="13" t="s">
        <v>112</v>
      </c>
      <c r="S28" s="13" t="s">
        <v>75</v>
      </c>
      <c r="T28" s="13" t="s">
        <v>113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5"/>
      <c r="BF28" s="13"/>
      <c r="BG28" s="15"/>
    </row>
    <row r="29" spans="1:59" ht="60" x14ac:dyDescent="0.25">
      <c r="A29" s="13" t="s">
        <v>110</v>
      </c>
      <c r="B29" s="13" t="s">
        <v>61</v>
      </c>
      <c r="C29" s="14">
        <v>44886.494444444441</v>
      </c>
      <c r="D29" s="13" t="s">
        <v>62</v>
      </c>
      <c r="E29" s="15" t="s">
        <v>63</v>
      </c>
      <c r="F29" s="13" t="s">
        <v>64</v>
      </c>
      <c r="G29" s="15" t="s">
        <v>65</v>
      </c>
      <c r="H29" s="13" t="s">
        <v>171</v>
      </c>
      <c r="I29" s="15" t="s">
        <v>172</v>
      </c>
      <c r="J29" s="15" t="s">
        <v>173</v>
      </c>
      <c r="K29" s="15" t="s">
        <v>174</v>
      </c>
      <c r="L29" s="13" t="s">
        <v>185</v>
      </c>
      <c r="M29" s="15" t="s">
        <v>186</v>
      </c>
      <c r="N29" s="13" t="s">
        <v>108</v>
      </c>
      <c r="O29" s="15"/>
      <c r="P29" s="15"/>
      <c r="Q29" s="15" t="s">
        <v>111</v>
      </c>
      <c r="R29" s="13" t="s">
        <v>112</v>
      </c>
      <c r="S29" s="13" t="s">
        <v>75</v>
      </c>
      <c r="T29" s="13" t="s">
        <v>113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/>
      <c r="BE29" s="15"/>
      <c r="BF29" s="13"/>
      <c r="BG29" s="15"/>
    </row>
    <row r="30" spans="1:59" ht="150" x14ac:dyDescent="0.25">
      <c r="A30" s="13" t="s">
        <v>110</v>
      </c>
      <c r="B30" s="13" t="s">
        <v>114</v>
      </c>
      <c r="C30" s="14">
        <v>44855.435416666667</v>
      </c>
      <c r="D30" s="13" t="s">
        <v>62</v>
      </c>
      <c r="E30" s="15" t="s">
        <v>63</v>
      </c>
      <c r="F30" s="13" t="s">
        <v>64</v>
      </c>
      <c r="G30" s="15" t="s">
        <v>65</v>
      </c>
      <c r="H30" s="13" t="s">
        <v>171</v>
      </c>
      <c r="I30" s="15" t="s">
        <v>172</v>
      </c>
      <c r="J30" s="15" t="s">
        <v>173</v>
      </c>
      <c r="K30" s="15" t="s">
        <v>174</v>
      </c>
      <c r="L30" s="13" t="s">
        <v>175</v>
      </c>
      <c r="M30" s="15" t="s">
        <v>176</v>
      </c>
      <c r="N30" s="13" t="s">
        <v>72</v>
      </c>
      <c r="O30" s="15"/>
      <c r="P30" s="15"/>
      <c r="Q30" s="15" t="s">
        <v>115</v>
      </c>
      <c r="R30" s="13" t="s">
        <v>116</v>
      </c>
      <c r="S30" s="13" t="s">
        <v>75</v>
      </c>
      <c r="T30" s="13" t="s">
        <v>76</v>
      </c>
      <c r="U30" s="14">
        <v>40725</v>
      </c>
      <c r="V30" s="14"/>
      <c r="W30" s="15" t="s">
        <v>188</v>
      </c>
      <c r="X30" s="13"/>
      <c r="Y30" s="15"/>
      <c r="Z30" s="13"/>
      <c r="AA30" s="15"/>
      <c r="AB30" s="13"/>
      <c r="AC30" s="15"/>
      <c r="AD30" s="13"/>
      <c r="AE30" s="15"/>
      <c r="AF30" s="13" t="s">
        <v>189</v>
      </c>
      <c r="AG30" s="15" t="str">
        <f>VLOOKUP(AF30,'Axe 2 Règles de gestion'!$D$2:$F$125,3, FALSE)</f>
        <v>L'agent doit être en activité.</v>
      </c>
      <c r="AH30" s="13"/>
      <c r="AI30" s="15"/>
      <c r="AJ30" s="13" t="s">
        <v>124</v>
      </c>
      <c r="AK30" s="15" t="str">
        <f>VLOOKUP(AJ30,'Axe 2 Règles de gestion'!$D$2:$F$125,3, FALSE)</f>
        <v>La date de début du congé/absence doit être postérieure ou égale à la date de début du lien juridique.</v>
      </c>
      <c r="AL30" s="13" t="s">
        <v>92</v>
      </c>
      <c r="AM30" s="15" t="str">
        <f>VLOOKUP(AL30,'Axe 2 Règles de gestion'!$D$2:$F$125,3, FALSE)</f>
        <v>La date de début du congé/absence doit être antérieure ou égale à la date de fin prévisionnelle du congé/absence.</v>
      </c>
      <c r="AN30" s="13" t="s">
        <v>90</v>
      </c>
      <c r="AO30" s="15" t="str">
        <f>VLOOKUP(AN30,'Axe 2 Règles de gestion'!$D$2:$F$125,3, FALSE)</f>
        <v>La date de début du congé/absence doit être antérieure ou égale à la date de fin réelle du congé/absence.</v>
      </c>
      <c r="AP30" s="13" t="s">
        <v>94</v>
      </c>
      <c r="AQ30" s="15" t="str">
        <f>VLOOKUP(AP30,'Axe 2 Règles de gestion'!$D$2:$F$125,3, FALSE)</f>
        <v>La date de fin réelle du congé/absence doit être antérieure à la date limite de départ à la retraite.</v>
      </c>
      <c r="AR30" s="13" t="s">
        <v>96</v>
      </c>
      <c r="AS30" s="15" t="str">
        <f>VLOOKUP(AR30,'Axe 2 Règles de gestion'!$D$2:$F$125,3, FALSE)</f>
        <v>La date de fin prévisionnelle du congé/absence doit être antérieure à la date limite de départ à la retraite.</v>
      </c>
      <c r="AT30" s="13" t="s">
        <v>126</v>
      </c>
      <c r="AU30" s="15" t="str">
        <f>VLOOKUP(AT30,'Axe 2 Règles de gestion'!$D$2:$F$125,3, FALSE)</f>
        <v>La date de fin réelle du congé/absence doit être antérieure ou égale à la date limite de fin réelle ou prévisionnelle du lien juridique.</v>
      </c>
      <c r="AV30" s="13" t="s">
        <v>128</v>
      </c>
      <c r="AW30" s="15" t="str">
        <f>VLOOKUP(AV30,'Axe 2 Règles de gestion'!$D$2:$F$125,3, FALSE)</f>
        <v>La date de fin prévisionnelle du congé/absence doit être antérieure ou égale à la date limite de fin réelle ou prévisionnelle du lien juridique.</v>
      </c>
      <c r="AX30" s="13" t="s">
        <v>100</v>
      </c>
      <c r="AY30" s="15" t="str">
        <f>VLOOKUP(AX30,'Axe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0" s="13" t="s">
        <v>102</v>
      </c>
      <c r="BA30" s="15" t="str">
        <f>VLOOKUP(AZ30,'Axe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0" s="13" t="s">
        <v>98</v>
      </c>
      <c r="BC30" s="15" t="str">
        <f>VLOOKUP(BB30,'Axe 2 Règles de gestion'!$D$2:$F$125,3, FALSE)</f>
        <v>La date de fin réelle ou la date de fin prévisionnelle du congé/absence doit être saisie.</v>
      </c>
      <c r="BD30" s="13" t="s">
        <v>104</v>
      </c>
      <c r="BE30" s="15" t="str">
        <f>VLOOKUP(BD30,'Axe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0" s="13"/>
      <c r="BG30" s="15"/>
    </row>
    <row r="31" spans="1:59" ht="150" x14ac:dyDescent="0.25">
      <c r="A31" s="13" t="s">
        <v>110</v>
      </c>
      <c r="B31" s="13" t="s">
        <v>61</v>
      </c>
      <c r="C31" s="14">
        <v>44852.463888888888</v>
      </c>
      <c r="D31" s="13" t="s">
        <v>62</v>
      </c>
      <c r="E31" s="15" t="s">
        <v>63</v>
      </c>
      <c r="F31" s="13" t="s">
        <v>64</v>
      </c>
      <c r="G31" s="15" t="s">
        <v>65</v>
      </c>
      <c r="H31" s="13" t="s">
        <v>171</v>
      </c>
      <c r="I31" s="15" t="s">
        <v>172</v>
      </c>
      <c r="J31" s="15" t="s">
        <v>173</v>
      </c>
      <c r="K31" s="15" t="s">
        <v>174</v>
      </c>
      <c r="L31" s="13" t="s">
        <v>185</v>
      </c>
      <c r="M31" s="15" t="s">
        <v>186</v>
      </c>
      <c r="N31" s="13" t="s">
        <v>108</v>
      </c>
      <c r="O31" s="15"/>
      <c r="P31" s="15"/>
      <c r="Q31" s="15" t="s">
        <v>115</v>
      </c>
      <c r="R31" s="13" t="s">
        <v>116</v>
      </c>
      <c r="S31" s="13" t="s">
        <v>75</v>
      </c>
      <c r="T31" s="13" t="s">
        <v>76</v>
      </c>
      <c r="U31" s="14">
        <v>40725</v>
      </c>
      <c r="V31" s="14"/>
      <c r="W31" s="15" t="s">
        <v>190</v>
      </c>
      <c r="X31" s="13"/>
      <c r="Y31" s="15"/>
      <c r="Z31" s="13"/>
      <c r="AA31" s="15"/>
      <c r="AB31" s="13"/>
      <c r="AC31" s="15"/>
      <c r="AD31" s="13"/>
      <c r="AE31" s="15"/>
      <c r="AF31" s="13" t="s">
        <v>189</v>
      </c>
      <c r="AG31" s="15" t="str">
        <f>VLOOKUP(AF31,'Axe 2 Règles de gestion'!$D$2:$F$125,3, FALSE)</f>
        <v>L'agent doit être en activité.</v>
      </c>
      <c r="AH31" s="13"/>
      <c r="AI31" s="15"/>
      <c r="AJ31" s="13" t="s">
        <v>124</v>
      </c>
      <c r="AK31" s="15" t="str">
        <f>VLOOKUP(AJ31,'Axe 2 Règles de gestion'!$D$2:$F$125,3, FALSE)</f>
        <v>La date de début du congé/absence doit être postérieure ou égale à la date de début du lien juridique.</v>
      </c>
      <c r="AL31" s="13" t="s">
        <v>90</v>
      </c>
      <c r="AM31" s="15" t="str">
        <f>VLOOKUP(AL31,'Axe 2 Règles de gestion'!$D$2:$F$125,3, FALSE)</f>
        <v>La date de début du congé/absence doit être antérieure ou égale à la date de fin réelle du congé/absence.</v>
      </c>
      <c r="AN31" s="13" t="s">
        <v>92</v>
      </c>
      <c r="AO31" s="15" t="str">
        <f>VLOOKUP(AN31,'Axe 2 Règles de gestion'!$D$2:$F$125,3, FALSE)</f>
        <v>La date de début du congé/absence doit être antérieure ou égale à la date de fin prévisionnelle du congé/absence.</v>
      </c>
      <c r="AP31" s="13" t="s">
        <v>94</v>
      </c>
      <c r="AQ31" s="15" t="str">
        <f>VLOOKUP(AP31,'Axe 2 Règles de gestion'!$D$2:$F$125,3, FALSE)</f>
        <v>La date de fin réelle du congé/absence doit être antérieure à la date limite de départ à la retraite.</v>
      </c>
      <c r="AR31" s="13" t="s">
        <v>96</v>
      </c>
      <c r="AS31" s="15" t="str">
        <f>VLOOKUP(AR31,'Axe 2 Règles de gestion'!$D$2:$F$125,3, FALSE)</f>
        <v>La date de fin prévisionnelle du congé/absence doit être antérieure à la date limite de départ à la retraite.</v>
      </c>
      <c r="AT31" s="13" t="s">
        <v>126</v>
      </c>
      <c r="AU31" s="15" t="str">
        <f>VLOOKUP(AT31,'Axe 2 Règles de gestion'!$D$2:$F$125,3, FALSE)</f>
        <v>La date de fin réelle du congé/absence doit être antérieure ou égale à la date limite de fin réelle ou prévisionnelle du lien juridique.</v>
      </c>
      <c r="AV31" s="13" t="s">
        <v>128</v>
      </c>
      <c r="AW31" s="15" t="str">
        <f>VLOOKUP(AV31,'Axe 2 Règles de gestion'!$D$2:$F$125,3, FALSE)</f>
        <v>La date de fin prévisionnelle du congé/absence doit être antérieure ou égale à la date limite de fin réelle ou prévisionnelle du lien juridique.</v>
      </c>
      <c r="AX31" s="13" t="s">
        <v>100</v>
      </c>
      <c r="AY31" s="15" t="str">
        <f>VLOOKUP(AX31,'Axe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1" s="13" t="s">
        <v>102</v>
      </c>
      <c r="BA31" s="15" t="str">
        <f>VLOOKUP(AZ31,'Axe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1" s="13" t="s">
        <v>98</v>
      </c>
      <c r="BC31" s="15" t="str">
        <f>VLOOKUP(BB31,'Axe 2 Règles de gestion'!$D$2:$F$125,3, FALSE)</f>
        <v>La date de fin réelle ou la date de fin prévisionnelle du congé/absence doit être saisie.</v>
      </c>
      <c r="BD31" s="13" t="s">
        <v>104</v>
      </c>
      <c r="BE31" s="15" t="str">
        <f>VLOOKUP(BD31,'Axe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1" s="13"/>
      <c r="BG31" s="15"/>
    </row>
    <row r="32" spans="1:59" ht="150" x14ac:dyDescent="0.25">
      <c r="A32" s="13" t="s">
        <v>110</v>
      </c>
      <c r="B32" s="13" t="s">
        <v>114</v>
      </c>
      <c r="C32" s="14">
        <v>44855.43472222222</v>
      </c>
      <c r="D32" s="13" t="s">
        <v>62</v>
      </c>
      <c r="E32" s="15" t="s">
        <v>63</v>
      </c>
      <c r="F32" s="13" t="s">
        <v>64</v>
      </c>
      <c r="G32" s="15" t="s">
        <v>65</v>
      </c>
      <c r="H32" s="13" t="s">
        <v>171</v>
      </c>
      <c r="I32" s="15" t="s">
        <v>172</v>
      </c>
      <c r="J32" s="15" t="s">
        <v>173</v>
      </c>
      <c r="K32" s="15" t="s">
        <v>174</v>
      </c>
      <c r="L32" s="13" t="s">
        <v>175</v>
      </c>
      <c r="M32" s="15" t="s">
        <v>176</v>
      </c>
      <c r="N32" s="13" t="s">
        <v>72</v>
      </c>
      <c r="O32" s="15"/>
      <c r="P32" s="15"/>
      <c r="Q32" s="15" t="s">
        <v>133</v>
      </c>
      <c r="R32" s="13" t="s">
        <v>134</v>
      </c>
      <c r="S32" s="13" t="s">
        <v>75</v>
      </c>
      <c r="T32" s="13" t="s">
        <v>76</v>
      </c>
      <c r="U32" s="14">
        <v>40725</v>
      </c>
      <c r="V32" s="14"/>
      <c r="W32" s="15" t="s">
        <v>191</v>
      </c>
      <c r="X32" s="13"/>
      <c r="Y32" s="15"/>
      <c r="Z32" s="13"/>
      <c r="AA32" s="15"/>
      <c r="AB32" s="13"/>
      <c r="AC32" s="15"/>
      <c r="AD32" s="13"/>
      <c r="AE32" s="15"/>
      <c r="AF32" s="13" t="s">
        <v>192</v>
      </c>
      <c r="AG32" s="15" t="str">
        <f>VLOOKUP(AF32,'Axe 2 Règles de gestion'!$D$2:$F$125,3, FALSE)</f>
        <v>L'agent doit être en activité.</v>
      </c>
      <c r="AH32" s="13"/>
      <c r="AI32" s="15"/>
      <c r="AJ32" s="13" t="s">
        <v>88</v>
      </c>
      <c r="AK32" s="15" t="str">
        <f>VLOOKUP(AJ32,'Axe 2 Règles de gestion'!$D$2:$F$125,3, FALSE)</f>
        <v>La date de début du congé/absence doit être postérieure ou égale à la date de recrutement dans la FPE ou dans la carrière militaire.</v>
      </c>
      <c r="AL32" s="13" t="s">
        <v>90</v>
      </c>
      <c r="AM32" s="15" t="str">
        <f>VLOOKUP(AL32,'Axe 2 Règles de gestion'!$D$2:$F$125,3, FALSE)</f>
        <v>La date de début du congé/absence doit être antérieure ou égale à la date de fin réelle du congé/absence.</v>
      </c>
      <c r="AN32" s="13" t="s">
        <v>92</v>
      </c>
      <c r="AO32" s="15" t="str">
        <f>VLOOKUP(AN32,'Axe 2 Règles de gestion'!$D$2:$F$125,3, FALSE)</f>
        <v>La date de début du congé/absence doit être antérieure ou égale à la date de fin prévisionnelle du congé/absence.</v>
      </c>
      <c r="AP32" s="13" t="s">
        <v>94</v>
      </c>
      <c r="AQ32" s="15" t="str">
        <f>VLOOKUP(AP32,'Axe 2 Règles de gestion'!$D$2:$F$125,3, FALSE)</f>
        <v>La date de fin réelle du congé/absence doit être antérieure à la date limite de départ à la retraite.</v>
      </c>
      <c r="AR32" s="13" t="s">
        <v>96</v>
      </c>
      <c r="AS32" s="15" t="str">
        <f>VLOOKUP(AR32,'Axe 2 Règles de gestion'!$D$2:$F$125,3, FALSE)</f>
        <v>La date de fin prévisionnelle du congé/absence doit être antérieure à la date limite de départ à la retraite.</v>
      </c>
      <c r="AT32" s="13" t="s">
        <v>98</v>
      </c>
      <c r="AU32" s="15" t="str">
        <f>VLOOKUP(AT32,'Axe 2 Règles de gestion'!$D$2:$F$125,3, FALSE)</f>
        <v>La date de fin réelle ou la date de fin prévisionnelle du congé/absence doit être saisie.</v>
      </c>
      <c r="AV32" s="13" t="s">
        <v>100</v>
      </c>
      <c r="AW32" s="15" t="str">
        <f>VLOOKUP(AV32,'Axe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2" s="13" t="s">
        <v>102</v>
      </c>
      <c r="AY32" s="15" t="str">
        <f>VLOOKUP(AX32,'Axe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2" s="13" t="s">
        <v>104</v>
      </c>
      <c r="BA32" s="15" t="str">
        <f>VLOOKUP(AZ32,'Axe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2" s="13"/>
      <c r="BC32" s="15"/>
      <c r="BD32" s="13"/>
      <c r="BE32" s="15"/>
      <c r="BF32" s="13"/>
      <c r="BG32" s="15"/>
    </row>
    <row r="33" spans="1:59" ht="150" x14ac:dyDescent="0.25">
      <c r="A33" s="13" t="s">
        <v>110</v>
      </c>
      <c r="B33" s="13" t="s">
        <v>61</v>
      </c>
      <c r="C33" s="14">
        <v>44852.464583333334</v>
      </c>
      <c r="D33" s="13" t="s">
        <v>62</v>
      </c>
      <c r="E33" s="15" t="s">
        <v>63</v>
      </c>
      <c r="F33" s="13" t="s">
        <v>64</v>
      </c>
      <c r="G33" s="15" t="s">
        <v>65</v>
      </c>
      <c r="H33" s="13" t="s">
        <v>171</v>
      </c>
      <c r="I33" s="15" t="s">
        <v>172</v>
      </c>
      <c r="J33" s="15" t="s">
        <v>173</v>
      </c>
      <c r="K33" s="15" t="s">
        <v>174</v>
      </c>
      <c r="L33" s="13" t="s">
        <v>185</v>
      </c>
      <c r="M33" s="15" t="s">
        <v>186</v>
      </c>
      <c r="N33" s="13" t="s">
        <v>108</v>
      </c>
      <c r="O33" s="15"/>
      <c r="P33" s="15"/>
      <c r="Q33" s="15" t="s">
        <v>133</v>
      </c>
      <c r="R33" s="13" t="s">
        <v>134</v>
      </c>
      <c r="S33" s="13" t="s">
        <v>75</v>
      </c>
      <c r="T33" s="13" t="s">
        <v>76</v>
      </c>
      <c r="U33" s="14">
        <v>40725</v>
      </c>
      <c r="V33" s="14"/>
      <c r="W33" s="15" t="s">
        <v>193</v>
      </c>
      <c r="X33" s="13"/>
      <c r="Y33" s="15"/>
      <c r="Z33" s="13"/>
      <c r="AA33" s="15"/>
      <c r="AB33" s="13"/>
      <c r="AC33" s="15"/>
      <c r="AD33" s="13"/>
      <c r="AE33" s="15"/>
      <c r="AF33" s="13" t="s">
        <v>192</v>
      </c>
      <c r="AG33" s="15" t="str">
        <f>VLOOKUP(AF33,'Axe 2 Règles de gestion'!$D$2:$F$125,3, FALSE)</f>
        <v>L'agent doit être en activité.</v>
      </c>
      <c r="AH33" s="13"/>
      <c r="AI33" s="15"/>
      <c r="AJ33" s="13" t="s">
        <v>90</v>
      </c>
      <c r="AK33" s="15" t="str">
        <f>VLOOKUP(AJ33,'Axe 2 Règles de gestion'!$D$2:$F$125,3, FALSE)</f>
        <v>La date de début du congé/absence doit être antérieure ou égale à la date de fin réelle du congé/absence.</v>
      </c>
      <c r="AL33" s="13" t="s">
        <v>92</v>
      </c>
      <c r="AM33" s="15" t="str">
        <f>VLOOKUP(AL33,'Axe 2 Règles de gestion'!$D$2:$F$125,3, FALSE)</f>
        <v>La date de début du congé/absence doit être antérieure ou égale à la date de fin prévisionnelle du congé/absence.</v>
      </c>
      <c r="AN33" s="13" t="s">
        <v>94</v>
      </c>
      <c r="AO33" s="15" t="str">
        <f>VLOOKUP(AN33,'Axe 2 Règles de gestion'!$D$2:$F$125,3, FALSE)</f>
        <v>La date de fin réelle du congé/absence doit être antérieure à la date limite de départ à la retraite.</v>
      </c>
      <c r="AP33" s="13" t="s">
        <v>96</v>
      </c>
      <c r="AQ33" s="15" t="str">
        <f>VLOOKUP(AP33,'Axe 2 Règles de gestion'!$D$2:$F$125,3, FALSE)</f>
        <v>La date de fin prévisionnelle du congé/absence doit être antérieure à la date limite de départ à la retraite.</v>
      </c>
      <c r="AR33" s="13" t="s">
        <v>98</v>
      </c>
      <c r="AS33" s="15" t="str">
        <f>VLOOKUP(AR33,'Axe 2 Règles de gestion'!$D$2:$F$125,3, FALSE)</f>
        <v>La date de fin réelle ou la date de fin prévisionnelle du congé/absence doit être saisie.</v>
      </c>
      <c r="AT33" s="13" t="s">
        <v>104</v>
      </c>
      <c r="AU33" s="15" t="str">
        <f>VLOOKUP(AT33,'Axe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3" s="13"/>
      <c r="AW33" s="15"/>
      <c r="AX33" s="13"/>
      <c r="AY33" s="15"/>
      <c r="AZ33" s="13"/>
      <c r="BA33" s="15"/>
      <c r="BB33" s="13"/>
      <c r="BC33" s="15"/>
      <c r="BD33" s="13"/>
      <c r="BE33" s="15"/>
      <c r="BF33" s="13"/>
      <c r="BG33" s="15"/>
    </row>
    <row r="34" spans="1:59" ht="150" x14ac:dyDescent="0.25">
      <c r="A34" s="13" t="s">
        <v>110</v>
      </c>
      <c r="B34" s="13" t="s">
        <v>114</v>
      </c>
      <c r="C34" s="14">
        <v>44855.598611111112</v>
      </c>
      <c r="D34" s="13" t="s">
        <v>62</v>
      </c>
      <c r="E34" s="15" t="s">
        <v>63</v>
      </c>
      <c r="F34" s="13" t="s">
        <v>64</v>
      </c>
      <c r="G34" s="15" t="s">
        <v>65</v>
      </c>
      <c r="H34" s="13" t="s">
        <v>171</v>
      </c>
      <c r="I34" s="15" t="s">
        <v>172</v>
      </c>
      <c r="J34" s="15" t="s">
        <v>173</v>
      </c>
      <c r="K34" s="15" t="s">
        <v>174</v>
      </c>
      <c r="L34" s="13" t="s">
        <v>175</v>
      </c>
      <c r="M34" s="15" t="s">
        <v>176</v>
      </c>
      <c r="N34" s="13" t="s">
        <v>72</v>
      </c>
      <c r="O34" s="15"/>
      <c r="P34" s="15"/>
      <c r="Q34" s="15" t="s">
        <v>135</v>
      </c>
      <c r="R34" s="13" t="s">
        <v>136</v>
      </c>
      <c r="S34" s="13" t="s">
        <v>75</v>
      </c>
      <c r="T34" s="13" t="s">
        <v>76</v>
      </c>
      <c r="U34" s="14">
        <v>40725</v>
      </c>
      <c r="V34" s="14"/>
      <c r="W34" s="15" t="s">
        <v>194</v>
      </c>
      <c r="X34" s="13" t="s">
        <v>195</v>
      </c>
      <c r="Y34" s="15" t="str">
        <f>VLOOKUP(X34,'Axe 2 Règles de gestion'!$D$2:$F$125,3, FALSE)</f>
        <v>L'agent bénéficie d'un congé rémunéré uniquement s'il s'agit de séances groupées sur plusieurs journées.</v>
      </c>
      <c r="Z34" s="13"/>
      <c r="AA34" s="15"/>
      <c r="AB34" s="13"/>
      <c r="AC34" s="15"/>
      <c r="AD34" s="13"/>
      <c r="AE34" s="15"/>
      <c r="AF34" s="13" t="s">
        <v>197</v>
      </c>
      <c r="AG34" s="15" t="str">
        <f>VLOOKUP(AF34,'Axe 2 Règles de gestion'!$D$2:$F$125,3, FALSE)</f>
        <v>La durée du congé doit être inférieure ou égale à 30 jours cumulés par année civile.</v>
      </c>
      <c r="AH34" s="13" t="s">
        <v>198</v>
      </c>
      <c r="AI34" s="15" t="str">
        <f>VLOOKUP(AH34,'Axe 2 Règles de gestion'!$D$2:$F$125,3, FALSE)</f>
        <v>L'agent doit être en activité.</v>
      </c>
      <c r="AJ34" s="13" t="s">
        <v>124</v>
      </c>
      <c r="AK34" s="15" t="str">
        <f>VLOOKUP(AJ34,'Axe 2 Règles de gestion'!$D$2:$F$125,3, FALSE)</f>
        <v>La date de début du congé/absence doit être postérieure ou égale à la date de début du lien juridique.</v>
      </c>
      <c r="AL34" s="13" t="s">
        <v>92</v>
      </c>
      <c r="AM34" s="15" t="str">
        <f>VLOOKUP(AL34,'Axe 2 Règles de gestion'!$D$2:$F$125,3, FALSE)</f>
        <v>La date de début du congé/absence doit être antérieure ou égale à la date de fin prévisionnelle du congé/absence.</v>
      </c>
      <c r="AN34" s="13" t="s">
        <v>90</v>
      </c>
      <c r="AO34" s="15" t="str">
        <f>VLOOKUP(AN34,'Axe 2 Règles de gestion'!$D$2:$F$125,3, FALSE)</f>
        <v>La date de début du congé/absence doit être antérieure ou égale à la date de fin réelle du congé/absence.</v>
      </c>
      <c r="AP34" s="13" t="s">
        <v>94</v>
      </c>
      <c r="AQ34" s="15" t="str">
        <f>VLOOKUP(AP34,'Axe 2 Règles de gestion'!$D$2:$F$125,3, FALSE)</f>
        <v>La date de fin réelle du congé/absence doit être antérieure à la date limite de départ à la retraite.</v>
      </c>
      <c r="AR34" s="13" t="s">
        <v>96</v>
      </c>
      <c r="AS34" s="15" t="str">
        <f>VLOOKUP(AR34,'Axe 2 Règles de gestion'!$D$2:$F$125,3, FALSE)</f>
        <v>La date de fin prévisionnelle du congé/absence doit être antérieure à la date limite de départ à la retraite.</v>
      </c>
      <c r="AT34" s="13" t="s">
        <v>126</v>
      </c>
      <c r="AU34" s="15" t="str">
        <f>VLOOKUP(AT34,'Axe 2 Règles de gestion'!$D$2:$F$125,3, FALSE)</f>
        <v>La date de fin réelle du congé/absence doit être antérieure ou égale à la date limite de fin réelle ou prévisionnelle du lien juridique.</v>
      </c>
      <c r="AV34" s="13" t="s">
        <v>128</v>
      </c>
      <c r="AW34" s="15" t="str">
        <f>VLOOKUP(AV34,'Axe 2 Règles de gestion'!$D$2:$F$125,3, FALSE)</f>
        <v>La date de fin prévisionnelle du congé/absence doit être antérieure ou égale à la date limite de fin réelle ou prévisionnelle du lien juridique.</v>
      </c>
      <c r="AX34" s="13" t="s">
        <v>100</v>
      </c>
      <c r="AY34" s="15" t="str">
        <f>VLOOKUP(AX34,'Axe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4" s="13" t="s">
        <v>102</v>
      </c>
      <c r="BA34" s="15" t="str">
        <f>VLOOKUP(AZ34,'Axe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4" s="13" t="s">
        <v>98</v>
      </c>
      <c r="BC34" s="15" t="str">
        <f>VLOOKUP(BB34,'Axe 2 Règles de gestion'!$D$2:$F$125,3, FALSE)</f>
        <v>La date de fin réelle ou la date de fin prévisionnelle du congé/absence doit être saisie.</v>
      </c>
      <c r="BD34" s="13" t="s">
        <v>104</v>
      </c>
      <c r="BE34" s="15" t="str">
        <f>VLOOKUP(BD34,'Axe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4" s="13"/>
      <c r="BG34" s="15"/>
    </row>
    <row r="35" spans="1:59" ht="150" x14ac:dyDescent="0.25">
      <c r="A35" s="13" t="s">
        <v>110</v>
      </c>
      <c r="B35" s="13" t="s">
        <v>61</v>
      </c>
      <c r="C35" s="14">
        <v>44852.464583333334</v>
      </c>
      <c r="D35" s="13" t="s">
        <v>62</v>
      </c>
      <c r="E35" s="15" t="s">
        <v>63</v>
      </c>
      <c r="F35" s="13" t="s">
        <v>64</v>
      </c>
      <c r="G35" s="15" t="s">
        <v>65</v>
      </c>
      <c r="H35" s="13" t="s">
        <v>171</v>
      </c>
      <c r="I35" s="15" t="s">
        <v>172</v>
      </c>
      <c r="J35" s="15" t="s">
        <v>173</v>
      </c>
      <c r="K35" s="15" t="s">
        <v>174</v>
      </c>
      <c r="L35" s="13" t="s">
        <v>185</v>
      </c>
      <c r="M35" s="15" t="s">
        <v>186</v>
      </c>
      <c r="N35" s="13" t="s">
        <v>108</v>
      </c>
      <c r="O35" s="15"/>
      <c r="P35" s="15"/>
      <c r="Q35" s="15" t="s">
        <v>135</v>
      </c>
      <c r="R35" s="13" t="s">
        <v>136</v>
      </c>
      <c r="S35" s="13" t="s">
        <v>75</v>
      </c>
      <c r="T35" s="13" t="s">
        <v>76</v>
      </c>
      <c r="U35" s="14">
        <v>40725</v>
      </c>
      <c r="V35" s="14"/>
      <c r="W35" s="15" t="s">
        <v>199</v>
      </c>
      <c r="X35" s="13"/>
      <c r="Y35" s="15"/>
      <c r="Z35" s="13"/>
      <c r="AA35" s="15"/>
      <c r="AB35" s="13"/>
      <c r="AC35" s="15"/>
      <c r="AD35" s="13"/>
      <c r="AE35" s="15"/>
      <c r="AF35" s="13" t="s">
        <v>197</v>
      </c>
      <c r="AG35" s="15" t="str">
        <f>VLOOKUP(AF35,'Axe 2 Règles de gestion'!$D$2:$F$125,3, FALSE)</f>
        <v>La durée du congé doit être inférieure ou égale à 30 jours cumulés par année civile.</v>
      </c>
      <c r="AH35" s="13" t="s">
        <v>198</v>
      </c>
      <c r="AI35" s="15" t="str">
        <f>VLOOKUP(AH35,'Axe 2 Règles de gestion'!$D$2:$F$125,3, FALSE)</f>
        <v>L'agent doit être en activité.</v>
      </c>
      <c r="AJ35" s="13" t="s">
        <v>124</v>
      </c>
      <c r="AK35" s="15" t="str">
        <f>VLOOKUP(AJ35,'Axe 2 Règles de gestion'!$D$2:$F$125,3, FALSE)</f>
        <v>La date de début du congé/absence doit être postérieure ou égale à la date de début du lien juridique.</v>
      </c>
      <c r="AL35" s="13" t="s">
        <v>90</v>
      </c>
      <c r="AM35" s="15" t="str">
        <f>VLOOKUP(AL35,'Axe 2 Règles de gestion'!$D$2:$F$125,3, FALSE)</f>
        <v>La date de début du congé/absence doit être antérieure ou égale à la date de fin réelle du congé/absence.</v>
      </c>
      <c r="AN35" s="13" t="s">
        <v>92</v>
      </c>
      <c r="AO35" s="15" t="str">
        <f>VLOOKUP(AN35,'Axe 2 Règles de gestion'!$D$2:$F$125,3, FALSE)</f>
        <v>La date de début du congé/absence doit être antérieure ou égale à la date de fin prévisionnelle du congé/absence.</v>
      </c>
      <c r="AP35" s="13" t="s">
        <v>94</v>
      </c>
      <c r="AQ35" s="15" t="str">
        <f>VLOOKUP(AP35,'Axe 2 Règles de gestion'!$D$2:$F$125,3, FALSE)</f>
        <v>La date de fin réelle du congé/absence doit être antérieure à la date limite de départ à la retraite.</v>
      </c>
      <c r="AR35" s="13" t="s">
        <v>96</v>
      </c>
      <c r="AS35" s="15" t="str">
        <f>VLOOKUP(AR35,'Axe 2 Règles de gestion'!$D$2:$F$125,3, FALSE)</f>
        <v>La date de fin prévisionnelle du congé/absence doit être antérieure à la date limite de départ à la retraite.</v>
      </c>
      <c r="AT35" s="13" t="s">
        <v>126</v>
      </c>
      <c r="AU35" s="15" t="str">
        <f>VLOOKUP(AT35,'Axe 2 Règles de gestion'!$D$2:$F$125,3, FALSE)</f>
        <v>La date de fin réelle du congé/absence doit être antérieure ou égale à la date limite de fin réelle ou prévisionnelle du lien juridique.</v>
      </c>
      <c r="AV35" s="13" t="s">
        <v>128</v>
      </c>
      <c r="AW35" s="15" t="str">
        <f>VLOOKUP(AV35,'Axe 2 Règles de gestion'!$D$2:$F$125,3, FALSE)</f>
        <v>La date de fin prévisionnelle du congé/absence doit être antérieure ou égale à la date limite de fin réelle ou prévisionnelle du lien juridique.</v>
      </c>
      <c r="AX35" s="13" t="s">
        <v>100</v>
      </c>
      <c r="AY35" s="15" t="str">
        <f>VLOOKUP(AX35,'Axe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5" s="13" t="s">
        <v>102</v>
      </c>
      <c r="BA35" s="15" t="str">
        <f>VLOOKUP(AZ35,'Axe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5" s="13" t="s">
        <v>98</v>
      </c>
      <c r="BC35" s="15" t="str">
        <f>VLOOKUP(BB35,'Axe 2 Règles de gestion'!$D$2:$F$125,3, FALSE)</f>
        <v>La date de fin réelle ou la date de fin prévisionnelle du congé/absence doit être saisie.</v>
      </c>
      <c r="BD35" s="13" t="s">
        <v>104</v>
      </c>
      <c r="BE35" s="15" t="str">
        <f>VLOOKUP(BD35,'Axe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5" s="13"/>
      <c r="BG35" s="15"/>
    </row>
    <row r="36" spans="1:59" ht="150" x14ac:dyDescent="0.25">
      <c r="A36" s="13" t="s">
        <v>110</v>
      </c>
      <c r="B36" s="13" t="s">
        <v>61</v>
      </c>
      <c r="C36" s="14">
        <v>44852.462500000001</v>
      </c>
      <c r="D36" s="13" t="s">
        <v>62</v>
      </c>
      <c r="E36" s="15" t="s">
        <v>63</v>
      </c>
      <c r="F36" s="13" t="s">
        <v>64</v>
      </c>
      <c r="G36" s="15" t="s">
        <v>65</v>
      </c>
      <c r="H36" s="13" t="s">
        <v>171</v>
      </c>
      <c r="I36" s="15" t="s">
        <v>172</v>
      </c>
      <c r="J36" s="15" t="s">
        <v>173</v>
      </c>
      <c r="K36" s="15" t="s">
        <v>174</v>
      </c>
      <c r="L36" s="13" t="s">
        <v>175</v>
      </c>
      <c r="M36" s="15" t="s">
        <v>176</v>
      </c>
      <c r="N36" s="13" t="s">
        <v>72</v>
      </c>
      <c r="O36" s="15"/>
      <c r="P36" s="15"/>
      <c r="Q36" s="15" t="s">
        <v>137</v>
      </c>
      <c r="R36" s="13" t="s">
        <v>138</v>
      </c>
      <c r="S36" s="13" t="s">
        <v>139</v>
      </c>
      <c r="T36" s="13" t="s">
        <v>76</v>
      </c>
      <c r="U36" s="14">
        <v>40725</v>
      </c>
      <c r="V36" s="14"/>
      <c r="W36" s="15" t="s">
        <v>200</v>
      </c>
      <c r="X36" s="13" t="s">
        <v>201</v>
      </c>
      <c r="Y36" s="15" t="str">
        <f>VLOOKUP(X36,'Axe 2 Règles de gestion'!$D$2:$F$125,3, FALSE)</f>
        <v>L'agent bénéficie des dispositions applicables aux agents titulaires pour la période d'instruction militaire.</v>
      </c>
      <c r="Z36" s="13" t="s">
        <v>178</v>
      </c>
      <c r="AA36" s="15" t="str">
        <f>VLOOKUP(Z36,'Axe 2 Règles de gestion'!$D$2:$F$125,3, FALSE)</f>
        <v>La demande de l'agent doit être faite 1 mois au moins avant le début de l'absence.</v>
      </c>
      <c r="AB36" s="13" t="s">
        <v>180</v>
      </c>
      <c r="AC36" s="15" t="str">
        <f>VLOOKUP(AB36,'Axe 2 Règles de gestion'!$D$2:$F$125,3, FALSE)</f>
        <v>L'accord de l'administration est nécessaire dès que l'agent dépasse 5 jours d'absence par année civile sauf s'il suit une formation professionnelle pendant son absence.</v>
      </c>
      <c r="AD36" s="13"/>
      <c r="AE36" s="15"/>
      <c r="AF36" s="13" t="s">
        <v>182</v>
      </c>
      <c r="AG36" s="15" t="str">
        <f>VLOOKUP(AF36,'Axe 2 Règles de gestion'!$D$2:$F$125,3, FALSE)</f>
        <v>La durée du congé doit être inférieure ou égale à 30 jours cumulés par année civile.</v>
      </c>
      <c r="AH36" s="13" t="s">
        <v>184</v>
      </c>
      <c r="AI36" s="15" t="str">
        <f>VLOOKUP(AH36,'Axe 2 Règles de gestion'!$D$2:$F$125,3, FALSE)</f>
        <v>L'agent doit être en activité.</v>
      </c>
      <c r="AJ36" s="13" t="s">
        <v>124</v>
      </c>
      <c r="AK36" s="15" t="str">
        <f>VLOOKUP(AJ36,'Axe 2 Règles de gestion'!$D$2:$F$125,3, FALSE)</f>
        <v>La date de début du congé/absence doit être postérieure ou égale à la date de début du lien juridique.</v>
      </c>
      <c r="AL36" s="13" t="s">
        <v>92</v>
      </c>
      <c r="AM36" s="15" t="str">
        <f>VLOOKUP(AL36,'Axe 2 Règles de gestion'!$D$2:$F$125,3, FALSE)</f>
        <v>La date de début du congé/absence doit être antérieure ou égale à la date de fin prévisionnelle du congé/absence.</v>
      </c>
      <c r="AN36" s="13" t="s">
        <v>90</v>
      </c>
      <c r="AO36" s="15" t="str">
        <f>VLOOKUP(AN36,'Axe 2 Règles de gestion'!$D$2:$F$125,3, FALSE)</f>
        <v>La date de début du congé/absence doit être antérieure ou égale à la date de fin réelle du congé/absence.</v>
      </c>
      <c r="AP36" s="13" t="s">
        <v>94</v>
      </c>
      <c r="AQ36" s="15" t="str">
        <f>VLOOKUP(AP36,'Axe 2 Règles de gestion'!$D$2:$F$125,3, FALSE)</f>
        <v>La date de fin réelle du congé/absence doit être antérieure à la date limite de départ à la retraite.</v>
      </c>
      <c r="AR36" s="13" t="s">
        <v>96</v>
      </c>
      <c r="AS36" s="15" t="str">
        <f>VLOOKUP(AR36,'Axe 2 Règles de gestion'!$D$2:$F$125,3, FALSE)</f>
        <v>La date de fin prévisionnelle du congé/absence doit être antérieure à la date limite de départ à la retraite.</v>
      </c>
      <c r="AT36" s="13" t="s">
        <v>126</v>
      </c>
      <c r="AU36" s="15" t="str">
        <f>VLOOKUP(AT36,'Axe 2 Règles de gestion'!$D$2:$F$125,3, FALSE)</f>
        <v>La date de fin réelle du congé/absence doit être antérieure ou égale à la date limite de fin réelle ou prévisionnelle du lien juridique.</v>
      </c>
      <c r="AV36" s="13" t="s">
        <v>128</v>
      </c>
      <c r="AW36" s="15" t="str">
        <f>VLOOKUP(AV36,'Axe 2 Règles de gestion'!$D$2:$F$125,3, FALSE)</f>
        <v>La date de fin prévisionnelle du congé/absence doit être antérieure ou égale à la date limite de fin réelle ou prévisionnelle du lien juridique.</v>
      </c>
      <c r="AX36" s="13" t="s">
        <v>100</v>
      </c>
      <c r="AY36" s="15" t="str">
        <f>VLOOKUP(AX36,'Axe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6" s="13" t="s">
        <v>102</v>
      </c>
      <c r="BA36" s="15" t="str">
        <f>VLOOKUP(AZ36,'Axe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6" s="13" t="s">
        <v>98</v>
      </c>
      <c r="BC36" s="15" t="str">
        <f>VLOOKUP(BB36,'Axe 2 Règles de gestion'!$D$2:$F$125,3, FALSE)</f>
        <v>La date de fin réelle ou la date de fin prévisionnelle du congé/absence doit être saisie.</v>
      </c>
      <c r="BD36" s="13" t="s">
        <v>104</v>
      </c>
      <c r="BE36" s="15" t="str">
        <f>VLOOKUP(BD36,'Axe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6" s="13"/>
      <c r="BG36" s="15"/>
    </row>
    <row r="37" spans="1:59" ht="150" x14ac:dyDescent="0.25">
      <c r="A37" s="13" t="s">
        <v>110</v>
      </c>
      <c r="B37" s="13" t="s">
        <v>61</v>
      </c>
      <c r="C37" s="14">
        <v>44852.466666666667</v>
      </c>
      <c r="D37" s="13" t="s">
        <v>62</v>
      </c>
      <c r="E37" s="15" t="s">
        <v>63</v>
      </c>
      <c r="F37" s="13" t="s">
        <v>64</v>
      </c>
      <c r="G37" s="15" t="s">
        <v>65</v>
      </c>
      <c r="H37" s="13" t="s">
        <v>171</v>
      </c>
      <c r="I37" s="15" t="s">
        <v>172</v>
      </c>
      <c r="J37" s="15" t="s">
        <v>173</v>
      </c>
      <c r="K37" s="15" t="s">
        <v>174</v>
      </c>
      <c r="L37" s="13" t="s">
        <v>185</v>
      </c>
      <c r="M37" s="15" t="s">
        <v>186</v>
      </c>
      <c r="N37" s="13" t="s">
        <v>108</v>
      </c>
      <c r="O37" s="15"/>
      <c r="P37" s="15"/>
      <c r="Q37" s="15" t="s">
        <v>137</v>
      </c>
      <c r="R37" s="13" t="s">
        <v>138</v>
      </c>
      <c r="S37" s="13" t="s">
        <v>139</v>
      </c>
      <c r="T37" s="13" t="s">
        <v>76</v>
      </c>
      <c r="U37" s="14">
        <v>40725</v>
      </c>
      <c r="V37" s="14"/>
      <c r="W37" s="15" t="s">
        <v>203</v>
      </c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 t="s">
        <v>124</v>
      </c>
      <c r="AK37" s="15" t="str">
        <f>VLOOKUP(AJ37,'Axe 2 Règles de gestion'!$D$2:$F$125,3, FALSE)</f>
        <v>La date de début du congé/absence doit être postérieure ou égale à la date de début du lien juridique.</v>
      </c>
      <c r="AL37" s="13" t="s">
        <v>90</v>
      </c>
      <c r="AM37" s="15" t="str">
        <f>VLOOKUP(AL37,'Axe 2 Règles de gestion'!$D$2:$F$125,3, FALSE)</f>
        <v>La date de début du congé/absence doit être antérieure ou égale à la date de fin réelle du congé/absence.</v>
      </c>
      <c r="AN37" s="13" t="s">
        <v>92</v>
      </c>
      <c r="AO37" s="15" t="str">
        <f>VLOOKUP(AN37,'Axe 2 Règles de gestion'!$D$2:$F$125,3, FALSE)</f>
        <v>La date de début du congé/absence doit être antérieure ou égale à la date de fin prévisionnelle du congé/absence.</v>
      </c>
      <c r="AP37" s="13" t="s">
        <v>94</v>
      </c>
      <c r="AQ37" s="15" t="str">
        <f>VLOOKUP(AP37,'Axe 2 Règles de gestion'!$D$2:$F$125,3, FALSE)</f>
        <v>La date de fin réelle du congé/absence doit être antérieure à la date limite de départ à la retraite.</v>
      </c>
      <c r="AR37" s="13" t="s">
        <v>96</v>
      </c>
      <c r="AS37" s="15" t="str">
        <f>VLOOKUP(AR37,'Axe 2 Règles de gestion'!$D$2:$F$125,3, FALSE)</f>
        <v>La date de fin prévisionnelle du congé/absence doit être antérieure à la date limite de départ à la retraite.</v>
      </c>
      <c r="AT37" s="13" t="s">
        <v>126</v>
      </c>
      <c r="AU37" s="15" t="str">
        <f>VLOOKUP(AT37,'Axe 2 Règles de gestion'!$D$2:$F$125,3, FALSE)</f>
        <v>La date de fin réelle du congé/absence doit être antérieure ou égale à la date limite de fin réelle ou prévisionnelle du lien juridique.</v>
      </c>
      <c r="AV37" s="13" t="s">
        <v>128</v>
      </c>
      <c r="AW37" s="15" t="str">
        <f>VLOOKUP(AV37,'Axe 2 Règles de gestion'!$D$2:$F$125,3, FALSE)</f>
        <v>La date de fin prévisionnelle du congé/absence doit être antérieure ou égale à la date limite de fin réelle ou prévisionnelle du lien juridique.</v>
      </c>
      <c r="AX37" s="13" t="s">
        <v>100</v>
      </c>
      <c r="AY37" s="15" t="str">
        <f>VLOOKUP(AX37,'Axe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37" s="13" t="s">
        <v>102</v>
      </c>
      <c r="BA37" s="15" t="str">
        <f>VLOOKUP(AZ37,'Axe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37" s="13" t="s">
        <v>98</v>
      </c>
      <c r="BC37" s="15" t="str">
        <f>VLOOKUP(BB37,'Axe 2 Règles de gestion'!$D$2:$F$125,3, FALSE)</f>
        <v>La date de fin réelle ou la date de fin prévisionnelle du congé/absence doit être saisie.</v>
      </c>
      <c r="BD37" s="13" t="s">
        <v>104</v>
      </c>
      <c r="BE37" s="15" t="str">
        <f>VLOOKUP(BD37,'Axe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37" s="13"/>
      <c r="BG37" s="15"/>
    </row>
    <row r="38" spans="1:59" ht="150" x14ac:dyDescent="0.25">
      <c r="A38" s="13" t="s">
        <v>110</v>
      </c>
      <c r="B38" s="13" t="s">
        <v>61</v>
      </c>
      <c r="C38" s="14">
        <v>44852.462500000001</v>
      </c>
      <c r="D38" s="13" t="s">
        <v>62</v>
      </c>
      <c r="E38" s="15" t="s">
        <v>63</v>
      </c>
      <c r="F38" s="13" t="s">
        <v>64</v>
      </c>
      <c r="G38" s="15" t="s">
        <v>65</v>
      </c>
      <c r="H38" s="13" t="s">
        <v>171</v>
      </c>
      <c r="I38" s="15" t="s">
        <v>172</v>
      </c>
      <c r="J38" s="15" t="s">
        <v>173</v>
      </c>
      <c r="K38" s="15" t="s">
        <v>174</v>
      </c>
      <c r="L38" s="13" t="s">
        <v>175</v>
      </c>
      <c r="M38" s="15" t="s">
        <v>176</v>
      </c>
      <c r="N38" s="13" t="s">
        <v>72</v>
      </c>
      <c r="O38" s="15"/>
      <c r="P38" s="15"/>
      <c r="Q38" s="15" t="s">
        <v>147</v>
      </c>
      <c r="R38" s="13" t="s">
        <v>148</v>
      </c>
      <c r="S38" s="13" t="s">
        <v>139</v>
      </c>
      <c r="T38" s="13" t="s">
        <v>76</v>
      </c>
      <c r="U38" s="14">
        <v>40725</v>
      </c>
      <c r="V38" s="14"/>
      <c r="W38" s="15" t="s">
        <v>204</v>
      </c>
      <c r="X38" s="13" t="s">
        <v>205</v>
      </c>
      <c r="Y38" s="15" t="str">
        <f>VLOOKUP(X38,'Axe 2 Règles de gestion'!$D$2:$F$125,3, FALSE)</f>
        <v>L'agent bénéficie des dispositions applicables aux agents titulaires pour la période d'instruction militaire.</v>
      </c>
      <c r="Z38" s="13" t="s">
        <v>178</v>
      </c>
      <c r="AA38" s="15" t="str">
        <f>VLOOKUP(Z38,'Axe 2 Règles de gestion'!$D$2:$F$125,3, FALSE)</f>
        <v>La demande de l'agent doit être faite 1 mois au moins avant le début de l'absence.</v>
      </c>
      <c r="AB38" s="13" t="s">
        <v>180</v>
      </c>
      <c r="AC38" s="15" t="str">
        <f>VLOOKUP(AB38,'Axe 2 Règles de gestion'!$D$2:$F$125,3, FALSE)</f>
        <v>L'accord de l'administration est nécessaire dès que l'agent dépasse 5 jours d'absence par année civile sauf s'il suit une formation professionnelle pendant son absence.</v>
      </c>
      <c r="AD38" s="13"/>
      <c r="AE38" s="15"/>
      <c r="AF38" s="13" t="s">
        <v>182</v>
      </c>
      <c r="AG38" s="15" t="str">
        <f>VLOOKUP(AF38,'Axe 2 Règles de gestion'!$D$2:$F$125,3, FALSE)</f>
        <v>La durée du congé doit être inférieure ou égale à 30 jours cumulés par année civile.</v>
      </c>
      <c r="AH38" s="13" t="s">
        <v>184</v>
      </c>
      <c r="AI38" s="15" t="str">
        <f>VLOOKUP(AH38,'Axe 2 Règles de gestion'!$D$2:$F$125,3, FALSE)</f>
        <v>L'agent doit être en activité.</v>
      </c>
      <c r="AJ38" s="13" t="s">
        <v>88</v>
      </c>
      <c r="AK38" s="15" t="str">
        <f>VLOOKUP(AJ38,'Axe 2 Règles de gestion'!$D$2:$F$125,3, FALSE)</f>
        <v>La date de début du congé/absence doit être postérieure ou égale à la date de recrutement dans la FPE ou dans la carrière militaire.</v>
      </c>
      <c r="AL38" s="13" t="s">
        <v>90</v>
      </c>
      <c r="AM38" s="15" t="str">
        <f>VLOOKUP(AL38,'Axe 2 Règles de gestion'!$D$2:$F$125,3, FALSE)</f>
        <v>La date de début du congé/absence doit être antérieure ou égale à la date de fin réelle du congé/absence.</v>
      </c>
      <c r="AN38" s="13" t="s">
        <v>92</v>
      </c>
      <c r="AO38" s="15" t="str">
        <f>VLOOKUP(AN38,'Axe 2 Règles de gestion'!$D$2:$F$125,3, FALSE)</f>
        <v>La date de début du congé/absence doit être antérieure ou égale à la date de fin prévisionnelle du congé/absence.</v>
      </c>
      <c r="AP38" s="13" t="s">
        <v>94</v>
      </c>
      <c r="AQ38" s="15" t="str">
        <f>VLOOKUP(AP38,'Axe 2 Règles de gestion'!$D$2:$F$125,3, FALSE)</f>
        <v>La date de fin réelle du congé/absence doit être antérieure à la date limite de départ à la retraite.</v>
      </c>
      <c r="AR38" s="13" t="s">
        <v>96</v>
      </c>
      <c r="AS38" s="15" t="str">
        <f>VLOOKUP(AR38,'Axe 2 Règles de gestion'!$D$2:$F$125,3, FALSE)</f>
        <v>La date de fin prévisionnelle du congé/absence doit être antérieure à la date limite de départ à la retraite.</v>
      </c>
      <c r="AT38" s="13" t="s">
        <v>98</v>
      </c>
      <c r="AU38" s="15" t="str">
        <f>VLOOKUP(AT38,'Axe 2 Règles de gestion'!$D$2:$F$125,3, FALSE)</f>
        <v>La date de fin réelle ou la date de fin prévisionnelle du congé/absence doit être saisie.</v>
      </c>
      <c r="AV38" s="13" t="s">
        <v>100</v>
      </c>
      <c r="AW38" s="15" t="str">
        <f>VLOOKUP(AV38,'Axe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38" s="13" t="s">
        <v>102</v>
      </c>
      <c r="AY38" s="15" t="str">
        <f>VLOOKUP(AX38,'Axe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38" s="13" t="s">
        <v>104</v>
      </c>
      <c r="BA38" s="15" t="str">
        <f>VLOOKUP(AZ38,'Axe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38" s="13"/>
      <c r="BC38" s="15"/>
      <c r="BD38" s="13"/>
      <c r="BE38" s="15"/>
      <c r="BF38" s="13"/>
      <c r="BG38" s="15"/>
    </row>
    <row r="39" spans="1:59" ht="150" x14ac:dyDescent="0.25">
      <c r="A39" s="13" t="s">
        <v>110</v>
      </c>
      <c r="B39" s="13" t="s">
        <v>61</v>
      </c>
      <c r="C39" s="14">
        <v>44852.466666666667</v>
      </c>
      <c r="D39" s="13" t="s">
        <v>62</v>
      </c>
      <c r="E39" s="15" t="s">
        <v>63</v>
      </c>
      <c r="F39" s="13" t="s">
        <v>64</v>
      </c>
      <c r="G39" s="15" t="s">
        <v>65</v>
      </c>
      <c r="H39" s="13" t="s">
        <v>171</v>
      </c>
      <c r="I39" s="15" t="s">
        <v>172</v>
      </c>
      <c r="J39" s="15" t="s">
        <v>173</v>
      </c>
      <c r="K39" s="15" t="s">
        <v>174</v>
      </c>
      <c r="L39" s="13" t="s">
        <v>185</v>
      </c>
      <c r="M39" s="15" t="s">
        <v>186</v>
      </c>
      <c r="N39" s="13" t="s">
        <v>108</v>
      </c>
      <c r="O39" s="15"/>
      <c r="P39" s="15"/>
      <c r="Q39" s="15" t="s">
        <v>147</v>
      </c>
      <c r="R39" s="13" t="s">
        <v>148</v>
      </c>
      <c r="S39" s="13" t="s">
        <v>139</v>
      </c>
      <c r="T39" s="13" t="s">
        <v>76</v>
      </c>
      <c r="U39" s="14">
        <v>40725</v>
      </c>
      <c r="V39" s="14"/>
      <c r="W39" s="15" t="s">
        <v>187</v>
      </c>
      <c r="X39" s="13"/>
      <c r="Y39" s="15"/>
      <c r="Z39" s="13"/>
      <c r="AA39" s="15"/>
      <c r="AB39" s="13"/>
      <c r="AC39" s="15"/>
      <c r="AD39" s="13"/>
      <c r="AE39" s="15"/>
      <c r="AF39" s="13" t="s">
        <v>182</v>
      </c>
      <c r="AG39" s="15" t="str">
        <f>VLOOKUP(AF39,'Axe 2 Règles de gestion'!$D$2:$F$125,3, FALSE)</f>
        <v>La durée du congé doit être inférieure ou égale à 30 jours cumulés par année civile.</v>
      </c>
      <c r="AH39" s="13" t="s">
        <v>184</v>
      </c>
      <c r="AI39" s="15" t="str">
        <f>VLOOKUP(AH39,'Axe 2 Règles de gestion'!$D$2:$F$125,3, FALSE)</f>
        <v>L'agent doit être en activité.</v>
      </c>
      <c r="AJ39" s="13" t="s">
        <v>90</v>
      </c>
      <c r="AK39" s="15" t="str">
        <f>VLOOKUP(AJ39,'Axe 2 Règles de gestion'!$D$2:$F$125,3, FALSE)</f>
        <v>La date de début du congé/absence doit être antérieure ou égale à la date de fin réelle du congé/absence.</v>
      </c>
      <c r="AL39" s="13" t="s">
        <v>92</v>
      </c>
      <c r="AM39" s="15" t="str">
        <f>VLOOKUP(AL39,'Axe 2 Règles de gestion'!$D$2:$F$125,3, FALSE)</f>
        <v>La date de début du congé/absence doit être antérieure ou égale à la date de fin prévisionnelle du congé/absence.</v>
      </c>
      <c r="AN39" s="13" t="s">
        <v>94</v>
      </c>
      <c r="AO39" s="15" t="str">
        <f>VLOOKUP(AN39,'Axe 2 Règles de gestion'!$D$2:$F$125,3, FALSE)</f>
        <v>La date de fin réelle du congé/absence doit être antérieure à la date limite de départ à la retraite.</v>
      </c>
      <c r="AP39" s="13" t="s">
        <v>96</v>
      </c>
      <c r="AQ39" s="15" t="str">
        <f>VLOOKUP(AP39,'Axe 2 Règles de gestion'!$D$2:$F$125,3, FALSE)</f>
        <v>La date de fin prévisionnelle du congé/absence doit être antérieure à la date limite de départ à la retraite.</v>
      </c>
      <c r="AR39" s="13" t="s">
        <v>98</v>
      </c>
      <c r="AS39" s="15" t="str">
        <f>VLOOKUP(AR39,'Axe 2 Règles de gestion'!$D$2:$F$125,3, FALSE)</f>
        <v>La date de fin réelle ou la date de fin prévisionnelle du congé/absence doit être saisie.</v>
      </c>
      <c r="AT39" s="13" t="s">
        <v>104</v>
      </c>
      <c r="AU39" s="15" t="str">
        <f>VLOOKUP(AT39,'Axe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</row>
    <row r="40" spans="1:59" ht="150" x14ac:dyDescent="0.25">
      <c r="A40" s="13" t="s">
        <v>110</v>
      </c>
      <c r="B40" s="13" t="s">
        <v>114</v>
      </c>
      <c r="C40" s="14">
        <v>44854.574999999997</v>
      </c>
      <c r="D40" s="13" t="s">
        <v>62</v>
      </c>
      <c r="E40" s="15" t="s">
        <v>63</v>
      </c>
      <c r="F40" s="13" t="s">
        <v>64</v>
      </c>
      <c r="G40" s="15" t="s">
        <v>65</v>
      </c>
      <c r="H40" s="13" t="s">
        <v>171</v>
      </c>
      <c r="I40" s="15" t="s">
        <v>172</v>
      </c>
      <c r="J40" s="15" t="s">
        <v>173</v>
      </c>
      <c r="K40" s="15" t="s">
        <v>174</v>
      </c>
      <c r="L40" s="13" t="s">
        <v>175</v>
      </c>
      <c r="M40" s="15" t="s">
        <v>176</v>
      </c>
      <c r="N40" s="13" t="s">
        <v>72</v>
      </c>
      <c r="O40" s="15"/>
      <c r="P40" s="15"/>
      <c r="Q40" s="15" t="s">
        <v>158</v>
      </c>
      <c r="R40" s="13" t="s">
        <v>159</v>
      </c>
      <c r="S40" s="13" t="s">
        <v>139</v>
      </c>
      <c r="T40" s="13" t="s">
        <v>76</v>
      </c>
      <c r="U40" s="14">
        <v>40725</v>
      </c>
      <c r="V40" s="14"/>
      <c r="W40" s="15" t="s">
        <v>206</v>
      </c>
      <c r="X40" s="13" t="s">
        <v>207</v>
      </c>
      <c r="Y40" s="15" t="str">
        <f>VLOOKUP(X40,'Axe 2 Règles de gestion'!$D$2:$F$125,3, FALSE)</f>
        <v>L'agent peut s'absenter sans obtenir l'accord de son employeur dans la limite de 8 jours par année civile.</v>
      </c>
      <c r="Z40" s="13" t="s">
        <v>209</v>
      </c>
      <c r="AA40" s="15" t="str">
        <f>VLOOKUP(Z40,'Axe 2 Règles de gestion'!$D$2:$F$125,3, FALSE)</f>
        <v>La demande de l'agent doit être faite 1 mois au moins avant le début de l'absence.</v>
      </c>
      <c r="AB40" s="13" t="s">
        <v>210</v>
      </c>
      <c r="AC40" s="15" t="str">
        <f>VLOOKUP(AB40,'Axe 2 Règles de gestion'!$D$2:$F$125,3, FALSE)</f>
        <v>La demande de l'agent doit indiquer la date et la durée de l'absence envisagée.</v>
      </c>
      <c r="AD40" s="13" t="s">
        <v>212</v>
      </c>
      <c r="AE40" s="15" t="str">
        <f>VLOOKUP(AD40,'Axe 2 Règles de gestion'!$D$2:$F$125,3, FALSE)</f>
        <v>L'accord de l'administration est nécessaire dès que l'agent dépasse 8 jours d'absence par année civile.</v>
      </c>
      <c r="AF40" s="13"/>
      <c r="AG40" s="15"/>
      <c r="AH40" s="13"/>
      <c r="AI40" s="15"/>
      <c r="AJ40" s="13" t="s">
        <v>124</v>
      </c>
      <c r="AK40" s="15" t="str">
        <f>VLOOKUP(AJ40,'Axe 2 Règles de gestion'!$D$2:$F$125,3, FALSE)</f>
        <v>La date de début du congé/absence doit être postérieure ou égale à la date de début du lien juridique.</v>
      </c>
      <c r="AL40" s="13" t="s">
        <v>92</v>
      </c>
      <c r="AM40" s="15" t="str">
        <f>VLOOKUP(AL40,'Axe 2 Règles de gestion'!$D$2:$F$125,3, FALSE)</f>
        <v>La date de début du congé/absence doit être antérieure ou égale à la date de fin prévisionnelle du congé/absence.</v>
      </c>
      <c r="AN40" s="13" t="s">
        <v>90</v>
      </c>
      <c r="AO40" s="15" t="str">
        <f>VLOOKUP(AN40,'Axe 2 Règles de gestion'!$D$2:$F$125,3, FALSE)</f>
        <v>La date de début du congé/absence doit être antérieure ou égale à la date de fin réelle du congé/absence.</v>
      </c>
      <c r="AP40" s="13" t="s">
        <v>94</v>
      </c>
      <c r="AQ40" s="15" t="str">
        <f>VLOOKUP(AP40,'Axe 2 Règles de gestion'!$D$2:$F$125,3, FALSE)</f>
        <v>La date de fin réelle du congé/absence doit être antérieure à la date limite de départ à la retraite.</v>
      </c>
      <c r="AR40" s="13" t="s">
        <v>96</v>
      </c>
      <c r="AS40" s="15" t="str">
        <f>VLOOKUP(AR40,'Axe 2 Règles de gestion'!$D$2:$F$125,3, FALSE)</f>
        <v>La date de fin prévisionnelle du congé/absence doit être antérieure à la date limite de départ à la retraite.</v>
      </c>
      <c r="AT40" s="13" t="s">
        <v>126</v>
      </c>
      <c r="AU40" s="15" t="str">
        <f>VLOOKUP(AT40,'Axe 2 Règles de gestion'!$D$2:$F$125,3, FALSE)</f>
        <v>La date de fin réelle du congé/absence doit être antérieure ou égale à la date limite de fin réelle ou prévisionnelle du lien juridique.</v>
      </c>
      <c r="AV40" s="13" t="s">
        <v>128</v>
      </c>
      <c r="AW40" s="15" t="str">
        <f>VLOOKUP(AV40,'Axe 2 Règles de gestion'!$D$2:$F$125,3, FALSE)</f>
        <v>La date de fin prévisionnelle du congé/absence doit être antérieure ou égale à la date limite de fin réelle ou prévisionnelle du lien juridique.</v>
      </c>
      <c r="AX40" s="13" t="s">
        <v>100</v>
      </c>
      <c r="AY40" s="15" t="str">
        <f>VLOOKUP(AX40,'Axe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0" s="13" t="s">
        <v>102</v>
      </c>
      <c r="BA40" s="15" t="str">
        <f>VLOOKUP(AZ40,'Axe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0" s="13" t="s">
        <v>98</v>
      </c>
      <c r="BC40" s="15" t="str">
        <f>VLOOKUP(BB40,'Axe 2 Règles de gestion'!$D$2:$F$125,3, FALSE)</f>
        <v>La date de fin réelle ou la date de fin prévisionnelle du congé/absence doit être saisie.</v>
      </c>
      <c r="BD40" s="13" t="s">
        <v>104</v>
      </c>
      <c r="BE40" s="15" t="str">
        <f>VLOOKUP(BD40,'Axe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0" s="13"/>
      <c r="BG40" s="15"/>
    </row>
    <row r="41" spans="1:59" ht="150" x14ac:dyDescent="0.25">
      <c r="A41" s="13" t="s">
        <v>110</v>
      </c>
      <c r="B41" s="13" t="s">
        <v>61</v>
      </c>
      <c r="C41" s="14">
        <v>44852.466666666667</v>
      </c>
      <c r="D41" s="13" t="s">
        <v>62</v>
      </c>
      <c r="E41" s="15" t="s">
        <v>63</v>
      </c>
      <c r="F41" s="13" t="s">
        <v>64</v>
      </c>
      <c r="G41" s="15" t="s">
        <v>65</v>
      </c>
      <c r="H41" s="13" t="s">
        <v>171</v>
      </c>
      <c r="I41" s="15" t="s">
        <v>172</v>
      </c>
      <c r="J41" s="15" t="s">
        <v>173</v>
      </c>
      <c r="K41" s="15" t="s">
        <v>174</v>
      </c>
      <c r="L41" s="13" t="s">
        <v>185</v>
      </c>
      <c r="M41" s="15" t="s">
        <v>186</v>
      </c>
      <c r="N41" s="13" t="s">
        <v>108</v>
      </c>
      <c r="O41" s="15"/>
      <c r="P41" s="15"/>
      <c r="Q41" s="15" t="s">
        <v>158</v>
      </c>
      <c r="R41" s="13" t="s">
        <v>159</v>
      </c>
      <c r="S41" s="13" t="s">
        <v>139</v>
      </c>
      <c r="T41" s="13" t="s">
        <v>76</v>
      </c>
      <c r="U41" s="14">
        <v>40725</v>
      </c>
      <c r="V41" s="14"/>
      <c r="W41" s="15" t="s">
        <v>203</v>
      </c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 t="s">
        <v>124</v>
      </c>
      <c r="AK41" s="15" t="str">
        <f>VLOOKUP(AJ41,'Axe 2 Règles de gestion'!$D$2:$F$125,3, FALSE)</f>
        <v>La date de début du congé/absence doit être postérieure ou égale à la date de début du lien juridique.</v>
      </c>
      <c r="AL41" s="13" t="s">
        <v>90</v>
      </c>
      <c r="AM41" s="15" t="str">
        <f>VLOOKUP(AL41,'Axe 2 Règles de gestion'!$D$2:$F$125,3, FALSE)</f>
        <v>La date de début du congé/absence doit être antérieure ou égale à la date de fin réelle du congé/absence.</v>
      </c>
      <c r="AN41" s="13" t="s">
        <v>92</v>
      </c>
      <c r="AO41" s="15" t="str">
        <f>VLOOKUP(AN41,'Axe 2 Règles de gestion'!$D$2:$F$125,3, FALSE)</f>
        <v>La date de début du congé/absence doit être antérieure ou égale à la date de fin prévisionnelle du congé/absence.</v>
      </c>
      <c r="AP41" s="13" t="s">
        <v>94</v>
      </c>
      <c r="AQ41" s="15" t="str">
        <f>VLOOKUP(AP41,'Axe 2 Règles de gestion'!$D$2:$F$125,3, FALSE)</f>
        <v>La date de fin réelle du congé/absence doit être antérieure à la date limite de départ à la retraite.</v>
      </c>
      <c r="AR41" s="13" t="s">
        <v>96</v>
      </c>
      <c r="AS41" s="15" t="str">
        <f>VLOOKUP(AR41,'Axe 2 Règles de gestion'!$D$2:$F$125,3, FALSE)</f>
        <v>La date de fin prévisionnelle du congé/absence doit être antérieure à la date limite de départ à la retraite.</v>
      </c>
      <c r="AT41" s="13" t="s">
        <v>126</v>
      </c>
      <c r="AU41" s="15" t="str">
        <f>VLOOKUP(AT41,'Axe 2 Règles de gestion'!$D$2:$F$125,3, FALSE)</f>
        <v>La date de fin réelle du congé/absence doit être antérieure ou égale à la date limite de fin réelle ou prévisionnelle du lien juridique.</v>
      </c>
      <c r="AV41" s="13" t="s">
        <v>128</v>
      </c>
      <c r="AW41" s="15" t="str">
        <f>VLOOKUP(AV41,'Axe 2 Règles de gestion'!$D$2:$F$125,3, FALSE)</f>
        <v>La date de fin prévisionnelle du congé/absence doit être antérieure ou égale à la date limite de fin réelle ou prévisionnelle du lien juridique.</v>
      </c>
      <c r="AX41" s="13" t="s">
        <v>100</v>
      </c>
      <c r="AY41" s="15" t="str">
        <f>VLOOKUP(AX41,'Axe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41" s="13" t="s">
        <v>102</v>
      </c>
      <c r="BA41" s="15" t="str">
        <f>VLOOKUP(AZ41,'Axe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41" s="13" t="s">
        <v>98</v>
      </c>
      <c r="BC41" s="15" t="str">
        <f>VLOOKUP(BB41,'Axe 2 Règles de gestion'!$D$2:$F$125,3, FALSE)</f>
        <v>La date de fin réelle ou la date de fin prévisionnelle du congé/absence doit être saisie.</v>
      </c>
      <c r="BD41" s="13" t="s">
        <v>104</v>
      </c>
      <c r="BE41" s="15" t="str">
        <f>VLOOKUP(BD41,'Axe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41" s="13"/>
      <c r="BG41" s="15"/>
    </row>
    <row r="42" spans="1:59" ht="150" x14ac:dyDescent="0.25">
      <c r="A42" s="13" t="s">
        <v>110</v>
      </c>
      <c r="B42" s="13" t="s">
        <v>61</v>
      </c>
      <c r="C42" s="14">
        <v>44852.462500000001</v>
      </c>
      <c r="D42" s="13" t="s">
        <v>62</v>
      </c>
      <c r="E42" s="15" t="s">
        <v>63</v>
      </c>
      <c r="F42" s="13" t="s">
        <v>64</v>
      </c>
      <c r="G42" s="15" t="s">
        <v>65</v>
      </c>
      <c r="H42" s="13" t="s">
        <v>171</v>
      </c>
      <c r="I42" s="15" t="s">
        <v>172</v>
      </c>
      <c r="J42" s="15" t="s">
        <v>173</v>
      </c>
      <c r="K42" s="15" t="s">
        <v>174</v>
      </c>
      <c r="L42" s="13" t="s">
        <v>175</v>
      </c>
      <c r="M42" s="15" t="s">
        <v>176</v>
      </c>
      <c r="N42" s="13" t="s">
        <v>72</v>
      </c>
      <c r="O42" s="15"/>
      <c r="P42" s="15"/>
      <c r="Q42" s="15" t="s">
        <v>160</v>
      </c>
      <c r="R42" s="13" t="s">
        <v>161</v>
      </c>
      <c r="S42" s="13" t="s">
        <v>139</v>
      </c>
      <c r="T42" s="13" t="s">
        <v>76</v>
      </c>
      <c r="U42" s="14">
        <v>40725</v>
      </c>
      <c r="V42" s="14"/>
      <c r="W42" s="15" t="s">
        <v>214</v>
      </c>
      <c r="X42" s="13" t="s">
        <v>215</v>
      </c>
      <c r="Y42" s="15" t="str">
        <f>VLOOKUP(X42,'Axe 2 Règles de gestion'!$D$2:$F$125,3, FALSE)</f>
        <v>L'agent bénéficie des dispositions applicables aux agents titulaires pour la période d'instruction militaire.</v>
      </c>
      <c r="Z42" s="13" t="s">
        <v>178</v>
      </c>
      <c r="AA42" s="15" t="str">
        <f>VLOOKUP(Z42,'Axe 2 Règles de gestion'!$D$2:$F$125,3, FALSE)</f>
        <v>La demande de l'agent doit être faite 1 mois au moins avant le début de l'absence.</v>
      </c>
      <c r="AB42" s="13" t="s">
        <v>180</v>
      </c>
      <c r="AC42" s="15" t="str">
        <f>VLOOKUP(AB42,'Axe 2 Règles de gestion'!$D$2:$F$125,3, FALSE)</f>
        <v>L'accord de l'administration est nécessaire dès que l'agent dépasse 5 jours d'absence par année civile sauf s'il suit une formation professionnelle pendant son absence.</v>
      </c>
      <c r="AD42" s="13"/>
      <c r="AE42" s="15"/>
      <c r="AF42" s="13" t="s">
        <v>182</v>
      </c>
      <c r="AG42" s="15" t="str">
        <f>VLOOKUP(AF42,'Axe 2 Règles de gestion'!$D$2:$F$125,3, FALSE)</f>
        <v>La durée du congé doit être inférieure ou égale à 30 jours cumulés par année civile.</v>
      </c>
      <c r="AH42" s="13" t="s">
        <v>184</v>
      </c>
      <c r="AI42" s="15" t="str">
        <f>VLOOKUP(AH42,'Axe 2 Règles de gestion'!$D$2:$F$125,3, FALSE)</f>
        <v>L'agent doit être en activité.</v>
      </c>
      <c r="AJ42" s="13" t="s">
        <v>88</v>
      </c>
      <c r="AK42" s="15" t="str">
        <f>VLOOKUP(AJ42,'Axe 2 Règles de gestion'!$D$2:$F$125,3, FALSE)</f>
        <v>La date de début du congé/absence doit être postérieure ou égale à la date de recrutement dans la FPE ou dans la carrière militaire.</v>
      </c>
      <c r="AL42" s="13" t="s">
        <v>90</v>
      </c>
      <c r="AM42" s="15" t="str">
        <f>VLOOKUP(AL42,'Axe 2 Règles de gestion'!$D$2:$F$125,3, FALSE)</f>
        <v>La date de début du congé/absence doit être antérieure ou égale à la date de fin réelle du congé/absence.</v>
      </c>
      <c r="AN42" s="13" t="s">
        <v>92</v>
      </c>
      <c r="AO42" s="15" t="str">
        <f>VLOOKUP(AN42,'Axe 2 Règles de gestion'!$D$2:$F$125,3, FALSE)</f>
        <v>La date de début du congé/absence doit être antérieure ou égale à la date de fin prévisionnelle du congé/absence.</v>
      </c>
      <c r="AP42" s="13" t="s">
        <v>94</v>
      </c>
      <c r="AQ42" s="15" t="str">
        <f>VLOOKUP(AP42,'Axe 2 Règles de gestion'!$D$2:$F$125,3, FALSE)</f>
        <v>La date de fin réelle du congé/absence doit être antérieure à la date limite de départ à la retraite.</v>
      </c>
      <c r="AR42" s="13" t="s">
        <v>96</v>
      </c>
      <c r="AS42" s="15" t="str">
        <f>VLOOKUP(AR42,'Axe 2 Règles de gestion'!$D$2:$F$125,3, FALSE)</f>
        <v>La date de fin prévisionnelle du congé/absence doit être antérieure à la date limite de départ à la retraite.</v>
      </c>
      <c r="AT42" s="13" t="s">
        <v>98</v>
      </c>
      <c r="AU42" s="15" t="str">
        <f>VLOOKUP(AT42,'Axe 2 Règles de gestion'!$D$2:$F$125,3, FALSE)</f>
        <v>La date de fin réelle ou la date de fin prévisionnelle du congé/absence doit être saisie.</v>
      </c>
      <c r="AV42" s="13" t="s">
        <v>100</v>
      </c>
      <c r="AW42" s="15" t="str">
        <f>VLOOKUP(AV42,'Axe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2" s="13" t="s">
        <v>102</v>
      </c>
      <c r="AY42" s="15" t="str">
        <f>VLOOKUP(AX42,'Axe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2" s="13" t="s">
        <v>104</v>
      </c>
      <c r="BA42" s="15" t="str">
        <f>VLOOKUP(AZ42,'Axe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2" s="13"/>
      <c r="BC42" s="15"/>
      <c r="BD42" s="13"/>
      <c r="BE42" s="15"/>
      <c r="BF42" s="13"/>
      <c r="BG42" s="15"/>
    </row>
    <row r="43" spans="1:59" ht="150" x14ac:dyDescent="0.25">
      <c r="A43" s="13" t="s">
        <v>110</v>
      </c>
      <c r="B43" s="13" t="s">
        <v>61</v>
      </c>
      <c r="C43" s="14">
        <v>44852.466666666667</v>
      </c>
      <c r="D43" s="13" t="s">
        <v>62</v>
      </c>
      <c r="E43" s="15" t="s">
        <v>63</v>
      </c>
      <c r="F43" s="13" t="s">
        <v>64</v>
      </c>
      <c r="G43" s="15" t="s">
        <v>65</v>
      </c>
      <c r="H43" s="13" t="s">
        <v>171</v>
      </c>
      <c r="I43" s="15" t="s">
        <v>172</v>
      </c>
      <c r="J43" s="15" t="s">
        <v>173</v>
      </c>
      <c r="K43" s="15" t="s">
        <v>174</v>
      </c>
      <c r="L43" s="13" t="s">
        <v>185</v>
      </c>
      <c r="M43" s="15" t="s">
        <v>186</v>
      </c>
      <c r="N43" s="13" t="s">
        <v>108</v>
      </c>
      <c r="O43" s="15"/>
      <c r="P43" s="15"/>
      <c r="Q43" s="15" t="s">
        <v>160</v>
      </c>
      <c r="R43" s="13" t="s">
        <v>161</v>
      </c>
      <c r="S43" s="13" t="s">
        <v>139</v>
      </c>
      <c r="T43" s="13" t="s">
        <v>76</v>
      </c>
      <c r="U43" s="14">
        <v>40725</v>
      </c>
      <c r="V43" s="14"/>
      <c r="W43" s="15" t="s">
        <v>216</v>
      </c>
      <c r="X43" s="13"/>
      <c r="Y43" s="15"/>
      <c r="Z43" s="13"/>
      <c r="AA43" s="15"/>
      <c r="AB43" s="13"/>
      <c r="AC43" s="15"/>
      <c r="AD43" s="13"/>
      <c r="AE43" s="15"/>
      <c r="AF43" s="13" t="s">
        <v>182</v>
      </c>
      <c r="AG43" s="15" t="str">
        <f>VLOOKUP(AF43,'Axe 2 Règles de gestion'!$D$2:$F$125,3, FALSE)</f>
        <v>La durée du congé doit être inférieure ou égale à 30 jours cumulés par année civile.</v>
      </c>
      <c r="AH43" s="13" t="s">
        <v>184</v>
      </c>
      <c r="AI43" s="15" t="str">
        <f>VLOOKUP(AH43,'Axe 2 Règles de gestion'!$D$2:$F$125,3, FALSE)</f>
        <v>L'agent doit être en activité.</v>
      </c>
      <c r="AJ43" s="13" t="s">
        <v>88</v>
      </c>
      <c r="AK43" s="15" t="str">
        <f>VLOOKUP(AJ43,'Axe 2 Règles de gestion'!$D$2:$F$125,3, FALSE)</f>
        <v>La date de début du congé/absence doit être postérieure ou égale à la date de recrutement dans la FPE ou dans la carrière militaire.</v>
      </c>
      <c r="AL43" s="13" t="s">
        <v>90</v>
      </c>
      <c r="AM43" s="15" t="str">
        <f>VLOOKUP(AL43,'Axe 2 Règles de gestion'!$D$2:$F$125,3, FALSE)</f>
        <v>La date de début du congé/absence doit être antérieure ou égale à la date de fin réelle du congé/absence.</v>
      </c>
      <c r="AN43" s="13" t="s">
        <v>92</v>
      </c>
      <c r="AO43" s="15" t="str">
        <f>VLOOKUP(AN43,'Axe 2 Règles de gestion'!$D$2:$F$125,3, FALSE)</f>
        <v>La date de début du congé/absence doit être antérieure ou égale à la date de fin prévisionnelle du congé/absence.</v>
      </c>
      <c r="AP43" s="13" t="s">
        <v>94</v>
      </c>
      <c r="AQ43" s="15" t="str">
        <f>VLOOKUP(AP43,'Axe 2 Règles de gestion'!$D$2:$F$125,3, FALSE)</f>
        <v>La date de fin réelle du congé/absence doit être antérieure à la date limite de départ à la retraite.</v>
      </c>
      <c r="AR43" s="13" t="s">
        <v>96</v>
      </c>
      <c r="AS43" s="15" t="str">
        <f>VLOOKUP(AR43,'Axe 2 Règles de gestion'!$D$2:$F$125,3, FALSE)</f>
        <v>La date de fin prévisionnelle du congé/absence doit être antérieure à la date limite de départ à la retraite.</v>
      </c>
      <c r="AT43" s="13" t="s">
        <v>98</v>
      </c>
      <c r="AU43" s="15" t="str">
        <f>VLOOKUP(AT43,'Axe 2 Règles de gestion'!$D$2:$F$125,3, FALSE)</f>
        <v>La date de fin réelle ou la date de fin prévisionnelle du congé/absence doit être saisie.</v>
      </c>
      <c r="AV43" s="13" t="s">
        <v>100</v>
      </c>
      <c r="AW43" s="15" t="str">
        <f>VLOOKUP(AV43,'Axe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3" s="13" t="s">
        <v>102</v>
      </c>
      <c r="AY43" s="15" t="str">
        <f>VLOOKUP(AX43,'Axe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3" s="13" t="s">
        <v>104</v>
      </c>
      <c r="BA43" s="15" t="str">
        <f>VLOOKUP(AZ43,'Axe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3" s="13"/>
      <c r="BC43" s="15"/>
      <c r="BD43" s="13"/>
      <c r="BE43" s="15"/>
      <c r="BF43" s="13"/>
      <c r="BG43" s="15"/>
    </row>
    <row r="44" spans="1:59" ht="150" x14ac:dyDescent="0.25">
      <c r="A44" s="13" t="s">
        <v>110</v>
      </c>
      <c r="B44" s="13" t="s">
        <v>61</v>
      </c>
      <c r="C44" s="14">
        <v>44852.462500000001</v>
      </c>
      <c r="D44" s="13" t="s">
        <v>62</v>
      </c>
      <c r="E44" s="15" t="s">
        <v>63</v>
      </c>
      <c r="F44" s="13" t="s">
        <v>64</v>
      </c>
      <c r="G44" s="15" t="s">
        <v>65</v>
      </c>
      <c r="H44" s="13" t="s">
        <v>171</v>
      </c>
      <c r="I44" s="15" t="s">
        <v>172</v>
      </c>
      <c r="J44" s="15" t="s">
        <v>173</v>
      </c>
      <c r="K44" s="15" t="s">
        <v>174</v>
      </c>
      <c r="L44" s="13" t="s">
        <v>175</v>
      </c>
      <c r="M44" s="15" t="s">
        <v>176</v>
      </c>
      <c r="N44" s="13" t="s">
        <v>72</v>
      </c>
      <c r="O44" s="15"/>
      <c r="P44" s="15"/>
      <c r="Q44" s="15" t="s">
        <v>162</v>
      </c>
      <c r="R44" s="13" t="s">
        <v>163</v>
      </c>
      <c r="S44" s="13" t="s">
        <v>139</v>
      </c>
      <c r="T44" s="13" t="s">
        <v>76</v>
      </c>
      <c r="U44" s="14">
        <v>40725</v>
      </c>
      <c r="V44" s="14"/>
      <c r="W44" s="15" t="s">
        <v>217</v>
      </c>
      <c r="X44" s="13" t="s">
        <v>218</v>
      </c>
      <c r="Y44" s="15" t="str">
        <f>VLOOKUP(X44,'Axe 2 Règles de gestion'!$D$2:$F$125,3, FALSE)</f>
        <v>L'agent bénéficie des dispositions applicables aux agents titulaires pour la période d'instruction militaire.</v>
      </c>
      <c r="Z44" s="13" t="s">
        <v>178</v>
      </c>
      <c r="AA44" s="15" t="str">
        <f>VLOOKUP(Z44,'Axe 2 Règles de gestion'!$D$2:$F$125,3, FALSE)</f>
        <v>La demande de l'agent doit être faite 1 mois au moins avant le début de l'absence.</v>
      </c>
      <c r="AB44" s="13" t="s">
        <v>180</v>
      </c>
      <c r="AC44" s="15" t="str">
        <f>VLOOKUP(AB44,'Axe 2 Règles de gestion'!$D$2:$F$125,3, FALSE)</f>
        <v>L'accord de l'administration est nécessaire dès que l'agent dépasse 5 jours d'absence par année civile sauf s'il suit une formation professionnelle pendant son absence.</v>
      </c>
      <c r="AD44" s="13"/>
      <c r="AE44" s="15"/>
      <c r="AF44" s="13" t="s">
        <v>182</v>
      </c>
      <c r="AG44" s="15" t="str">
        <f>VLOOKUP(AF44,'Axe 2 Règles de gestion'!$D$2:$F$125,3, FALSE)</f>
        <v>La durée du congé doit être inférieure ou égale à 30 jours cumulés par année civile.</v>
      </c>
      <c r="AH44" s="13" t="s">
        <v>184</v>
      </c>
      <c r="AI44" s="15" t="str">
        <f>VLOOKUP(AH44,'Axe 2 Règles de gestion'!$D$2:$F$125,3, FALSE)</f>
        <v>L'agent doit être en activité.</v>
      </c>
      <c r="AJ44" s="13" t="s">
        <v>88</v>
      </c>
      <c r="AK44" s="15" t="str">
        <f>VLOOKUP(AJ44,'Axe 2 Règles de gestion'!$D$2:$F$125,3, FALSE)</f>
        <v>La date de début du congé/absence doit être postérieure ou égale à la date de recrutement dans la FPE ou dans la carrière militaire.</v>
      </c>
      <c r="AL44" s="13" t="s">
        <v>90</v>
      </c>
      <c r="AM44" s="15" t="str">
        <f>VLOOKUP(AL44,'Axe 2 Règles de gestion'!$D$2:$F$125,3, FALSE)</f>
        <v>La date de début du congé/absence doit être antérieure ou égale à la date de fin réelle du congé/absence.</v>
      </c>
      <c r="AN44" s="13" t="s">
        <v>92</v>
      </c>
      <c r="AO44" s="15" t="str">
        <f>VLOOKUP(AN44,'Axe 2 Règles de gestion'!$D$2:$F$125,3, FALSE)</f>
        <v>La date de début du congé/absence doit être antérieure ou égale à la date de fin prévisionnelle du congé/absence.</v>
      </c>
      <c r="AP44" s="13" t="s">
        <v>94</v>
      </c>
      <c r="AQ44" s="15" t="str">
        <f>VLOOKUP(AP44,'Axe 2 Règles de gestion'!$D$2:$F$125,3, FALSE)</f>
        <v>La date de fin réelle du congé/absence doit être antérieure à la date limite de départ à la retraite.</v>
      </c>
      <c r="AR44" s="13" t="s">
        <v>96</v>
      </c>
      <c r="AS44" s="15" t="str">
        <f>VLOOKUP(AR44,'Axe 2 Règles de gestion'!$D$2:$F$125,3, FALSE)</f>
        <v>La date de fin prévisionnelle du congé/absence doit être antérieure à la date limite de départ à la retraite.</v>
      </c>
      <c r="AT44" s="13" t="s">
        <v>98</v>
      </c>
      <c r="AU44" s="15" t="str">
        <f>VLOOKUP(AT44,'Axe 2 Règles de gestion'!$D$2:$F$125,3, FALSE)</f>
        <v>La date de fin réelle ou la date de fin prévisionnelle du congé/absence doit être saisie.</v>
      </c>
      <c r="AV44" s="13" t="s">
        <v>100</v>
      </c>
      <c r="AW44" s="15" t="str">
        <f>VLOOKUP(AV44,'Axe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4" s="13" t="s">
        <v>102</v>
      </c>
      <c r="AY44" s="15" t="str">
        <f>VLOOKUP(AX44,'Axe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4" s="13" t="s">
        <v>104</v>
      </c>
      <c r="BA44" s="15" t="str">
        <f>VLOOKUP(AZ44,'Axe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4" s="13"/>
      <c r="BC44" s="15"/>
      <c r="BD44" s="13"/>
      <c r="BE44" s="15"/>
      <c r="BF44" s="13"/>
      <c r="BG44" s="15"/>
    </row>
    <row r="45" spans="1:59" ht="150" x14ac:dyDescent="0.25">
      <c r="A45" s="13" t="s">
        <v>110</v>
      </c>
      <c r="B45" s="13" t="s">
        <v>61</v>
      </c>
      <c r="C45" s="14">
        <v>44852.466666666667</v>
      </c>
      <c r="D45" s="13" t="s">
        <v>62</v>
      </c>
      <c r="E45" s="15" t="s">
        <v>63</v>
      </c>
      <c r="F45" s="13" t="s">
        <v>64</v>
      </c>
      <c r="G45" s="15" t="s">
        <v>65</v>
      </c>
      <c r="H45" s="13" t="s">
        <v>171</v>
      </c>
      <c r="I45" s="15" t="s">
        <v>172</v>
      </c>
      <c r="J45" s="15" t="s">
        <v>173</v>
      </c>
      <c r="K45" s="15" t="s">
        <v>174</v>
      </c>
      <c r="L45" s="13" t="s">
        <v>185</v>
      </c>
      <c r="M45" s="15" t="s">
        <v>186</v>
      </c>
      <c r="N45" s="13" t="s">
        <v>108</v>
      </c>
      <c r="O45" s="15"/>
      <c r="P45" s="15"/>
      <c r="Q45" s="15" t="s">
        <v>162</v>
      </c>
      <c r="R45" s="13" t="s">
        <v>163</v>
      </c>
      <c r="S45" s="13" t="s">
        <v>139</v>
      </c>
      <c r="T45" s="13" t="s">
        <v>76</v>
      </c>
      <c r="U45" s="14">
        <v>40725</v>
      </c>
      <c r="V45" s="14"/>
      <c r="W45" s="15" t="s">
        <v>187</v>
      </c>
      <c r="X45" s="13"/>
      <c r="Y45" s="15"/>
      <c r="Z45" s="13"/>
      <c r="AA45" s="15"/>
      <c r="AB45" s="13"/>
      <c r="AC45" s="15"/>
      <c r="AD45" s="13"/>
      <c r="AE45" s="15"/>
      <c r="AF45" s="13" t="s">
        <v>182</v>
      </c>
      <c r="AG45" s="15" t="str">
        <f>VLOOKUP(AF45,'Axe 2 Règles de gestion'!$D$2:$F$125,3, FALSE)</f>
        <v>La durée du congé doit être inférieure ou égale à 30 jours cumulés par année civile.</v>
      </c>
      <c r="AH45" s="13" t="s">
        <v>184</v>
      </c>
      <c r="AI45" s="15" t="str">
        <f>VLOOKUP(AH45,'Axe 2 Règles de gestion'!$D$2:$F$125,3, FALSE)</f>
        <v>L'agent doit être en activité.</v>
      </c>
      <c r="AJ45" s="13" t="s">
        <v>90</v>
      </c>
      <c r="AK45" s="15" t="str">
        <f>VLOOKUP(AJ45,'Axe 2 Règles de gestion'!$D$2:$F$125,3, FALSE)</f>
        <v>La date de début du congé/absence doit être antérieure ou égale à la date de fin réelle du congé/absence.</v>
      </c>
      <c r="AL45" s="13" t="s">
        <v>92</v>
      </c>
      <c r="AM45" s="15" t="str">
        <f>VLOOKUP(AL45,'Axe 2 Règles de gestion'!$D$2:$F$125,3, FALSE)</f>
        <v>La date de début du congé/absence doit être antérieure ou égale à la date de fin prévisionnelle du congé/absence.</v>
      </c>
      <c r="AN45" s="13" t="s">
        <v>94</v>
      </c>
      <c r="AO45" s="15" t="str">
        <f>VLOOKUP(AN45,'Axe 2 Règles de gestion'!$D$2:$F$125,3, FALSE)</f>
        <v>La date de fin réelle du congé/absence doit être antérieure à la date limite de départ à la retraite.</v>
      </c>
      <c r="AP45" s="13" t="s">
        <v>96</v>
      </c>
      <c r="AQ45" s="15" t="str">
        <f>VLOOKUP(AP45,'Axe 2 Règles de gestion'!$D$2:$F$125,3, FALSE)</f>
        <v>La date de fin prévisionnelle du congé/absence doit être antérieure à la date limite de départ à la retraite.</v>
      </c>
      <c r="AR45" s="13" t="s">
        <v>98</v>
      </c>
      <c r="AS45" s="15" t="str">
        <f>VLOOKUP(AR45,'Axe 2 Règles de gestion'!$D$2:$F$125,3, FALSE)</f>
        <v>La date de fin réelle ou la date de fin prévisionnelle du congé/absence doit être saisie.</v>
      </c>
      <c r="AT45" s="13" t="s">
        <v>104</v>
      </c>
      <c r="AU45" s="15" t="str">
        <f>VLOOKUP(AT45,'Axe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5" s="13"/>
      <c r="AW45" s="15"/>
      <c r="AX45" s="13"/>
      <c r="AY45" s="15"/>
      <c r="AZ45" s="13"/>
      <c r="BA45" s="15"/>
      <c r="BB45" s="13"/>
      <c r="BC45" s="15"/>
      <c r="BD45" s="13"/>
      <c r="BE45" s="15"/>
      <c r="BF45" s="13"/>
      <c r="BG45" s="15"/>
    </row>
    <row r="46" spans="1:59" ht="150" x14ac:dyDescent="0.25">
      <c r="A46" s="13" t="s">
        <v>110</v>
      </c>
      <c r="B46" s="13" t="s">
        <v>61</v>
      </c>
      <c r="C46" s="14">
        <v>44861.636805555558</v>
      </c>
      <c r="D46" s="13" t="s">
        <v>62</v>
      </c>
      <c r="E46" s="15" t="s">
        <v>63</v>
      </c>
      <c r="F46" s="13" t="s">
        <v>64</v>
      </c>
      <c r="G46" s="15" t="s">
        <v>65</v>
      </c>
      <c r="H46" s="13" t="s">
        <v>219</v>
      </c>
      <c r="I46" s="15" t="s">
        <v>220</v>
      </c>
      <c r="J46" s="15" t="s">
        <v>221</v>
      </c>
      <c r="K46" s="15" t="s">
        <v>222</v>
      </c>
      <c r="L46" s="13" t="s">
        <v>223</v>
      </c>
      <c r="M46" s="15" t="s">
        <v>224</v>
      </c>
      <c r="N46" s="13" t="s">
        <v>72</v>
      </c>
      <c r="O46" s="15"/>
      <c r="P46" s="15"/>
      <c r="Q46" s="15" t="s">
        <v>73</v>
      </c>
      <c r="R46" s="13" t="s">
        <v>74</v>
      </c>
      <c r="S46" s="13" t="s">
        <v>75</v>
      </c>
      <c r="T46" s="13" t="s">
        <v>76</v>
      </c>
      <c r="U46" s="14">
        <v>40725</v>
      </c>
      <c r="V46" s="14"/>
      <c r="W46" s="15" t="s">
        <v>177</v>
      </c>
      <c r="X46" s="13" t="s">
        <v>178</v>
      </c>
      <c r="Y46" s="15" t="str">
        <f>VLOOKUP(X46,'Axe 2 Règles de gestion'!$D$2:$F$125,3, FALSE)</f>
        <v>La demande de l'agent doit être faite 1 mois au moins avant le début de l'absence.</v>
      </c>
      <c r="Z46" s="13" t="s">
        <v>180</v>
      </c>
      <c r="AA46" s="15" t="str">
        <f>VLOOKUP(Z46,'Axe 2 Règles de gestion'!$D$2:$F$125,3, FALSE)</f>
        <v>L'accord de l'administration est nécessaire dès que l'agent dépasse 5 jours d'absence par année civile sauf s'il suit une formation professionnelle pendant son absence.</v>
      </c>
      <c r="AB46" s="13"/>
      <c r="AC46" s="15"/>
      <c r="AD46" s="13"/>
      <c r="AE46" s="15"/>
      <c r="AF46" s="13" t="s">
        <v>182</v>
      </c>
      <c r="AG46" s="15" t="str">
        <f>VLOOKUP(AF46,'Axe 2 Règles de gestion'!$D$2:$F$125,3, FALSE)</f>
        <v>La durée du congé doit être inférieure ou égale à 30 jours cumulés par année civile.</v>
      </c>
      <c r="AH46" s="13" t="s">
        <v>184</v>
      </c>
      <c r="AI46" s="15" t="str">
        <f>VLOOKUP(AH46,'Axe 2 Règles de gestion'!$D$2:$F$125,3, FALSE)</f>
        <v>L'agent doit être en activité.</v>
      </c>
      <c r="AJ46" s="13" t="s">
        <v>88</v>
      </c>
      <c r="AK46" s="15" t="str">
        <f>VLOOKUP(AJ46,'Axe 2 Règles de gestion'!$D$2:$F$125,3, FALSE)</f>
        <v>La date de début du congé/absence doit être postérieure ou égale à la date de recrutement dans la FPE ou dans la carrière militaire.</v>
      </c>
      <c r="AL46" s="13" t="s">
        <v>90</v>
      </c>
      <c r="AM46" s="15" t="str">
        <f>VLOOKUP(AL46,'Axe 2 Règles de gestion'!$D$2:$F$125,3, FALSE)</f>
        <v>La date de début du congé/absence doit être antérieure ou égale à la date de fin réelle du congé/absence.</v>
      </c>
      <c r="AN46" s="13" t="s">
        <v>92</v>
      </c>
      <c r="AO46" s="15" t="str">
        <f>VLOOKUP(AN46,'Axe 2 Règles de gestion'!$D$2:$F$125,3, FALSE)</f>
        <v>La date de début du congé/absence doit être antérieure ou égale à la date de fin prévisionnelle du congé/absence.</v>
      </c>
      <c r="AP46" s="13" t="s">
        <v>94</v>
      </c>
      <c r="AQ46" s="15" t="str">
        <f>VLOOKUP(AP46,'Axe 2 Règles de gestion'!$D$2:$F$125,3, FALSE)</f>
        <v>La date de fin réelle du congé/absence doit être antérieure à la date limite de départ à la retraite.</v>
      </c>
      <c r="AR46" s="13" t="s">
        <v>96</v>
      </c>
      <c r="AS46" s="15" t="str">
        <f>VLOOKUP(AR46,'Axe 2 Règles de gestion'!$D$2:$F$125,3, FALSE)</f>
        <v>La date de fin prévisionnelle du congé/absence doit être antérieure à la date limite de départ à la retraite.</v>
      </c>
      <c r="AT46" s="13" t="s">
        <v>98</v>
      </c>
      <c r="AU46" s="15" t="str">
        <f>VLOOKUP(AT46,'Axe 2 Règles de gestion'!$D$2:$F$125,3, FALSE)</f>
        <v>La date de fin réelle ou la date de fin prévisionnelle du congé/absence doit être saisie.</v>
      </c>
      <c r="AV46" s="13" t="s">
        <v>100</v>
      </c>
      <c r="AW46" s="15" t="str">
        <f>VLOOKUP(AV46,'Axe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46" s="13" t="s">
        <v>102</v>
      </c>
      <c r="AY46" s="15" t="str">
        <f>VLOOKUP(AX46,'Axe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46" s="13" t="s">
        <v>104</v>
      </c>
      <c r="BA46" s="15" t="str">
        <f>VLOOKUP(AZ46,'Axe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46" s="13"/>
      <c r="BC46" s="15"/>
      <c r="BD46" s="13"/>
      <c r="BE46" s="15"/>
      <c r="BF46" s="13"/>
      <c r="BG46" s="15"/>
    </row>
    <row r="47" spans="1:59" ht="150" x14ac:dyDescent="0.25">
      <c r="A47" s="13" t="s">
        <v>110</v>
      </c>
      <c r="B47" s="13" t="s">
        <v>61</v>
      </c>
      <c r="C47" s="14">
        <v>44852.474999999999</v>
      </c>
      <c r="D47" s="13" t="s">
        <v>62</v>
      </c>
      <c r="E47" s="15" t="s">
        <v>63</v>
      </c>
      <c r="F47" s="13" t="s">
        <v>64</v>
      </c>
      <c r="G47" s="15" t="s">
        <v>65</v>
      </c>
      <c r="H47" s="13" t="s">
        <v>219</v>
      </c>
      <c r="I47" s="15" t="s">
        <v>220</v>
      </c>
      <c r="J47" s="15" t="s">
        <v>221</v>
      </c>
      <c r="K47" s="15" t="s">
        <v>222</v>
      </c>
      <c r="L47" s="13" t="s">
        <v>225</v>
      </c>
      <c r="M47" s="15" t="s">
        <v>226</v>
      </c>
      <c r="N47" s="13" t="s">
        <v>108</v>
      </c>
      <c r="O47" s="15"/>
      <c r="P47" s="15"/>
      <c r="Q47" s="15" t="s">
        <v>73</v>
      </c>
      <c r="R47" s="13" t="s">
        <v>74</v>
      </c>
      <c r="S47" s="13" t="s">
        <v>75</v>
      </c>
      <c r="T47" s="13" t="s">
        <v>76</v>
      </c>
      <c r="U47" s="14">
        <v>40725</v>
      </c>
      <c r="V47" s="14"/>
      <c r="W47" s="15" t="s">
        <v>187</v>
      </c>
      <c r="X47" s="13"/>
      <c r="Y47" s="15"/>
      <c r="Z47" s="13"/>
      <c r="AA47" s="15"/>
      <c r="AB47" s="13"/>
      <c r="AC47" s="15"/>
      <c r="AD47" s="13"/>
      <c r="AE47" s="15"/>
      <c r="AF47" s="13" t="s">
        <v>182</v>
      </c>
      <c r="AG47" s="15" t="str">
        <f>VLOOKUP(AF47,'Axe 2 Règles de gestion'!$D$2:$F$125,3, FALSE)</f>
        <v>La durée du congé doit être inférieure ou égale à 30 jours cumulés par année civile.</v>
      </c>
      <c r="AH47" s="13" t="s">
        <v>184</v>
      </c>
      <c r="AI47" s="15" t="str">
        <f>VLOOKUP(AH47,'Axe 2 Règles de gestion'!$D$2:$F$125,3, FALSE)</f>
        <v>L'agent doit être en activité.</v>
      </c>
      <c r="AJ47" s="13" t="s">
        <v>90</v>
      </c>
      <c r="AK47" s="15" t="str">
        <f>VLOOKUP(AJ47,'Axe 2 Règles de gestion'!$D$2:$F$125,3, FALSE)</f>
        <v>La date de début du congé/absence doit être antérieure ou égale à la date de fin réelle du congé/absence.</v>
      </c>
      <c r="AL47" s="13" t="s">
        <v>92</v>
      </c>
      <c r="AM47" s="15" t="str">
        <f>VLOOKUP(AL47,'Axe 2 Règles de gestion'!$D$2:$F$125,3, FALSE)</f>
        <v>La date de début du congé/absence doit être antérieure ou égale à la date de fin prévisionnelle du congé/absence.</v>
      </c>
      <c r="AN47" s="13" t="s">
        <v>94</v>
      </c>
      <c r="AO47" s="15" t="str">
        <f>VLOOKUP(AN47,'Axe 2 Règles de gestion'!$D$2:$F$125,3, FALSE)</f>
        <v>La date de fin réelle du congé/absence doit être antérieure à la date limite de départ à la retraite.</v>
      </c>
      <c r="AP47" s="13" t="s">
        <v>96</v>
      </c>
      <c r="AQ47" s="15" t="str">
        <f>VLOOKUP(AP47,'Axe 2 Règles de gestion'!$D$2:$F$125,3, FALSE)</f>
        <v>La date de fin prévisionnelle du congé/absence doit être antérieure à la date limite de départ à la retraite.</v>
      </c>
      <c r="AR47" s="13" t="s">
        <v>98</v>
      </c>
      <c r="AS47" s="15" t="str">
        <f>VLOOKUP(AR47,'Axe 2 Règles de gestion'!$D$2:$F$125,3, FALSE)</f>
        <v>La date de fin réelle ou la date de fin prévisionnelle du congé/absence doit être saisie.</v>
      </c>
      <c r="AT47" s="13" t="s">
        <v>104</v>
      </c>
      <c r="AU47" s="15" t="str">
        <f>VLOOKUP(AT47,'Axe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47" s="13"/>
      <c r="AW47" s="15"/>
      <c r="AX47" s="13"/>
      <c r="AY47" s="15"/>
      <c r="AZ47" s="13"/>
      <c r="BA47" s="15"/>
      <c r="BB47" s="13"/>
      <c r="BC47" s="15"/>
      <c r="BD47" s="13"/>
      <c r="BE47" s="15"/>
      <c r="BF47" s="13"/>
      <c r="BG47" s="15"/>
    </row>
    <row r="48" spans="1:59" ht="60" x14ac:dyDescent="0.25">
      <c r="A48" s="13" t="s">
        <v>110</v>
      </c>
      <c r="B48" s="13" t="s">
        <v>61</v>
      </c>
      <c r="C48" s="14">
        <v>44886.494444444441</v>
      </c>
      <c r="D48" s="13" t="s">
        <v>62</v>
      </c>
      <c r="E48" s="15" t="s">
        <v>63</v>
      </c>
      <c r="F48" s="13" t="s">
        <v>64</v>
      </c>
      <c r="G48" s="15" t="s">
        <v>65</v>
      </c>
      <c r="H48" s="13" t="s">
        <v>219</v>
      </c>
      <c r="I48" s="15" t="s">
        <v>220</v>
      </c>
      <c r="J48" s="15" t="s">
        <v>221</v>
      </c>
      <c r="K48" s="15" t="s">
        <v>222</v>
      </c>
      <c r="L48" s="13" t="s">
        <v>223</v>
      </c>
      <c r="M48" s="15" t="s">
        <v>224</v>
      </c>
      <c r="N48" s="13" t="s">
        <v>72</v>
      </c>
      <c r="O48" s="15"/>
      <c r="P48" s="15"/>
      <c r="Q48" s="15" t="s">
        <v>111</v>
      </c>
      <c r="R48" s="13" t="s">
        <v>112</v>
      </c>
      <c r="S48" s="13" t="s">
        <v>75</v>
      </c>
      <c r="T48" s="13" t="s">
        <v>113</v>
      </c>
      <c r="U48" s="14">
        <v>43831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5"/>
      <c r="AX48" s="13"/>
      <c r="AY48" s="15"/>
      <c r="AZ48" s="13"/>
      <c r="BA48" s="15"/>
      <c r="BB48" s="13"/>
      <c r="BC48" s="15"/>
      <c r="BD48" s="13"/>
      <c r="BE48" s="15"/>
      <c r="BF48" s="13"/>
      <c r="BG48" s="15"/>
    </row>
    <row r="49" spans="1:59" ht="60" x14ac:dyDescent="0.25">
      <c r="A49" s="13" t="s">
        <v>110</v>
      </c>
      <c r="B49" s="13" t="s">
        <v>61</v>
      </c>
      <c r="C49" s="14">
        <v>44886.494444444441</v>
      </c>
      <c r="D49" s="13" t="s">
        <v>62</v>
      </c>
      <c r="E49" s="15" t="s">
        <v>63</v>
      </c>
      <c r="F49" s="13" t="s">
        <v>64</v>
      </c>
      <c r="G49" s="15" t="s">
        <v>65</v>
      </c>
      <c r="H49" s="13" t="s">
        <v>219</v>
      </c>
      <c r="I49" s="15" t="s">
        <v>220</v>
      </c>
      <c r="J49" s="15" t="s">
        <v>221</v>
      </c>
      <c r="K49" s="15" t="s">
        <v>222</v>
      </c>
      <c r="L49" s="13" t="s">
        <v>225</v>
      </c>
      <c r="M49" s="15" t="s">
        <v>226</v>
      </c>
      <c r="N49" s="13" t="s">
        <v>108</v>
      </c>
      <c r="O49" s="15"/>
      <c r="P49" s="15"/>
      <c r="Q49" s="15" t="s">
        <v>111</v>
      </c>
      <c r="R49" s="13" t="s">
        <v>112</v>
      </c>
      <c r="S49" s="13" t="s">
        <v>75</v>
      </c>
      <c r="T49" s="13" t="s">
        <v>113</v>
      </c>
      <c r="U49" s="14">
        <v>43831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5"/>
      <c r="AX49" s="13"/>
      <c r="AY49" s="15"/>
      <c r="AZ49" s="13"/>
      <c r="BA49" s="15"/>
      <c r="BB49" s="13"/>
      <c r="BC49" s="15"/>
      <c r="BD49" s="13"/>
      <c r="BE49" s="15"/>
      <c r="BF49" s="13"/>
      <c r="BG49" s="15"/>
    </row>
    <row r="50" spans="1:59" ht="150" x14ac:dyDescent="0.25">
      <c r="A50" s="13" t="s">
        <v>110</v>
      </c>
      <c r="B50" s="13" t="s">
        <v>61</v>
      </c>
      <c r="C50" s="14">
        <v>44861.634027777778</v>
      </c>
      <c r="D50" s="13" t="s">
        <v>62</v>
      </c>
      <c r="E50" s="15" t="s">
        <v>63</v>
      </c>
      <c r="F50" s="13" t="s">
        <v>64</v>
      </c>
      <c r="G50" s="15" t="s">
        <v>65</v>
      </c>
      <c r="H50" s="13" t="s">
        <v>219</v>
      </c>
      <c r="I50" s="15" t="s">
        <v>220</v>
      </c>
      <c r="J50" s="15" t="s">
        <v>221</v>
      </c>
      <c r="K50" s="15" t="s">
        <v>222</v>
      </c>
      <c r="L50" s="13" t="s">
        <v>223</v>
      </c>
      <c r="M50" s="15" t="s">
        <v>224</v>
      </c>
      <c r="N50" s="13" t="s">
        <v>72</v>
      </c>
      <c r="O50" s="15"/>
      <c r="P50" s="15"/>
      <c r="Q50" s="15" t="s">
        <v>115</v>
      </c>
      <c r="R50" s="13" t="s">
        <v>116</v>
      </c>
      <c r="S50" s="13" t="s">
        <v>75</v>
      </c>
      <c r="T50" s="13" t="s">
        <v>76</v>
      </c>
      <c r="U50" s="14">
        <v>40725</v>
      </c>
      <c r="V50" s="14"/>
      <c r="W50" s="15" t="s">
        <v>227</v>
      </c>
      <c r="X50" s="13"/>
      <c r="Y50" s="15"/>
      <c r="Z50" s="13"/>
      <c r="AA50" s="15"/>
      <c r="AB50" s="13"/>
      <c r="AC50" s="15"/>
      <c r="AD50" s="13"/>
      <c r="AE50" s="15"/>
      <c r="AF50" s="13" t="s">
        <v>228</v>
      </c>
      <c r="AG50" s="15" t="str">
        <f>VLOOKUP(AF50,'Axe 2 Règles de gestion'!$D$2:$F$125,3, FALSE)</f>
        <v>La durée du congé doit être inférieure ou égale à 30 jours cumulés par année civile.</v>
      </c>
      <c r="AH50" s="13" t="s">
        <v>189</v>
      </c>
      <c r="AI50" s="15" t="str">
        <f>VLOOKUP(AH50,'Axe 2 Règles de gestion'!$D$2:$F$125,3, FALSE)</f>
        <v>L'agent doit être en activité.</v>
      </c>
      <c r="AJ50" s="13" t="s">
        <v>124</v>
      </c>
      <c r="AK50" s="15" t="str">
        <f>VLOOKUP(AJ50,'Axe 2 Règles de gestion'!$D$2:$F$125,3, FALSE)</f>
        <v>La date de début du congé/absence doit être postérieure ou égale à la date de début du lien juridique.</v>
      </c>
      <c r="AL50" s="13" t="s">
        <v>92</v>
      </c>
      <c r="AM50" s="15" t="str">
        <f>VLOOKUP(AL50,'Axe 2 Règles de gestion'!$D$2:$F$125,3, FALSE)</f>
        <v>La date de début du congé/absence doit être antérieure ou égale à la date de fin prévisionnelle du congé/absence.</v>
      </c>
      <c r="AN50" s="13" t="s">
        <v>90</v>
      </c>
      <c r="AO50" s="15" t="str">
        <f>VLOOKUP(AN50,'Axe 2 Règles de gestion'!$D$2:$F$125,3, FALSE)</f>
        <v>La date de début du congé/absence doit être antérieure ou égale à la date de fin réelle du congé/absence.</v>
      </c>
      <c r="AP50" s="13" t="s">
        <v>94</v>
      </c>
      <c r="AQ50" s="15" t="str">
        <f>VLOOKUP(AP50,'Axe 2 Règles de gestion'!$D$2:$F$125,3, FALSE)</f>
        <v>La date de fin réelle du congé/absence doit être antérieure à la date limite de départ à la retraite.</v>
      </c>
      <c r="AR50" s="13" t="s">
        <v>96</v>
      </c>
      <c r="AS50" s="15" t="str">
        <f>VLOOKUP(AR50,'Axe 2 Règles de gestion'!$D$2:$F$125,3, FALSE)</f>
        <v>La date de fin prévisionnelle du congé/absence doit être antérieure à la date limite de départ à la retraite.</v>
      </c>
      <c r="AT50" s="13" t="s">
        <v>126</v>
      </c>
      <c r="AU50" s="15" t="str">
        <f>VLOOKUP(AT50,'Axe 2 Règles de gestion'!$D$2:$F$125,3, FALSE)</f>
        <v>La date de fin réelle du congé/absence doit être antérieure ou égale à la date limite de fin réelle ou prévisionnelle du lien juridique.</v>
      </c>
      <c r="AV50" s="13" t="s">
        <v>128</v>
      </c>
      <c r="AW50" s="15" t="str">
        <f>VLOOKUP(AV50,'Axe 2 Règles de gestion'!$D$2:$F$125,3, FALSE)</f>
        <v>La date de fin prévisionnelle du congé/absence doit être antérieure ou égale à la date limite de fin réelle ou prévisionnelle du lien juridique.</v>
      </c>
      <c r="AX50" s="13" t="s">
        <v>100</v>
      </c>
      <c r="AY50" s="15" t="str">
        <f>VLOOKUP(AX50,'Axe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0" s="13" t="s">
        <v>102</v>
      </c>
      <c r="BA50" s="15" t="str">
        <f>VLOOKUP(AZ50,'Axe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0" s="13" t="s">
        <v>98</v>
      </c>
      <c r="BC50" s="15" t="str">
        <f>VLOOKUP(BB50,'Axe 2 Règles de gestion'!$D$2:$F$125,3, FALSE)</f>
        <v>La date de fin réelle ou la date de fin prévisionnelle du congé/absence doit être saisie.</v>
      </c>
      <c r="BD50" s="13" t="s">
        <v>104</v>
      </c>
      <c r="BE50" s="15" t="str">
        <f>VLOOKUP(BD50,'Axe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0" s="13"/>
      <c r="BG50" s="15"/>
    </row>
    <row r="51" spans="1:59" ht="150" x14ac:dyDescent="0.25">
      <c r="A51" s="13" t="s">
        <v>110</v>
      </c>
      <c r="B51" s="13" t="s">
        <v>61</v>
      </c>
      <c r="C51" s="14">
        <v>44852.474999999999</v>
      </c>
      <c r="D51" s="13" t="s">
        <v>62</v>
      </c>
      <c r="E51" s="15" t="s">
        <v>63</v>
      </c>
      <c r="F51" s="13" t="s">
        <v>64</v>
      </c>
      <c r="G51" s="15" t="s">
        <v>65</v>
      </c>
      <c r="H51" s="13" t="s">
        <v>219</v>
      </c>
      <c r="I51" s="15" t="s">
        <v>220</v>
      </c>
      <c r="J51" s="15" t="s">
        <v>221</v>
      </c>
      <c r="K51" s="15" t="s">
        <v>222</v>
      </c>
      <c r="L51" s="13" t="s">
        <v>225</v>
      </c>
      <c r="M51" s="15" t="s">
        <v>226</v>
      </c>
      <c r="N51" s="13" t="s">
        <v>108</v>
      </c>
      <c r="O51" s="15"/>
      <c r="P51" s="15"/>
      <c r="Q51" s="15" t="s">
        <v>115</v>
      </c>
      <c r="R51" s="13" t="s">
        <v>116</v>
      </c>
      <c r="S51" s="13" t="s">
        <v>75</v>
      </c>
      <c r="T51" s="13" t="s">
        <v>76</v>
      </c>
      <c r="U51" s="14">
        <v>40725</v>
      </c>
      <c r="V51" s="14"/>
      <c r="W51" s="15" t="s">
        <v>229</v>
      </c>
      <c r="X51" s="13"/>
      <c r="Y51" s="15"/>
      <c r="Z51" s="13"/>
      <c r="AA51" s="15"/>
      <c r="AB51" s="13"/>
      <c r="AC51" s="15"/>
      <c r="AD51" s="13"/>
      <c r="AE51" s="15"/>
      <c r="AF51" s="13" t="s">
        <v>228</v>
      </c>
      <c r="AG51" s="15" t="str">
        <f>VLOOKUP(AF51,'Axe 2 Règles de gestion'!$D$2:$F$125,3, FALSE)</f>
        <v>La durée du congé doit être inférieure ou égale à 30 jours cumulés par année civile.</v>
      </c>
      <c r="AH51" s="13" t="s">
        <v>189</v>
      </c>
      <c r="AI51" s="15" t="str">
        <f>VLOOKUP(AH51,'Axe 2 Règles de gestion'!$D$2:$F$125,3, FALSE)</f>
        <v>L'agent doit être en activité.</v>
      </c>
      <c r="AJ51" s="13" t="s">
        <v>124</v>
      </c>
      <c r="AK51" s="15" t="str">
        <f>VLOOKUP(AJ51,'Axe 2 Règles de gestion'!$D$2:$F$125,3, FALSE)</f>
        <v>La date de début du congé/absence doit être postérieure ou égale à la date de début du lien juridique.</v>
      </c>
      <c r="AL51" s="13" t="s">
        <v>90</v>
      </c>
      <c r="AM51" s="15" t="str">
        <f>VLOOKUP(AL51,'Axe 2 Règles de gestion'!$D$2:$F$125,3, FALSE)</f>
        <v>La date de début du congé/absence doit être antérieure ou égale à la date de fin réelle du congé/absence.</v>
      </c>
      <c r="AN51" s="13" t="s">
        <v>92</v>
      </c>
      <c r="AO51" s="15" t="str">
        <f>VLOOKUP(AN51,'Axe 2 Règles de gestion'!$D$2:$F$125,3, FALSE)</f>
        <v>La date de début du congé/absence doit être antérieure ou égale à la date de fin prévisionnelle du congé/absence.</v>
      </c>
      <c r="AP51" s="13" t="s">
        <v>94</v>
      </c>
      <c r="AQ51" s="15" t="str">
        <f>VLOOKUP(AP51,'Axe 2 Règles de gestion'!$D$2:$F$125,3, FALSE)</f>
        <v>La date de fin réelle du congé/absence doit être antérieure à la date limite de départ à la retraite.</v>
      </c>
      <c r="AR51" s="13" t="s">
        <v>96</v>
      </c>
      <c r="AS51" s="15" t="str">
        <f>VLOOKUP(AR51,'Axe 2 Règles de gestion'!$D$2:$F$125,3, FALSE)</f>
        <v>La date de fin prévisionnelle du congé/absence doit être antérieure à la date limite de départ à la retraite.</v>
      </c>
      <c r="AT51" s="13" t="s">
        <v>126</v>
      </c>
      <c r="AU51" s="15" t="str">
        <f>VLOOKUP(AT51,'Axe 2 Règles de gestion'!$D$2:$F$125,3, FALSE)</f>
        <v>La date de fin réelle du congé/absence doit être antérieure ou égale à la date limite de fin réelle ou prévisionnelle du lien juridique.</v>
      </c>
      <c r="AV51" s="13" t="s">
        <v>128</v>
      </c>
      <c r="AW51" s="15" t="str">
        <f>VLOOKUP(AV51,'Axe 2 Règles de gestion'!$D$2:$F$125,3, FALSE)</f>
        <v>La date de fin prévisionnelle du congé/absence doit être antérieure ou égale à la date limite de fin réelle ou prévisionnelle du lien juridique.</v>
      </c>
      <c r="AX51" s="13" t="s">
        <v>100</v>
      </c>
      <c r="AY51" s="15" t="str">
        <f>VLOOKUP(AX51,'Axe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1" s="13" t="s">
        <v>102</v>
      </c>
      <c r="BA51" s="15" t="str">
        <f>VLOOKUP(AZ51,'Axe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1" s="13" t="s">
        <v>98</v>
      </c>
      <c r="BC51" s="15" t="str">
        <f>VLOOKUP(BB51,'Axe 2 Règles de gestion'!$D$2:$F$125,3, FALSE)</f>
        <v>La date de fin réelle ou la date de fin prévisionnelle du congé/absence doit être saisie.</v>
      </c>
      <c r="BD51" s="13" t="s">
        <v>104</v>
      </c>
      <c r="BE51" s="15" t="str">
        <f>VLOOKUP(BD51,'Axe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1" s="13"/>
      <c r="BG51" s="15"/>
    </row>
    <row r="52" spans="1:59" ht="60" x14ac:dyDescent="0.25">
      <c r="A52" s="13" t="s">
        <v>110</v>
      </c>
      <c r="B52" s="13" t="s">
        <v>61</v>
      </c>
      <c r="C52" s="14">
        <v>44861.637499999997</v>
      </c>
      <c r="D52" s="13" t="s">
        <v>62</v>
      </c>
      <c r="E52" s="15" t="s">
        <v>63</v>
      </c>
      <c r="F52" s="13" t="s">
        <v>64</v>
      </c>
      <c r="G52" s="15" t="s">
        <v>65</v>
      </c>
      <c r="H52" s="13" t="s">
        <v>219</v>
      </c>
      <c r="I52" s="15" t="s">
        <v>220</v>
      </c>
      <c r="J52" s="15" t="s">
        <v>221</v>
      </c>
      <c r="K52" s="15" t="s">
        <v>222</v>
      </c>
      <c r="L52" s="13" t="s">
        <v>223</v>
      </c>
      <c r="M52" s="15" t="s">
        <v>224</v>
      </c>
      <c r="N52" s="13" t="s">
        <v>72</v>
      </c>
      <c r="O52" s="15"/>
      <c r="P52" s="15"/>
      <c r="Q52" s="15" t="s">
        <v>133</v>
      </c>
      <c r="R52" s="13" t="s">
        <v>134</v>
      </c>
      <c r="S52" s="13" t="s">
        <v>75</v>
      </c>
      <c r="T52" s="13" t="s">
        <v>113</v>
      </c>
      <c r="U52" s="14">
        <v>40725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</row>
    <row r="53" spans="1:59" ht="60" x14ac:dyDescent="0.25">
      <c r="A53" s="13" t="s">
        <v>110</v>
      </c>
      <c r="B53" s="13" t="s">
        <v>61</v>
      </c>
      <c r="C53" s="14">
        <v>44852.474999999999</v>
      </c>
      <c r="D53" s="13" t="s">
        <v>62</v>
      </c>
      <c r="E53" s="15" t="s">
        <v>63</v>
      </c>
      <c r="F53" s="13" t="s">
        <v>64</v>
      </c>
      <c r="G53" s="15" t="s">
        <v>65</v>
      </c>
      <c r="H53" s="13" t="s">
        <v>219</v>
      </c>
      <c r="I53" s="15" t="s">
        <v>220</v>
      </c>
      <c r="J53" s="15" t="s">
        <v>221</v>
      </c>
      <c r="K53" s="15" t="s">
        <v>222</v>
      </c>
      <c r="L53" s="13" t="s">
        <v>225</v>
      </c>
      <c r="M53" s="15" t="s">
        <v>226</v>
      </c>
      <c r="N53" s="13" t="s">
        <v>108</v>
      </c>
      <c r="O53" s="15"/>
      <c r="P53" s="15"/>
      <c r="Q53" s="15" t="s">
        <v>133</v>
      </c>
      <c r="R53" s="13" t="s">
        <v>134</v>
      </c>
      <c r="S53" s="13" t="s">
        <v>75</v>
      </c>
      <c r="T53" s="13" t="s">
        <v>113</v>
      </c>
      <c r="U53" s="14">
        <v>40725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</row>
    <row r="54" spans="1:59" ht="150" x14ac:dyDescent="0.25">
      <c r="A54" s="13" t="s">
        <v>110</v>
      </c>
      <c r="B54" s="13" t="s">
        <v>61</v>
      </c>
      <c r="C54" s="14">
        <v>44861.638194444444</v>
      </c>
      <c r="D54" s="13" t="s">
        <v>62</v>
      </c>
      <c r="E54" s="15" t="s">
        <v>63</v>
      </c>
      <c r="F54" s="13" t="s">
        <v>64</v>
      </c>
      <c r="G54" s="15" t="s">
        <v>65</v>
      </c>
      <c r="H54" s="13" t="s">
        <v>219</v>
      </c>
      <c r="I54" s="15" t="s">
        <v>220</v>
      </c>
      <c r="J54" s="15" t="s">
        <v>221</v>
      </c>
      <c r="K54" s="15" t="s">
        <v>222</v>
      </c>
      <c r="L54" s="13" t="s">
        <v>223</v>
      </c>
      <c r="M54" s="15" t="s">
        <v>224</v>
      </c>
      <c r="N54" s="13" t="s">
        <v>72</v>
      </c>
      <c r="O54" s="15"/>
      <c r="P54" s="15"/>
      <c r="Q54" s="15" t="s">
        <v>135</v>
      </c>
      <c r="R54" s="13" t="s">
        <v>136</v>
      </c>
      <c r="S54" s="13" t="s">
        <v>75</v>
      </c>
      <c r="T54" s="13" t="s">
        <v>76</v>
      </c>
      <c r="U54" s="14">
        <v>40725</v>
      </c>
      <c r="V54" s="14"/>
      <c r="W54" s="15" t="s">
        <v>230</v>
      </c>
      <c r="X54" s="13" t="s">
        <v>231</v>
      </c>
      <c r="Y54" s="15" t="str">
        <f>VLOOKUP(X54,'Axe 2 Règles de gestion'!$D$2:$F$125,3, FALSE)</f>
        <v>L'agent peut s'absenter sans obtenir l'accord de son employeur dans la limite de 5 jours par année civile.</v>
      </c>
      <c r="Z54" s="13" t="s">
        <v>233</v>
      </c>
      <c r="AA54" s="15" t="str">
        <f>VLOOKUP(Z54,'Axe 2 Règles de gestion'!$D$2:$F$125,3, FALSE)</f>
        <v>La demande de l'agent doit être faite 1 mois au moins avant le début de l'absence.</v>
      </c>
      <c r="AB54" s="13" t="s">
        <v>234</v>
      </c>
      <c r="AC54" s="15" t="str">
        <f>VLOOKUP(AB54,'Axe 2 Règles de gestion'!$D$2:$F$125,3, FALSE)</f>
        <v>La demande de l'agent doit indiquer la date et la durée de l'absence envisagée.</v>
      </c>
      <c r="AD54" s="13" t="s">
        <v>235</v>
      </c>
      <c r="AE54" s="15" t="str">
        <f>VLOOKUP(AD54,'Axe 2 Règles de gestion'!$D$2:$F$125,3, FALSE)</f>
        <v>L'accord de l'administration est nécessaire dès que l'agent dépasse 5 jours d'absence par année civile.</v>
      </c>
      <c r="AF54" s="13" t="s">
        <v>197</v>
      </c>
      <c r="AG54" s="15" t="str">
        <f>VLOOKUP(AF54,'Axe 2 Règles de gestion'!$D$2:$F$125,3, FALSE)</f>
        <v>La durée du congé doit être inférieure ou égale à 30 jours cumulés par année civile.</v>
      </c>
      <c r="AH54" s="13" t="s">
        <v>198</v>
      </c>
      <c r="AI54" s="15" t="str">
        <f>VLOOKUP(AH54,'Axe 2 Règles de gestion'!$D$2:$F$125,3, FALSE)</f>
        <v>L'agent doit être en activité.</v>
      </c>
      <c r="AJ54" s="13" t="s">
        <v>124</v>
      </c>
      <c r="AK54" s="15" t="str">
        <f>VLOOKUP(AJ54,'Axe 2 Règles de gestion'!$D$2:$F$125,3, FALSE)</f>
        <v>La date de début du congé/absence doit être postérieure ou égale à la date de début du lien juridique.</v>
      </c>
      <c r="AL54" s="13" t="s">
        <v>92</v>
      </c>
      <c r="AM54" s="15" t="str">
        <f>VLOOKUP(AL54,'Axe 2 Règles de gestion'!$D$2:$F$125,3, FALSE)</f>
        <v>La date de début du congé/absence doit être antérieure ou égale à la date de fin prévisionnelle du congé/absence.</v>
      </c>
      <c r="AN54" s="13" t="s">
        <v>90</v>
      </c>
      <c r="AO54" s="15" t="str">
        <f>VLOOKUP(AN54,'Axe 2 Règles de gestion'!$D$2:$F$125,3, FALSE)</f>
        <v>La date de début du congé/absence doit être antérieure ou égale à la date de fin réelle du congé/absence.</v>
      </c>
      <c r="AP54" s="13" t="s">
        <v>94</v>
      </c>
      <c r="AQ54" s="15" t="str">
        <f>VLOOKUP(AP54,'Axe 2 Règles de gestion'!$D$2:$F$125,3, FALSE)</f>
        <v>La date de fin réelle du congé/absence doit être antérieure à la date limite de départ à la retraite.</v>
      </c>
      <c r="AR54" s="13" t="s">
        <v>96</v>
      </c>
      <c r="AS54" s="15" t="str">
        <f>VLOOKUP(AR54,'Axe 2 Règles de gestion'!$D$2:$F$125,3, FALSE)</f>
        <v>La date de fin prévisionnelle du congé/absence doit être antérieure à la date limite de départ à la retraite.</v>
      </c>
      <c r="AT54" s="13" t="s">
        <v>126</v>
      </c>
      <c r="AU54" s="15" t="str">
        <f>VLOOKUP(AT54,'Axe 2 Règles de gestion'!$D$2:$F$125,3, FALSE)</f>
        <v>La date de fin réelle du congé/absence doit être antérieure ou égale à la date limite de fin réelle ou prévisionnelle du lien juridique.</v>
      </c>
      <c r="AV54" s="13" t="s">
        <v>128</v>
      </c>
      <c r="AW54" s="15" t="str">
        <f>VLOOKUP(AV54,'Axe 2 Règles de gestion'!$D$2:$F$125,3, FALSE)</f>
        <v>La date de fin prévisionnelle du congé/absence doit être antérieure ou égale à la date limite de fin réelle ou prévisionnelle du lien juridique.</v>
      </c>
      <c r="AX54" s="13" t="s">
        <v>100</v>
      </c>
      <c r="AY54" s="15" t="str">
        <f>VLOOKUP(AX54,'Axe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4" s="13" t="s">
        <v>102</v>
      </c>
      <c r="BA54" s="15" t="str">
        <f>VLOOKUP(AZ54,'Axe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4" s="13" t="s">
        <v>98</v>
      </c>
      <c r="BC54" s="15" t="str">
        <f>VLOOKUP(BB54,'Axe 2 Règles de gestion'!$D$2:$F$125,3, FALSE)</f>
        <v>La date de fin réelle ou la date de fin prévisionnelle du congé/absence doit être saisie.</v>
      </c>
      <c r="BD54" s="13" t="s">
        <v>104</v>
      </c>
      <c r="BE54" s="15" t="str">
        <f>VLOOKUP(BD54,'Axe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4" s="13"/>
      <c r="BG54" s="15"/>
    </row>
    <row r="55" spans="1:59" ht="150" x14ac:dyDescent="0.25">
      <c r="A55" s="13" t="s">
        <v>110</v>
      </c>
      <c r="B55" s="13" t="s">
        <v>61</v>
      </c>
      <c r="C55" s="14">
        <v>44852.474999999999</v>
      </c>
      <c r="D55" s="13" t="s">
        <v>62</v>
      </c>
      <c r="E55" s="15" t="s">
        <v>63</v>
      </c>
      <c r="F55" s="13" t="s">
        <v>64</v>
      </c>
      <c r="G55" s="15" t="s">
        <v>65</v>
      </c>
      <c r="H55" s="13" t="s">
        <v>219</v>
      </c>
      <c r="I55" s="15" t="s">
        <v>220</v>
      </c>
      <c r="J55" s="15" t="s">
        <v>221</v>
      </c>
      <c r="K55" s="15" t="s">
        <v>222</v>
      </c>
      <c r="L55" s="13" t="s">
        <v>225</v>
      </c>
      <c r="M55" s="15" t="s">
        <v>226</v>
      </c>
      <c r="N55" s="13" t="s">
        <v>108</v>
      </c>
      <c r="O55" s="15"/>
      <c r="P55" s="15"/>
      <c r="Q55" s="15" t="s">
        <v>135</v>
      </c>
      <c r="R55" s="13" t="s">
        <v>136</v>
      </c>
      <c r="S55" s="13" t="s">
        <v>75</v>
      </c>
      <c r="T55" s="13" t="s">
        <v>76</v>
      </c>
      <c r="U55" s="14">
        <v>40725</v>
      </c>
      <c r="V55" s="14"/>
      <c r="W55" s="15" t="s">
        <v>199</v>
      </c>
      <c r="X55" s="13"/>
      <c r="Y55" s="15"/>
      <c r="Z55" s="13"/>
      <c r="AA55" s="15"/>
      <c r="AB55" s="13"/>
      <c r="AC55" s="15"/>
      <c r="AD55" s="13"/>
      <c r="AE55" s="15"/>
      <c r="AF55" s="13" t="s">
        <v>197</v>
      </c>
      <c r="AG55" s="15" t="str">
        <f>VLOOKUP(AF55,'Axe 2 Règles de gestion'!$D$2:$F$125,3, FALSE)</f>
        <v>La durée du congé doit être inférieure ou égale à 30 jours cumulés par année civile.</v>
      </c>
      <c r="AH55" s="13" t="s">
        <v>198</v>
      </c>
      <c r="AI55" s="15" t="str">
        <f>VLOOKUP(AH55,'Axe 2 Règles de gestion'!$D$2:$F$125,3, FALSE)</f>
        <v>L'agent doit être en activité.</v>
      </c>
      <c r="AJ55" s="13" t="s">
        <v>124</v>
      </c>
      <c r="AK55" s="15" t="str">
        <f>VLOOKUP(AJ55,'Axe 2 Règles de gestion'!$D$2:$F$125,3, FALSE)</f>
        <v>La date de début du congé/absence doit être postérieure ou égale à la date de début du lien juridique.</v>
      </c>
      <c r="AL55" s="13" t="s">
        <v>90</v>
      </c>
      <c r="AM55" s="15" t="str">
        <f>VLOOKUP(AL55,'Axe 2 Règles de gestion'!$D$2:$F$125,3, FALSE)</f>
        <v>La date de début du congé/absence doit être antérieure ou égale à la date de fin réelle du congé/absence.</v>
      </c>
      <c r="AN55" s="13" t="s">
        <v>92</v>
      </c>
      <c r="AO55" s="15" t="str">
        <f>VLOOKUP(AN55,'Axe 2 Règles de gestion'!$D$2:$F$125,3, FALSE)</f>
        <v>La date de début du congé/absence doit être antérieure ou égale à la date de fin prévisionnelle du congé/absence.</v>
      </c>
      <c r="AP55" s="13" t="s">
        <v>94</v>
      </c>
      <c r="AQ55" s="15" t="str">
        <f>VLOOKUP(AP55,'Axe 2 Règles de gestion'!$D$2:$F$125,3, FALSE)</f>
        <v>La date de fin réelle du congé/absence doit être antérieure à la date limite de départ à la retraite.</v>
      </c>
      <c r="AR55" s="13" t="s">
        <v>96</v>
      </c>
      <c r="AS55" s="15" t="str">
        <f>VLOOKUP(AR55,'Axe 2 Règles de gestion'!$D$2:$F$125,3, FALSE)</f>
        <v>La date de fin prévisionnelle du congé/absence doit être antérieure à la date limite de départ à la retraite.</v>
      </c>
      <c r="AT55" s="13" t="s">
        <v>126</v>
      </c>
      <c r="AU55" s="15" t="str">
        <f>VLOOKUP(AT55,'Axe 2 Règles de gestion'!$D$2:$F$125,3, FALSE)</f>
        <v>La date de fin réelle du congé/absence doit être antérieure ou égale à la date limite de fin réelle ou prévisionnelle du lien juridique.</v>
      </c>
      <c r="AV55" s="13" t="s">
        <v>128</v>
      </c>
      <c r="AW55" s="15" t="str">
        <f>VLOOKUP(AV55,'Axe 2 Règles de gestion'!$D$2:$F$125,3, FALSE)</f>
        <v>La date de fin prévisionnelle du congé/absence doit être antérieure ou égale à la date limite de fin réelle ou prévisionnelle du lien juridique.</v>
      </c>
      <c r="AX55" s="13" t="s">
        <v>100</v>
      </c>
      <c r="AY55" s="15" t="str">
        <f>VLOOKUP(AX55,'Axe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55" s="13" t="s">
        <v>102</v>
      </c>
      <c r="BA55" s="15" t="str">
        <f>VLOOKUP(AZ55,'Axe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55" s="13" t="s">
        <v>98</v>
      </c>
      <c r="BC55" s="15" t="str">
        <f>VLOOKUP(BB55,'Axe 2 Règles de gestion'!$D$2:$F$125,3, FALSE)</f>
        <v>La date de fin réelle ou la date de fin prévisionnelle du congé/absence doit être saisie.</v>
      </c>
      <c r="BD55" s="13" t="s">
        <v>104</v>
      </c>
      <c r="BE55" s="15" t="str">
        <f>VLOOKUP(BD55,'Axe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55" s="13"/>
      <c r="BG55" s="15"/>
    </row>
    <row r="56" spans="1:59" ht="150" x14ac:dyDescent="0.25">
      <c r="A56" s="13" t="s">
        <v>110</v>
      </c>
      <c r="B56" s="13" t="s">
        <v>61</v>
      </c>
      <c r="C56" s="14">
        <v>44861.634027777778</v>
      </c>
      <c r="D56" s="13" t="s">
        <v>62</v>
      </c>
      <c r="E56" s="15" t="s">
        <v>63</v>
      </c>
      <c r="F56" s="13" t="s">
        <v>64</v>
      </c>
      <c r="G56" s="15" t="s">
        <v>65</v>
      </c>
      <c r="H56" s="13" t="s">
        <v>219</v>
      </c>
      <c r="I56" s="15" t="s">
        <v>220</v>
      </c>
      <c r="J56" s="15" t="s">
        <v>221</v>
      </c>
      <c r="K56" s="15" t="s">
        <v>222</v>
      </c>
      <c r="L56" s="13" t="s">
        <v>223</v>
      </c>
      <c r="M56" s="15" t="s">
        <v>224</v>
      </c>
      <c r="N56" s="13" t="s">
        <v>72</v>
      </c>
      <c r="O56" s="15"/>
      <c r="P56" s="15"/>
      <c r="Q56" s="15" t="s">
        <v>137</v>
      </c>
      <c r="R56" s="13" t="s">
        <v>138</v>
      </c>
      <c r="S56" s="13" t="s">
        <v>139</v>
      </c>
      <c r="T56" s="13" t="s">
        <v>76</v>
      </c>
      <c r="U56" s="14">
        <v>40725</v>
      </c>
      <c r="V56" s="14"/>
      <c r="W56" s="15" t="s">
        <v>237</v>
      </c>
      <c r="X56" s="13" t="s">
        <v>238</v>
      </c>
      <c r="Y56" s="15" t="str">
        <f>VLOOKUP(X56,'Axe 2 Règles de gestion'!$D$2:$F$125,3, FALSE)</f>
        <v>L'agent bénéficie des dispositions applicables aux agents titulaires pour la période d'activité au sein de la réserve opérationnelle.</v>
      </c>
      <c r="Z56" s="13" t="s">
        <v>178</v>
      </c>
      <c r="AA56" s="15" t="str">
        <f>VLOOKUP(Z56,'Axe 2 Règles de gestion'!$D$2:$F$125,3, FALSE)</f>
        <v>La demande de l'agent doit être faite 1 mois au moins avant le début de l'absence.</v>
      </c>
      <c r="AB56" s="13" t="s">
        <v>180</v>
      </c>
      <c r="AC56" s="15" t="str">
        <f>VLOOKUP(AB56,'Axe 2 Règles de gestion'!$D$2:$F$125,3, FALSE)</f>
        <v>L'accord de l'administration est nécessaire dès que l'agent dépasse 5 jours d'absence par année civile sauf s'il suit une formation professionnelle pendant son absence.</v>
      </c>
      <c r="AD56" s="13"/>
      <c r="AE56" s="15"/>
      <c r="AF56" s="13" t="s">
        <v>182</v>
      </c>
      <c r="AG56" s="15" t="str">
        <f>VLOOKUP(AF56,'Axe 2 Règles de gestion'!$D$2:$F$125,3, FALSE)</f>
        <v>La durée du congé doit être inférieure ou égale à 30 jours cumulés par année civile.</v>
      </c>
      <c r="AH56" s="13" t="s">
        <v>184</v>
      </c>
      <c r="AI56" s="15" t="str">
        <f>VLOOKUP(AH56,'Axe 2 Règles de gestion'!$D$2:$F$125,3, FALSE)</f>
        <v>L'agent doit être en activité.</v>
      </c>
      <c r="AJ56" s="13" t="s">
        <v>88</v>
      </c>
      <c r="AK56" s="15" t="str">
        <f>VLOOKUP(AJ56,'Axe 2 Règles de gestion'!$D$2:$F$125,3, FALSE)</f>
        <v>La date de début du congé/absence doit être postérieure ou égale à la date de recrutement dans la FPE ou dans la carrière militaire.</v>
      </c>
      <c r="AL56" s="13" t="s">
        <v>90</v>
      </c>
      <c r="AM56" s="15" t="str">
        <f>VLOOKUP(AL56,'Axe 2 Règles de gestion'!$D$2:$F$125,3, FALSE)</f>
        <v>La date de début du congé/absence doit être antérieure ou égale à la date de fin réelle du congé/absence.</v>
      </c>
      <c r="AN56" s="13" t="s">
        <v>92</v>
      </c>
      <c r="AO56" s="15" t="str">
        <f>VLOOKUP(AN56,'Axe 2 Règles de gestion'!$D$2:$F$125,3, FALSE)</f>
        <v>La date de début du congé/absence doit être antérieure ou égale à la date de fin prévisionnelle du congé/absence.</v>
      </c>
      <c r="AP56" s="13" t="s">
        <v>94</v>
      </c>
      <c r="AQ56" s="15" t="str">
        <f>VLOOKUP(AP56,'Axe 2 Règles de gestion'!$D$2:$F$125,3, FALSE)</f>
        <v>La date de fin réelle du congé/absence doit être antérieure à la date limite de départ à la retraite.</v>
      </c>
      <c r="AR56" s="13" t="s">
        <v>96</v>
      </c>
      <c r="AS56" s="15" t="str">
        <f>VLOOKUP(AR56,'Axe 2 Règles de gestion'!$D$2:$F$125,3, FALSE)</f>
        <v>La date de fin prévisionnelle du congé/absence doit être antérieure à la date limite de départ à la retraite.</v>
      </c>
      <c r="AT56" s="13" t="s">
        <v>98</v>
      </c>
      <c r="AU56" s="15" t="str">
        <f>VLOOKUP(AT56,'Axe 2 Règles de gestion'!$D$2:$F$125,3, FALSE)</f>
        <v>La date de fin réelle ou la date de fin prévisionnelle du congé/absence doit être saisie.</v>
      </c>
      <c r="AV56" s="13" t="s">
        <v>100</v>
      </c>
      <c r="AW56" s="15" t="str">
        <f>VLOOKUP(AV56,'Axe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6" s="13" t="s">
        <v>102</v>
      </c>
      <c r="AY56" s="15" t="str">
        <f>VLOOKUP(AX56,'Axe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6" s="13" t="s">
        <v>104</v>
      </c>
      <c r="BA56" s="15" t="str">
        <f>VLOOKUP(AZ56,'Axe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6" s="13"/>
      <c r="BC56" s="15"/>
      <c r="BD56" s="13"/>
      <c r="BE56" s="15"/>
      <c r="BF56" s="13"/>
      <c r="BG56" s="15"/>
    </row>
    <row r="57" spans="1:59" ht="150" x14ac:dyDescent="0.25">
      <c r="A57" s="13" t="s">
        <v>110</v>
      </c>
      <c r="B57" s="13" t="s">
        <v>61</v>
      </c>
      <c r="C57" s="14">
        <v>44852.474999999999</v>
      </c>
      <c r="D57" s="13" t="s">
        <v>62</v>
      </c>
      <c r="E57" s="15" t="s">
        <v>63</v>
      </c>
      <c r="F57" s="13" t="s">
        <v>64</v>
      </c>
      <c r="G57" s="15" t="s">
        <v>65</v>
      </c>
      <c r="H57" s="13" t="s">
        <v>219</v>
      </c>
      <c r="I57" s="15" t="s">
        <v>220</v>
      </c>
      <c r="J57" s="15" t="s">
        <v>221</v>
      </c>
      <c r="K57" s="15" t="s">
        <v>222</v>
      </c>
      <c r="L57" s="13" t="s">
        <v>225</v>
      </c>
      <c r="M57" s="15" t="s">
        <v>226</v>
      </c>
      <c r="N57" s="13" t="s">
        <v>108</v>
      </c>
      <c r="O57" s="15"/>
      <c r="P57" s="15"/>
      <c r="Q57" s="15" t="s">
        <v>137</v>
      </c>
      <c r="R57" s="13" t="s">
        <v>138</v>
      </c>
      <c r="S57" s="13" t="s">
        <v>139</v>
      </c>
      <c r="T57" s="13" t="s">
        <v>76</v>
      </c>
      <c r="U57" s="14">
        <v>40725</v>
      </c>
      <c r="V57" s="14"/>
      <c r="W57" s="15" t="s">
        <v>187</v>
      </c>
      <c r="X57" s="13"/>
      <c r="Y57" s="15"/>
      <c r="Z57" s="13"/>
      <c r="AA57" s="15"/>
      <c r="AB57" s="13"/>
      <c r="AC57" s="15"/>
      <c r="AD57" s="13"/>
      <c r="AE57" s="15"/>
      <c r="AF57" s="13" t="s">
        <v>182</v>
      </c>
      <c r="AG57" s="15" t="str">
        <f>VLOOKUP(AF57,'Axe 2 Règles de gestion'!$D$2:$F$125,3, FALSE)</f>
        <v>La durée du congé doit être inférieure ou égale à 30 jours cumulés par année civile.</v>
      </c>
      <c r="AH57" s="13" t="s">
        <v>184</v>
      </c>
      <c r="AI57" s="15" t="str">
        <f>VLOOKUP(AH57,'Axe 2 Règles de gestion'!$D$2:$F$125,3, FALSE)</f>
        <v>L'agent doit être en activité.</v>
      </c>
      <c r="AJ57" s="13" t="s">
        <v>90</v>
      </c>
      <c r="AK57" s="15" t="str">
        <f>VLOOKUP(AJ57,'Axe 2 Règles de gestion'!$D$2:$F$125,3, FALSE)</f>
        <v>La date de début du congé/absence doit être antérieure ou égale à la date de fin réelle du congé/absence.</v>
      </c>
      <c r="AL57" s="13" t="s">
        <v>92</v>
      </c>
      <c r="AM57" s="15" t="str">
        <f>VLOOKUP(AL57,'Axe 2 Règles de gestion'!$D$2:$F$125,3, FALSE)</f>
        <v>La date de début du congé/absence doit être antérieure ou égale à la date de fin prévisionnelle du congé/absence.</v>
      </c>
      <c r="AN57" s="13" t="s">
        <v>94</v>
      </c>
      <c r="AO57" s="15" t="str">
        <f>VLOOKUP(AN57,'Axe 2 Règles de gestion'!$D$2:$F$125,3, FALSE)</f>
        <v>La date de fin réelle du congé/absence doit être antérieure à la date limite de départ à la retraite.</v>
      </c>
      <c r="AP57" s="13" t="s">
        <v>96</v>
      </c>
      <c r="AQ57" s="15" t="str">
        <f>VLOOKUP(AP57,'Axe 2 Règles de gestion'!$D$2:$F$125,3, FALSE)</f>
        <v>La date de fin prévisionnelle du congé/absence doit être antérieure à la date limite de départ à la retraite.</v>
      </c>
      <c r="AR57" s="13" t="s">
        <v>98</v>
      </c>
      <c r="AS57" s="15" t="str">
        <f>VLOOKUP(AR57,'Axe 2 Règles de gestion'!$D$2:$F$125,3, FALSE)</f>
        <v>La date de fin réelle ou la date de fin prévisionnelle du congé/absence doit être saisie.</v>
      </c>
      <c r="AT57" s="13" t="s">
        <v>104</v>
      </c>
      <c r="AU57" s="15" t="str">
        <f>VLOOKUP(AT57,'Axe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7" s="13"/>
      <c r="AW57" s="15"/>
      <c r="AX57" s="13"/>
      <c r="AY57" s="15"/>
      <c r="AZ57" s="13"/>
      <c r="BA57" s="15"/>
      <c r="BB57" s="13"/>
      <c r="BC57" s="15"/>
      <c r="BD57" s="13"/>
      <c r="BE57" s="15"/>
      <c r="BF57" s="13"/>
      <c r="BG57" s="15"/>
    </row>
    <row r="58" spans="1:59" ht="150" x14ac:dyDescent="0.25">
      <c r="A58" s="13" t="s">
        <v>110</v>
      </c>
      <c r="B58" s="13" t="s">
        <v>61</v>
      </c>
      <c r="C58" s="14">
        <v>44861.634027777778</v>
      </c>
      <c r="D58" s="13" t="s">
        <v>62</v>
      </c>
      <c r="E58" s="15" t="s">
        <v>63</v>
      </c>
      <c r="F58" s="13" t="s">
        <v>64</v>
      </c>
      <c r="G58" s="15" t="s">
        <v>65</v>
      </c>
      <c r="H58" s="13" t="s">
        <v>219</v>
      </c>
      <c r="I58" s="15" t="s">
        <v>220</v>
      </c>
      <c r="J58" s="15" t="s">
        <v>221</v>
      </c>
      <c r="K58" s="15" t="s">
        <v>222</v>
      </c>
      <c r="L58" s="13" t="s">
        <v>223</v>
      </c>
      <c r="M58" s="15" t="s">
        <v>224</v>
      </c>
      <c r="N58" s="13" t="s">
        <v>72</v>
      </c>
      <c r="O58" s="15"/>
      <c r="P58" s="15"/>
      <c r="Q58" s="15" t="s">
        <v>147</v>
      </c>
      <c r="R58" s="13" t="s">
        <v>148</v>
      </c>
      <c r="S58" s="13" t="s">
        <v>139</v>
      </c>
      <c r="T58" s="13" t="s">
        <v>76</v>
      </c>
      <c r="U58" s="14">
        <v>40725</v>
      </c>
      <c r="V58" s="14"/>
      <c r="W58" s="15" t="s">
        <v>240</v>
      </c>
      <c r="X58" s="13" t="s">
        <v>241</v>
      </c>
      <c r="Y58" s="15" t="str">
        <f>VLOOKUP(X58,'Axe 2 Règles de gestion'!$D$2:$F$125,3, FALSE)</f>
        <v>L'agent bénéficie des dispositions applicables aux agents titulaires pour la période d'activité effectuée au sein de la réserve opérationnelle.</v>
      </c>
      <c r="Z58" s="13" t="s">
        <v>178</v>
      </c>
      <c r="AA58" s="15" t="str">
        <f>VLOOKUP(Z58,'Axe 2 Règles de gestion'!$D$2:$F$125,3, FALSE)</f>
        <v>La demande de l'agent doit être faite 1 mois au moins avant le début de l'absence.</v>
      </c>
      <c r="AB58" s="13" t="s">
        <v>180</v>
      </c>
      <c r="AC58" s="15" t="str">
        <f>VLOOKUP(AB58,'Axe 2 Règles de gestion'!$D$2:$F$125,3, FALSE)</f>
        <v>L'accord de l'administration est nécessaire dès que l'agent dépasse 5 jours d'absence par année civile sauf s'il suit une formation professionnelle pendant son absence.</v>
      </c>
      <c r="AD58" s="13"/>
      <c r="AE58" s="15"/>
      <c r="AF58" s="13" t="s">
        <v>182</v>
      </c>
      <c r="AG58" s="15" t="str">
        <f>VLOOKUP(AF58,'Axe 2 Règles de gestion'!$D$2:$F$125,3, FALSE)</f>
        <v>La durée du congé doit être inférieure ou égale à 30 jours cumulés par année civile.</v>
      </c>
      <c r="AH58" s="13" t="s">
        <v>184</v>
      </c>
      <c r="AI58" s="15" t="str">
        <f>VLOOKUP(AH58,'Axe 2 Règles de gestion'!$D$2:$F$125,3, FALSE)</f>
        <v>L'agent doit être en activité.</v>
      </c>
      <c r="AJ58" s="13" t="s">
        <v>88</v>
      </c>
      <c r="AK58" s="15" t="str">
        <f>VLOOKUP(AJ58,'Axe 2 Règles de gestion'!$D$2:$F$125,3, FALSE)</f>
        <v>La date de début du congé/absence doit être postérieure ou égale à la date de recrutement dans la FPE ou dans la carrière militaire.</v>
      </c>
      <c r="AL58" s="13" t="s">
        <v>90</v>
      </c>
      <c r="AM58" s="15" t="str">
        <f>VLOOKUP(AL58,'Axe 2 Règles de gestion'!$D$2:$F$125,3, FALSE)</f>
        <v>La date de début du congé/absence doit être antérieure ou égale à la date de fin réelle du congé/absence.</v>
      </c>
      <c r="AN58" s="13" t="s">
        <v>92</v>
      </c>
      <c r="AO58" s="15" t="str">
        <f>VLOOKUP(AN58,'Axe 2 Règles de gestion'!$D$2:$F$125,3, FALSE)</f>
        <v>La date de début du congé/absence doit être antérieure ou égale à la date de fin prévisionnelle du congé/absence.</v>
      </c>
      <c r="AP58" s="13" t="s">
        <v>94</v>
      </c>
      <c r="AQ58" s="15" t="str">
        <f>VLOOKUP(AP58,'Axe 2 Règles de gestion'!$D$2:$F$125,3, FALSE)</f>
        <v>La date de fin réelle du congé/absence doit être antérieure à la date limite de départ à la retraite.</v>
      </c>
      <c r="AR58" s="13" t="s">
        <v>96</v>
      </c>
      <c r="AS58" s="15" t="str">
        <f>VLOOKUP(AR58,'Axe 2 Règles de gestion'!$D$2:$F$125,3, FALSE)</f>
        <v>La date de fin prévisionnelle du congé/absence doit être antérieure à la date limite de départ à la retraite.</v>
      </c>
      <c r="AT58" s="13" t="s">
        <v>98</v>
      </c>
      <c r="AU58" s="15" t="str">
        <f>VLOOKUP(AT58,'Axe 2 Règles de gestion'!$D$2:$F$125,3, FALSE)</f>
        <v>La date de fin réelle ou la date de fin prévisionnelle du congé/absence doit être saisie.</v>
      </c>
      <c r="AV58" s="13" t="s">
        <v>100</v>
      </c>
      <c r="AW58" s="15" t="str">
        <f>VLOOKUP(AV58,'Axe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58" s="13" t="s">
        <v>102</v>
      </c>
      <c r="AY58" s="15" t="str">
        <f>VLOOKUP(AX58,'Axe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58" s="13" t="s">
        <v>104</v>
      </c>
      <c r="BA58" s="15" t="str">
        <f>VLOOKUP(AZ58,'Axe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58" s="13"/>
      <c r="BC58" s="15"/>
      <c r="BD58" s="13"/>
      <c r="BE58" s="15"/>
      <c r="BF58" s="13"/>
      <c r="BG58" s="15"/>
    </row>
    <row r="59" spans="1:59" ht="150" x14ac:dyDescent="0.25">
      <c r="A59" s="13" t="s">
        <v>110</v>
      </c>
      <c r="B59" s="13" t="s">
        <v>61</v>
      </c>
      <c r="C59" s="14">
        <v>44852.474999999999</v>
      </c>
      <c r="D59" s="13" t="s">
        <v>62</v>
      </c>
      <c r="E59" s="15" t="s">
        <v>63</v>
      </c>
      <c r="F59" s="13" t="s">
        <v>64</v>
      </c>
      <c r="G59" s="15" t="s">
        <v>65</v>
      </c>
      <c r="H59" s="13" t="s">
        <v>219</v>
      </c>
      <c r="I59" s="15" t="s">
        <v>220</v>
      </c>
      <c r="J59" s="15" t="s">
        <v>221</v>
      </c>
      <c r="K59" s="15" t="s">
        <v>222</v>
      </c>
      <c r="L59" s="13" t="s">
        <v>225</v>
      </c>
      <c r="M59" s="15" t="s">
        <v>226</v>
      </c>
      <c r="N59" s="13" t="s">
        <v>108</v>
      </c>
      <c r="O59" s="15"/>
      <c r="P59" s="15"/>
      <c r="Q59" s="15" t="s">
        <v>147</v>
      </c>
      <c r="R59" s="13" t="s">
        <v>148</v>
      </c>
      <c r="S59" s="13" t="s">
        <v>139</v>
      </c>
      <c r="T59" s="13" t="s">
        <v>76</v>
      </c>
      <c r="U59" s="14">
        <v>40725</v>
      </c>
      <c r="V59" s="14"/>
      <c r="W59" s="15" t="s">
        <v>187</v>
      </c>
      <c r="X59" s="13"/>
      <c r="Y59" s="15"/>
      <c r="Z59" s="13"/>
      <c r="AA59" s="15"/>
      <c r="AB59" s="13"/>
      <c r="AC59" s="15"/>
      <c r="AD59" s="13"/>
      <c r="AE59" s="15"/>
      <c r="AF59" s="13" t="s">
        <v>182</v>
      </c>
      <c r="AG59" s="15" t="str">
        <f>VLOOKUP(AF59,'Axe 2 Règles de gestion'!$D$2:$F$125,3, FALSE)</f>
        <v>La durée du congé doit être inférieure ou égale à 30 jours cumulés par année civile.</v>
      </c>
      <c r="AH59" s="13" t="s">
        <v>184</v>
      </c>
      <c r="AI59" s="15" t="str">
        <f>VLOOKUP(AH59,'Axe 2 Règles de gestion'!$D$2:$F$125,3, FALSE)</f>
        <v>L'agent doit être en activité.</v>
      </c>
      <c r="AJ59" s="13" t="s">
        <v>90</v>
      </c>
      <c r="AK59" s="15" t="str">
        <f>VLOOKUP(AJ59,'Axe 2 Règles de gestion'!$D$2:$F$125,3, FALSE)</f>
        <v>La date de début du congé/absence doit être antérieure ou égale à la date de fin réelle du congé/absence.</v>
      </c>
      <c r="AL59" s="13" t="s">
        <v>92</v>
      </c>
      <c r="AM59" s="15" t="str">
        <f>VLOOKUP(AL59,'Axe 2 Règles de gestion'!$D$2:$F$125,3, FALSE)</f>
        <v>La date de début du congé/absence doit être antérieure ou égale à la date de fin prévisionnelle du congé/absence.</v>
      </c>
      <c r="AN59" s="13" t="s">
        <v>94</v>
      </c>
      <c r="AO59" s="15" t="str">
        <f>VLOOKUP(AN59,'Axe 2 Règles de gestion'!$D$2:$F$125,3, FALSE)</f>
        <v>La date de fin réelle du congé/absence doit être antérieure à la date limite de départ à la retraite.</v>
      </c>
      <c r="AP59" s="13" t="s">
        <v>96</v>
      </c>
      <c r="AQ59" s="15" t="str">
        <f>VLOOKUP(AP59,'Axe 2 Règles de gestion'!$D$2:$F$125,3, FALSE)</f>
        <v>La date de fin prévisionnelle du congé/absence doit être antérieure à la date limite de départ à la retraite.</v>
      </c>
      <c r="AR59" s="13" t="s">
        <v>98</v>
      </c>
      <c r="AS59" s="15" t="str">
        <f>VLOOKUP(AR59,'Axe 2 Règles de gestion'!$D$2:$F$125,3, FALSE)</f>
        <v>La date de fin réelle ou la date de fin prévisionnelle du congé/absence doit être saisie.</v>
      </c>
      <c r="AT59" s="13" t="s">
        <v>104</v>
      </c>
      <c r="AU59" s="15" t="str">
        <f>VLOOKUP(AT59,'Axe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59" s="13"/>
      <c r="AW59" s="15"/>
      <c r="AX59" s="13"/>
      <c r="AY59" s="15"/>
      <c r="AZ59" s="13"/>
      <c r="BA59" s="15"/>
      <c r="BB59" s="13"/>
      <c r="BC59" s="15"/>
      <c r="BD59" s="13"/>
      <c r="BE59" s="15"/>
      <c r="BF59" s="13"/>
      <c r="BG59" s="15"/>
    </row>
    <row r="60" spans="1:59" ht="150" x14ac:dyDescent="0.25">
      <c r="A60" s="13" t="s">
        <v>110</v>
      </c>
      <c r="B60" s="13" t="s">
        <v>114</v>
      </c>
      <c r="C60" s="14">
        <v>44873.637499999997</v>
      </c>
      <c r="D60" s="13" t="s">
        <v>62</v>
      </c>
      <c r="E60" s="15" t="s">
        <v>63</v>
      </c>
      <c r="F60" s="13" t="s">
        <v>64</v>
      </c>
      <c r="G60" s="15" t="s">
        <v>65</v>
      </c>
      <c r="H60" s="13" t="s">
        <v>219</v>
      </c>
      <c r="I60" s="15" t="s">
        <v>220</v>
      </c>
      <c r="J60" s="15" t="s">
        <v>221</v>
      </c>
      <c r="K60" s="15" t="s">
        <v>222</v>
      </c>
      <c r="L60" s="13" t="s">
        <v>223</v>
      </c>
      <c r="M60" s="15" t="s">
        <v>224</v>
      </c>
      <c r="N60" s="13" t="s">
        <v>72</v>
      </c>
      <c r="O60" s="15"/>
      <c r="P60" s="15"/>
      <c r="Q60" s="15" t="s">
        <v>158</v>
      </c>
      <c r="R60" s="13" t="s">
        <v>159</v>
      </c>
      <c r="S60" s="13" t="s">
        <v>139</v>
      </c>
      <c r="T60" s="13" t="s">
        <v>76</v>
      </c>
      <c r="U60" s="14">
        <v>40725</v>
      </c>
      <c r="V60" s="14"/>
      <c r="W60" s="15" t="s">
        <v>206</v>
      </c>
      <c r="X60" s="13" t="s">
        <v>207</v>
      </c>
      <c r="Y60" s="15" t="str">
        <f>VLOOKUP(X60,'Axe 2 Règles de gestion'!$D$2:$F$125,3, FALSE)</f>
        <v>L'agent peut s'absenter sans obtenir l'accord de son employeur dans la limite de 8 jours par année civile.</v>
      </c>
      <c r="Z60" s="13" t="s">
        <v>209</v>
      </c>
      <c r="AA60" s="15" t="str">
        <f>VLOOKUP(Z60,'Axe 2 Règles de gestion'!$D$2:$F$125,3, FALSE)</f>
        <v>La demande de l'agent doit être faite 1 mois au moins avant le début de l'absence.</v>
      </c>
      <c r="AB60" s="13" t="s">
        <v>210</v>
      </c>
      <c r="AC60" s="15" t="str">
        <f>VLOOKUP(AB60,'Axe 2 Règles de gestion'!$D$2:$F$125,3, FALSE)</f>
        <v>La demande de l'agent doit indiquer la date et la durée de l'absence envisagée.</v>
      </c>
      <c r="AD60" s="13" t="s">
        <v>212</v>
      </c>
      <c r="AE60" s="15" t="str">
        <f>VLOOKUP(AD60,'Axe 2 Règles de gestion'!$D$2:$F$125,3, FALSE)</f>
        <v>L'accord de l'administration est nécessaire dès que l'agent dépasse 8 jours d'absence par année civile.</v>
      </c>
      <c r="AF60" s="13"/>
      <c r="AG60" s="15"/>
      <c r="AH60" s="13"/>
      <c r="AI60" s="15"/>
      <c r="AJ60" s="13" t="s">
        <v>124</v>
      </c>
      <c r="AK60" s="15" t="str">
        <f>VLOOKUP(AJ60,'Axe 2 Règles de gestion'!$D$2:$F$125,3, FALSE)</f>
        <v>La date de début du congé/absence doit être postérieure ou égale à la date de début du lien juridique.</v>
      </c>
      <c r="AL60" s="13" t="s">
        <v>92</v>
      </c>
      <c r="AM60" s="15" t="str">
        <f>VLOOKUP(AL60,'Axe 2 Règles de gestion'!$D$2:$F$125,3, FALSE)</f>
        <v>La date de début du congé/absence doit être antérieure ou égale à la date de fin prévisionnelle du congé/absence.</v>
      </c>
      <c r="AN60" s="13" t="s">
        <v>90</v>
      </c>
      <c r="AO60" s="15" t="str">
        <f>VLOOKUP(AN60,'Axe 2 Règles de gestion'!$D$2:$F$125,3, FALSE)</f>
        <v>La date de début du congé/absence doit être antérieure ou égale à la date de fin réelle du congé/absence.</v>
      </c>
      <c r="AP60" s="13" t="s">
        <v>94</v>
      </c>
      <c r="AQ60" s="15" t="str">
        <f>VLOOKUP(AP60,'Axe 2 Règles de gestion'!$D$2:$F$125,3, FALSE)</f>
        <v>La date de fin réelle du congé/absence doit être antérieure à la date limite de départ à la retraite.</v>
      </c>
      <c r="AR60" s="13" t="s">
        <v>96</v>
      </c>
      <c r="AS60" s="15" t="str">
        <f>VLOOKUP(AR60,'Axe 2 Règles de gestion'!$D$2:$F$125,3, FALSE)</f>
        <v>La date de fin prévisionnelle du congé/absence doit être antérieure à la date limite de départ à la retraite.</v>
      </c>
      <c r="AT60" s="13" t="s">
        <v>126</v>
      </c>
      <c r="AU60" s="15" t="str">
        <f>VLOOKUP(AT60,'Axe 2 Règles de gestion'!$D$2:$F$125,3, FALSE)</f>
        <v>La date de fin réelle du congé/absence doit être antérieure ou égale à la date limite de fin réelle ou prévisionnelle du lien juridique.</v>
      </c>
      <c r="AV60" s="13" t="s">
        <v>128</v>
      </c>
      <c r="AW60" s="15" t="str">
        <f>VLOOKUP(AV60,'Axe 2 Règles de gestion'!$D$2:$F$125,3, FALSE)</f>
        <v>La date de fin prévisionnelle du congé/absence doit être antérieure ou égale à la date limite de fin réelle ou prévisionnelle du lien juridique.</v>
      </c>
      <c r="AX60" s="13" t="s">
        <v>100</v>
      </c>
      <c r="AY60" s="15" t="str">
        <f>VLOOKUP(AX60,'Axe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0" s="13" t="s">
        <v>102</v>
      </c>
      <c r="BA60" s="15" t="str">
        <f>VLOOKUP(AZ60,'Axe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0" s="13" t="s">
        <v>98</v>
      </c>
      <c r="BC60" s="15" t="str">
        <f>VLOOKUP(BB60,'Axe 2 Règles de gestion'!$D$2:$F$125,3, FALSE)</f>
        <v>La date de fin réelle ou la date de fin prévisionnelle du congé/absence doit être saisie.</v>
      </c>
      <c r="BD60" s="13" t="s">
        <v>104</v>
      </c>
      <c r="BE60" s="15" t="str">
        <f>VLOOKUP(BD60,'Axe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0" s="13"/>
      <c r="BG60" s="15"/>
    </row>
    <row r="61" spans="1:59" ht="150" x14ac:dyDescent="0.25">
      <c r="A61" s="13" t="s">
        <v>110</v>
      </c>
      <c r="B61" s="13" t="s">
        <v>61</v>
      </c>
      <c r="C61" s="14">
        <v>44852.474999999999</v>
      </c>
      <c r="D61" s="13" t="s">
        <v>62</v>
      </c>
      <c r="E61" s="15" t="s">
        <v>63</v>
      </c>
      <c r="F61" s="13" t="s">
        <v>64</v>
      </c>
      <c r="G61" s="15" t="s">
        <v>65</v>
      </c>
      <c r="H61" s="13" t="s">
        <v>219</v>
      </c>
      <c r="I61" s="15" t="s">
        <v>220</v>
      </c>
      <c r="J61" s="15" t="s">
        <v>221</v>
      </c>
      <c r="K61" s="15" t="s">
        <v>222</v>
      </c>
      <c r="L61" s="13" t="s">
        <v>225</v>
      </c>
      <c r="M61" s="15" t="s">
        <v>226</v>
      </c>
      <c r="N61" s="13" t="s">
        <v>108</v>
      </c>
      <c r="O61" s="15"/>
      <c r="P61" s="15"/>
      <c r="Q61" s="15" t="s">
        <v>158</v>
      </c>
      <c r="R61" s="13" t="s">
        <v>159</v>
      </c>
      <c r="S61" s="13" t="s">
        <v>139</v>
      </c>
      <c r="T61" s="13" t="s">
        <v>76</v>
      </c>
      <c r="U61" s="14">
        <v>40725</v>
      </c>
      <c r="V61" s="14"/>
      <c r="W61" s="15" t="s">
        <v>203</v>
      </c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 t="s">
        <v>124</v>
      </c>
      <c r="AK61" s="15" t="str">
        <f>VLOOKUP(AJ61,'Axe 2 Règles de gestion'!$D$2:$F$125,3, FALSE)</f>
        <v>La date de début du congé/absence doit être postérieure ou égale à la date de début du lien juridique.</v>
      </c>
      <c r="AL61" s="13" t="s">
        <v>90</v>
      </c>
      <c r="AM61" s="15" t="str">
        <f>VLOOKUP(AL61,'Axe 2 Règles de gestion'!$D$2:$F$125,3, FALSE)</f>
        <v>La date de début du congé/absence doit être antérieure ou égale à la date de fin réelle du congé/absence.</v>
      </c>
      <c r="AN61" s="13" t="s">
        <v>92</v>
      </c>
      <c r="AO61" s="15" t="str">
        <f>VLOOKUP(AN61,'Axe 2 Règles de gestion'!$D$2:$F$125,3, FALSE)</f>
        <v>La date de début du congé/absence doit être antérieure ou égale à la date de fin prévisionnelle du congé/absence.</v>
      </c>
      <c r="AP61" s="13" t="s">
        <v>94</v>
      </c>
      <c r="AQ61" s="15" t="str">
        <f>VLOOKUP(AP61,'Axe 2 Règles de gestion'!$D$2:$F$125,3, FALSE)</f>
        <v>La date de fin réelle du congé/absence doit être antérieure à la date limite de départ à la retraite.</v>
      </c>
      <c r="AR61" s="13" t="s">
        <v>96</v>
      </c>
      <c r="AS61" s="15" t="str">
        <f>VLOOKUP(AR61,'Axe 2 Règles de gestion'!$D$2:$F$125,3, FALSE)</f>
        <v>La date de fin prévisionnelle du congé/absence doit être antérieure à la date limite de départ à la retraite.</v>
      </c>
      <c r="AT61" s="13" t="s">
        <v>126</v>
      </c>
      <c r="AU61" s="15" t="str">
        <f>VLOOKUP(AT61,'Axe 2 Règles de gestion'!$D$2:$F$125,3, FALSE)</f>
        <v>La date de fin réelle du congé/absence doit être antérieure ou égale à la date limite de fin réelle ou prévisionnelle du lien juridique.</v>
      </c>
      <c r="AV61" s="13" t="s">
        <v>128</v>
      </c>
      <c r="AW61" s="15" t="str">
        <f>VLOOKUP(AV61,'Axe 2 Règles de gestion'!$D$2:$F$125,3, FALSE)</f>
        <v>La date de fin prévisionnelle du congé/absence doit être antérieure ou égale à la date limite de fin réelle ou prévisionnelle du lien juridique.</v>
      </c>
      <c r="AX61" s="13" t="s">
        <v>100</v>
      </c>
      <c r="AY61" s="15" t="str">
        <f>VLOOKUP(AX61,'Axe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61" s="13" t="s">
        <v>102</v>
      </c>
      <c r="BA61" s="15" t="str">
        <f>VLOOKUP(AZ61,'Axe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61" s="13" t="s">
        <v>98</v>
      </c>
      <c r="BC61" s="15" t="str">
        <f>VLOOKUP(BB61,'Axe 2 Règles de gestion'!$D$2:$F$125,3, FALSE)</f>
        <v>La date de fin réelle ou la date de fin prévisionnelle du congé/absence doit être saisie.</v>
      </c>
      <c r="BD61" s="13" t="s">
        <v>104</v>
      </c>
      <c r="BE61" s="15" t="str">
        <f>VLOOKUP(BD61,'Axe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61" s="13"/>
      <c r="BG61" s="15"/>
    </row>
    <row r="62" spans="1:59" ht="60" x14ac:dyDescent="0.25">
      <c r="A62" s="13" t="s">
        <v>110</v>
      </c>
      <c r="B62" s="13" t="s">
        <v>61</v>
      </c>
      <c r="C62" s="14">
        <v>44861.634027777778</v>
      </c>
      <c r="D62" s="13" t="s">
        <v>62</v>
      </c>
      <c r="E62" s="15" t="s">
        <v>63</v>
      </c>
      <c r="F62" s="13" t="s">
        <v>64</v>
      </c>
      <c r="G62" s="15" t="s">
        <v>65</v>
      </c>
      <c r="H62" s="13" t="s">
        <v>219</v>
      </c>
      <c r="I62" s="15" t="s">
        <v>220</v>
      </c>
      <c r="J62" s="15" t="s">
        <v>221</v>
      </c>
      <c r="K62" s="15" t="s">
        <v>222</v>
      </c>
      <c r="L62" s="13" t="s">
        <v>223</v>
      </c>
      <c r="M62" s="15" t="s">
        <v>224</v>
      </c>
      <c r="N62" s="13" t="s">
        <v>72</v>
      </c>
      <c r="O62" s="15"/>
      <c r="P62" s="15"/>
      <c r="Q62" s="15" t="s">
        <v>160</v>
      </c>
      <c r="R62" s="13" t="s">
        <v>161</v>
      </c>
      <c r="S62" s="13" t="s">
        <v>139</v>
      </c>
      <c r="T62" s="13" t="s">
        <v>113</v>
      </c>
      <c r="U62" s="14">
        <v>40725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5"/>
      <c r="AX62" s="13"/>
      <c r="AY62" s="15"/>
      <c r="AZ62" s="13"/>
      <c r="BA62" s="15"/>
      <c r="BB62" s="13"/>
      <c r="BC62" s="15"/>
      <c r="BD62" s="13"/>
      <c r="BE62" s="15"/>
      <c r="BF62" s="13"/>
      <c r="BG62" s="15"/>
    </row>
    <row r="63" spans="1:59" ht="60" x14ac:dyDescent="0.25">
      <c r="A63" s="13" t="s">
        <v>110</v>
      </c>
      <c r="B63" s="13" t="s">
        <v>61</v>
      </c>
      <c r="C63" s="14">
        <v>44852.474999999999</v>
      </c>
      <c r="D63" s="13" t="s">
        <v>62</v>
      </c>
      <c r="E63" s="15" t="s">
        <v>63</v>
      </c>
      <c r="F63" s="13" t="s">
        <v>64</v>
      </c>
      <c r="G63" s="15" t="s">
        <v>65</v>
      </c>
      <c r="H63" s="13" t="s">
        <v>219</v>
      </c>
      <c r="I63" s="15" t="s">
        <v>220</v>
      </c>
      <c r="J63" s="15" t="s">
        <v>221</v>
      </c>
      <c r="K63" s="15" t="s">
        <v>222</v>
      </c>
      <c r="L63" s="13" t="s">
        <v>225</v>
      </c>
      <c r="M63" s="15" t="s">
        <v>226</v>
      </c>
      <c r="N63" s="13" t="s">
        <v>108</v>
      </c>
      <c r="O63" s="15"/>
      <c r="P63" s="15"/>
      <c r="Q63" s="15" t="s">
        <v>160</v>
      </c>
      <c r="R63" s="13" t="s">
        <v>161</v>
      </c>
      <c r="S63" s="13" t="s">
        <v>139</v>
      </c>
      <c r="T63" s="13" t="s">
        <v>113</v>
      </c>
      <c r="U63" s="14">
        <v>40725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5"/>
      <c r="AX63" s="13"/>
      <c r="AY63" s="15"/>
      <c r="AZ63" s="13"/>
      <c r="BA63" s="15"/>
      <c r="BB63" s="13"/>
      <c r="BC63" s="15"/>
      <c r="BD63" s="13"/>
      <c r="BE63" s="15"/>
      <c r="BF63" s="13"/>
      <c r="BG63" s="15"/>
    </row>
    <row r="64" spans="1:59" ht="150" x14ac:dyDescent="0.25">
      <c r="A64" s="13" t="s">
        <v>110</v>
      </c>
      <c r="B64" s="13" t="s">
        <v>61</v>
      </c>
      <c r="C64" s="14">
        <v>44861.634027777778</v>
      </c>
      <c r="D64" s="13" t="s">
        <v>62</v>
      </c>
      <c r="E64" s="15" t="s">
        <v>63</v>
      </c>
      <c r="F64" s="13" t="s">
        <v>64</v>
      </c>
      <c r="G64" s="15" t="s">
        <v>65</v>
      </c>
      <c r="H64" s="13" t="s">
        <v>219</v>
      </c>
      <c r="I64" s="15" t="s">
        <v>220</v>
      </c>
      <c r="J64" s="15" t="s">
        <v>221</v>
      </c>
      <c r="K64" s="15" t="s">
        <v>222</v>
      </c>
      <c r="L64" s="13" t="s">
        <v>223</v>
      </c>
      <c r="M64" s="15" t="s">
        <v>224</v>
      </c>
      <c r="N64" s="13" t="s">
        <v>72</v>
      </c>
      <c r="O64" s="15"/>
      <c r="P64" s="15"/>
      <c r="Q64" s="15" t="s">
        <v>162</v>
      </c>
      <c r="R64" s="13" t="s">
        <v>163</v>
      </c>
      <c r="S64" s="13" t="s">
        <v>139</v>
      </c>
      <c r="T64" s="13" t="s">
        <v>76</v>
      </c>
      <c r="U64" s="14">
        <v>40725</v>
      </c>
      <c r="V64" s="14"/>
      <c r="W64" s="15" t="s">
        <v>243</v>
      </c>
      <c r="X64" s="13" t="s">
        <v>244</v>
      </c>
      <c r="Y64" s="15" t="str">
        <f>VLOOKUP(X64,'Axe 2 Règles de gestion'!$D$2:$F$125,3, FALSE)</f>
        <v>L'agent bénéficie des dispositions applicables aux agents titulaires pour la période d'activité effectuée au sein de la réserve civile.</v>
      </c>
      <c r="Z64" s="13" t="s">
        <v>178</v>
      </c>
      <c r="AA64" s="15" t="str">
        <f>VLOOKUP(Z64,'Axe 2 Règles de gestion'!$D$2:$F$125,3, FALSE)</f>
        <v>La demande de l'agent doit être faite 1 mois au moins avant le début de l'absence.</v>
      </c>
      <c r="AB64" s="13" t="s">
        <v>180</v>
      </c>
      <c r="AC64" s="15" t="str">
        <f>VLOOKUP(AB64,'Axe 2 Règles de gestion'!$D$2:$F$125,3, FALSE)</f>
        <v>L'accord de l'administration est nécessaire dès que l'agent dépasse 5 jours d'absence par année civile sauf s'il suit une formation professionnelle pendant son absence.</v>
      </c>
      <c r="AD64" s="13"/>
      <c r="AE64" s="15"/>
      <c r="AF64" s="13" t="s">
        <v>182</v>
      </c>
      <c r="AG64" s="15" t="str">
        <f>VLOOKUP(AF64,'Axe 2 Règles de gestion'!$D$2:$F$125,3, FALSE)</f>
        <v>La durée du congé doit être inférieure ou égale à 30 jours cumulés par année civile.</v>
      </c>
      <c r="AH64" s="13" t="s">
        <v>184</v>
      </c>
      <c r="AI64" s="15" t="str">
        <f>VLOOKUP(AH64,'Axe 2 Règles de gestion'!$D$2:$F$125,3, FALSE)</f>
        <v>L'agent doit être en activité.</v>
      </c>
      <c r="AJ64" s="13" t="s">
        <v>88</v>
      </c>
      <c r="AK64" s="15" t="str">
        <f>VLOOKUP(AJ64,'Axe 2 Règles de gestion'!$D$2:$F$125,3, FALSE)</f>
        <v>La date de début du congé/absence doit être postérieure ou égale à la date de recrutement dans la FPE ou dans la carrière militaire.</v>
      </c>
      <c r="AL64" s="13" t="s">
        <v>90</v>
      </c>
      <c r="AM64" s="15" t="str">
        <f>VLOOKUP(AL64,'Axe 2 Règles de gestion'!$D$2:$F$125,3, FALSE)</f>
        <v>La date de début du congé/absence doit être antérieure ou égale à la date de fin réelle du congé/absence.</v>
      </c>
      <c r="AN64" s="13" t="s">
        <v>92</v>
      </c>
      <c r="AO64" s="15" t="str">
        <f>VLOOKUP(AN64,'Axe 2 Règles de gestion'!$D$2:$F$125,3, FALSE)</f>
        <v>La date de début du congé/absence doit être antérieure ou égale à la date de fin prévisionnelle du congé/absence.</v>
      </c>
      <c r="AP64" s="13" t="s">
        <v>94</v>
      </c>
      <c r="AQ64" s="15" t="str">
        <f>VLOOKUP(AP64,'Axe 2 Règles de gestion'!$D$2:$F$125,3, FALSE)</f>
        <v>La date de fin réelle du congé/absence doit être antérieure à la date limite de départ à la retraite.</v>
      </c>
      <c r="AR64" s="13" t="s">
        <v>96</v>
      </c>
      <c r="AS64" s="15" t="str">
        <f>VLOOKUP(AR64,'Axe 2 Règles de gestion'!$D$2:$F$125,3, FALSE)</f>
        <v>La date de fin prévisionnelle du congé/absence doit être antérieure à la date limite de départ à la retraite.</v>
      </c>
      <c r="AT64" s="13" t="s">
        <v>98</v>
      </c>
      <c r="AU64" s="15" t="str">
        <f>VLOOKUP(AT64,'Axe 2 Règles de gestion'!$D$2:$F$125,3, FALSE)</f>
        <v>La date de fin réelle ou la date de fin prévisionnelle du congé/absence doit être saisie.</v>
      </c>
      <c r="AV64" s="13" t="s">
        <v>100</v>
      </c>
      <c r="AW64" s="15" t="str">
        <f>VLOOKUP(AV64,'Axe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4" s="13" t="s">
        <v>102</v>
      </c>
      <c r="AY64" s="15" t="str">
        <f>VLOOKUP(AX64,'Axe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4" s="13" t="s">
        <v>104</v>
      </c>
      <c r="BA64" s="15" t="str">
        <f>VLOOKUP(AZ64,'Axe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4" s="13"/>
      <c r="BC64" s="15"/>
      <c r="BD64" s="13"/>
      <c r="BE64" s="15"/>
      <c r="BF64" s="13"/>
      <c r="BG64" s="15"/>
    </row>
    <row r="65" spans="1:59" ht="150" x14ac:dyDescent="0.25">
      <c r="A65" s="13" t="s">
        <v>110</v>
      </c>
      <c r="B65" s="13" t="s">
        <v>61</v>
      </c>
      <c r="C65" s="14">
        <v>44852.474999999999</v>
      </c>
      <c r="D65" s="13" t="s">
        <v>62</v>
      </c>
      <c r="E65" s="15" t="s">
        <v>63</v>
      </c>
      <c r="F65" s="13" t="s">
        <v>64</v>
      </c>
      <c r="G65" s="15" t="s">
        <v>65</v>
      </c>
      <c r="H65" s="13" t="s">
        <v>219</v>
      </c>
      <c r="I65" s="15" t="s">
        <v>220</v>
      </c>
      <c r="J65" s="15" t="s">
        <v>221</v>
      </c>
      <c r="K65" s="15" t="s">
        <v>222</v>
      </c>
      <c r="L65" s="13" t="s">
        <v>225</v>
      </c>
      <c r="M65" s="15" t="s">
        <v>226</v>
      </c>
      <c r="N65" s="13" t="s">
        <v>108</v>
      </c>
      <c r="O65" s="15"/>
      <c r="P65" s="15"/>
      <c r="Q65" s="15" t="s">
        <v>162</v>
      </c>
      <c r="R65" s="13" t="s">
        <v>163</v>
      </c>
      <c r="S65" s="13" t="s">
        <v>139</v>
      </c>
      <c r="T65" s="13" t="s">
        <v>76</v>
      </c>
      <c r="U65" s="14">
        <v>40725</v>
      </c>
      <c r="V65" s="14"/>
      <c r="W65" s="15" t="s">
        <v>187</v>
      </c>
      <c r="X65" s="13"/>
      <c r="Y65" s="15"/>
      <c r="Z65" s="13"/>
      <c r="AA65" s="15"/>
      <c r="AB65" s="13"/>
      <c r="AC65" s="15"/>
      <c r="AD65" s="13"/>
      <c r="AE65" s="15"/>
      <c r="AF65" s="13" t="s">
        <v>182</v>
      </c>
      <c r="AG65" s="15" t="str">
        <f>VLOOKUP(AF65,'Axe 2 Règles de gestion'!$D$2:$F$125,3, FALSE)</f>
        <v>La durée du congé doit être inférieure ou égale à 30 jours cumulés par année civile.</v>
      </c>
      <c r="AH65" s="13" t="s">
        <v>184</v>
      </c>
      <c r="AI65" s="15" t="str">
        <f>VLOOKUP(AH65,'Axe 2 Règles de gestion'!$D$2:$F$125,3, FALSE)</f>
        <v>L'agent doit être en activité.</v>
      </c>
      <c r="AJ65" s="13" t="s">
        <v>90</v>
      </c>
      <c r="AK65" s="15" t="str">
        <f>VLOOKUP(AJ65,'Axe 2 Règles de gestion'!$D$2:$F$125,3, FALSE)</f>
        <v>La date de début du congé/absence doit être antérieure ou égale à la date de fin réelle du congé/absence.</v>
      </c>
      <c r="AL65" s="13" t="s">
        <v>92</v>
      </c>
      <c r="AM65" s="15" t="str">
        <f>VLOOKUP(AL65,'Axe 2 Règles de gestion'!$D$2:$F$125,3, FALSE)</f>
        <v>La date de début du congé/absence doit être antérieure ou égale à la date de fin prévisionnelle du congé/absence.</v>
      </c>
      <c r="AN65" s="13" t="s">
        <v>94</v>
      </c>
      <c r="AO65" s="15" t="str">
        <f>VLOOKUP(AN65,'Axe 2 Règles de gestion'!$D$2:$F$125,3, FALSE)</f>
        <v>La date de fin réelle du congé/absence doit être antérieure à la date limite de départ à la retraite.</v>
      </c>
      <c r="AP65" s="13" t="s">
        <v>96</v>
      </c>
      <c r="AQ65" s="15" t="str">
        <f>VLOOKUP(AP65,'Axe 2 Règles de gestion'!$D$2:$F$125,3, FALSE)</f>
        <v>La date de fin prévisionnelle du congé/absence doit être antérieure à la date limite de départ à la retraite.</v>
      </c>
      <c r="AR65" s="13" t="s">
        <v>98</v>
      </c>
      <c r="AS65" s="15" t="str">
        <f>VLOOKUP(AR65,'Axe 2 Règles de gestion'!$D$2:$F$125,3, FALSE)</f>
        <v>La date de fin réelle ou la date de fin prévisionnelle du congé/absence doit être saisie.</v>
      </c>
      <c r="AT65" s="13" t="s">
        <v>104</v>
      </c>
      <c r="AU65" s="15" t="str">
        <f>VLOOKUP(AT65,'Axe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5" s="13"/>
      <c r="AW65" s="15"/>
      <c r="AX65" s="13"/>
      <c r="AY65" s="15"/>
      <c r="AZ65" s="13"/>
      <c r="BA65" s="15"/>
      <c r="BB65" s="13"/>
      <c r="BC65" s="15"/>
      <c r="BD65" s="13"/>
      <c r="BE65" s="15"/>
      <c r="BF65" s="13"/>
      <c r="BG65" s="15"/>
    </row>
    <row r="66" spans="1:59" ht="150" x14ac:dyDescent="0.25">
      <c r="A66" s="13" t="s">
        <v>110</v>
      </c>
      <c r="B66" s="13" t="s">
        <v>114</v>
      </c>
      <c r="C66" s="14">
        <v>44854.579861111109</v>
      </c>
      <c r="D66" s="13" t="s">
        <v>62</v>
      </c>
      <c r="E66" s="15" t="s">
        <v>63</v>
      </c>
      <c r="F66" s="13" t="s">
        <v>64</v>
      </c>
      <c r="G66" s="15" t="s">
        <v>65</v>
      </c>
      <c r="H66" s="13" t="s">
        <v>246</v>
      </c>
      <c r="I66" s="15" t="s">
        <v>247</v>
      </c>
      <c r="J66" s="15" t="s">
        <v>248</v>
      </c>
      <c r="K66" s="15" t="s">
        <v>249</v>
      </c>
      <c r="L66" s="13" t="s">
        <v>250</v>
      </c>
      <c r="M66" s="15" t="s">
        <v>251</v>
      </c>
      <c r="N66" s="13" t="s">
        <v>72</v>
      </c>
      <c r="O66" s="15"/>
      <c r="P66" s="15"/>
      <c r="Q66" s="15" t="s">
        <v>73</v>
      </c>
      <c r="R66" s="13" t="s">
        <v>74</v>
      </c>
      <c r="S66" s="13" t="s">
        <v>75</v>
      </c>
      <c r="T66" s="13" t="s">
        <v>76</v>
      </c>
      <c r="U66" s="14">
        <v>40725</v>
      </c>
      <c r="V66" s="14"/>
      <c r="W66" s="15" t="s">
        <v>252</v>
      </c>
      <c r="X66" s="13" t="s">
        <v>253</v>
      </c>
      <c r="Y66" s="15" t="str">
        <f>VLOOKUP(X66,'Axe 2 Règles de gestion'!$D$2:$F$125,3, FALSE)</f>
        <v>L'accord de l'administration est nécessaire.</v>
      </c>
      <c r="Z66" s="13"/>
      <c r="AA66" s="15"/>
      <c r="AB66" s="13"/>
      <c r="AC66" s="15"/>
      <c r="AD66" s="13"/>
      <c r="AE66" s="15"/>
      <c r="AF66" s="13" t="s">
        <v>255</v>
      </c>
      <c r="AG66" s="15" t="str">
        <f>VLOOKUP(AF66,'Axe 2 Règles de gestion'!$D$2:$F$125,3, FALSE)</f>
        <v>La durée du congé doit être inférieure ou égale à 15 jours cumulés par année civile.</v>
      </c>
      <c r="AH66" s="13" t="s">
        <v>184</v>
      </c>
      <c r="AI66" s="15" t="str">
        <f>VLOOKUP(AH66,'Axe 2 Règles de gestion'!$D$2:$F$125,3, FALSE)</f>
        <v>L'agent doit être en activité.</v>
      </c>
      <c r="AJ66" s="13" t="s">
        <v>88</v>
      </c>
      <c r="AK66" s="15" t="str">
        <f>VLOOKUP(AJ66,'Axe 2 Règles de gestion'!$D$2:$F$125,3, FALSE)</f>
        <v>La date de début du congé/absence doit être postérieure ou égale à la date de recrutement dans la FPE ou dans la carrière militaire.</v>
      </c>
      <c r="AL66" s="13" t="s">
        <v>90</v>
      </c>
      <c r="AM66" s="15" t="str">
        <f>VLOOKUP(AL66,'Axe 2 Règles de gestion'!$D$2:$F$125,3, FALSE)</f>
        <v>La date de début du congé/absence doit être antérieure ou égale à la date de fin réelle du congé/absence.</v>
      </c>
      <c r="AN66" s="13" t="s">
        <v>92</v>
      </c>
      <c r="AO66" s="15" t="str">
        <f>VLOOKUP(AN66,'Axe 2 Règles de gestion'!$D$2:$F$125,3, FALSE)</f>
        <v>La date de début du congé/absence doit être antérieure ou égale à la date de fin prévisionnelle du congé/absence.</v>
      </c>
      <c r="AP66" s="13" t="s">
        <v>94</v>
      </c>
      <c r="AQ66" s="15" t="str">
        <f>VLOOKUP(AP66,'Axe 2 Règles de gestion'!$D$2:$F$125,3, FALSE)</f>
        <v>La date de fin réelle du congé/absence doit être antérieure à la date limite de départ à la retraite.</v>
      </c>
      <c r="AR66" s="13" t="s">
        <v>96</v>
      </c>
      <c r="AS66" s="15" t="str">
        <f>VLOOKUP(AR66,'Axe 2 Règles de gestion'!$D$2:$F$125,3, FALSE)</f>
        <v>La date de fin prévisionnelle du congé/absence doit être antérieure à la date limite de départ à la retraite.</v>
      </c>
      <c r="AT66" s="13" t="s">
        <v>98</v>
      </c>
      <c r="AU66" s="15" t="str">
        <f>VLOOKUP(AT66,'Axe 2 Règles de gestion'!$D$2:$F$125,3, FALSE)</f>
        <v>La date de fin réelle ou la date de fin prévisionnelle du congé/absence doit être saisie.</v>
      </c>
      <c r="AV66" s="13" t="s">
        <v>100</v>
      </c>
      <c r="AW66" s="15" t="str">
        <f>VLOOKUP(AV66,'Axe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66" s="13" t="s">
        <v>102</v>
      </c>
      <c r="AY66" s="15" t="str">
        <f>VLOOKUP(AX66,'Axe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66" s="13" t="s">
        <v>104</v>
      </c>
      <c r="BA66" s="15" t="str">
        <f>VLOOKUP(AZ66,'Axe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66" s="13"/>
      <c r="BC66" s="15"/>
      <c r="BD66" s="13"/>
      <c r="BE66" s="15"/>
      <c r="BF66" s="13"/>
      <c r="BG66" s="15"/>
    </row>
    <row r="67" spans="1:59" ht="150" x14ac:dyDescent="0.25">
      <c r="A67" s="13" t="s">
        <v>110</v>
      </c>
      <c r="B67" s="13" t="s">
        <v>61</v>
      </c>
      <c r="C67" s="14">
        <v>44852.486111111109</v>
      </c>
      <c r="D67" s="13" t="s">
        <v>62</v>
      </c>
      <c r="E67" s="15" t="s">
        <v>63</v>
      </c>
      <c r="F67" s="13" t="s">
        <v>64</v>
      </c>
      <c r="G67" s="15" t="s">
        <v>65</v>
      </c>
      <c r="H67" s="13" t="s">
        <v>246</v>
      </c>
      <c r="I67" s="15" t="s">
        <v>247</v>
      </c>
      <c r="J67" s="15" t="s">
        <v>248</v>
      </c>
      <c r="K67" s="15" t="s">
        <v>249</v>
      </c>
      <c r="L67" s="13" t="s">
        <v>257</v>
      </c>
      <c r="M67" s="15" t="s">
        <v>258</v>
      </c>
      <c r="N67" s="13" t="s">
        <v>108</v>
      </c>
      <c r="O67" s="15"/>
      <c r="P67" s="15"/>
      <c r="Q67" s="15" t="s">
        <v>73</v>
      </c>
      <c r="R67" s="13" t="s">
        <v>74</v>
      </c>
      <c r="S67" s="13" t="s">
        <v>75</v>
      </c>
      <c r="T67" s="13" t="s">
        <v>76</v>
      </c>
      <c r="U67" s="14">
        <v>40725</v>
      </c>
      <c r="V67" s="14"/>
      <c r="W67" s="15" t="s">
        <v>259</v>
      </c>
      <c r="X67" s="13"/>
      <c r="Y67" s="15"/>
      <c r="Z67" s="13"/>
      <c r="AA67" s="15"/>
      <c r="AB67" s="13"/>
      <c r="AC67" s="15"/>
      <c r="AD67" s="13"/>
      <c r="AE67" s="15"/>
      <c r="AF67" s="13" t="s">
        <v>255</v>
      </c>
      <c r="AG67" s="15" t="str">
        <f>VLOOKUP(AF67,'Axe 2 Règles de gestion'!$D$2:$F$125,3, FALSE)</f>
        <v>La durée du congé doit être inférieure ou égale à 15 jours cumulés par année civile.</v>
      </c>
      <c r="AH67" s="13" t="s">
        <v>184</v>
      </c>
      <c r="AI67" s="15" t="str">
        <f>VLOOKUP(AH67,'Axe 2 Règles de gestion'!$D$2:$F$125,3, FALSE)</f>
        <v>L'agent doit être en activité.</v>
      </c>
      <c r="AJ67" s="13" t="s">
        <v>90</v>
      </c>
      <c r="AK67" s="15" t="str">
        <f>VLOOKUP(AJ67,'Axe 2 Règles de gestion'!$D$2:$F$125,3, FALSE)</f>
        <v>La date de début du congé/absence doit être antérieure ou égale à la date de fin réelle du congé/absence.</v>
      </c>
      <c r="AL67" s="13" t="s">
        <v>92</v>
      </c>
      <c r="AM67" s="15" t="str">
        <f>VLOOKUP(AL67,'Axe 2 Règles de gestion'!$D$2:$F$125,3, FALSE)</f>
        <v>La date de début du congé/absence doit être antérieure ou égale à la date de fin prévisionnelle du congé/absence.</v>
      </c>
      <c r="AN67" s="13" t="s">
        <v>94</v>
      </c>
      <c r="AO67" s="15" t="str">
        <f>VLOOKUP(AN67,'Axe 2 Règles de gestion'!$D$2:$F$125,3, FALSE)</f>
        <v>La date de fin réelle du congé/absence doit être antérieure à la date limite de départ à la retraite.</v>
      </c>
      <c r="AP67" s="13" t="s">
        <v>96</v>
      </c>
      <c r="AQ67" s="15" t="str">
        <f>VLOOKUP(AP67,'Axe 2 Règles de gestion'!$D$2:$F$125,3, FALSE)</f>
        <v>La date de fin prévisionnelle du congé/absence doit être antérieure à la date limite de départ à la retraite.</v>
      </c>
      <c r="AR67" s="13" t="s">
        <v>98</v>
      </c>
      <c r="AS67" s="15" t="str">
        <f>VLOOKUP(AR67,'Axe 2 Règles de gestion'!$D$2:$F$125,3, FALSE)</f>
        <v>La date de fin réelle ou la date de fin prévisionnelle du congé/absence doit être saisie.</v>
      </c>
      <c r="AT67" s="13" t="s">
        <v>104</v>
      </c>
      <c r="AU67" s="15" t="str">
        <f>VLOOKUP(AT67,'Axe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67" s="13"/>
      <c r="AW67" s="15"/>
      <c r="AX67" s="13"/>
      <c r="AY67" s="15"/>
      <c r="AZ67" s="13"/>
      <c r="BA67" s="15"/>
      <c r="BB67" s="13"/>
      <c r="BC67" s="15"/>
      <c r="BD67" s="13"/>
      <c r="BE67" s="15"/>
      <c r="BF67" s="13"/>
      <c r="BG67" s="15"/>
    </row>
    <row r="68" spans="1:59" ht="75" x14ac:dyDescent="0.25">
      <c r="A68" s="13" t="s">
        <v>110</v>
      </c>
      <c r="B68" s="13" t="s">
        <v>61</v>
      </c>
      <c r="C68" s="14">
        <v>44886.494444444441</v>
      </c>
      <c r="D68" s="13" t="s">
        <v>62</v>
      </c>
      <c r="E68" s="15" t="s">
        <v>63</v>
      </c>
      <c r="F68" s="13" t="s">
        <v>64</v>
      </c>
      <c r="G68" s="15" t="s">
        <v>65</v>
      </c>
      <c r="H68" s="13" t="s">
        <v>246</v>
      </c>
      <c r="I68" s="15" t="s">
        <v>247</v>
      </c>
      <c r="J68" s="15" t="s">
        <v>248</v>
      </c>
      <c r="K68" s="15" t="s">
        <v>249</v>
      </c>
      <c r="L68" s="13" t="s">
        <v>250</v>
      </c>
      <c r="M68" s="15" t="s">
        <v>251</v>
      </c>
      <c r="N68" s="13" t="s">
        <v>72</v>
      </c>
      <c r="O68" s="15"/>
      <c r="P68" s="15"/>
      <c r="Q68" s="15" t="s">
        <v>111</v>
      </c>
      <c r="R68" s="13" t="s">
        <v>112</v>
      </c>
      <c r="S68" s="13" t="s">
        <v>75</v>
      </c>
      <c r="T68" s="13" t="s">
        <v>113</v>
      </c>
      <c r="U68" s="14">
        <v>43831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5"/>
      <c r="AP68" s="13"/>
      <c r="AQ68" s="15"/>
      <c r="AR68" s="13"/>
      <c r="AS68" s="15"/>
      <c r="AT68" s="13"/>
      <c r="AU68" s="15"/>
      <c r="AV68" s="13"/>
      <c r="AW68" s="15"/>
      <c r="AX68" s="13"/>
      <c r="AY68" s="15"/>
      <c r="AZ68" s="13"/>
      <c r="BA68" s="15"/>
      <c r="BB68" s="13"/>
      <c r="BC68" s="15"/>
      <c r="BD68" s="13"/>
      <c r="BE68" s="15"/>
      <c r="BF68" s="13"/>
      <c r="BG68" s="15"/>
    </row>
    <row r="69" spans="1:59" ht="75" x14ac:dyDescent="0.25">
      <c r="A69" s="13" t="s">
        <v>110</v>
      </c>
      <c r="B69" s="13" t="s">
        <v>61</v>
      </c>
      <c r="C69" s="14">
        <v>44886.494444444441</v>
      </c>
      <c r="D69" s="13" t="s">
        <v>62</v>
      </c>
      <c r="E69" s="15" t="s">
        <v>63</v>
      </c>
      <c r="F69" s="13" t="s">
        <v>64</v>
      </c>
      <c r="G69" s="15" t="s">
        <v>65</v>
      </c>
      <c r="H69" s="13" t="s">
        <v>246</v>
      </c>
      <c r="I69" s="15" t="s">
        <v>247</v>
      </c>
      <c r="J69" s="15" t="s">
        <v>248</v>
      </c>
      <c r="K69" s="15" t="s">
        <v>249</v>
      </c>
      <c r="L69" s="13" t="s">
        <v>257</v>
      </c>
      <c r="M69" s="15" t="s">
        <v>258</v>
      </c>
      <c r="N69" s="13" t="s">
        <v>108</v>
      </c>
      <c r="O69" s="15"/>
      <c r="P69" s="15"/>
      <c r="Q69" s="15" t="s">
        <v>111</v>
      </c>
      <c r="R69" s="13" t="s">
        <v>112</v>
      </c>
      <c r="S69" s="13" t="s">
        <v>75</v>
      </c>
      <c r="T69" s="13" t="s">
        <v>113</v>
      </c>
      <c r="U69" s="14">
        <v>43831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5"/>
      <c r="AP69" s="13"/>
      <c r="AQ69" s="15"/>
      <c r="AR69" s="13"/>
      <c r="AS69" s="15"/>
      <c r="AT69" s="13"/>
      <c r="AU69" s="15"/>
      <c r="AV69" s="13"/>
      <c r="AW69" s="15"/>
      <c r="AX69" s="13"/>
      <c r="AY69" s="15"/>
      <c r="AZ69" s="13"/>
      <c r="BA69" s="15"/>
      <c r="BB69" s="13"/>
      <c r="BC69" s="15"/>
      <c r="BD69" s="13"/>
      <c r="BE69" s="15"/>
      <c r="BF69" s="13"/>
      <c r="BG69" s="15"/>
    </row>
    <row r="70" spans="1:59" ht="150" x14ac:dyDescent="0.25">
      <c r="A70" s="13" t="s">
        <v>110</v>
      </c>
      <c r="B70" s="13" t="s">
        <v>114</v>
      </c>
      <c r="C70" s="14">
        <v>44854.579861111109</v>
      </c>
      <c r="D70" s="13" t="s">
        <v>62</v>
      </c>
      <c r="E70" s="15" t="s">
        <v>63</v>
      </c>
      <c r="F70" s="13" t="s">
        <v>64</v>
      </c>
      <c r="G70" s="15" t="s">
        <v>65</v>
      </c>
      <c r="H70" s="13" t="s">
        <v>246</v>
      </c>
      <c r="I70" s="15" t="s">
        <v>247</v>
      </c>
      <c r="J70" s="15" t="s">
        <v>248</v>
      </c>
      <c r="K70" s="15" t="s">
        <v>249</v>
      </c>
      <c r="L70" s="13" t="s">
        <v>250</v>
      </c>
      <c r="M70" s="15" t="s">
        <v>251</v>
      </c>
      <c r="N70" s="13" t="s">
        <v>72</v>
      </c>
      <c r="O70" s="15"/>
      <c r="P70" s="15"/>
      <c r="Q70" s="15" t="s">
        <v>115</v>
      </c>
      <c r="R70" s="13" t="s">
        <v>116</v>
      </c>
      <c r="S70" s="13" t="s">
        <v>75</v>
      </c>
      <c r="T70" s="13" t="s">
        <v>76</v>
      </c>
      <c r="U70" s="14">
        <v>40725</v>
      </c>
      <c r="V70" s="14"/>
      <c r="W70" s="15" t="s">
        <v>260</v>
      </c>
      <c r="X70" s="13" t="s">
        <v>253</v>
      </c>
      <c r="Y70" s="15" t="str">
        <f>VLOOKUP(X70,'Axe 2 Règles de gestion'!$D$2:$F$125,3, FALSE)</f>
        <v>L'accord de l'administration est nécessaire.</v>
      </c>
      <c r="Z70" s="13"/>
      <c r="AA70" s="15"/>
      <c r="AB70" s="13"/>
      <c r="AC70" s="15"/>
      <c r="AD70" s="13"/>
      <c r="AE70" s="15"/>
      <c r="AF70" s="13" t="s">
        <v>261</v>
      </c>
      <c r="AG70" s="15" t="str">
        <f>VLOOKUP(AF70,'Axe 2 Règles de gestion'!$D$2:$F$125,3, FALSE)</f>
        <v>La durée du congé doit être inférieure ou égale à 30 jours cumulés par année civile.</v>
      </c>
      <c r="AH70" s="13" t="s">
        <v>189</v>
      </c>
      <c r="AI70" s="15" t="str">
        <f>VLOOKUP(AH70,'Axe 2 Règles de gestion'!$D$2:$F$125,3, FALSE)</f>
        <v>L'agent doit être en activité.</v>
      </c>
      <c r="AJ70" s="13" t="s">
        <v>124</v>
      </c>
      <c r="AK70" s="15" t="str">
        <f>VLOOKUP(AJ70,'Axe 2 Règles de gestion'!$D$2:$F$125,3, FALSE)</f>
        <v>La date de début du congé/absence doit être postérieure ou égale à la date de début du lien juridique.</v>
      </c>
      <c r="AL70" s="13" t="s">
        <v>92</v>
      </c>
      <c r="AM70" s="15" t="str">
        <f>VLOOKUP(AL70,'Axe 2 Règles de gestion'!$D$2:$F$125,3, FALSE)</f>
        <v>La date de début du congé/absence doit être antérieure ou égale à la date de fin prévisionnelle du congé/absence.</v>
      </c>
      <c r="AN70" s="13" t="s">
        <v>90</v>
      </c>
      <c r="AO70" s="15" t="str">
        <f>VLOOKUP(AN70,'Axe 2 Règles de gestion'!$D$2:$F$125,3, FALSE)</f>
        <v>La date de début du congé/absence doit être antérieure ou égale à la date de fin réelle du congé/absence.</v>
      </c>
      <c r="AP70" s="13" t="s">
        <v>94</v>
      </c>
      <c r="AQ70" s="15" t="str">
        <f>VLOOKUP(AP70,'Axe 2 Règles de gestion'!$D$2:$F$125,3, FALSE)</f>
        <v>La date de fin réelle du congé/absence doit être antérieure à la date limite de départ à la retraite.</v>
      </c>
      <c r="AR70" s="13" t="s">
        <v>96</v>
      </c>
      <c r="AS70" s="15" t="str">
        <f>VLOOKUP(AR70,'Axe 2 Règles de gestion'!$D$2:$F$125,3, FALSE)</f>
        <v>La date de fin prévisionnelle du congé/absence doit être antérieure à la date limite de départ à la retraite.</v>
      </c>
      <c r="AT70" s="13" t="s">
        <v>126</v>
      </c>
      <c r="AU70" s="15" t="str">
        <f>VLOOKUP(AT70,'Axe 2 Règles de gestion'!$D$2:$F$125,3, FALSE)</f>
        <v>La date de fin réelle du congé/absence doit être antérieure ou égale à la date limite de fin réelle ou prévisionnelle du lien juridique.</v>
      </c>
      <c r="AV70" s="13" t="s">
        <v>128</v>
      </c>
      <c r="AW70" s="15" t="str">
        <f>VLOOKUP(AV70,'Axe 2 Règles de gestion'!$D$2:$F$125,3, FALSE)</f>
        <v>La date de fin prévisionnelle du congé/absence doit être antérieure ou égale à la date limite de fin réelle ou prévisionnelle du lien juridique.</v>
      </c>
      <c r="AX70" s="13" t="s">
        <v>100</v>
      </c>
      <c r="AY70" s="15" t="str">
        <f>VLOOKUP(AX70,'Axe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0" s="13" t="s">
        <v>102</v>
      </c>
      <c r="BA70" s="15" t="str">
        <f>VLOOKUP(AZ70,'Axe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0" s="13" t="s">
        <v>98</v>
      </c>
      <c r="BC70" s="15" t="str">
        <f>VLOOKUP(BB70,'Axe 2 Règles de gestion'!$D$2:$F$125,3, FALSE)</f>
        <v>La date de fin réelle ou la date de fin prévisionnelle du congé/absence doit être saisie.</v>
      </c>
      <c r="BD70" s="13" t="s">
        <v>104</v>
      </c>
      <c r="BE70" s="15" t="str">
        <f>VLOOKUP(BD70,'Axe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0" s="13"/>
      <c r="BG70" s="15"/>
    </row>
    <row r="71" spans="1:59" ht="150" x14ac:dyDescent="0.25">
      <c r="A71" s="13" t="s">
        <v>110</v>
      </c>
      <c r="B71" s="13" t="s">
        <v>61</v>
      </c>
      <c r="C71" s="14">
        <v>44852.486111111109</v>
      </c>
      <c r="D71" s="13" t="s">
        <v>62</v>
      </c>
      <c r="E71" s="15" t="s">
        <v>63</v>
      </c>
      <c r="F71" s="13" t="s">
        <v>64</v>
      </c>
      <c r="G71" s="15" t="s">
        <v>65</v>
      </c>
      <c r="H71" s="13" t="s">
        <v>246</v>
      </c>
      <c r="I71" s="15" t="s">
        <v>247</v>
      </c>
      <c r="J71" s="15" t="s">
        <v>248</v>
      </c>
      <c r="K71" s="15" t="s">
        <v>249</v>
      </c>
      <c r="L71" s="13" t="s">
        <v>257</v>
      </c>
      <c r="M71" s="15" t="s">
        <v>258</v>
      </c>
      <c r="N71" s="13" t="s">
        <v>108</v>
      </c>
      <c r="O71" s="15"/>
      <c r="P71" s="15"/>
      <c r="Q71" s="15" t="s">
        <v>115</v>
      </c>
      <c r="R71" s="13" t="s">
        <v>116</v>
      </c>
      <c r="S71" s="13" t="s">
        <v>75</v>
      </c>
      <c r="T71" s="13" t="s">
        <v>76</v>
      </c>
      <c r="U71" s="14">
        <v>40725</v>
      </c>
      <c r="V71" s="14"/>
      <c r="W71" s="15" t="s">
        <v>262</v>
      </c>
      <c r="X71" s="13"/>
      <c r="Y71" s="15"/>
      <c r="Z71" s="13"/>
      <c r="AA71" s="15"/>
      <c r="AB71" s="13"/>
      <c r="AC71" s="15"/>
      <c r="AD71" s="13"/>
      <c r="AE71" s="15"/>
      <c r="AF71" s="13" t="s">
        <v>261</v>
      </c>
      <c r="AG71" s="15" t="str">
        <f>VLOOKUP(AF71,'Axe 2 Règles de gestion'!$D$2:$F$125,3, FALSE)</f>
        <v>La durée du congé doit être inférieure ou égale à 30 jours cumulés par année civile.</v>
      </c>
      <c r="AH71" s="13" t="s">
        <v>189</v>
      </c>
      <c r="AI71" s="15" t="str">
        <f>VLOOKUP(AH71,'Axe 2 Règles de gestion'!$D$2:$F$125,3, FALSE)</f>
        <v>L'agent doit être en activité.</v>
      </c>
      <c r="AJ71" s="13" t="s">
        <v>124</v>
      </c>
      <c r="AK71" s="15" t="str">
        <f>VLOOKUP(AJ71,'Axe 2 Règles de gestion'!$D$2:$F$125,3, FALSE)</f>
        <v>La date de début du congé/absence doit être postérieure ou égale à la date de début du lien juridique.</v>
      </c>
      <c r="AL71" s="13" t="s">
        <v>90</v>
      </c>
      <c r="AM71" s="15" t="str">
        <f>VLOOKUP(AL71,'Axe 2 Règles de gestion'!$D$2:$F$125,3, FALSE)</f>
        <v>La date de début du congé/absence doit être antérieure ou égale à la date de fin réelle du congé/absence.</v>
      </c>
      <c r="AN71" s="13" t="s">
        <v>92</v>
      </c>
      <c r="AO71" s="15" t="str">
        <f>VLOOKUP(AN71,'Axe 2 Règles de gestion'!$D$2:$F$125,3, FALSE)</f>
        <v>La date de début du congé/absence doit être antérieure ou égale à la date de fin prévisionnelle du congé/absence.</v>
      </c>
      <c r="AP71" s="13" t="s">
        <v>94</v>
      </c>
      <c r="AQ71" s="15" t="str">
        <f>VLOOKUP(AP71,'Axe 2 Règles de gestion'!$D$2:$F$125,3, FALSE)</f>
        <v>La date de fin réelle du congé/absence doit être antérieure à la date limite de départ à la retraite.</v>
      </c>
      <c r="AR71" s="13" t="s">
        <v>96</v>
      </c>
      <c r="AS71" s="15" t="str">
        <f>VLOOKUP(AR71,'Axe 2 Règles de gestion'!$D$2:$F$125,3, FALSE)</f>
        <v>La date de fin prévisionnelle du congé/absence doit être antérieure à la date limite de départ à la retraite.</v>
      </c>
      <c r="AT71" s="13" t="s">
        <v>126</v>
      </c>
      <c r="AU71" s="15" t="str">
        <f>VLOOKUP(AT71,'Axe 2 Règles de gestion'!$D$2:$F$125,3, FALSE)</f>
        <v>La date de fin réelle du congé/absence doit être antérieure ou égale à la date limite de fin réelle ou prévisionnelle du lien juridique.</v>
      </c>
      <c r="AV71" s="13" t="s">
        <v>128</v>
      </c>
      <c r="AW71" s="15" t="str">
        <f>VLOOKUP(AV71,'Axe 2 Règles de gestion'!$D$2:$F$125,3, FALSE)</f>
        <v>La date de fin prévisionnelle du congé/absence doit être antérieure ou égale à la date limite de fin réelle ou prévisionnelle du lien juridique.</v>
      </c>
      <c r="AX71" s="13" t="s">
        <v>100</v>
      </c>
      <c r="AY71" s="15" t="str">
        <f>VLOOKUP(AX71,'Axe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1" s="13" t="s">
        <v>102</v>
      </c>
      <c r="BA71" s="15" t="str">
        <f>VLOOKUP(AZ71,'Axe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1" s="13" t="s">
        <v>98</v>
      </c>
      <c r="BC71" s="15" t="str">
        <f>VLOOKUP(BB71,'Axe 2 Règles de gestion'!$D$2:$F$125,3, FALSE)</f>
        <v>La date de fin réelle ou la date de fin prévisionnelle du congé/absence doit être saisie.</v>
      </c>
      <c r="BD71" s="13" t="s">
        <v>104</v>
      </c>
      <c r="BE71" s="15" t="str">
        <f>VLOOKUP(BD71,'Axe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1" s="13"/>
      <c r="BG71" s="15"/>
    </row>
    <row r="72" spans="1:59" ht="75" x14ac:dyDescent="0.25">
      <c r="A72" s="13" t="s">
        <v>110</v>
      </c>
      <c r="B72" s="13" t="s">
        <v>61</v>
      </c>
      <c r="C72" s="14">
        <v>44852.482638888891</v>
      </c>
      <c r="D72" s="13" t="s">
        <v>62</v>
      </c>
      <c r="E72" s="15" t="s">
        <v>63</v>
      </c>
      <c r="F72" s="13" t="s">
        <v>64</v>
      </c>
      <c r="G72" s="15" t="s">
        <v>65</v>
      </c>
      <c r="H72" s="13" t="s">
        <v>246</v>
      </c>
      <c r="I72" s="15" t="s">
        <v>247</v>
      </c>
      <c r="J72" s="15" t="s">
        <v>248</v>
      </c>
      <c r="K72" s="15" t="s">
        <v>249</v>
      </c>
      <c r="L72" s="13" t="s">
        <v>250</v>
      </c>
      <c r="M72" s="15" t="s">
        <v>251</v>
      </c>
      <c r="N72" s="13" t="s">
        <v>72</v>
      </c>
      <c r="O72" s="15"/>
      <c r="P72" s="15"/>
      <c r="Q72" s="15" t="s">
        <v>133</v>
      </c>
      <c r="R72" s="13" t="s">
        <v>134</v>
      </c>
      <c r="S72" s="13" t="s">
        <v>75</v>
      </c>
      <c r="T72" s="13" t="s">
        <v>113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5"/>
      <c r="AP72" s="13"/>
      <c r="AQ72" s="15"/>
      <c r="AR72" s="13"/>
      <c r="AS72" s="15"/>
      <c r="AT72" s="13"/>
      <c r="AU72" s="15"/>
      <c r="AV72" s="13"/>
      <c r="AW72" s="15"/>
      <c r="AX72" s="13"/>
      <c r="AY72" s="15"/>
      <c r="AZ72" s="13"/>
      <c r="BA72" s="15"/>
      <c r="BB72" s="13"/>
      <c r="BC72" s="15"/>
      <c r="BD72" s="13"/>
      <c r="BE72" s="15"/>
      <c r="BF72" s="13"/>
      <c r="BG72" s="15"/>
    </row>
    <row r="73" spans="1:59" ht="75" x14ac:dyDescent="0.25">
      <c r="A73" s="13" t="s">
        <v>110</v>
      </c>
      <c r="B73" s="13" t="s">
        <v>61</v>
      </c>
      <c r="C73" s="14">
        <v>44852.486111111109</v>
      </c>
      <c r="D73" s="13" t="s">
        <v>62</v>
      </c>
      <c r="E73" s="15" t="s">
        <v>63</v>
      </c>
      <c r="F73" s="13" t="s">
        <v>64</v>
      </c>
      <c r="G73" s="15" t="s">
        <v>65</v>
      </c>
      <c r="H73" s="13" t="s">
        <v>246</v>
      </c>
      <c r="I73" s="15" t="s">
        <v>247</v>
      </c>
      <c r="J73" s="15" t="s">
        <v>248</v>
      </c>
      <c r="K73" s="15" t="s">
        <v>249</v>
      </c>
      <c r="L73" s="13" t="s">
        <v>257</v>
      </c>
      <c r="M73" s="15" t="s">
        <v>258</v>
      </c>
      <c r="N73" s="13" t="s">
        <v>108</v>
      </c>
      <c r="O73" s="15"/>
      <c r="P73" s="15"/>
      <c r="Q73" s="15" t="s">
        <v>133</v>
      </c>
      <c r="R73" s="13" t="s">
        <v>134</v>
      </c>
      <c r="S73" s="13" t="s">
        <v>75</v>
      </c>
      <c r="T73" s="13" t="s">
        <v>113</v>
      </c>
      <c r="U73" s="14">
        <v>40725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5"/>
      <c r="AP73" s="13"/>
      <c r="AQ73" s="15"/>
      <c r="AR73" s="13"/>
      <c r="AS73" s="15"/>
      <c r="AT73" s="13"/>
      <c r="AU73" s="15"/>
      <c r="AV73" s="13"/>
      <c r="AW73" s="15"/>
      <c r="AX73" s="13"/>
      <c r="AY73" s="15"/>
      <c r="AZ73" s="13"/>
      <c r="BA73" s="15"/>
      <c r="BB73" s="13"/>
      <c r="BC73" s="15"/>
      <c r="BD73" s="13"/>
      <c r="BE73" s="15"/>
      <c r="BF73" s="13"/>
      <c r="BG73" s="15"/>
    </row>
    <row r="74" spans="1:59" ht="150" x14ac:dyDescent="0.25">
      <c r="A74" s="13" t="s">
        <v>110</v>
      </c>
      <c r="B74" s="13" t="s">
        <v>114</v>
      </c>
      <c r="C74" s="14">
        <v>44854.579861111109</v>
      </c>
      <c r="D74" s="13" t="s">
        <v>62</v>
      </c>
      <c r="E74" s="15" t="s">
        <v>63</v>
      </c>
      <c r="F74" s="13" t="s">
        <v>64</v>
      </c>
      <c r="G74" s="15" t="s">
        <v>65</v>
      </c>
      <c r="H74" s="13" t="s">
        <v>246</v>
      </c>
      <c r="I74" s="15" t="s">
        <v>247</v>
      </c>
      <c r="J74" s="15" t="s">
        <v>248</v>
      </c>
      <c r="K74" s="15" t="s">
        <v>249</v>
      </c>
      <c r="L74" s="13" t="s">
        <v>250</v>
      </c>
      <c r="M74" s="15" t="s">
        <v>251</v>
      </c>
      <c r="N74" s="13" t="s">
        <v>72</v>
      </c>
      <c r="O74" s="15"/>
      <c r="P74" s="15"/>
      <c r="Q74" s="15" t="s">
        <v>135</v>
      </c>
      <c r="R74" s="13" t="s">
        <v>136</v>
      </c>
      <c r="S74" s="13" t="s">
        <v>75</v>
      </c>
      <c r="T74" s="13" t="s">
        <v>76</v>
      </c>
      <c r="U74" s="14">
        <v>40725</v>
      </c>
      <c r="V74" s="14"/>
      <c r="W74" s="15" t="s">
        <v>263</v>
      </c>
      <c r="X74" s="13" t="s">
        <v>253</v>
      </c>
      <c r="Y74" s="15" t="str">
        <f>VLOOKUP(X74,'Axe 2 Règles de gestion'!$D$2:$F$125,3, FALSE)</f>
        <v>L'accord de l'administration est nécessaire.</v>
      </c>
      <c r="Z74" s="13"/>
      <c r="AA74" s="15"/>
      <c r="AB74" s="13"/>
      <c r="AC74" s="15"/>
      <c r="AD74" s="13"/>
      <c r="AE74" s="15"/>
      <c r="AF74" s="13" t="s">
        <v>264</v>
      </c>
      <c r="AG74" s="15" t="str">
        <f>VLOOKUP(AF74,'Axe 2 Règles de gestion'!$D$2:$F$125,3, FALSE)</f>
        <v>La durée du congé doit être inférieure ou égale à 15 jours cumulés par année civile.</v>
      </c>
      <c r="AH74" s="13" t="s">
        <v>198</v>
      </c>
      <c r="AI74" s="15" t="str">
        <f>VLOOKUP(AH74,'Axe 2 Règles de gestion'!$D$2:$F$125,3, FALSE)</f>
        <v>L'agent doit être en activité.</v>
      </c>
      <c r="AJ74" s="13" t="s">
        <v>124</v>
      </c>
      <c r="AK74" s="15" t="str">
        <f>VLOOKUP(AJ74,'Axe 2 Règles de gestion'!$D$2:$F$125,3, FALSE)</f>
        <v>La date de début du congé/absence doit être postérieure ou égale à la date de début du lien juridique.</v>
      </c>
      <c r="AL74" s="13" t="s">
        <v>92</v>
      </c>
      <c r="AM74" s="15" t="str">
        <f>VLOOKUP(AL74,'Axe 2 Règles de gestion'!$D$2:$F$125,3, FALSE)</f>
        <v>La date de début du congé/absence doit être antérieure ou égale à la date de fin prévisionnelle du congé/absence.</v>
      </c>
      <c r="AN74" s="13" t="s">
        <v>90</v>
      </c>
      <c r="AO74" s="15" t="str">
        <f>VLOOKUP(AN74,'Axe 2 Règles de gestion'!$D$2:$F$125,3, FALSE)</f>
        <v>La date de début du congé/absence doit être antérieure ou égale à la date de fin réelle du congé/absence.</v>
      </c>
      <c r="AP74" s="13" t="s">
        <v>94</v>
      </c>
      <c r="AQ74" s="15" t="str">
        <f>VLOOKUP(AP74,'Axe 2 Règles de gestion'!$D$2:$F$125,3, FALSE)</f>
        <v>La date de fin réelle du congé/absence doit être antérieure à la date limite de départ à la retraite.</v>
      </c>
      <c r="AR74" s="13" t="s">
        <v>96</v>
      </c>
      <c r="AS74" s="15" t="str">
        <f>VLOOKUP(AR74,'Axe 2 Règles de gestion'!$D$2:$F$125,3, FALSE)</f>
        <v>La date de fin prévisionnelle du congé/absence doit être antérieure à la date limite de départ à la retraite.</v>
      </c>
      <c r="AT74" s="13" t="s">
        <v>126</v>
      </c>
      <c r="AU74" s="15" t="str">
        <f>VLOOKUP(AT74,'Axe 2 Règles de gestion'!$D$2:$F$125,3, FALSE)</f>
        <v>La date de fin réelle du congé/absence doit être antérieure ou égale à la date limite de fin réelle ou prévisionnelle du lien juridique.</v>
      </c>
      <c r="AV74" s="13" t="s">
        <v>128</v>
      </c>
      <c r="AW74" s="15" t="str">
        <f>VLOOKUP(AV74,'Axe 2 Règles de gestion'!$D$2:$F$125,3, FALSE)</f>
        <v>La date de fin prévisionnelle du congé/absence doit être antérieure ou égale à la date limite de fin réelle ou prévisionnelle du lien juridique.</v>
      </c>
      <c r="AX74" s="13" t="s">
        <v>100</v>
      </c>
      <c r="AY74" s="15" t="str">
        <f>VLOOKUP(AX74,'Axe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4" s="13" t="s">
        <v>102</v>
      </c>
      <c r="BA74" s="15" t="str">
        <f>VLOOKUP(AZ74,'Axe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4" s="13" t="s">
        <v>98</v>
      </c>
      <c r="BC74" s="15" t="str">
        <f>VLOOKUP(BB74,'Axe 2 Règles de gestion'!$D$2:$F$125,3, FALSE)</f>
        <v>La date de fin réelle ou la date de fin prévisionnelle du congé/absence doit être saisie.</v>
      </c>
      <c r="BD74" s="13" t="s">
        <v>104</v>
      </c>
      <c r="BE74" s="15" t="str">
        <f>VLOOKUP(BD74,'Axe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4" s="13"/>
      <c r="BG74" s="15"/>
    </row>
    <row r="75" spans="1:59" ht="150" x14ac:dyDescent="0.25">
      <c r="A75" s="13" t="s">
        <v>110</v>
      </c>
      <c r="B75" s="13" t="s">
        <v>61</v>
      </c>
      <c r="C75" s="14">
        <v>44852.486111111109</v>
      </c>
      <c r="D75" s="13" t="s">
        <v>62</v>
      </c>
      <c r="E75" s="15" t="s">
        <v>63</v>
      </c>
      <c r="F75" s="13" t="s">
        <v>64</v>
      </c>
      <c r="G75" s="15" t="s">
        <v>65</v>
      </c>
      <c r="H75" s="13" t="s">
        <v>246</v>
      </c>
      <c r="I75" s="15" t="s">
        <v>247</v>
      </c>
      <c r="J75" s="15" t="s">
        <v>248</v>
      </c>
      <c r="K75" s="15" t="s">
        <v>249</v>
      </c>
      <c r="L75" s="13" t="s">
        <v>257</v>
      </c>
      <c r="M75" s="15" t="s">
        <v>258</v>
      </c>
      <c r="N75" s="13" t="s">
        <v>108</v>
      </c>
      <c r="O75" s="15"/>
      <c r="P75" s="15"/>
      <c r="Q75" s="15" t="s">
        <v>135</v>
      </c>
      <c r="R75" s="13" t="s">
        <v>136</v>
      </c>
      <c r="S75" s="13" t="s">
        <v>75</v>
      </c>
      <c r="T75" s="13" t="s">
        <v>76</v>
      </c>
      <c r="U75" s="14">
        <v>40725</v>
      </c>
      <c r="V75" s="14"/>
      <c r="W75" s="15" t="s">
        <v>265</v>
      </c>
      <c r="X75" s="13"/>
      <c r="Y75" s="15"/>
      <c r="Z75" s="13"/>
      <c r="AA75" s="15"/>
      <c r="AB75" s="13"/>
      <c r="AC75" s="15"/>
      <c r="AD75" s="13"/>
      <c r="AE75" s="15"/>
      <c r="AF75" s="13" t="s">
        <v>264</v>
      </c>
      <c r="AG75" s="15" t="str">
        <f>VLOOKUP(AF75,'Axe 2 Règles de gestion'!$D$2:$F$125,3, FALSE)</f>
        <v>La durée du congé doit être inférieure ou égale à 15 jours cumulés par année civile.</v>
      </c>
      <c r="AH75" s="13" t="s">
        <v>198</v>
      </c>
      <c r="AI75" s="15" t="str">
        <f>VLOOKUP(AH75,'Axe 2 Règles de gestion'!$D$2:$F$125,3, FALSE)</f>
        <v>L'agent doit être en activité.</v>
      </c>
      <c r="AJ75" s="13" t="s">
        <v>124</v>
      </c>
      <c r="AK75" s="15" t="str">
        <f>VLOOKUP(AJ75,'Axe 2 Règles de gestion'!$D$2:$F$125,3, FALSE)</f>
        <v>La date de début du congé/absence doit être postérieure ou égale à la date de début du lien juridique.</v>
      </c>
      <c r="AL75" s="13" t="s">
        <v>90</v>
      </c>
      <c r="AM75" s="15" t="str">
        <f>VLOOKUP(AL75,'Axe 2 Règles de gestion'!$D$2:$F$125,3, FALSE)</f>
        <v>La date de début du congé/absence doit être antérieure ou égale à la date de fin réelle du congé/absence.</v>
      </c>
      <c r="AN75" s="13" t="s">
        <v>92</v>
      </c>
      <c r="AO75" s="15" t="str">
        <f>VLOOKUP(AN75,'Axe 2 Règles de gestion'!$D$2:$F$125,3, FALSE)</f>
        <v>La date de début du congé/absence doit être antérieure ou égale à la date de fin prévisionnelle du congé/absence.</v>
      </c>
      <c r="AP75" s="13" t="s">
        <v>94</v>
      </c>
      <c r="AQ75" s="15" t="str">
        <f>VLOOKUP(AP75,'Axe 2 Règles de gestion'!$D$2:$F$125,3, FALSE)</f>
        <v>La date de fin réelle du congé/absence doit être antérieure à la date limite de départ à la retraite.</v>
      </c>
      <c r="AR75" s="13" t="s">
        <v>96</v>
      </c>
      <c r="AS75" s="15" t="str">
        <f>VLOOKUP(AR75,'Axe 2 Règles de gestion'!$D$2:$F$125,3, FALSE)</f>
        <v>La date de fin prévisionnelle du congé/absence doit être antérieure à la date limite de départ à la retraite.</v>
      </c>
      <c r="AT75" s="13" t="s">
        <v>126</v>
      </c>
      <c r="AU75" s="15" t="str">
        <f>VLOOKUP(AT75,'Axe 2 Règles de gestion'!$D$2:$F$125,3, FALSE)</f>
        <v>La date de fin réelle du congé/absence doit être antérieure ou égale à la date limite de fin réelle ou prévisionnelle du lien juridique.</v>
      </c>
      <c r="AV75" s="13" t="s">
        <v>128</v>
      </c>
      <c r="AW75" s="15" t="str">
        <f>VLOOKUP(AV75,'Axe 2 Règles de gestion'!$D$2:$F$125,3, FALSE)</f>
        <v>La date de fin prévisionnelle du congé/absence doit être antérieure ou égale à la date limite de fin réelle ou prévisionnelle du lien juridique.</v>
      </c>
      <c r="AX75" s="13" t="s">
        <v>100</v>
      </c>
      <c r="AY75" s="15" t="str">
        <f>VLOOKUP(AX75,'Axe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75" s="13" t="s">
        <v>102</v>
      </c>
      <c r="BA75" s="15" t="str">
        <f>VLOOKUP(AZ75,'Axe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75" s="13" t="s">
        <v>98</v>
      </c>
      <c r="BC75" s="15" t="str">
        <f>VLOOKUP(BB75,'Axe 2 Règles de gestion'!$D$2:$F$125,3, FALSE)</f>
        <v>La date de fin réelle ou la date de fin prévisionnelle du congé/absence doit être saisie.</v>
      </c>
      <c r="BD75" s="13" t="s">
        <v>104</v>
      </c>
      <c r="BE75" s="15" t="str">
        <f>VLOOKUP(BD75,'Axe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75" s="13"/>
      <c r="BG75" s="15"/>
    </row>
    <row r="76" spans="1:59" ht="150" x14ac:dyDescent="0.25">
      <c r="A76" s="13" t="s">
        <v>110</v>
      </c>
      <c r="B76" s="13" t="s">
        <v>61</v>
      </c>
      <c r="C76" s="14">
        <v>44852.482638888891</v>
      </c>
      <c r="D76" s="13" t="s">
        <v>62</v>
      </c>
      <c r="E76" s="15" t="s">
        <v>63</v>
      </c>
      <c r="F76" s="13" t="s">
        <v>64</v>
      </c>
      <c r="G76" s="15" t="s">
        <v>65</v>
      </c>
      <c r="H76" s="13" t="s">
        <v>246</v>
      </c>
      <c r="I76" s="15" t="s">
        <v>247</v>
      </c>
      <c r="J76" s="15" t="s">
        <v>248</v>
      </c>
      <c r="K76" s="15" t="s">
        <v>249</v>
      </c>
      <c r="L76" s="13" t="s">
        <v>250</v>
      </c>
      <c r="M76" s="15" t="s">
        <v>251</v>
      </c>
      <c r="N76" s="13" t="s">
        <v>72</v>
      </c>
      <c r="O76" s="15"/>
      <c r="P76" s="15"/>
      <c r="Q76" s="15" t="s">
        <v>137</v>
      </c>
      <c r="R76" s="13" t="s">
        <v>138</v>
      </c>
      <c r="S76" s="13" t="s">
        <v>139</v>
      </c>
      <c r="T76" s="13" t="s">
        <v>76</v>
      </c>
      <c r="U76" s="14">
        <v>40725</v>
      </c>
      <c r="V76" s="14"/>
      <c r="W76" s="15" t="s">
        <v>266</v>
      </c>
      <c r="X76" s="13" t="s">
        <v>267</v>
      </c>
      <c r="Y76" s="15" t="str">
        <f>VLOOKUP(X76,'Axe 2 Règles de gestion'!$D$2:$F$125,3, FALSE)</f>
        <v>L'agent bénéficie des dispositions applicables aux agents titulaires pour la période d'activité effectuée au sein de la réserve civile.</v>
      </c>
      <c r="Z76" s="13" t="s">
        <v>253</v>
      </c>
      <c r="AA76" s="15" t="str">
        <f>VLOOKUP(Z76,'Axe 2 Règles de gestion'!$D$2:$F$125,3, FALSE)</f>
        <v>L'accord de l'administration est nécessaire.</v>
      </c>
      <c r="AB76" s="13"/>
      <c r="AC76" s="15"/>
      <c r="AD76" s="13"/>
      <c r="AE76" s="15"/>
      <c r="AF76" s="13" t="s">
        <v>255</v>
      </c>
      <c r="AG76" s="15" t="str">
        <f>VLOOKUP(AF76,'Axe 2 Règles de gestion'!$D$2:$F$125,3, FALSE)</f>
        <v>La durée du congé doit être inférieure ou égale à 15 jours cumulés par année civile.</v>
      </c>
      <c r="AH76" s="13" t="s">
        <v>184</v>
      </c>
      <c r="AI76" s="15" t="str">
        <f>VLOOKUP(AH76,'Axe 2 Règles de gestion'!$D$2:$F$125,3, FALSE)</f>
        <v>L'agent doit être en activité.</v>
      </c>
      <c r="AJ76" s="13" t="s">
        <v>88</v>
      </c>
      <c r="AK76" s="15" t="str">
        <f>VLOOKUP(AJ76,'Axe 2 Règles de gestion'!$D$2:$F$125,3, FALSE)</f>
        <v>La date de début du congé/absence doit être postérieure ou égale à la date de recrutement dans la FPE ou dans la carrière militaire.</v>
      </c>
      <c r="AL76" s="13" t="s">
        <v>90</v>
      </c>
      <c r="AM76" s="15" t="str">
        <f>VLOOKUP(AL76,'Axe 2 Règles de gestion'!$D$2:$F$125,3, FALSE)</f>
        <v>La date de début du congé/absence doit être antérieure ou égale à la date de fin réelle du congé/absence.</v>
      </c>
      <c r="AN76" s="13" t="s">
        <v>92</v>
      </c>
      <c r="AO76" s="15" t="str">
        <f>VLOOKUP(AN76,'Axe 2 Règles de gestion'!$D$2:$F$125,3, FALSE)</f>
        <v>La date de début du congé/absence doit être antérieure ou égale à la date de fin prévisionnelle du congé/absence.</v>
      </c>
      <c r="AP76" s="13" t="s">
        <v>94</v>
      </c>
      <c r="AQ76" s="15" t="str">
        <f>VLOOKUP(AP76,'Axe 2 Règles de gestion'!$D$2:$F$125,3, FALSE)</f>
        <v>La date de fin réelle du congé/absence doit être antérieure à la date limite de départ à la retraite.</v>
      </c>
      <c r="AR76" s="13" t="s">
        <v>96</v>
      </c>
      <c r="AS76" s="15" t="str">
        <f>VLOOKUP(AR76,'Axe 2 Règles de gestion'!$D$2:$F$125,3, FALSE)</f>
        <v>La date de fin prévisionnelle du congé/absence doit être antérieure à la date limite de départ à la retraite.</v>
      </c>
      <c r="AT76" s="13" t="s">
        <v>98</v>
      </c>
      <c r="AU76" s="15" t="str">
        <f>VLOOKUP(AT76,'Axe 2 Règles de gestion'!$D$2:$F$125,3, FALSE)</f>
        <v>La date de fin réelle ou la date de fin prévisionnelle du congé/absence doit être saisie.</v>
      </c>
      <c r="AV76" s="13" t="s">
        <v>100</v>
      </c>
      <c r="AW76" s="15" t="str">
        <f>VLOOKUP(AV76,'Axe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6" s="13" t="s">
        <v>102</v>
      </c>
      <c r="AY76" s="15" t="str">
        <f>VLOOKUP(AX76,'Axe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6" s="13" t="s">
        <v>104</v>
      </c>
      <c r="BA76" s="15" t="str">
        <f>VLOOKUP(AZ76,'Axe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6" s="13"/>
      <c r="BC76" s="15"/>
      <c r="BD76" s="13"/>
      <c r="BE76" s="15"/>
      <c r="BF76" s="13"/>
      <c r="BG76" s="15"/>
    </row>
    <row r="77" spans="1:59" ht="150" x14ac:dyDescent="0.25">
      <c r="A77" s="13" t="s">
        <v>110</v>
      </c>
      <c r="B77" s="13" t="s">
        <v>61</v>
      </c>
      <c r="C77" s="14">
        <v>44852.486111111109</v>
      </c>
      <c r="D77" s="13" t="s">
        <v>62</v>
      </c>
      <c r="E77" s="15" t="s">
        <v>63</v>
      </c>
      <c r="F77" s="13" t="s">
        <v>64</v>
      </c>
      <c r="G77" s="15" t="s">
        <v>65</v>
      </c>
      <c r="H77" s="13" t="s">
        <v>246</v>
      </c>
      <c r="I77" s="15" t="s">
        <v>247</v>
      </c>
      <c r="J77" s="15" t="s">
        <v>248</v>
      </c>
      <c r="K77" s="15" t="s">
        <v>249</v>
      </c>
      <c r="L77" s="13" t="s">
        <v>257</v>
      </c>
      <c r="M77" s="15" t="s">
        <v>258</v>
      </c>
      <c r="N77" s="13" t="s">
        <v>108</v>
      </c>
      <c r="O77" s="15"/>
      <c r="P77" s="15"/>
      <c r="Q77" s="15" t="s">
        <v>137</v>
      </c>
      <c r="R77" s="13" t="s">
        <v>138</v>
      </c>
      <c r="S77" s="13" t="s">
        <v>139</v>
      </c>
      <c r="T77" s="13" t="s">
        <v>76</v>
      </c>
      <c r="U77" s="14">
        <v>40725</v>
      </c>
      <c r="V77" s="14"/>
      <c r="W77" s="15" t="s">
        <v>259</v>
      </c>
      <c r="X77" s="13"/>
      <c r="Y77" s="15"/>
      <c r="Z77" s="13"/>
      <c r="AA77" s="15"/>
      <c r="AB77" s="13"/>
      <c r="AC77" s="15"/>
      <c r="AD77" s="13"/>
      <c r="AE77" s="15"/>
      <c r="AF77" s="13" t="s">
        <v>255</v>
      </c>
      <c r="AG77" s="15" t="str">
        <f>VLOOKUP(AF77,'Axe 2 Règles de gestion'!$D$2:$F$125,3, FALSE)</f>
        <v>La durée du congé doit être inférieure ou égale à 15 jours cumulés par année civile.</v>
      </c>
      <c r="AH77" s="13" t="s">
        <v>184</v>
      </c>
      <c r="AI77" s="15" t="str">
        <f>VLOOKUP(AH77,'Axe 2 Règles de gestion'!$D$2:$F$125,3, FALSE)</f>
        <v>L'agent doit être en activité.</v>
      </c>
      <c r="AJ77" s="13" t="s">
        <v>90</v>
      </c>
      <c r="AK77" s="15" t="str">
        <f>VLOOKUP(AJ77,'Axe 2 Règles de gestion'!$D$2:$F$125,3, FALSE)</f>
        <v>La date de début du congé/absence doit être antérieure ou égale à la date de fin réelle du congé/absence.</v>
      </c>
      <c r="AL77" s="13" t="s">
        <v>92</v>
      </c>
      <c r="AM77" s="15" t="str">
        <f>VLOOKUP(AL77,'Axe 2 Règles de gestion'!$D$2:$F$125,3, FALSE)</f>
        <v>La date de début du congé/absence doit être antérieure ou égale à la date de fin prévisionnelle du congé/absence.</v>
      </c>
      <c r="AN77" s="13" t="s">
        <v>94</v>
      </c>
      <c r="AO77" s="15" t="str">
        <f>VLOOKUP(AN77,'Axe 2 Règles de gestion'!$D$2:$F$125,3, FALSE)</f>
        <v>La date de fin réelle du congé/absence doit être antérieure à la date limite de départ à la retraite.</v>
      </c>
      <c r="AP77" s="13" t="s">
        <v>96</v>
      </c>
      <c r="AQ77" s="15" t="str">
        <f>VLOOKUP(AP77,'Axe 2 Règles de gestion'!$D$2:$F$125,3, FALSE)</f>
        <v>La date de fin prévisionnelle du congé/absence doit être antérieure à la date limite de départ à la retraite.</v>
      </c>
      <c r="AR77" s="13" t="s">
        <v>98</v>
      </c>
      <c r="AS77" s="15" t="str">
        <f>VLOOKUP(AR77,'Axe 2 Règles de gestion'!$D$2:$F$125,3, FALSE)</f>
        <v>La date de fin réelle ou la date de fin prévisionnelle du congé/absence doit être saisie.</v>
      </c>
      <c r="AT77" s="13" t="s">
        <v>104</v>
      </c>
      <c r="AU77" s="15" t="str">
        <f>VLOOKUP(AT77,'Axe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7" s="13"/>
      <c r="AW77" s="15"/>
      <c r="AX77" s="13"/>
      <c r="AY77" s="15"/>
      <c r="AZ77" s="13"/>
      <c r="BA77" s="15"/>
      <c r="BB77" s="13"/>
      <c r="BC77" s="15"/>
      <c r="BD77" s="13"/>
      <c r="BE77" s="15"/>
      <c r="BF77" s="13"/>
      <c r="BG77" s="15"/>
    </row>
    <row r="78" spans="1:59" ht="150" x14ac:dyDescent="0.25">
      <c r="A78" s="13" t="s">
        <v>110</v>
      </c>
      <c r="B78" s="13" t="s">
        <v>61</v>
      </c>
      <c r="C78" s="14">
        <v>44852.482638888891</v>
      </c>
      <c r="D78" s="13" t="s">
        <v>62</v>
      </c>
      <c r="E78" s="15" t="s">
        <v>63</v>
      </c>
      <c r="F78" s="13" t="s">
        <v>64</v>
      </c>
      <c r="G78" s="15" t="s">
        <v>65</v>
      </c>
      <c r="H78" s="13" t="s">
        <v>246</v>
      </c>
      <c r="I78" s="15" t="s">
        <v>247</v>
      </c>
      <c r="J78" s="15" t="s">
        <v>248</v>
      </c>
      <c r="K78" s="15" t="s">
        <v>249</v>
      </c>
      <c r="L78" s="13" t="s">
        <v>250</v>
      </c>
      <c r="M78" s="15" t="s">
        <v>251</v>
      </c>
      <c r="N78" s="13" t="s">
        <v>72</v>
      </c>
      <c r="O78" s="15"/>
      <c r="P78" s="15"/>
      <c r="Q78" s="15" t="s">
        <v>147</v>
      </c>
      <c r="R78" s="13" t="s">
        <v>148</v>
      </c>
      <c r="S78" s="13" t="s">
        <v>139</v>
      </c>
      <c r="T78" s="13" t="s">
        <v>76</v>
      </c>
      <c r="U78" s="14">
        <v>40725</v>
      </c>
      <c r="V78" s="14"/>
      <c r="W78" s="15" t="s">
        <v>268</v>
      </c>
      <c r="X78" s="13" t="s">
        <v>269</v>
      </c>
      <c r="Y78" s="15" t="str">
        <f>VLOOKUP(X78,'Axe 2 Règles de gestion'!$D$2:$F$125,3, FALSE)</f>
        <v>L'agent bénéficie des dispositions applicables aux agents titulaires pour la période d'activité effectuée au sein de la réserve civile.</v>
      </c>
      <c r="Z78" s="13" t="s">
        <v>253</v>
      </c>
      <c r="AA78" s="15" t="str">
        <f>VLOOKUP(Z78,'Axe 2 Règles de gestion'!$D$2:$F$125,3, FALSE)</f>
        <v>L'accord de l'administration est nécessaire.</v>
      </c>
      <c r="AB78" s="13"/>
      <c r="AC78" s="15"/>
      <c r="AD78" s="13"/>
      <c r="AE78" s="15"/>
      <c r="AF78" s="13" t="s">
        <v>255</v>
      </c>
      <c r="AG78" s="15" t="str">
        <f>VLOOKUP(AF78,'Axe 2 Règles de gestion'!$D$2:$F$125,3, FALSE)</f>
        <v>La durée du congé doit être inférieure ou égale à 15 jours cumulés par année civile.</v>
      </c>
      <c r="AH78" s="13" t="s">
        <v>184</v>
      </c>
      <c r="AI78" s="15" t="str">
        <f>VLOOKUP(AH78,'Axe 2 Règles de gestion'!$D$2:$F$125,3, FALSE)</f>
        <v>L'agent doit être en activité.</v>
      </c>
      <c r="AJ78" s="13" t="s">
        <v>88</v>
      </c>
      <c r="AK78" s="15" t="str">
        <f>VLOOKUP(AJ78,'Axe 2 Règles de gestion'!$D$2:$F$125,3, FALSE)</f>
        <v>La date de début du congé/absence doit être postérieure ou égale à la date de recrutement dans la FPE ou dans la carrière militaire.</v>
      </c>
      <c r="AL78" s="13" t="s">
        <v>90</v>
      </c>
      <c r="AM78" s="15" t="str">
        <f>VLOOKUP(AL78,'Axe 2 Règles de gestion'!$D$2:$F$125,3, FALSE)</f>
        <v>La date de début du congé/absence doit être antérieure ou égale à la date de fin réelle du congé/absence.</v>
      </c>
      <c r="AN78" s="13" t="s">
        <v>92</v>
      </c>
      <c r="AO78" s="15" t="str">
        <f>VLOOKUP(AN78,'Axe 2 Règles de gestion'!$D$2:$F$125,3, FALSE)</f>
        <v>La date de début du congé/absence doit être antérieure ou égale à la date de fin prévisionnelle du congé/absence.</v>
      </c>
      <c r="AP78" s="13" t="s">
        <v>94</v>
      </c>
      <c r="AQ78" s="15" t="str">
        <f>VLOOKUP(AP78,'Axe 2 Règles de gestion'!$D$2:$F$125,3, FALSE)</f>
        <v>La date de fin réelle du congé/absence doit être antérieure à la date limite de départ à la retraite.</v>
      </c>
      <c r="AR78" s="13" t="s">
        <v>96</v>
      </c>
      <c r="AS78" s="15" t="str">
        <f>VLOOKUP(AR78,'Axe 2 Règles de gestion'!$D$2:$F$125,3, FALSE)</f>
        <v>La date de fin prévisionnelle du congé/absence doit être antérieure à la date limite de départ à la retraite.</v>
      </c>
      <c r="AT78" s="13" t="s">
        <v>98</v>
      </c>
      <c r="AU78" s="15" t="str">
        <f>VLOOKUP(AT78,'Axe 2 Règles de gestion'!$D$2:$F$125,3, FALSE)</f>
        <v>La date de fin réelle ou la date de fin prévisionnelle du congé/absence doit être saisie.</v>
      </c>
      <c r="AV78" s="13" t="s">
        <v>100</v>
      </c>
      <c r="AW78" s="15" t="str">
        <f>VLOOKUP(AV78,'Axe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78" s="13" t="s">
        <v>102</v>
      </c>
      <c r="AY78" s="15" t="str">
        <f>VLOOKUP(AX78,'Axe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78" s="13" t="s">
        <v>104</v>
      </c>
      <c r="BA78" s="15" t="str">
        <f>VLOOKUP(AZ78,'Axe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78" s="13"/>
      <c r="BC78" s="15"/>
      <c r="BD78" s="13"/>
      <c r="BE78" s="15"/>
      <c r="BF78" s="13"/>
      <c r="BG78" s="15"/>
    </row>
    <row r="79" spans="1:59" ht="150" x14ac:dyDescent="0.25">
      <c r="A79" s="13" t="s">
        <v>110</v>
      </c>
      <c r="B79" s="13" t="s">
        <v>61</v>
      </c>
      <c r="C79" s="14">
        <v>44852.486111111109</v>
      </c>
      <c r="D79" s="13" t="s">
        <v>62</v>
      </c>
      <c r="E79" s="15" t="s">
        <v>63</v>
      </c>
      <c r="F79" s="13" t="s">
        <v>64</v>
      </c>
      <c r="G79" s="15" t="s">
        <v>65</v>
      </c>
      <c r="H79" s="13" t="s">
        <v>246</v>
      </c>
      <c r="I79" s="15" t="s">
        <v>247</v>
      </c>
      <c r="J79" s="15" t="s">
        <v>248</v>
      </c>
      <c r="K79" s="15" t="s">
        <v>249</v>
      </c>
      <c r="L79" s="13" t="s">
        <v>257</v>
      </c>
      <c r="M79" s="15" t="s">
        <v>258</v>
      </c>
      <c r="N79" s="13" t="s">
        <v>108</v>
      </c>
      <c r="O79" s="15"/>
      <c r="P79" s="15"/>
      <c r="Q79" s="15" t="s">
        <v>147</v>
      </c>
      <c r="R79" s="13" t="s">
        <v>148</v>
      </c>
      <c r="S79" s="13" t="s">
        <v>139</v>
      </c>
      <c r="T79" s="13" t="s">
        <v>76</v>
      </c>
      <c r="U79" s="14">
        <v>40725</v>
      </c>
      <c r="V79" s="14"/>
      <c r="W79" s="15" t="s">
        <v>259</v>
      </c>
      <c r="X79" s="13"/>
      <c r="Y79" s="15"/>
      <c r="Z79" s="13"/>
      <c r="AA79" s="15"/>
      <c r="AB79" s="13"/>
      <c r="AC79" s="15"/>
      <c r="AD79" s="13"/>
      <c r="AE79" s="15"/>
      <c r="AF79" s="13" t="s">
        <v>255</v>
      </c>
      <c r="AG79" s="15" t="str">
        <f>VLOOKUP(AF79,'Axe 2 Règles de gestion'!$D$2:$F$125,3, FALSE)</f>
        <v>La durée du congé doit être inférieure ou égale à 15 jours cumulés par année civile.</v>
      </c>
      <c r="AH79" s="13" t="s">
        <v>184</v>
      </c>
      <c r="AI79" s="15" t="str">
        <f>VLOOKUP(AH79,'Axe 2 Règles de gestion'!$D$2:$F$125,3, FALSE)</f>
        <v>L'agent doit être en activité.</v>
      </c>
      <c r="AJ79" s="13" t="s">
        <v>90</v>
      </c>
      <c r="AK79" s="15" t="str">
        <f>VLOOKUP(AJ79,'Axe 2 Règles de gestion'!$D$2:$F$125,3, FALSE)</f>
        <v>La date de début du congé/absence doit être antérieure ou égale à la date de fin réelle du congé/absence.</v>
      </c>
      <c r="AL79" s="13" t="s">
        <v>92</v>
      </c>
      <c r="AM79" s="15" t="str">
        <f>VLOOKUP(AL79,'Axe 2 Règles de gestion'!$D$2:$F$125,3, FALSE)</f>
        <v>La date de début du congé/absence doit être antérieure ou égale à la date de fin prévisionnelle du congé/absence.</v>
      </c>
      <c r="AN79" s="13" t="s">
        <v>94</v>
      </c>
      <c r="AO79" s="15" t="str">
        <f>VLOOKUP(AN79,'Axe 2 Règles de gestion'!$D$2:$F$125,3, FALSE)</f>
        <v>La date de fin réelle du congé/absence doit être antérieure à la date limite de départ à la retraite.</v>
      </c>
      <c r="AP79" s="13" t="s">
        <v>96</v>
      </c>
      <c r="AQ79" s="15" t="str">
        <f>VLOOKUP(AP79,'Axe 2 Règles de gestion'!$D$2:$F$125,3, FALSE)</f>
        <v>La date de fin prévisionnelle du congé/absence doit être antérieure à la date limite de départ à la retraite.</v>
      </c>
      <c r="AR79" s="13" t="s">
        <v>98</v>
      </c>
      <c r="AS79" s="15" t="str">
        <f>VLOOKUP(AR79,'Axe 2 Règles de gestion'!$D$2:$F$125,3, FALSE)</f>
        <v>La date de fin réelle ou la date de fin prévisionnelle du congé/absence doit être saisie.</v>
      </c>
      <c r="AT79" s="13" t="s">
        <v>104</v>
      </c>
      <c r="AU79" s="15" t="str">
        <f>VLOOKUP(AT79,'Axe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79" s="13"/>
      <c r="AW79" s="15"/>
      <c r="AX79" s="13"/>
      <c r="AY79" s="15"/>
      <c r="AZ79" s="13"/>
      <c r="BA79" s="15"/>
      <c r="BB79" s="13"/>
      <c r="BC79" s="15"/>
      <c r="BD79" s="13"/>
      <c r="BE79" s="15"/>
      <c r="BF79" s="13"/>
      <c r="BG79" s="15"/>
    </row>
    <row r="80" spans="1:59" ht="150" x14ac:dyDescent="0.25">
      <c r="A80" s="13" t="s">
        <v>110</v>
      </c>
      <c r="B80" s="13" t="s">
        <v>114</v>
      </c>
      <c r="C80" s="14">
        <v>44854.662499999999</v>
      </c>
      <c r="D80" s="13" t="s">
        <v>62</v>
      </c>
      <c r="E80" s="15" t="s">
        <v>63</v>
      </c>
      <c r="F80" s="13" t="s">
        <v>64</v>
      </c>
      <c r="G80" s="15" t="s">
        <v>65</v>
      </c>
      <c r="H80" s="13" t="s">
        <v>246</v>
      </c>
      <c r="I80" s="15" t="s">
        <v>247</v>
      </c>
      <c r="J80" s="15" t="s">
        <v>248</v>
      </c>
      <c r="K80" s="15" t="s">
        <v>249</v>
      </c>
      <c r="L80" s="13" t="s">
        <v>250</v>
      </c>
      <c r="M80" s="15" t="s">
        <v>251</v>
      </c>
      <c r="N80" s="13" t="s">
        <v>72</v>
      </c>
      <c r="O80" s="15"/>
      <c r="P80" s="15"/>
      <c r="Q80" s="15" t="s">
        <v>158</v>
      </c>
      <c r="R80" s="13" t="s">
        <v>159</v>
      </c>
      <c r="S80" s="13" t="s">
        <v>139</v>
      </c>
      <c r="T80" s="13" t="s">
        <v>76</v>
      </c>
      <c r="U80" s="14">
        <v>40725</v>
      </c>
      <c r="V80" s="14"/>
      <c r="W80" s="15" t="s">
        <v>270</v>
      </c>
      <c r="X80" s="13" t="s">
        <v>271</v>
      </c>
      <c r="Y80" s="15" t="str">
        <f>VLOOKUP(X80,'Axe 2 Règles de gestion'!$D$2:$F$125,3, FALSE)</f>
        <v>L'accord de l'administration est nécessaire.</v>
      </c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 t="s">
        <v>124</v>
      </c>
      <c r="AK80" s="15" t="str">
        <f>VLOOKUP(AJ80,'Axe 2 Règles de gestion'!$D$2:$F$125,3, FALSE)</f>
        <v>La date de début du congé/absence doit être postérieure ou égale à la date de début du lien juridique.</v>
      </c>
      <c r="AL80" s="13" t="s">
        <v>92</v>
      </c>
      <c r="AM80" s="15" t="str">
        <f>VLOOKUP(AL80,'Axe 2 Règles de gestion'!$D$2:$F$125,3, FALSE)</f>
        <v>La date de début du congé/absence doit être antérieure ou égale à la date de fin prévisionnelle du congé/absence.</v>
      </c>
      <c r="AN80" s="13" t="s">
        <v>90</v>
      </c>
      <c r="AO80" s="15" t="str">
        <f>VLOOKUP(AN80,'Axe 2 Règles de gestion'!$D$2:$F$125,3, FALSE)</f>
        <v>La date de début du congé/absence doit être antérieure ou égale à la date de fin réelle du congé/absence.</v>
      </c>
      <c r="AP80" s="13" t="s">
        <v>94</v>
      </c>
      <c r="AQ80" s="15" t="str">
        <f>VLOOKUP(AP80,'Axe 2 Règles de gestion'!$D$2:$F$125,3, FALSE)</f>
        <v>La date de fin réelle du congé/absence doit être antérieure à la date limite de départ à la retraite.</v>
      </c>
      <c r="AR80" s="13" t="s">
        <v>96</v>
      </c>
      <c r="AS80" s="15" t="str">
        <f>VLOOKUP(AR80,'Axe 2 Règles de gestion'!$D$2:$F$125,3, FALSE)</f>
        <v>La date de fin prévisionnelle du congé/absence doit être antérieure à la date limite de départ à la retraite.</v>
      </c>
      <c r="AT80" s="13" t="s">
        <v>126</v>
      </c>
      <c r="AU80" s="15" t="str">
        <f>VLOOKUP(AT80,'Axe 2 Règles de gestion'!$D$2:$F$125,3, FALSE)</f>
        <v>La date de fin réelle du congé/absence doit être antérieure ou égale à la date limite de fin réelle ou prévisionnelle du lien juridique.</v>
      </c>
      <c r="AV80" s="13" t="s">
        <v>128</v>
      </c>
      <c r="AW80" s="15" t="str">
        <f>VLOOKUP(AV80,'Axe 2 Règles de gestion'!$D$2:$F$125,3, FALSE)</f>
        <v>La date de fin prévisionnelle du congé/absence doit être antérieure ou égale à la date limite de fin réelle ou prévisionnelle du lien juridique.</v>
      </c>
      <c r="AX80" s="13" t="s">
        <v>100</v>
      </c>
      <c r="AY80" s="15" t="str">
        <f>VLOOKUP(AX80,'Axe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0" s="13" t="s">
        <v>102</v>
      </c>
      <c r="BA80" s="15" t="str">
        <f>VLOOKUP(AZ80,'Axe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0" s="13" t="s">
        <v>98</v>
      </c>
      <c r="BC80" s="15" t="str">
        <f>VLOOKUP(BB80,'Axe 2 Règles de gestion'!$D$2:$F$125,3, FALSE)</f>
        <v>La date de fin réelle ou la date de fin prévisionnelle du congé/absence doit être saisie.</v>
      </c>
      <c r="BD80" s="13" t="s">
        <v>104</v>
      </c>
      <c r="BE80" s="15" t="str">
        <f>VLOOKUP(BD80,'Axe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0" s="13"/>
      <c r="BG80" s="15"/>
    </row>
    <row r="81" spans="1:59" ht="150" x14ac:dyDescent="0.25">
      <c r="A81" s="13" t="s">
        <v>110</v>
      </c>
      <c r="B81" s="13" t="s">
        <v>61</v>
      </c>
      <c r="C81" s="14">
        <v>44852.486111111109</v>
      </c>
      <c r="D81" s="13" t="s">
        <v>62</v>
      </c>
      <c r="E81" s="15" t="s">
        <v>63</v>
      </c>
      <c r="F81" s="13" t="s">
        <v>64</v>
      </c>
      <c r="G81" s="15" t="s">
        <v>65</v>
      </c>
      <c r="H81" s="13" t="s">
        <v>246</v>
      </c>
      <c r="I81" s="15" t="s">
        <v>247</v>
      </c>
      <c r="J81" s="15" t="s">
        <v>248</v>
      </c>
      <c r="K81" s="15" t="s">
        <v>249</v>
      </c>
      <c r="L81" s="13" t="s">
        <v>257</v>
      </c>
      <c r="M81" s="15" t="s">
        <v>258</v>
      </c>
      <c r="N81" s="13" t="s">
        <v>108</v>
      </c>
      <c r="O81" s="15"/>
      <c r="P81" s="15"/>
      <c r="Q81" s="15" t="s">
        <v>158</v>
      </c>
      <c r="R81" s="13" t="s">
        <v>159</v>
      </c>
      <c r="S81" s="13" t="s">
        <v>139</v>
      </c>
      <c r="T81" s="13" t="s">
        <v>76</v>
      </c>
      <c r="U81" s="14">
        <v>40725</v>
      </c>
      <c r="V81" s="14"/>
      <c r="W81" s="15" t="s">
        <v>203</v>
      </c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 t="s">
        <v>124</v>
      </c>
      <c r="AK81" s="15" t="str">
        <f>VLOOKUP(AJ81,'Axe 2 Règles de gestion'!$D$2:$F$125,3, FALSE)</f>
        <v>La date de début du congé/absence doit être postérieure ou égale à la date de début du lien juridique.</v>
      </c>
      <c r="AL81" s="13" t="s">
        <v>90</v>
      </c>
      <c r="AM81" s="15" t="str">
        <f>VLOOKUP(AL81,'Axe 2 Règles de gestion'!$D$2:$F$125,3, FALSE)</f>
        <v>La date de début du congé/absence doit être antérieure ou égale à la date de fin réelle du congé/absence.</v>
      </c>
      <c r="AN81" s="13" t="s">
        <v>92</v>
      </c>
      <c r="AO81" s="15" t="str">
        <f>VLOOKUP(AN81,'Axe 2 Règles de gestion'!$D$2:$F$125,3, FALSE)</f>
        <v>La date de début du congé/absence doit être antérieure ou égale à la date de fin prévisionnelle du congé/absence.</v>
      </c>
      <c r="AP81" s="13" t="s">
        <v>94</v>
      </c>
      <c r="AQ81" s="15" t="str">
        <f>VLOOKUP(AP81,'Axe 2 Règles de gestion'!$D$2:$F$125,3, FALSE)</f>
        <v>La date de fin réelle du congé/absence doit être antérieure à la date limite de départ à la retraite.</v>
      </c>
      <c r="AR81" s="13" t="s">
        <v>96</v>
      </c>
      <c r="AS81" s="15" t="str">
        <f>VLOOKUP(AR81,'Axe 2 Règles de gestion'!$D$2:$F$125,3, FALSE)</f>
        <v>La date de fin prévisionnelle du congé/absence doit être antérieure à la date limite de départ à la retraite.</v>
      </c>
      <c r="AT81" s="13" t="s">
        <v>126</v>
      </c>
      <c r="AU81" s="15" t="str">
        <f>VLOOKUP(AT81,'Axe 2 Règles de gestion'!$D$2:$F$125,3, FALSE)</f>
        <v>La date de fin réelle du congé/absence doit être antérieure ou égale à la date limite de fin réelle ou prévisionnelle du lien juridique.</v>
      </c>
      <c r="AV81" s="13" t="s">
        <v>128</v>
      </c>
      <c r="AW81" s="15" t="str">
        <f>VLOOKUP(AV81,'Axe 2 Règles de gestion'!$D$2:$F$125,3, FALSE)</f>
        <v>La date de fin prévisionnelle du congé/absence doit être antérieure ou égale à la date limite de fin réelle ou prévisionnelle du lien juridique.</v>
      </c>
      <c r="AX81" s="13" t="s">
        <v>100</v>
      </c>
      <c r="AY81" s="15" t="str">
        <f>VLOOKUP(AX81,'Axe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81" s="13" t="s">
        <v>102</v>
      </c>
      <c r="BA81" s="15" t="str">
        <f>VLOOKUP(AZ81,'Axe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81" s="13" t="s">
        <v>98</v>
      </c>
      <c r="BC81" s="15" t="str">
        <f>VLOOKUP(BB81,'Axe 2 Règles de gestion'!$D$2:$F$125,3, FALSE)</f>
        <v>La date de fin réelle ou la date de fin prévisionnelle du congé/absence doit être saisie.</v>
      </c>
      <c r="BD81" s="13" t="s">
        <v>104</v>
      </c>
      <c r="BE81" s="15" t="str">
        <f>VLOOKUP(BD81,'Axe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81" s="13"/>
      <c r="BG81" s="15"/>
    </row>
    <row r="82" spans="1:59" ht="75" x14ac:dyDescent="0.25">
      <c r="A82" s="13" t="s">
        <v>110</v>
      </c>
      <c r="B82" s="13" t="s">
        <v>61</v>
      </c>
      <c r="C82" s="14">
        <v>44852.482638888891</v>
      </c>
      <c r="D82" s="13" t="s">
        <v>62</v>
      </c>
      <c r="E82" s="15" t="s">
        <v>63</v>
      </c>
      <c r="F82" s="13" t="s">
        <v>64</v>
      </c>
      <c r="G82" s="15" t="s">
        <v>65</v>
      </c>
      <c r="H82" s="13" t="s">
        <v>246</v>
      </c>
      <c r="I82" s="15" t="s">
        <v>247</v>
      </c>
      <c r="J82" s="15" t="s">
        <v>248</v>
      </c>
      <c r="K82" s="15" t="s">
        <v>249</v>
      </c>
      <c r="L82" s="13" t="s">
        <v>250</v>
      </c>
      <c r="M82" s="15" t="s">
        <v>251</v>
      </c>
      <c r="N82" s="13" t="s">
        <v>72</v>
      </c>
      <c r="O82" s="15"/>
      <c r="P82" s="15"/>
      <c r="Q82" s="15" t="s">
        <v>160</v>
      </c>
      <c r="R82" s="13" t="s">
        <v>161</v>
      </c>
      <c r="S82" s="13" t="s">
        <v>139</v>
      </c>
      <c r="T82" s="13" t="s">
        <v>113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5"/>
      <c r="AP82" s="13"/>
      <c r="AQ82" s="15"/>
      <c r="AR82" s="13"/>
      <c r="AS82" s="15"/>
      <c r="AT82" s="13"/>
      <c r="AU82" s="15"/>
      <c r="AV82" s="13"/>
      <c r="AW82" s="15"/>
      <c r="AX82" s="13"/>
      <c r="AY82" s="15"/>
      <c r="AZ82" s="13"/>
      <c r="BA82" s="15"/>
      <c r="BB82" s="13"/>
      <c r="BC82" s="15"/>
      <c r="BD82" s="13"/>
      <c r="BE82" s="15"/>
      <c r="BF82" s="13"/>
      <c r="BG82" s="15"/>
    </row>
    <row r="83" spans="1:59" ht="75" x14ac:dyDescent="0.25">
      <c r="A83" s="13" t="s">
        <v>110</v>
      </c>
      <c r="B83" s="13" t="s">
        <v>61</v>
      </c>
      <c r="C83" s="14">
        <v>44852.486111111109</v>
      </c>
      <c r="D83" s="13" t="s">
        <v>62</v>
      </c>
      <c r="E83" s="15" t="s">
        <v>63</v>
      </c>
      <c r="F83" s="13" t="s">
        <v>64</v>
      </c>
      <c r="G83" s="15" t="s">
        <v>65</v>
      </c>
      <c r="H83" s="13" t="s">
        <v>246</v>
      </c>
      <c r="I83" s="15" t="s">
        <v>247</v>
      </c>
      <c r="J83" s="15" t="s">
        <v>248</v>
      </c>
      <c r="K83" s="15" t="s">
        <v>249</v>
      </c>
      <c r="L83" s="13" t="s">
        <v>257</v>
      </c>
      <c r="M83" s="15" t="s">
        <v>258</v>
      </c>
      <c r="N83" s="13" t="s">
        <v>108</v>
      </c>
      <c r="O83" s="15"/>
      <c r="P83" s="15"/>
      <c r="Q83" s="15" t="s">
        <v>160</v>
      </c>
      <c r="R83" s="13" t="s">
        <v>161</v>
      </c>
      <c r="S83" s="13" t="s">
        <v>139</v>
      </c>
      <c r="T83" s="13" t="s">
        <v>113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5"/>
      <c r="AP83" s="13"/>
      <c r="AQ83" s="15"/>
      <c r="AR83" s="13"/>
      <c r="AS83" s="15"/>
      <c r="AT83" s="13"/>
      <c r="AU83" s="15"/>
      <c r="AV83" s="13"/>
      <c r="AW83" s="15"/>
      <c r="AX83" s="13"/>
      <c r="AY83" s="15"/>
      <c r="AZ83" s="13"/>
      <c r="BA83" s="15"/>
      <c r="BB83" s="13"/>
      <c r="BC83" s="15"/>
      <c r="BD83" s="13"/>
      <c r="BE83" s="15"/>
      <c r="BF83" s="13"/>
      <c r="BG83" s="15"/>
    </row>
    <row r="84" spans="1:59" ht="150" x14ac:dyDescent="0.25">
      <c r="A84" s="13" t="s">
        <v>110</v>
      </c>
      <c r="B84" s="13" t="s">
        <v>61</v>
      </c>
      <c r="C84" s="14">
        <v>44852.482638888891</v>
      </c>
      <c r="D84" s="13" t="s">
        <v>62</v>
      </c>
      <c r="E84" s="15" t="s">
        <v>63</v>
      </c>
      <c r="F84" s="13" t="s">
        <v>64</v>
      </c>
      <c r="G84" s="15" t="s">
        <v>65</v>
      </c>
      <c r="H84" s="13" t="s">
        <v>246</v>
      </c>
      <c r="I84" s="15" t="s">
        <v>247</v>
      </c>
      <c r="J84" s="15" t="s">
        <v>248</v>
      </c>
      <c r="K84" s="15" t="s">
        <v>249</v>
      </c>
      <c r="L84" s="13" t="s">
        <v>250</v>
      </c>
      <c r="M84" s="15" t="s">
        <v>251</v>
      </c>
      <c r="N84" s="13" t="s">
        <v>72</v>
      </c>
      <c r="O84" s="15"/>
      <c r="P84" s="15"/>
      <c r="Q84" s="15" t="s">
        <v>162</v>
      </c>
      <c r="R84" s="13" t="s">
        <v>163</v>
      </c>
      <c r="S84" s="13" t="s">
        <v>139</v>
      </c>
      <c r="T84" s="13" t="s">
        <v>76</v>
      </c>
      <c r="U84" s="14">
        <v>40725</v>
      </c>
      <c r="V84" s="14"/>
      <c r="W84" s="15" t="s">
        <v>272</v>
      </c>
      <c r="X84" s="13" t="s">
        <v>273</v>
      </c>
      <c r="Y84" s="15" t="str">
        <f>VLOOKUP(X84,'Axe 2 Règles de gestion'!$D$2:$F$125,3, FALSE)</f>
        <v>L'agent bénéficie des dispositions applicables aux agents titulaires pour la période d'activité effectuée au sein de la réserve civile, sauf disposition particulières.</v>
      </c>
      <c r="Z84" s="13" t="s">
        <v>253</v>
      </c>
      <c r="AA84" s="15" t="str">
        <f>VLOOKUP(Z84,'Axe 2 Règles de gestion'!$D$2:$F$125,3, FALSE)</f>
        <v>L'accord de l'administration est nécessaire.</v>
      </c>
      <c r="AB84" s="13"/>
      <c r="AC84" s="15"/>
      <c r="AD84" s="13"/>
      <c r="AE84" s="15"/>
      <c r="AF84" s="13" t="s">
        <v>255</v>
      </c>
      <c r="AG84" s="15" t="str">
        <f>VLOOKUP(AF84,'Axe 2 Règles de gestion'!$D$2:$F$125,3, FALSE)</f>
        <v>La durée du congé doit être inférieure ou égale à 15 jours cumulés par année civile.</v>
      </c>
      <c r="AH84" s="13" t="s">
        <v>184</v>
      </c>
      <c r="AI84" s="15" t="str">
        <f>VLOOKUP(AH84,'Axe 2 Règles de gestion'!$D$2:$F$125,3, FALSE)</f>
        <v>L'agent doit être en activité.</v>
      </c>
      <c r="AJ84" s="13" t="s">
        <v>88</v>
      </c>
      <c r="AK84" s="15" t="str">
        <f>VLOOKUP(AJ84,'Axe 2 Règles de gestion'!$D$2:$F$125,3, FALSE)</f>
        <v>La date de début du congé/absence doit être postérieure ou égale à la date de recrutement dans la FPE ou dans la carrière militaire.</v>
      </c>
      <c r="AL84" s="13" t="s">
        <v>90</v>
      </c>
      <c r="AM84" s="15" t="str">
        <f>VLOOKUP(AL84,'Axe 2 Règles de gestion'!$D$2:$F$125,3, FALSE)</f>
        <v>La date de début du congé/absence doit être antérieure ou égale à la date de fin réelle du congé/absence.</v>
      </c>
      <c r="AN84" s="13" t="s">
        <v>92</v>
      </c>
      <c r="AO84" s="15" t="str">
        <f>VLOOKUP(AN84,'Axe 2 Règles de gestion'!$D$2:$F$125,3, FALSE)</f>
        <v>La date de début du congé/absence doit être antérieure ou égale à la date de fin prévisionnelle du congé/absence.</v>
      </c>
      <c r="AP84" s="13" t="s">
        <v>94</v>
      </c>
      <c r="AQ84" s="15" t="str">
        <f>VLOOKUP(AP84,'Axe 2 Règles de gestion'!$D$2:$F$125,3, FALSE)</f>
        <v>La date de fin réelle du congé/absence doit être antérieure à la date limite de départ à la retraite.</v>
      </c>
      <c r="AR84" s="13" t="s">
        <v>96</v>
      </c>
      <c r="AS84" s="15" t="str">
        <f>VLOOKUP(AR84,'Axe 2 Règles de gestion'!$D$2:$F$125,3, FALSE)</f>
        <v>La date de fin prévisionnelle du congé/absence doit être antérieure à la date limite de départ à la retraite.</v>
      </c>
      <c r="AT84" s="13" t="s">
        <v>98</v>
      </c>
      <c r="AU84" s="15" t="str">
        <f>VLOOKUP(AT84,'Axe 2 Règles de gestion'!$D$2:$F$125,3, FALSE)</f>
        <v>La date de fin réelle ou la date de fin prévisionnelle du congé/absence doit être saisie.</v>
      </c>
      <c r="AV84" s="13" t="s">
        <v>100</v>
      </c>
      <c r="AW84" s="15" t="str">
        <f>VLOOKUP(AV84,'Axe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4" s="13" t="s">
        <v>102</v>
      </c>
      <c r="AY84" s="15" t="str">
        <f>VLOOKUP(AX84,'Axe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4" s="13" t="s">
        <v>104</v>
      </c>
      <c r="BA84" s="15" t="str">
        <f>VLOOKUP(AZ84,'Axe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4" s="13"/>
      <c r="BC84" s="15"/>
      <c r="BD84" s="13"/>
      <c r="BE84" s="15"/>
      <c r="BF84" s="13"/>
      <c r="BG84" s="15"/>
    </row>
    <row r="85" spans="1:59" ht="150" x14ac:dyDescent="0.25">
      <c r="A85" s="13" t="s">
        <v>110</v>
      </c>
      <c r="B85" s="13" t="s">
        <v>61</v>
      </c>
      <c r="C85" s="14">
        <v>44852.486111111109</v>
      </c>
      <c r="D85" s="13" t="s">
        <v>62</v>
      </c>
      <c r="E85" s="15" t="s">
        <v>63</v>
      </c>
      <c r="F85" s="13" t="s">
        <v>64</v>
      </c>
      <c r="G85" s="15" t="s">
        <v>65</v>
      </c>
      <c r="H85" s="13" t="s">
        <v>246</v>
      </c>
      <c r="I85" s="15" t="s">
        <v>247</v>
      </c>
      <c r="J85" s="15" t="s">
        <v>248</v>
      </c>
      <c r="K85" s="15" t="s">
        <v>249</v>
      </c>
      <c r="L85" s="13" t="s">
        <v>257</v>
      </c>
      <c r="M85" s="15" t="s">
        <v>258</v>
      </c>
      <c r="N85" s="13" t="s">
        <v>108</v>
      </c>
      <c r="O85" s="15"/>
      <c r="P85" s="15"/>
      <c r="Q85" s="15" t="s">
        <v>162</v>
      </c>
      <c r="R85" s="13" t="s">
        <v>163</v>
      </c>
      <c r="S85" s="13" t="s">
        <v>139</v>
      </c>
      <c r="T85" s="13" t="s">
        <v>76</v>
      </c>
      <c r="U85" s="14">
        <v>40725</v>
      </c>
      <c r="V85" s="14"/>
      <c r="W85" s="15" t="s">
        <v>259</v>
      </c>
      <c r="X85" s="13"/>
      <c r="Y85" s="15"/>
      <c r="Z85" s="13"/>
      <c r="AA85" s="15"/>
      <c r="AB85" s="13"/>
      <c r="AC85" s="15"/>
      <c r="AD85" s="13"/>
      <c r="AE85" s="15"/>
      <c r="AF85" s="13" t="s">
        <v>255</v>
      </c>
      <c r="AG85" s="15" t="str">
        <f>VLOOKUP(AF85,'Axe 2 Règles de gestion'!$D$2:$F$125,3, FALSE)</f>
        <v>La durée du congé doit être inférieure ou égale à 15 jours cumulés par année civile.</v>
      </c>
      <c r="AH85" s="13" t="s">
        <v>184</v>
      </c>
      <c r="AI85" s="15" t="str">
        <f>VLOOKUP(AH85,'Axe 2 Règles de gestion'!$D$2:$F$125,3, FALSE)</f>
        <v>L'agent doit être en activité.</v>
      </c>
      <c r="AJ85" s="13" t="s">
        <v>90</v>
      </c>
      <c r="AK85" s="15" t="str">
        <f>VLOOKUP(AJ85,'Axe 2 Règles de gestion'!$D$2:$F$125,3, FALSE)</f>
        <v>La date de début du congé/absence doit être antérieure ou égale à la date de fin réelle du congé/absence.</v>
      </c>
      <c r="AL85" s="13" t="s">
        <v>92</v>
      </c>
      <c r="AM85" s="15" t="str">
        <f>VLOOKUP(AL85,'Axe 2 Règles de gestion'!$D$2:$F$125,3, FALSE)</f>
        <v>La date de début du congé/absence doit être antérieure ou égale à la date de fin prévisionnelle du congé/absence.</v>
      </c>
      <c r="AN85" s="13" t="s">
        <v>94</v>
      </c>
      <c r="AO85" s="15" t="str">
        <f>VLOOKUP(AN85,'Axe 2 Règles de gestion'!$D$2:$F$125,3, FALSE)</f>
        <v>La date de fin réelle du congé/absence doit être antérieure à la date limite de départ à la retraite.</v>
      </c>
      <c r="AP85" s="13" t="s">
        <v>96</v>
      </c>
      <c r="AQ85" s="15" t="str">
        <f>VLOOKUP(AP85,'Axe 2 Règles de gestion'!$D$2:$F$125,3, FALSE)</f>
        <v>La date de fin prévisionnelle du congé/absence doit être antérieure à la date limite de départ à la retraite.</v>
      </c>
      <c r="AR85" s="13" t="s">
        <v>98</v>
      </c>
      <c r="AS85" s="15" t="str">
        <f>VLOOKUP(AR85,'Axe 2 Règles de gestion'!$D$2:$F$125,3, FALSE)</f>
        <v>La date de fin réelle ou la date de fin prévisionnelle du congé/absence doit être saisie.</v>
      </c>
      <c r="AT85" s="13" t="s">
        <v>104</v>
      </c>
      <c r="AU85" s="15" t="str">
        <f>VLOOKUP(AT85,'Axe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5" s="13"/>
      <c r="AW85" s="15"/>
      <c r="AX85" s="13"/>
      <c r="AY85" s="15"/>
      <c r="AZ85" s="13"/>
      <c r="BA85" s="15"/>
      <c r="BB85" s="13"/>
      <c r="BC85" s="15"/>
      <c r="BD85" s="13"/>
      <c r="BE85" s="15"/>
      <c r="BF85" s="13"/>
      <c r="BG85" s="15"/>
    </row>
    <row r="86" spans="1:59" ht="150" x14ac:dyDescent="0.25">
      <c r="A86" s="13" t="s">
        <v>110</v>
      </c>
      <c r="B86" s="13" t="s">
        <v>114</v>
      </c>
      <c r="C86" s="14">
        <v>44855.473611111112</v>
      </c>
      <c r="D86" s="13" t="s">
        <v>62</v>
      </c>
      <c r="E86" s="15" t="s">
        <v>63</v>
      </c>
      <c r="F86" s="13" t="s">
        <v>64</v>
      </c>
      <c r="G86" s="15" t="s">
        <v>65</v>
      </c>
      <c r="H86" s="13" t="s">
        <v>275</v>
      </c>
      <c r="I86" s="15" t="s">
        <v>276</v>
      </c>
      <c r="J86" s="15" t="s">
        <v>277</v>
      </c>
      <c r="K86" s="15" t="s">
        <v>278</v>
      </c>
      <c r="L86" s="13" t="s">
        <v>279</v>
      </c>
      <c r="M86" s="15" t="s">
        <v>280</v>
      </c>
      <c r="N86" s="13" t="s">
        <v>72</v>
      </c>
      <c r="O86" s="15"/>
      <c r="P86" s="15"/>
      <c r="Q86" s="15" t="s">
        <v>73</v>
      </c>
      <c r="R86" s="13" t="s">
        <v>74</v>
      </c>
      <c r="S86" s="13" t="s">
        <v>75</v>
      </c>
      <c r="T86" s="13" t="s">
        <v>76</v>
      </c>
      <c r="U86" s="14">
        <v>40725</v>
      </c>
      <c r="V86" s="14"/>
      <c r="W86" s="15" t="s">
        <v>281</v>
      </c>
      <c r="X86" s="13" t="s">
        <v>282</v>
      </c>
      <c r="Y86" s="15" t="str">
        <f>VLOOKUP(X86,'Axe 2 Règles de gestion'!$D$2:$F$125,3, FALSE)</f>
        <v>L'accord de l'administration est nécessaire.</v>
      </c>
      <c r="Z86" s="13" t="s">
        <v>283</v>
      </c>
      <c r="AA86" s="15" t="str">
        <f>VLOOKUP(Z86,'Axe 2 Règles de gestion'!$D$2:$F$125,3, FALSE)</f>
        <v>La demande de l'agent peut être refusée en cas de nécessité inhérente à la poursuite de la production de biens et de services ou à la continuité du service public.</v>
      </c>
      <c r="AB86" s="13"/>
      <c r="AC86" s="15"/>
      <c r="AD86" s="13"/>
      <c r="AE86" s="15"/>
      <c r="AF86" s="13" t="s">
        <v>184</v>
      </c>
      <c r="AG86" s="15" t="str">
        <f>VLOOKUP(AF86,'Axe 2 Règles de gestion'!$D$2:$F$125,3, FALSE)</f>
        <v>L'agent doit être en activité.</v>
      </c>
      <c r="AH86" s="13"/>
      <c r="AI86" s="15"/>
      <c r="AJ86" s="13" t="s">
        <v>88</v>
      </c>
      <c r="AK86" s="15" t="str">
        <f>VLOOKUP(AJ86,'Axe 2 Règles de gestion'!$D$2:$F$125,3, FALSE)</f>
        <v>La date de début du congé/absence doit être postérieure ou égale à la date de recrutement dans la FPE ou dans la carrière militaire.</v>
      </c>
      <c r="AL86" s="13" t="s">
        <v>90</v>
      </c>
      <c r="AM86" s="15" t="str">
        <f>VLOOKUP(AL86,'Axe 2 Règles de gestion'!$D$2:$F$125,3, FALSE)</f>
        <v>La date de début du congé/absence doit être antérieure ou égale à la date de fin réelle du congé/absence.</v>
      </c>
      <c r="AN86" s="13" t="s">
        <v>92</v>
      </c>
      <c r="AO86" s="15" t="str">
        <f>VLOOKUP(AN86,'Axe 2 Règles de gestion'!$D$2:$F$125,3, FALSE)</f>
        <v>La date de début du congé/absence doit être antérieure ou égale à la date de fin prévisionnelle du congé/absence.</v>
      </c>
      <c r="AP86" s="13" t="s">
        <v>94</v>
      </c>
      <c r="AQ86" s="15" t="str">
        <f>VLOOKUP(AP86,'Axe 2 Règles de gestion'!$D$2:$F$125,3, FALSE)</f>
        <v>La date de fin réelle du congé/absence doit être antérieure à la date limite de départ à la retraite.</v>
      </c>
      <c r="AR86" s="13" t="s">
        <v>96</v>
      </c>
      <c r="AS86" s="15" t="str">
        <f>VLOOKUP(AR86,'Axe 2 Règles de gestion'!$D$2:$F$125,3, FALSE)</f>
        <v>La date de fin prévisionnelle du congé/absence doit être antérieure à la date limite de départ à la retraite.</v>
      </c>
      <c r="AT86" s="13" t="s">
        <v>98</v>
      </c>
      <c r="AU86" s="15" t="str">
        <f>VLOOKUP(AT86,'Axe 2 Règles de gestion'!$D$2:$F$125,3, FALSE)</f>
        <v>La date de fin réelle ou la date de fin prévisionnelle du congé/absence doit être saisie.</v>
      </c>
      <c r="AV86" s="13" t="s">
        <v>100</v>
      </c>
      <c r="AW86" s="15" t="str">
        <f>VLOOKUP(AV86,'Axe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86" s="13" t="s">
        <v>102</v>
      </c>
      <c r="AY86" s="15" t="str">
        <f>VLOOKUP(AX86,'Axe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86" s="13" t="s">
        <v>104</v>
      </c>
      <c r="BA86" s="15" t="str">
        <f>VLOOKUP(AZ86,'Axe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86" s="13"/>
      <c r="BC86" s="15"/>
      <c r="BD86" s="13"/>
      <c r="BE86" s="15"/>
      <c r="BF86" s="13"/>
      <c r="BG86" s="15"/>
    </row>
    <row r="87" spans="1:59" ht="150" x14ac:dyDescent="0.25">
      <c r="A87" s="13" t="s">
        <v>110</v>
      </c>
      <c r="B87" s="13" t="s">
        <v>61</v>
      </c>
      <c r="C87" s="14">
        <v>44852.579861111109</v>
      </c>
      <c r="D87" s="13" t="s">
        <v>62</v>
      </c>
      <c r="E87" s="15" t="s">
        <v>63</v>
      </c>
      <c r="F87" s="13" t="s">
        <v>64</v>
      </c>
      <c r="G87" s="15" t="s">
        <v>65</v>
      </c>
      <c r="H87" s="13" t="s">
        <v>275</v>
      </c>
      <c r="I87" s="15" t="s">
        <v>276</v>
      </c>
      <c r="J87" s="15" t="s">
        <v>277</v>
      </c>
      <c r="K87" s="15" t="s">
        <v>278</v>
      </c>
      <c r="L87" s="13" t="s">
        <v>285</v>
      </c>
      <c r="M87" s="15" t="s">
        <v>286</v>
      </c>
      <c r="N87" s="13" t="s">
        <v>108</v>
      </c>
      <c r="O87" s="15"/>
      <c r="P87" s="15"/>
      <c r="Q87" s="15" t="s">
        <v>73</v>
      </c>
      <c r="R87" s="13" t="s">
        <v>74</v>
      </c>
      <c r="S87" s="13" t="s">
        <v>75</v>
      </c>
      <c r="T87" s="13" t="s">
        <v>76</v>
      </c>
      <c r="U87" s="14">
        <v>40725</v>
      </c>
      <c r="V87" s="14"/>
      <c r="W87" s="15" t="s">
        <v>287</v>
      </c>
      <c r="X87" s="13"/>
      <c r="Y87" s="15"/>
      <c r="Z87" s="13"/>
      <c r="AA87" s="15"/>
      <c r="AB87" s="13"/>
      <c r="AC87" s="15"/>
      <c r="AD87" s="13"/>
      <c r="AE87" s="15"/>
      <c r="AF87" s="13" t="s">
        <v>184</v>
      </c>
      <c r="AG87" s="15" t="str">
        <f>VLOOKUP(AF87,'Axe 2 Règles de gestion'!$D$2:$F$125,3, FALSE)</f>
        <v>L'agent doit être en activité.</v>
      </c>
      <c r="AH87" s="13"/>
      <c r="AI87" s="15"/>
      <c r="AJ87" s="13" t="s">
        <v>90</v>
      </c>
      <c r="AK87" s="15" t="str">
        <f>VLOOKUP(AJ87,'Axe 2 Règles de gestion'!$D$2:$F$125,3, FALSE)</f>
        <v>La date de début du congé/absence doit être antérieure ou égale à la date de fin réelle du congé/absence.</v>
      </c>
      <c r="AL87" s="13" t="s">
        <v>92</v>
      </c>
      <c r="AM87" s="15" t="str">
        <f>VLOOKUP(AL87,'Axe 2 Règles de gestion'!$D$2:$F$125,3, FALSE)</f>
        <v>La date de début du congé/absence doit être antérieure ou égale à la date de fin prévisionnelle du congé/absence.</v>
      </c>
      <c r="AN87" s="13" t="s">
        <v>94</v>
      </c>
      <c r="AO87" s="15" t="str">
        <f>VLOOKUP(AN87,'Axe 2 Règles de gestion'!$D$2:$F$125,3, FALSE)</f>
        <v>La date de fin réelle du congé/absence doit être antérieure à la date limite de départ à la retraite.</v>
      </c>
      <c r="AP87" s="13" t="s">
        <v>96</v>
      </c>
      <c r="AQ87" s="15" t="str">
        <f>VLOOKUP(AP87,'Axe 2 Règles de gestion'!$D$2:$F$125,3, FALSE)</f>
        <v>La date de fin prévisionnelle du congé/absence doit être antérieure à la date limite de départ à la retraite.</v>
      </c>
      <c r="AR87" s="13" t="s">
        <v>98</v>
      </c>
      <c r="AS87" s="15" t="str">
        <f>VLOOKUP(AR87,'Axe 2 Règles de gestion'!$D$2:$F$125,3, FALSE)</f>
        <v>La date de fin réelle ou la date de fin prévisionnelle du congé/absence doit être saisie.</v>
      </c>
      <c r="AT87" s="13" t="s">
        <v>104</v>
      </c>
      <c r="AU87" s="15" t="str">
        <f>VLOOKUP(AT87,'Axe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87" s="13"/>
      <c r="AW87" s="15"/>
      <c r="AX87" s="13"/>
      <c r="AY87" s="15"/>
      <c r="AZ87" s="13"/>
      <c r="BA87" s="15"/>
      <c r="BB87" s="13"/>
      <c r="BC87" s="15"/>
      <c r="BD87" s="13"/>
      <c r="BE87" s="15"/>
      <c r="BF87" s="13"/>
      <c r="BG87" s="15"/>
    </row>
    <row r="88" spans="1:59" ht="60" x14ac:dyDescent="0.25">
      <c r="A88" s="13" t="s">
        <v>110</v>
      </c>
      <c r="B88" s="13" t="s">
        <v>61</v>
      </c>
      <c r="C88" s="14">
        <v>44886.494444444441</v>
      </c>
      <c r="D88" s="13" t="s">
        <v>62</v>
      </c>
      <c r="E88" s="15" t="s">
        <v>63</v>
      </c>
      <c r="F88" s="13" t="s">
        <v>64</v>
      </c>
      <c r="G88" s="15" t="s">
        <v>65</v>
      </c>
      <c r="H88" s="13" t="s">
        <v>275</v>
      </c>
      <c r="I88" s="15" t="s">
        <v>276</v>
      </c>
      <c r="J88" s="15" t="s">
        <v>277</v>
      </c>
      <c r="K88" s="15" t="s">
        <v>278</v>
      </c>
      <c r="L88" s="13" t="s">
        <v>279</v>
      </c>
      <c r="M88" s="15" t="s">
        <v>280</v>
      </c>
      <c r="N88" s="13" t="s">
        <v>72</v>
      </c>
      <c r="O88" s="15"/>
      <c r="P88" s="15"/>
      <c r="Q88" s="15" t="s">
        <v>111</v>
      </c>
      <c r="R88" s="13" t="s">
        <v>112</v>
      </c>
      <c r="S88" s="13" t="s">
        <v>75</v>
      </c>
      <c r="T88" s="13" t="s">
        <v>113</v>
      </c>
      <c r="U88" s="14">
        <v>43831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5"/>
      <c r="AP88" s="13"/>
      <c r="AQ88" s="15"/>
      <c r="AR88" s="13"/>
      <c r="AS88" s="15"/>
      <c r="AT88" s="13"/>
      <c r="AU88" s="15"/>
      <c r="AV88" s="13"/>
      <c r="AW88" s="15"/>
      <c r="AX88" s="13"/>
      <c r="AY88" s="15"/>
      <c r="AZ88" s="13"/>
      <c r="BA88" s="15"/>
      <c r="BB88" s="13"/>
      <c r="BC88" s="15"/>
      <c r="BD88" s="13"/>
      <c r="BE88" s="15"/>
      <c r="BF88" s="13"/>
      <c r="BG88" s="15"/>
    </row>
    <row r="89" spans="1:59" ht="60" x14ac:dyDescent="0.25">
      <c r="A89" s="13" t="s">
        <v>110</v>
      </c>
      <c r="B89" s="13" t="s">
        <v>61</v>
      </c>
      <c r="C89" s="14">
        <v>44886.494444444441</v>
      </c>
      <c r="D89" s="13" t="s">
        <v>62</v>
      </c>
      <c r="E89" s="15" t="s">
        <v>63</v>
      </c>
      <c r="F89" s="13" t="s">
        <v>64</v>
      </c>
      <c r="G89" s="15" t="s">
        <v>65</v>
      </c>
      <c r="H89" s="13" t="s">
        <v>275</v>
      </c>
      <c r="I89" s="15" t="s">
        <v>276</v>
      </c>
      <c r="J89" s="15" t="s">
        <v>277</v>
      </c>
      <c r="K89" s="15" t="s">
        <v>278</v>
      </c>
      <c r="L89" s="13" t="s">
        <v>285</v>
      </c>
      <c r="M89" s="15" t="s">
        <v>286</v>
      </c>
      <c r="N89" s="13" t="s">
        <v>108</v>
      </c>
      <c r="O89" s="15"/>
      <c r="P89" s="15"/>
      <c r="Q89" s="15" t="s">
        <v>111</v>
      </c>
      <c r="R89" s="13" t="s">
        <v>112</v>
      </c>
      <c r="S89" s="13" t="s">
        <v>75</v>
      </c>
      <c r="T89" s="13" t="s">
        <v>113</v>
      </c>
      <c r="U89" s="14">
        <v>43831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/>
      <c r="AO89" s="15"/>
      <c r="AP89" s="13"/>
      <c r="AQ89" s="15"/>
      <c r="AR89" s="13"/>
      <c r="AS89" s="15"/>
      <c r="AT89" s="13"/>
      <c r="AU89" s="15"/>
      <c r="AV89" s="13"/>
      <c r="AW89" s="15"/>
      <c r="AX89" s="13"/>
      <c r="AY89" s="15"/>
      <c r="AZ89" s="13"/>
      <c r="BA89" s="15"/>
      <c r="BB89" s="13"/>
      <c r="BC89" s="15"/>
      <c r="BD89" s="13"/>
      <c r="BE89" s="15"/>
      <c r="BF89" s="13"/>
      <c r="BG89" s="15"/>
    </row>
    <row r="90" spans="1:59" ht="150" x14ac:dyDescent="0.25">
      <c r="A90" s="13" t="s">
        <v>110</v>
      </c>
      <c r="B90" s="13" t="s">
        <v>114</v>
      </c>
      <c r="C90" s="14">
        <v>44855.473611111112</v>
      </c>
      <c r="D90" s="13" t="s">
        <v>62</v>
      </c>
      <c r="E90" s="15" t="s">
        <v>63</v>
      </c>
      <c r="F90" s="13" t="s">
        <v>64</v>
      </c>
      <c r="G90" s="15" t="s">
        <v>65</v>
      </c>
      <c r="H90" s="13" t="s">
        <v>275</v>
      </c>
      <c r="I90" s="15" t="s">
        <v>276</v>
      </c>
      <c r="J90" s="15" t="s">
        <v>277</v>
      </c>
      <c r="K90" s="15" t="s">
        <v>278</v>
      </c>
      <c r="L90" s="13" t="s">
        <v>279</v>
      </c>
      <c r="M90" s="15" t="s">
        <v>280</v>
      </c>
      <c r="N90" s="13" t="s">
        <v>72</v>
      </c>
      <c r="O90" s="15"/>
      <c r="P90" s="15"/>
      <c r="Q90" s="15" t="s">
        <v>115</v>
      </c>
      <c r="R90" s="13" t="s">
        <v>116</v>
      </c>
      <c r="S90" s="13" t="s">
        <v>75</v>
      </c>
      <c r="T90" s="13" t="s">
        <v>76</v>
      </c>
      <c r="U90" s="14">
        <v>40725</v>
      </c>
      <c r="V90" s="14"/>
      <c r="W90" s="15" t="s">
        <v>288</v>
      </c>
      <c r="X90" s="13" t="s">
        <v>282</v>
      </c>
      <c r="Y90" s="15" t="str">
        <f>VLOOKUP(X90,'Axe 2 Règles de gestion'!$D$2:$F$125,3, FALSE)</f>
        <v>L'accord de l'administration est nécessaire.</v>
      </c>
      <c r="Z90" s="13" t="s">
        <v>283</v>
      </c>
      <c r="AA90" s="15" t="str">
        <f>VLOOKUP(Z90,'Axe 2 Règles de gestion'!$D$2:$F$125,3, FALSE)</f>
        <v>La demande de l'agent peut être refusée en cas de nécessité inhérente à la poursuite de la production de biens et de services ou à la continuité du service public.</v>
      </c>
      <c r="AB90" s="13"/>
      <c r="AC90" s="15"/>
      <c r="AD90" s="13"/>
      <c r="AE90" s="15"/>
      <c r="AF90" s="13" t="s">
        <v>184</v>
      </c>
      <c r="AG90" s="15" t="str">
        <f>VLOOKUP(AF90,'Axe 2 Règles de gestion'!$D$2:$F$125,3, FALSE)</f>
        <v>L'agent doit être en activité.</v>
      </c>
      <c r="AH90" s="13"/>
      <c r="AI90" s="15"/>
      <c r="AJ90" s="13" t="s">
        <v>124</v>
      </c>
      <c r="AK90" s="15" t="str">
        <f>VLOOKUP(AJ90,'Axe 2 Règles de gestion'!$D$2:$F$125,3, FALSE)</f>
        <v>La date de début du congé/absence doit être postérieure ou égale à la date de début du lien juridique.</v>
      </c>
      <c r="AL90" s="13" t="s">
        <v>92</v>
      </c>
      <c r="AM90" s="15" t="str">
        <f>VLOOKUP(AL90,'Axe 2 Règles de gestion'!$D$2:$F$125,3, FALSE)</f>
        <v>La date de début du congé/absence doit être antérieure ou égale à la date de fin prévisionnelle du congé/absence.</v>
      </c>
      <c r="AN90" s="13" t="s">
        <v>90</v>
      </c>
      <c r="AO90" s="15" t="str">
        <f>VLOOKUP(AN90,'Axe 2 Règles de gestion'!$D$2:$F$125,3, FALSE)</f>
        <v>La date de début du congé/absence doit être antérieure ou égale à la date de fin réelle du congé/absence.</v>
      </c>
      <c r="AP90" s="13" t="s">
        <v>94</v>
      </c>
      <c r="AQ90" s="15" t="str">
        <f>VLOOKUP(AP90,'Axe 2 Règles de gestion'!$D$2:$F$125,3, FALSE)</f>
        <v>La date de fin réelle du congé/absence doit être antérieure à la date limite de départ à la retraite.</v>
      </c>
      <c r="AR90" s="13" t="s">
        <v>96</v>
      </c>
      <c r="AS90" s="15" t="str">
        <f>VLOOKUP(AR90,'Axe 2 Règles de gestion'!$D$2:$F$125,3, FALSE)</f>
        <v>La date de fin prévisionnelle du congé/absence doit être antérieure à la date limite de départ à la retraite.</v>
      </c>
      <c r="AT90" s="13" t="s">
        <v>126</v>
      </c>
      <c r="AU90" s="15" t="str">
        <f>VLOOKUP(AT90,'Axe 2 Règles de gestion'!$D$2:$F$125,3, FALSE)</f>
        <v>La date de fin réelle du congé/absence doit être antérieure ou égale à la date limite de fin réelle ou prévisionnelle du lien juridique.</v>
      </c>
      <c r="AV90" s="13" t="s">
        <v>128</v>
      </c>
      <c r="AW90" s="15" t="str">
        <f>VLOOKUP(AV90,'Axe 2 Règles de gestion'!$D$2:$F$125,3, FALSE)</f>
        <v>La date de fin prévisionnelle du congé/absence doit être antérieure ou égale à la date limite de fin réelle ou prévisionnelle du lien juridique.</v>
      </c>
      <c r="AX90" s="13" t="s">
        <v>100</v>
      </c>
      <c r="AY90" s="15" t="str">
        <f>VLOOKUP(AX90,'Axe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0" s="13" t="s">
        <v>102</v>
      </c>
      <c r="BA90" s="15" t="str">
        <f>VLOOKUP(AZ90,'Axe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0" s="13" t="s">
        <v>98</v>
      </c>
      <c r="BC90" s="15" t="str">
        <f>VLOOKUP(BB90,'Axe 2 Règles de gestion'!$D$2:$F$125,3, FALSE)</f>
        <v>La date de fin réelle ou la date de fin prévisionnelle du congé/absence doit être saisie.</v>
      </c>
      <c r="BD90" s="13" t="s">
        <v>104</v>
      </c>
      <c r="BE90" s="15" t="str">
        <f>VLOOKUP(BD90,'Axe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0" s="13"/>
      <c r="BG90" s="15"/>
    </row>
    <row r="91" spans="1:59" ht="150" x14ac:dyDescent="0.25">
      <c r="A91" s="13" t="s">
        <v>110</v>
      </c>
      <c r="B91" s="13" t="s">
        <v>61</v>
      </c>
      <c r="C91" s="14">
        <v>44852.579861111109</v>
      </c>
      <c r="D91" s="13" t="s">
        <v>62</v>
      </c>
      <c r="E91" s="15" t="s">
        <v>63</v>
      </c>
      <c r="F91" s="13" t="s">
        <v>64</v>
      </c>
      <c r="G91" s="15" t="s">
        <v>65</v>
      </c>
      <c r="H91" s="13" t="s">
        <v>275</v>
      </c>
      <c r="I91" s="15" t="s">
        <v>276</v>
      </c>
      <c r="J91" s="15" t="s">
        <v>277</v>
      </c>
      <c r="K91" s="15" t="s">
        <v>278</v>
      </c>
      <c r="L91" s="13" t="s">
        <v>285</v>
      </c>
      <c r="M91" s="15" t="s">
        <v>286</v>
      </c>
      <c r="N91" s="13" t="s">
        <v>108</v>
      </c>
      <c r="O91" s="15"/>
      <c r="P91" s="15"/>
      <c r="Q91" s="15" t="s">
        <v>115</v>
      </c>
      <c r="R91" s="13" t="s">
        <v>116</v>
      </c>
      <c r="S91" s="13" t="s">
        <v>75</v>
      </c>
      <c r="T91" s="13" t="s">
        <v>76</v>
      </c>
      <c r="U91" s="14">
        <v>40725</v>
      </c>
      <c r="V91" s="14"/>
      <c r="W91" s="15" t="s">
        <v>289</v>
      </c>
      <c r="X91" s="13"/>
      <c r="Y91" s="15"/>
      <c r="Z91" s="13"/>
      <c r="AA91" s="15"/>
      <c r="AB91" s="13"/>
      <c r="AC91" s="15"/>
      <c r="AD91" s="13"/>
      <c r="AE91" s="15"/>
      <c r="AF91" s="13" t="s">
        <v>184</v>
      </c>
      <c r="AG91" s="15" t="str">
        <f>VLOOKUP(AF91,'Axe 2 Règles de gestion'!$D$2:$F$125,3, FALSE)</f>
        <v>L'agent doit être en activité.</v>
      </c>
      <c r="AH91" s="13"/>
      <c r="AI91" s="15"/>
      <c r="AJ91" s="13" t="s">
        <v>124</v>
      </c>
      <c r="AK91" s="15" t="str">
        <f>VLOOKUP(AJ91,'Axe 2 Règles de gestion'!$D$2:$F$125,3, FALSE)</f>
        <v>La date de début du congé/absence doit être postérieure ou égale à la date de début du lien juridique.</v>
      </c>
      <c r="AL91" s="13" t="s">
        <v>90</v>
      </c>
      <c r="AM91" s="15" t="str">
        <f>VLOOKUP(AL91,'Axe 2 Règles de gestion'!$D$2:$F$125,3, FALSE)</f>
        <v>La date de début du congé/absence doit être antérieure ou égale à la date de fin réelle du congé/absence.</v>
      </c>
      <c r="AN91" s="13" t="s">
        <v>92</v>
      </c>
      <c r="AO91" s="15" t="str">
        <f>VLOOKUP(AN91,'Axe 2 Règles de gestion'!$D$2:$F$125,3, FALSE)</f>
        <v>La date de début du congé/absence doit être antérieure ou égale à la date de fin prévisionnelle du congé/absence.</v>
      </c>
      <c r="AP91" s="13" t="s">
        <v>94</v>
      </c>
      <c r="AQ91" s="15" t="str">
        <f>VLOOKUP(AP91,'Axe 2 Règles de gestion'!$D$2:$F$125,3, FALSE)</f>
        <v>La date de fin réelle du congé/absence doit être antérieure à la date limite de départ à la retraite.</v>
      </c>
      <c r="AR91" s="13" t="s">
        <v>96</v>
      </c>
      <c r="AS91" s="15" t="str">
        <f>VLOOKUP(AR91,'Axe 2 Règles de gestion'!$D$2:$F$125,3, FALSE)</f>
        <v>La date de fin prévisionnelle du congé/absence doit être antérieure à la date limite de départ à la retraite.</v>
      </c>
      <c r="AT91" s="13" t="s">
        <v>126</v>
      </c>
      <c r="AU91" s="15" t="str">
        <f>VLOOKUP(AT91,'Axe 2 Règles de gestion'!$D$2:$F$125,3, FALSE)</f>
        <v>La date de fin réelle du congé/absence doit être antérieure ou égale à la date limite de fin réelle ou prévisionnelle du lien juridique.</v>
      </c>
      <c r="AV91" s="13" t="s">
        <v>128</v>
      </c>
      <c r="AW91" s="15" t="str">
        <f>VLOOKUP(AV91,'Axe 2 Règles de gestion'!$D$2:$F$125,3, FALSE)</f>
        <v>La date de fin prévisionnelle du congé/absence doit être antérieure ou égale à la date limite de fin réelle ou prévisionnelle du lien juridique.</v>
      </c>
      <c r="AX91" s="13" t="s">
        <v>100</v>
      </c>
      <c r="AY91" s="15" t="str">
        <f>VLOOKUP(AX91,'Axe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91" s="13" t="s">
        <v>102</v>
      </c>
      <c r="BA91" s="15" t="str">
        <f>VLOOKUP(AZ91,'Axe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91" s="13" t="s">
        <v>98</v>
      </c>
      <c r="BC91" s="15" t="str">
        <f>VLOOKUP(BB91,'Axe 2 Règles de gestion'!$D$2:$F$125,3, FALSE)</f>
        <v>La date de fin réelle ou la date de fin prévisionnelle du congé/absence doit être saisie.</v>
      </c>
      <c r="BD91" s="13" t="s">
        <v>104</v>
      </c>
      <c r="BE91" s="15" t="str">
        <f>VLOOKUP(BD91,'Axe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91" s="13"/>
      <c r="BG91" s="15"/>
    </row>
    <row r="92" spans="1:59" ht="60" x14ac:dyDescent="0.25">
      <c r="A92" s="13" t="s">
        <v>110</v>
      </c>
      <c r="B92" s="13" t="s">
        <v>61</v>
      </c>
      <c r="C92" s="14">
        <v>44852.493055555555</v>
      </c>
      <c r="D92" s="13" t="s">
        <v>62</v>
      </c>
      <c r="E92" s="15" t="s">
        <v>63</v>
      </c>
      <c r="F92" s="13" t="s">
        <v>64</v>
      </c>
      <c r="G92" s="15" t="s">
        <v>65</v>
      </c>
      <c r="H92" s="13" t="s">
        <v>275</v>
      </c>
      <c r="I92" s="15" t="s">
        <v>276</v>
      </c>
      <c r="J92" s="15" t="s">
        <v>277</v>
      </c>
      <c r="K92" s="15" t="s">
        <v>278</v>
      </c>
      <c r="L92" s="13" t="s">
        <v>279</v>
      </c>
      <c r="M92" s="15" t="s">
        <v>280</v>
      </c>
      <c r="N92" s="13" t="s">
        <v>72</v>
      </c>
      <c r="O92" s="15"/>
      <c r="P92" s="15"/>
      <c r="Q92" s="15" t="s">
        <v>133</v>
      </c>
      <c r="R92" s="13" t="s">
        <v>134</v>
      </c>
      <c r="S92" s="13" t="s">
        <v>75</v>
      </c>
      <c r="T92" s="13" t="s">
        <v>113</v>
      </c>
      <c r="U92" s="14">
        <v>40725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  <c r="AF92" s="13"/>
      <c r="AG92" s="15"/>
      <c r="AH92" s="13"/>
      <c r="AI92" s="15"/>
      <c r="AJ92" s="13"/>
      <c r="AK92" s="15"/>
      <c r="AL92" s="13"/>
      <c r="AM92" s="15"/>
      <c r="AN92" s="13"/>
      <c r="AO92" s="15"/>
      <c r="AP92" s="13"/>
      <c r="AQ92" s="15"/>
      <c r="AR92" s="13"/>
      <c r="AS92" s="15"/>
      <c r="AT92" s="13"/>
      <c r="AU92" s="15"/>
      <c r="AV92" s="13"/>
      <c r="AW92" s="15"/>
      <c r="AX92" s="13"/>
      <c r="AY92" s="15"/>
      <c r="AZ92" s="13"/>
      <c r="BA92" s="15"/>
      <c r="BB92" s="13"/>
      <c r="BC92" s="15"/>
      <c r="BD92" s="13"/>
      <c r="BE92" s="15"/>
      <c r="BF92" s="13"/>
      <c r="BG92" s="15"/>
    </row>
    <row r="93" spans="1:59" ht="60" x14ac:dyDescent="0.25">
      <c r="A93" s="13" t="s">
        <v>110</v>
      </c>
      <c r="B93" s="13" t="s">
        <v>61</v>
      </c>
      <c r="C93" s="14">
        <v>44852.580555555556</v>
      </c>
      <c r="D93" s="13" t="s">
        <v>62</v>
      </c>
      <c r="E93" s="15" t="s">
        <v>63</v>
      </c>
      <c r="F93" s="13" t="s">
        <v>64</v>
      </c>
      <c r="G93" s="15" t="s">
        <v>65</v>
      </c>
      <c r="H93" s="13" t="s">
        <v>275</v>
      </c>
      <c r="I93" s="15" t="s">
        <v>276</v>
      </c>
      <c r="J93" s="15" t="s">
        <v>277</v>
      </c>
      <c r="K93" s="15" t="s">
        <v>278</v>
      </c>
      <c r="L93" s="13" t="s">
        <v>285</v>
      </c>
      <c r="M93" s="15" t="s">
        <v>286</v>
      </c>
      <c r="N93" s="13" t="s">
        <v>108</v>
      </c>
      <c r="O93" s="15"/>
      <c r="P93" s="15"/>
      <c r="Q93" s="15" t="s">
        <v>133</v>
      </c>
      <c r="R93" s="13" t="s">
        <v>134</v>
      </c>
      <c r="S93" s="13" t="s">
        <v>75</v>
      </c>
      <c r="T93" s="13" t="s">
        <v>113</v>
      </c>
      <c r="U93" s="14">
        <v>40725</v>
      </c>
      <c r="V93" s="14"/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5"/>
      <c r="AH93" s="13"/>
      <c r="AI93" s="15"/>
      <c r="AJ93" s="13"/>
      <c r="AK93" s="15"/>
      <c r="AL93" s="13"/>
      <c r="AM93" s="15"/>
      <c r="AN93" s="13"/>
      <c r="AO93" s="15"/>
      <c r="AP93" s="13"/>
      <c r="AQ93" s="15"/>
      <c r="AR93" s="13"/>
      <c r="AS93" s="15"/>
      <c r="AT93" s="13"/>
      <c r="AU93" s="15"/>
      <c r="AV93" s="13"/>
      <c r="AW93" s="15"/>
      <c r="AX93" s="13"/>
      <c r="AY93" s="15"/>
      <c r="AZ93" s="13"/>
      <c r="BA93" s="15"/>
      <c r="BB93" s="13"/>
      <c r="BC93" s="15"/>
      <c r="BD93" s="13"/>
      <c r="BE93" s="15"/>
      <c r="BF93" s="13"/>
      <c r="BG93" s="15"/>
    </row>
    <row r="94" spans="1:59" ht="60" x14ac:dyDescent="0.25">
      <c r="A94" s="13" t="s">
        <v>110</v>
      </c>
      <c r="B94" s="13" t="s">
        <v>61</v>
      </c>
      <c r="C94" s="14">
        <v>44852.493055555555</v>
      </c>
      <c r="D94" s="13" t="s">
        <v>62</v>
      </c>
      <c r="E94" s="15" t="s">
        <v>63</v>
      </c>
      <c r="F94" s="13" t="s">
        <v>64</v>
      </c>
      <c r="G94" s="15" t="s">
        <v>65</v>
      </c>
      <c r="H94" s="13" t="s">
        <v>275</v>
      </c>
      <c r="I94" s="15" t="s">
        <v>276</v>
      </c>
      <c r="J94" s="15" t="s">
        <v>277</v>
      </c>
      <c r="K94" s="15" t="s">
        <v>278</v>
      </c>
      <c r="L94" s="13" t="s">
        <v>279</v>
      </c>
      <c r="M94" s="15" t="s">
        <v>280</v>
      </c>
      <c r="N94" s="13" t="s">
        <v>72</v>
      </c>
      <c r="O94" s="15"/>
      <c r="P94" s="15"/>
      <c r="Q94" s="15" t="s">
        <v>135</v>
      </c>
      <c r="R94" s="13" t="s">
        <v>136</v>
      </c>
      <c r="S94" s="13" t="s">
        <v>75</v>
      </c>
      <c r="T94" s="13" t="s">
        <v>113</v>
      </c>
      <c r="U94" s="14">
        <v>40725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  <c r="AF94" s="13"/>
      <c r="AG94" s="15"/>
      <c r="AH94" s="13"/>
      <c r="AI94" s="15"/>
      <c r="AJ94" s="13"/>
      <c r="AK94" s="15"/>
      <c r="AL94" s="13"/>
      <c r="AM94" s="15"/>
      <c r="AN94" s="13"/>
      <c r="AO94" s="15"/>
      <c r="AP94" s="13"/>
      <c r="AQ94" s="15"/>
      <c r="AR94" s="13"/>
      <c r="AS94" s="15"/>
      <c r="AT94" s="13"/>
      <c r="AU94" s="15"/>
      <c r="AV94" s="13"/>
      <c r="AW94" s="15"/>
      <c r="AX94" s="13"/>
      <c r="AY94" s="15"/>
      <c r="AZ94" s="13"/>
      <c r="BA94" s="15"/>
      <c r="BB94" s="13"/>
      <c r="BC94" s="15"/>
      <c r="BD94" s="13"/>
      <c r="BE94" s="15"/>
      <c r="BF94" s="13"/>
      <c r="BG94" s="15"/>
    </row>
    <row r="95" spans="1:59" ht="60" x14ac:dyDescent="0.25">
      <c r="A95" s="13" t="s">
        <v>110</v>
      </c>
      <c r="B95" s="13" t="s">
        <v>61</v>
      </c>
      <c r="C95" s="14">
        <v>44852.580555555556</v>
      </c>
      <c r="D95" s="13" t="s">
        <v>62</v>
      </c>
      <c r="E95" s="15" t="s">
        <v>63</v>
      </c>
      <c r="F95" s="13" t="s">
        <v>64</v>
      </c>
      <c r="G95" s="15" t="s">
        <v>65</v>
      </c>
      <c r="H95" s="13" t="s">
        <v>275</v>
      </c>
      <c r="I95" s="15" t="s">
        <v>276</v>
      </c>
      <c r="J95" s="15" t="s">
        <v>277</v>
      </c>
      <c r="K95" s="15" t="s">
        <v>278</v>
      </c>
      <c r="L95" s="13" t="s">
        <v>285</v>
      </c>
      <c r="M95" s="15" t="s">
        <v>286</v>
      </c>
      <c r="N95" s="13" t="s">
        <v>108</v>
      </c>
      <c r="O95" s="15"/>
      <c r="P95" s="15"/>
      <c r="Q95" s="15" t="s">
        <v>135</v>
      </c>
      <c r="R95" s="13" t="s">
        <v>136</v>
      </c>
      <c r="S95" s="13" t="s">
        <v>75</v>
      </c>
      <c r="T95" s="13" t="s">
        <v>113</v>
      </c>
      <c r="U95" s="14">
        <v>40725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5"/>
      <c r="AP95" s="13"/>
      <c r="AQ95" s="15"/>
      <c r="AR95" s="13"/>
      <c r="AS95" s="15"/>
      <c r="AT95" s="13"/>
      <c r="AU95" s="15"/>
      <c r="AV95" s="13"/>
      <c r="AW95" s="15"/>
      <c r="AX95" s="13"/>
      <c r="AY95" s="15"/>
      <c r="AZ95" s="13"/>
      <c r="BA95" s="15"/>
      <c r="BB95" s="13"/>
      <c r="BC95" s="15"/>
      <c r="BD95" s="13"/>
      <c r="BE95" s="15"/>
      <c r="BF95" s="13"/>
      <c r="BG95" s="15"/>
    </row>
    <row r="96" spans="1:59" ht="150" x14ac:dyDescent="0.25">
      <c r="A96" s="13" t="s">
        <v>110</v>
      </c>
      <c r="B96" s="13" t="s">
        <v>61</v>
      </c>
      <c r="C96" s="14">
        <v>44852.57916666667</v>
      </c>
      <c r="D96" s="13" t="s">
        <v>62</v>
      </c>
      <c r="E96" s="15" t="s">
        <v>63</v>
      </c>
      <c r="F96" s="13" t="s">
        <v>64</v>
      </c>
      <c r="G96" s="15" t="s">
        <v>65</v>
      </c>
      <c r="H96" s="13" t="s">
        <v>275</v>
      </c>
      <c r="I96" s="15" t="s">
        <v>276</v>
      </c>
      <c r="J96" s="15" t="s">
        <v>277</v>
      </c>
      <c r="K96" s="15" t="s">
        <v>278</v>
      </c>
      <c r="L96" s="13" t="s">
        <v>279</v>
      </c>
      <c r="M96" s="15" t="s">
        <v>280</v>
      </c>
      <c r="N96" s="13" t="s">
        <v>72</v>
      </c>
      <c r="O96" s="15"/>
      <c r="P96" s="15"/>
      <c r="Q96" s="15" t="s">
        <v>137</v>
      </c>
      <c r="R96" s="13" t="s">
        <v>138</v>
      </c>
      <c r="S96" s="13" t="s">
        <v>139</v>
      </c>
      <c r="T96" s="13" t="s">
        <v>76</v>
      </c>
      <c r="U96" s="14">
        <v>40725</v>
      </c>
      <c r="V96" s="14"/>
      <c r="W96" s="15" t="s">
        <v>290</v>
      </c>
      <c r="X96" s="13" t="s">
        <v>291</v>
      </c>
      <c r="Y96" s="15" t="str">
        <f>VLOOKUP(X96,'Axe 2 Règles de gestion'!$D$2:$F$125,3, FALSE)</f>
        <v>L'agent bénéficie des dispositions applicables aux agents titulaires pour la période d'activité effectuée au sein de la réserve sanitaire.</v>
      </c>
      <c r="Z96" s="13" t="s">
        <v>282</v>
      </c>
      <c r="AA96" s="15" t="str">
        <f>VLOOKUP(Z96,'Axe 2 Règles de gestion'!$D$2:$F$125,3, FALSE)</f>
        <v>L'accord de l'administration est nécessaire.</v>
      </c>
      <c r="AB96" s="13" t="s">
        <v>283</v>
      </c>
      <c r="AC96" s="15" t="str">
        <f>VLOOKUP(AB96,'Axe 2 Règles de gestion'!$D$2:$F$125,3, FALSE)</f>
        <v>La demande de l'agent peut être refusée en cas de nécessité inhérente à la poursuite de la production de biens et de services ou à la continuité du service public.</v>
      </c>
      <c r="AD96" s="13"/>
      <c r="AE96" s="15"/>
      <c r="AF96" s="13" t="s">
        <v>184</v>
      </c>
      <c r="AG96" s="15" t="str">
        <f>VLOOKUP(AF96,'Axe 2 Règles de gestion'!$D$2:$F$125,3, FALSE)</f>
        <v>L'agent doit être en activité.</v>
      </c>
      <c r="AH96" s="13"/>
      <c r="AI96" s="15"/>
      <c r="AJ96" s="13" t="s">
        <v>88</v>
      </c>
      <c r="AK96" s="15" t="str">
        <f>VLOOKUP(AJ96,'Axe 2 Règles de gestion'!$D$2:$F$125,3, FALSE)</f>
        <v>La date de début du congé/absence doit être postérieure ou égale à la date de recrutement dans la FPE ou dans la carrière militaire.</v>
      </c>
      <c r="AL96" s="13" t="s">
        <v>90</v>
      </c>
      <c r="AM96" s="15" t="str">
        <f>VLOOKUP(AL96,'Axe 2 Règles de gestion'!$D$2:$F$125,3, FALSE)</f>
        <v>La date de début du congé/absence doit être antérieure ou égale à la date de fin réelle du congé/absence.</v>
      </c>
      <c r="AN96" s="13" t="s">
        <v>92</v>
      </c>
      <c r="AO96" s="15" t="str">
        <f>VLOOKUP(AN96,'Axe 2 Règles de gestion'!$D$2:$F$125,3, FALSE)</f>
        <v>La date de début du congé/absence doit être antérieure ou égale à la date de fin prévisionnelle du congé/absence.</v>
      </c>
      <c r="AP96" s="13" t="s">
        <v>94</v>
      </c>
      <c r="AQ96" s="15" t="str">
        <f>VLOOKUP(AP96,'Axe 2 Règles de gestion'!$D$2:$F$125,3, FALSE)</f>
        <v>La date de fin réelle du congé/absence doit être antérieure à la date limite de départ à la retraite.</v>
      </c>
      <c r="AR96" s="13" t="s">
        <v>96</v>
      </c>
      <c r="AS96" s="15" t="str">
        <f>VLOOKUP(AR96,'Axe 2 Règles de gestion'!$D$2:$F$125,3, FALSE)</f>
        <v>La date de fin prévisionnelle du congé/absence doit être antérieure à la date limite de départ à la retraite.</v>
      </c>
      <c r="AT96" s="13" t="s">
        <v>98</v>
      </c>
      <c r="AU96" s="15" t="str">
        <f>VLOOKUP(AT96,'Axe 2 Règles de gestion'!$D$2:$F$125,3, FALSE)</f>
        <v>La date de fin réelle ou la date de fin prévisionnelle du congé/absence doit être saisie.</v>
      </c>
      <c r="AV96" s="13" t="s">
        <v>100</v>
      </c>
      <c r="AW96" s="15" t="str">
        <f>VLOOKUP(AV96,'Axe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6" s="13" t="s">
        <v>102</v>
      </c>
      <c r="AY96" s="15" t="str">
        <f>VLOOKUP(AX96,'Axe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6" s="13" t="s">
        <v>104</v>
      </c>
      <c r="BA96" s="15" t="str">
        <f>VLOOKUP(AZ96,'Axe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6" s="13"/>
      <c r="BC96" s="15"/>
      <c r="BD96" s="13"/>
      <c r="BE96" s="15"/>
      <c r="BF96" s="13"/>
      <c r="BG96" s="15"/>
    </row>
    <row r="97" spans="1:59" ht="150" x14ac:dyDescent="0.25">
      <c r="A97" s="13" t="s">
        <v>110</v>
      </c>
      <c r="B97" s="13" t="s">
        <v>61</v>
      </c>
      <c r="C97" s="14">
        <v>44852.614583333336</v>
      </c>
      <c r="D97" s="13" t="s">
        <v>62</v>
      </c>
      <c r="E97" s="15" t="s">
        <v>63</v>
      </c>
      <c r="F97" s="13" t="s">
        <v>64</v>
      </c>
      <c r="G97" s="15" t="s">
        <v>65</v>
      </c>
      <c r="H97" s="13" t="s">
        <v>275</v>
      </c>
      <c r="I97" s="15" t="s">
        <v>276</v>
      </c>
      <c r="J97" s="15" t="s">
        <v>277</v>
      </c>
      <c r="K97" s="15" t="s">
        <v>278</v>
      </c>
      <c r="L97" s="13" t="s">
        <v>285</v>
      </c>
      <c r="M97" s="15" t="s">
        <v>286</v>
      </c>
      <c r="N97" s="13" t="s">
        <v>108</v>
      </c>
      <c r="O97" s="15"/>
      <c r="P97" s="15"/>
      <c r="Q97" s="15" t="s">
        <v>137</v>
      </c>
      <c r="R97" s="13" t="s">
        <v>138</v>
      </c>
      <c r="S97" s="13" t="s">
        <v>139</v>
      </c>
      <c r="T97" s="13" t="s">
        <v>76</v>
      </c>
      <c r="U97" s="14">
        <v>40725</v>
      </c>
      <c r="V97" s="14"/>
      <c r="W97" s="15" t="s">
        <v>287</v>
      </c>
      <c r="X97" s="13"/>
      <c r="Y97" s="15"/>
      <c r="Z97" s="13"/>
      <c r="AA97" s="15"/>
      <c r="AB97" s="13"/>
      <c r="AC97" s="15"/>
      <c r="AD97" s="13"/>
      <c r="AE97" s="15"/>
      <c r="AF97" s="13" t="s">
        <v>184</v>
      </c>
      <c r="AG97" s="15" t="str">
        <f>VLOOKUP(AF97,'Axe 2 Règles de gestion'!$D$2:$F$125,3, FALSE)</f>
        <v>L'agent doit être en activité.</v>
      </c>
      <c r="AH97" s="13"/>
      <c r="AI97" s="15"/>
      <c r="AJ97" s="13" t="s">
        <v>90</v>
      </c>
      <c r="AK97" s="15" t="str">
        <f>VLOOKUP(AJ97,'Axe 2 Règles de gestion'!$D$2:$F$125,3, FALSE)</f>
        <v>La date de début du congé/absence doit être antérieure ou égale à la date de fin réelle du congé/absence.</v>
      </c>
      <c r="AL97" s="13" t="s">
        <v>92</v>
      </c>
      <c r="AM97" s="15" t="str">
        <f>VLOOKUP(AL97,'Axe 2 Règles de gestion'!$D$2:$F$125,3, FALSE)</f>
        <v>La date de début du congé/absence doit être antérieure ou égale à la date de fin prévisionnelle du congé/absence.</v>
      </c>
      <c r="AN97" s="13" t="s">
        <v>94</v>
      </c>
      <c r="AO97" s="15" t="str">
        <f>VLOOKUP(AN97,'Axe 2 Règles de gestion'!$D$2:$F$125,3, FALSE)</f>
        <v>La date de fin réelle du congé/absence doit être antérieure à la date limite de départ à la retraite.</v>
      </c>
      <c r="AP97" s="13" t="s">
        <v>96</v>
      </c>
      <c r="AQ97" s="15" t="str">
        <f>VLOOKUP(AP97,'Axe 2 Règles de gestion'!$D$2:$F$125,3, FALSE)</f>
        <v>La date de fin prévisionnelle du congé/absence doit être antérieure à la date limite de départ à la retraite.</v>
      </c>
      <c r="AR97" s="13" t="s">
        <v>98</v>
      </c>
      <c r="AS97" s="15" t="str">
        <f>VLOOKUP(AR97,'Axe 2 Règles de gestion'!$D$2:$F$125,3, FALSE)</f>
        <v>La date de fin réelle ou la date de fin prévisionnelle du congé/absence doit être saisie.</v>
      </c>
      <c r="AT97" s="13" t="s">
        <v>104</v>
      </c>
      <c r="AU97" s="15" t="str">
        <f>VLOOKUP(AT97,'Axe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7" s="13"/>
      <c r="AW97" s="15"/>
      <c r="AX97" s="13"/>
      <c r="AY97" s="15"/>
      <c r="AZ97" s="13"/>
      <c r="BA97" s="15"/>
      <c r="BB97" s="13"/>
      <c r="BC97" s="15"/>
      <c r="BD97" s="13"/>
      <c r="BE97" s="15"/>
      <c r="BF97" s="13"/>
      <c r="BG97" s="15"/>
    </row>
    <row r="98" spans="1:59" ht="150" x14ac:dyDescent="0.25">
      <c r="A98" s="13" t="s">
        <v>110</v>
      </c>
      <c r="B98" s="13" t="s">
        <v>61</v>
      </c>
      <c r="C98" s="14">
        <v>44852.57916666667</v>
      </c>
      <c r="D98" s="13" t="s">
        <v>62</v>
      </c>
      <c r="E98" s="15" t="s">
        <v>63</v>
      </c>
      <c r="F98" s="13" t="s">
        <v>64</v>
      </c>
      <c r="G98" s="15" t="s">
        <v>65</v>
      </c>
      <c r="H98" s="13" t="s">
        <v>275</v>
      </c>
      <c r="I98" s="15" t="s">
        <v>276</v>
      </c>
      <c r="J98" s="15" t="s">
        <v>277</v>
      </c>
      <c r="K98" s="15" t="s">
        <v>278</v>
      </c>
      <c r="L98" s="13" t="s">
        <v>279</v>
      </c>
      <c r="M98" s="15" t="s">
        <v>280</v>
      </c>
      <c r="N98" s="13" t="s">
        <v>72</v>
      </c>
      <c r="O98" s="15"/>
      <c r="P98" s="15"/>
      <c r="Q98" s="15" t="s">
        <v>147</v>
      </c>
      <c r="R98" s="13" t="s">
        <v>148</v>
      </c>
      <c r="S98" s="13" t="s">
        <v>139</v>
      </c>
      <c r="T98" s="13" t="s">
        <v>76</v>
      </c>
      <c r="U98" s="14">
        <v>40725</v>
      </c>
      <c r="V98" s="14"/>
      <c r="W98" s="15" t="s">
        <v>293</v>
      </c>
      <c r="X98" s="13" t="s">
        <v>294</v>
      </c>
      <c r="Y98" s="15" t="str">
        <f>VLOOKUP(X98,'Axe 2 Règles de gestion'!$D$2:$F$125,3, FALSE)</f>
        <v>L'agent bénéficie des dispositions applicables aux agents titulaires pour la période d'activité effectuée au sein de la réserve sanitaire.</v>
      </c>
      <c r="Z98" s="13" t="s">
        <v>282</v>
      </c>
      <c r="AA98" s="15" t="str">
        <f>VLOOKUP(Z98,'Axe 2 Règles de gestion'!$D$2:$F$125,3, FALSE)</f>
        <v>L'accord de l'administration est nécessaire.</v>
      </c>
      <c r="AB98" s="13" t="s">
        <v>283</v>
      </c>
      <c r="AC98" s="15" t="str">
        <f>VLOOKUP(AB98,'Axe 2 Règles de gestion'!$D$2:$F$125,3, FALSE)</f>
        <v>La demande de l'agent peut être refusée en cas de nécessité inhérente à la poursuite de la production de biens et de services ou à la continuité du service public.</v>
      </c>
      <c r="AD98" s="13"/>
      <c r="AE98" s="15"/>
      <c r="AF98" s="13" t="s">
        <v>184</v>
      </c>
      <c r="AG98" s="15" t="str">
        <f>VLOOKUP(AF98,'Axe 2 Règles de gestion'!$D$2:$F$125,3, FALSE)</f>
        <v>L'agent doit être en activité.</v>
      </c>
      <c r="AH98" s="13"/>
      <c r="AI98" s="15"/>
      <c r="AJ98" s="13" t="s">
        <v>88</v>
      </c>
      <c r="AK98" s="15" t="str">
        <f>VLOOKUP(AJ98,'Axe 2 Règles de gestion'!$D$2:$F$125,3, FALSE)</f>
        <v>La date de début du congé/absence doit être postérieure ou égale à la date de recrutement dans la FPE ou dans la carrière militaire.</v>
      </c>
      <c r="AL98" s="13" t="s">
        <v>90</v>
      </c>
      <c r="AM98" s="15" t="str">
        <f>VLOOKUP(AL98,'Axe 2 Règles de gestion'!$D$2:$F$125,3, FALSE)</f>
        <v>La date de début du congé/absence doit être antérieure ou égale à la date de fin réelle du congé/absence.</v>
      </c>
      <c r="AN98" s="13" t="s">
        <v>92</v>
      </c>
      <c r="AO98" s="15" t="str">
        <f>VLOOKUP(AN98,'Axe 2 Règles de gestion'!$D$2:$F$125,3, FALSE)</f>
        <v>La date de début du congé/absence doit être antérieure ou égale à la date de fin prévisionnelle du congé/absence.</v>
      </c>
      <c r="AP98" s="13" t="s">
        <v>94</v>
      </c>
      <c r="AQ98" s="15" t="str">
        <f>VLOOKUP(AP98,'Axe 2 Règles de gestion'!$D$2:$F$125,3, FALSE)</f>
        <v>La date de fin réelle du congé/absence doit être antérieure à la date limite de départ à la retraite.</v>
      </c>
      <c r="AR98" s="13" t="s">
        <v>96</v>
      </c>
      <c r="AS98" s="15" t="str">
        <f>VLOOKUP(AR98,'Axe 2 Règles de gestion'!$D$2:$F$125,3, FALSE)</f>
        <v>La date de fin prévisionnelle du congé/absence doit être antérieure à la date limite de départ à la retraite.</v>
      </c>
      <c r="AT98" s="13" t="s">
        <v>98</v>
      </c>
      <c r="AU98" s="15" t="str">
        <f>VLOOKUP(AT98,'Axe 2 Règles de gestion'!$D$2:$F$125,3, FALSE)</f>
        <v>La date de fin réelle ou la date de fin prévisionnelle du congé/absence doit être saisie.</v>
      </c>
      <c r="AV98" s="13" t="s">
        <v>100</v>
      </c>
      <c r="AW98" s="15" t="str">
        <f>VLOOKUP(AV98,'Axe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98" s="13" t="s">
        <v>102</v>
      </c>
      <c r="AY98" s="15" t="str">
        <f>VLOOKUP(AX98,'Axe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98" s="13" t="s">
        <v>104</v>
      </c>
      <c r="BA98" s="15" t="str">
        <f>VLOOKUP(AZ98,'Axe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98" s="13"/>
      <c r="BC98" s="15"/>
      <c r="BD98" s="13"/>
      <c r="BE98" s="15"/>
      <c r="BF98" s="13"/>
      <c r="BG98" s="15"/>
    </row>
    <row r="99" spans="1:59" ht="150" x14ac:dyDescent="0.25">
      <c r="A99" s="13" t="s">
        <v>110</v>
      </c>
      <c r="B99" s="13" t="s">
        <v>61</v>
      </c>
      <c r="C99" s="14">
        <v>44852.614583333336</v>
      </c>
      <c r="D99" s="13" t="s">
        <v>62</v>
      </c>
      <c r="E99" s="15" t="s">
        <v>63</v>
      </c>
      <c r="F99" s="13" t="s">
        <v>64</v>
      </c>
      <c r="G99" s="15" t="s">
        <v>65</v>
      </c>
      <c r="H99" s="13" t="s">
        <v>275</v>
      </c>
      <c r="I99" s="15" t="s">
        <v>276</v>
      </c>
      <c r="J99" s="15" t="s">
        <v>277</v>
      </c>
      <c r="K99" s="15" t="s">
        <v>278</v>
      </c>
      <c r="L99" s="13" t="s">
        <v>285</v>
      </c>
      <c r="M99" s="15" t="s">
        <v>286</v>
      </c>
      <c r="N99" s="13" t="s">
        <v>108</v>
      </c>
      <c r="O99" s="15"/>
      <c r="P99" s="15"/>
      <c r="Q99" s="15" t="s">
        <v>147</v>
      </c>
      <c r="R99" s="13" t="s">
        <v>148</v>
      </c>
      <c r="S99" s="13" t="s">
        <v>139</v>
      </c>
      <c r="T99" s="13" t="s">
        <v>76</v>
      </c>
      <c r="U99" s="14">
        <v>40725</v>
      </c>
      <c r="V99" s="14"/>
      <c r="W99" s="15" t="s">
        <v>287</v>
      </c>
      <c r="X99" s="13"/>
      <c r="Y99" s="15"/>
      <c r="Z99" s="13"/>
      <c r="AA99" s="15"/>
      <c r="AB99" s="13"/>
      <c r="AC99" s="15"/>
      <c r="AD99" s="13"/>
      <c r="AE99" s="15"/>
      <c r="AF99" s="13" t="s">
        <v>184</v>
      </c>
      <c r="AG99" s="15" t="str">
        <f>VLOOKUP(AF99,'Axe 2 Règles de gestion'!$D$2:$F$125,3, FALSE)</f>
        <v>L'agent doit être en activité.</v>
      </c>
      <c r="AH99" s="13"/>
      <c r="AI99" s="15"/>
      <c r="AJ99" s="13" t="s">
        <v>90</v>
      </c>
      <c r="AK99" s="15" t="str">
        <f>VLOOKUP(AJ99,'Axe 2 Règles de gestion'!$D$2:$F$125,3, FALSE)</f>
        <v>La date de début du congé/absence doit être antérieure ou égale à la date de fin réelle du congé/absence.</v>
      </c>
      <c r="AL99" s="13" t="s">
        <v>92</v>
      </c>
      <c r="AM99" s="15" t="str">
        <f>VLOOKUP(AL99,'Axe 2 Règles de gestion'!$D$2:$F$125,3, FALSE)</f>
        <v>La date de début du congé/absence doit être antérieure ou égale à la date de fin prévisionnelle du congé/absence.</v>
      </c>
      <c r="AN99" s="13" t="s">
        <v>94</v>
      </c>
      <c r="AO99" s="15" t="str">
        <f>VLOOKUP(AN99,'Axe 2 Règles de gestion'!$D$2:$F$125,3, FALSE)</f>
        <v>La date de fin réelle du congé/absence doit être antérieure à la date limite de départ à la retraite.</v>
      </c>
      <c r="AP99" s="13" t="s">
        <v>96</v>
      </c>
      <c r="AQ99" s="15" t="str">
        <f>VLOOKUP(AP99,'Axe 2 Règles de gestion'!$D$2:$F$125,3, FALSE)</f>
        <v>La date de fin prévisionnelle du congé/absence doit être antérieure à la date limite de départ à la retraite.</v>
      </c>
      <c r="AR99" s="13" t="s">
        <v>98</v>
      </c>
      <c r="AS99" s="15" t="str">
        <f>VLOOKUP(AR99,'Axe 2 Règles de gestion'!$D$2:$F$125,3, FALSE)</f>
        <v>La date de fin réelle ou la date de fin prévisionnelle du congé/absence doit être saisie.</v>
      </c>
      <c r="AT99" s="13" t="s">
        <v>104</v>
      </c>
      <c r="AU99" s="15" t="str">
        <f>VLOOKUP(AT99,'Axe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99" s="13"/>
      <c r="AW99" s="15"/>
      <c r="AX99" s="13"/>
      <c r="AY99" s="15"/>
      <c r="AZ99" s="13"/>
      <c r="BA99" s="15"/>
      <c r="BB99" s="13"/>
      <c r="BC99" s="15"/>
      <c r="BD99" s="13"/>
      <c r="BE99" s="15"/>
      <c r="BF99" s="13"/>
      <c r="BG99" s="15"/>
    </row>
    <row r="100" spans="1:59" ht="150" x14ac:dyDescent="0.25">
      <c r="A100" s="13" t="s">
        <v>110</v>
      </c>
      <c r="B100" s="13" t="s">
        <v>114</v>
      </c>
      <c r="C100" s="14">
        <v>44854.718055555553</v>
      </c>
      <c r="D100" s="13" t="s">
        <v>62</v>
      </c>
      <c r="E100" s="15" t="s">
        <v>63</v>
      </c>
      <c r="F100" s="13" t="s">
        <v>64</v>
      </c>
      <c r="G100" s="15" t="s">
        <v>65</v>
      </c>
      <c r="H100" s="13" t="s">
        <v>275</v>
      </c>
      <c r="I100" s="15" t="s">
        <v>276</v>
      </c>
      <c r="J100" s="15" t="s">
        <v>277</v>
      </c>
      <c r="K100" s="15" t="s">
        <v>278</v>
      </c>
      <c r="L100" s="13" t="s">
        <v>279</v>
      </c>
      <c r="M100" s="15" t="s">
        <v>280</v>
      </c>
      <c r="N100" s="13" t="s">
        <v>72</v>
      </c>
      <c r="O100" s="15"/>
      <c r="P100" s="15"/>
      <c r="Q100" s="15" t="s">
        <v>158</v>
      </c>
      <c r="R100" s="13" t="s">
        <v>159</v>
      </c>
      <c r="S100" s="13" t="s">
        <v>139</v>
      </c>
      <c r="T100" s="13" t="s">
        <v>76</v>
      </c>
      <c r="U100" s="14">
        <v>40725</v>
      </c>
      <c r="V100" s="14"/>
      <c r="W100" s="15" t="s">
        <v>295</v>
      </c>
      <c r="X100" s="13" t="s">
        <v>296</v>
      </c>
      <c r="Y100" s="15" t="str">
        <f>VLOOKUP(X100,'Axe 2 Règles de gestion'!$D$2:$F$125,3, FALSE)</f>
        <v>L'accord de l'administration est nécessaire.</v>
      </c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 t="s">
        <v>124</v>
      </c>
      <c r="AK100" s="15" t="str">
        <f>VLOOKUP(AJ100,'Axe 2 Règles de gestion'!$D$2:$F$125,3, FALSE)</f>
        <v>La date de début du congé/absence doit être postérieure ou égale à la date de début du lien juridique.</v>
      </c>
      <c r="AL100" s="13" t="s">
        <v>92</v>
      </c>
      <c r="AM100" s="15" t="str">
        <f>VLOOKUP(AL100,'Axe 2 Règles de gestion'!$D$2:$F$125,3, FALSE)</f>
        <v>La date de début du congé/absence doit être antérieure ou égale à la date de fin prévisionnelle du congé/absence.</v>
      </c>
      <c r="AN100" s="13" t="s">
        <v>90</v>
      </c>
      <c r="AO100" s="15" t="str">
        <f>VLOOKUP(AN100,'Axe 2 Règles de gestion'!$D$2:$F$125,3, FALSE)</f>
        <v>La date de début du congé/absence doit être antérieure ou égale à la date de fin réelle du congé/absence.</v>
      </c>
      <c r="AP100" s="13" t="s">
        <v>94</v>
      </c>
      <c r="AQ100" s="15" t="str">
        <f>VLOOKUP(AP100,'Axe 2 Règles de gestion'!$D$2:$F$125,3, FALSE)</f>
        <v>La date de fin réelle du congé/absence doit être antérieure à la date limite de départ à la retraite.</v>
      </c>
      <c r="AR100" s="13" t="s">
        <v>96</v>
      </c>
      <c r="AS100" s="15" t="str">
        <f>VLOOKUP(AR100,'Axe 2 Règles de gestion'!$D$2:$F$125,3, FALSE)</f>
        <v>La date de fin prévisionnelle du congé/absence doit être antérieure à la date limite de départ à la retraite.</v>
      </c>
      <c r="AT100" s="13" t="s">
        <v>126</v>
      </c>
      <c r="AU100" s="15" t="str">
        <f>VLOOKUP(AT100,'Axe 2 Règles de gestion'!$D$2:$F$125,3, FALSE)</f>
        <v>La date de fin réelle du congé/absence doit être antérieure ou égale à la date limite de fin réelle ou prévisionnelle du lien juridique.</v>
      </c>
      <c r="AV100" s="13" t="s">
        <v>128</v>
      </c>
      <c r="AW100" s="15" t="str">
        <f>VLOOKUP(AV100,'Axe 2 Règles de gestion'!$D$2:$F$125,3, FALSE)</f>
        <v>La date de fin prévisionnelle du congé/absence doit être antérieure ou égale à la date limite de fin réelle ou prévisionnelle du lien juridique.</v>
      </c>
      <c r="AX100" s="13" t="s">
        <v>100</v>
      </c>
      <c r="AY100" s="15" t="str">
        <f>VLOOKUP(AX100,'Axe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0" s="13" t="s">
        <v>102</v>
      </c>
      <c r="BA100" s="15" t="str">
        <f>VLOOKUP(AZ100,'Axe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0" s="13" t="s">
        <v>98</v>
      </c>
      <c r="BC100" s="15" t="str">
        <f>VLOOKUP(BB100,'Axe 2 Règles de gestion'!$D$2:$F$125,3, FALSE)</f>
        <v>La date de fin réelle ou la date de fin prévisionnelle du congé/absence doit être saisie.</v>
      </c>
      <c r="BD100" s="13" t="s">
        <v>104</v>
      </c>
      <c r="BE100" s="15" t="str">
        <f>VLOOKUP(BD100,'Axe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0" s="13"/>
      <c r="BG100" s="15"/>
    </row>
    <row r="101" spans="1:59" ht="150" x14ac:dyDescent="0.25">
      <c r="A101" s="13" t="s">
        <v>110</v>
      </c>
      <c r="B101" s="13" t="s">
        <v>61</v>
      </c>
      <c r="C101" s="14">
        <v>44852.614583333336</v>
      </c>
      <c r="D101" s="13" t="s">
        <v>62</v>
      </c>
      <c r="E101" s="15" t="s">
        <v>63</v>
      </c>
      <c r="F101" s="13" t="s">
        <v>64</v>
      </c>
      <c r="G101" s="15" t="s">
        <v>65</v>
      </c>
      <c r="H101" s="13" t="s">
        <v>275</v>
      </c>
      <c r="I101" s="15" t="s">
        <v>276</v>
      </c>
      <c r="J101" s="15" t="s">
        <v>277</v>
      </c>
      <c r="K101" s="15" t="s">
        <v>278</v>
      </c>
      <c r="L101" s="13" t="s">
        <v>285</v>
      </c>
      <c r="M101" s="15" t="s">
        <v>286</v>
      </c>
      <c r="N101" s="13" t="s">
        <v>108</v>
      </c>
      <c r="O101" s="15"/>
      <c r="P101" s="15"/>
      <c r="Q101" s="15" t="s">
        <v>158</v>
      </c>
      <c r="R101" s="13" t="s">
        <v>159</v>
      </c>
      <c r="S101" s="13" t="s">
        <v>139</v>
      </c>
      <c r="T101" s="13" t="s">
        <v>76</v>
      </c>
      <c r="U101" s="14">
        <v>40725</v>
      </c>
      <c r="V101" s="14"/>
      <c r="W101" s="15" t="s">
        <v>203</v>
      </c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 t="s">
        <v>124</v>
      </c>
      <c r="AK101" s="15" t="str">
        <f>VLOOKUP(AJ101,'Axe 2 Règles de gestion'!$D$2:$F$125,3, FALSE)</f>
        <v>La date de début du congé/absence doit être postérieure ou égale à la date de début du lien juridique.</v>
      </c>
      <c r="AL101" s="13" t="s">
        <v>90</v>
      </c>
      <c r="AM101" s="15" t="str">
        <f>VLOOKUP(AL101,'Axe 2 Règles de gestion'!$D$2:$F$125,3, FALSE)</f>
        <v>La date de début du congé/absence doit être antérieure ou égale à la date de fin réelle du congé/absence.</v>
      </c>
      <c r="AN101" s="13" t="s">
        <v>92</v>
      </c>
      <c r="AO101" s="15" t="str">
        <f>VLOOKUP(AN101,'Axe 2 Règles de gestion'!$D$2:$F$125,3, FALSE)</f>
        <v>La date de début du congé/absence doit être antérieure ou égale à la date de fin prévisionnelle du congé/absence.</v>
      </c>
      <c r="AP101" s="13" t="s">
        <v>94</v>
      </c>
      <c r="AQ101" s="15" t="str">
        <f>VLOOKUP(AP101,'Axe 2 Règles de gestion'!$D$2:$F$125,3, FALSE)</f>
        <v>La date de fin réelle du congé/absence doit être antérieure à la date limite de départ à la retraite.</v>
      </c>
      <c r="AR101" s="13" t="s">
        <v>96</v>
      </c>
      <c r="AS101" s="15" t="str">
        <f>VLOOKUP(AR101,'Axe 2 Règles de gestion'!$D$2:$F$125,3, FALSE)</f>
        <v>La date de fin prévisionnelle du congé/absence doit être antérieure à la date limite de départ à la retraite.</v>
      </c>
      <c r="AT101" s="13" t="s">
        <v>126</v>
      </c>
      <c r="AU101" s="15" t="str">
        <f>VLOOKUP(AT101,'Axe 2 Règles de gestion'!$D$2:$F$125,3, FALSE)</f>
        <v>La date de fin réelle du congé/absence doit être antérieure ou égale à la date limite de fin réelle ou prévisionnelle du lien juridique.</v>
      </c>
      <c r="AV101" s="13" t="s">
        <v>128</v>
      </c>
      <c r="AW101" s="15" t="str">
        <f>VLOOKUP(AV101,'Axe 2 Règles de gestion'!$D$2:$F$125,3, FALSE)</f>
        <v>La date de fin prévisionnelle du congé/absence doit être antérieure ou égale à la date limite de fin réelle ou prévisionnelle du lien juridique.</v>
      </c>
      <c r="AX101" s="13" t="s">
        <v>100</v>
      </c>
      <c r="AY101" s="15" t="str">
        <f>VLOOKUP(AX101,'Axe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Z101" s="13" t="s">
        <v>102</v>
      </c>
      <c r="BA101" s="15" t="str">
        <f>VLOOKUP(AZ101,'Axe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B101" s="13" t="s">
        <v>98</v>
      </c>
      <c r="BC101" s="15" t="str">
        <f>VLOOKUP(BB101,'Axe 2 Règles de gestion'!$D$2:$F$125,3, FALSE)</f>
        <v>La date de fin réelle ou la date de fin prévisionnelle du congé/absence doit être saisie.</v>
      </c>
      <c r="BD101" s="13" t="s">
        <v>104</v>
      </c>
      <c r="BE101" s="15" t="str">
        <f>VLOOKUP(BD101,'Axe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01" s="13"/>
      <c r="BG101" s="15"/>
    </row>
    <row r="102" spans="1:59" ht="60" x14ac:dyDescent="0.25">
      <c r="A102" s="13" t="s">
        <v>110</v>
      </c>
      <c r="B102" s="13" t="s">
        <v>61</v>
      </c>
      <c r="C102" s="14">
        <v>44852.57916666667</v>
      </c>
      <c r="D102" s="13" t="s">
        <v>62</v>
      </c>
      <c r="E102" s="15" t="s">
        <v>63</v>
      </c>
      <c r="F102" s="13" t="s">
        <v>64</v>
      </c>
      <c r="G102" s="15" t="s">
        <v>65</v>
      </c>
      <c r="H102" s="13" t="s">
        <v>275</v>
      </c>
      <c r="I102" s="15" t="s">
        <v>276</v>
      </c>
      <c r="J102" s="15" t="s">
        <v>277</v>
      </c>
      <c r="K102" s="15" t="s">
        <v>278</v>
      </c>
      <c r="L102" s="13" t="s">
        <v>279</v>
      </c>
      <c r="M102" s="15" t="s">
        <v>280</v>
      </c>
      <c r="N102" s="13" t="s">
        <v>72</v>
      </c>
      <c r="O102" s="15"/>
      <c r="P102" s="15"/>
      <c r="Q102" s="15" t="s">
        <v>160</v>
      </c>
      <c r="R102" s="13" t="s">
        <v>161</v>
      </c>
      <c r="S102" s="13" t="s">
        <v>139</v>
      </c>
      <c r="T102" s="13" t="s">
        <v>113</v>
      </c>
      <c r="U102" s="14">
        <v>40725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5"/>
      <c r="AP102" s="13"/>
      <c r="AQ102" s="15"/>
      <c r="AR102" s="13"/>
      <c r="AS102" s="15"/>
      <c r="AT102" s="13"/>
      <c r="AU102" s="15"/>
      <c r="AV102" s="13"/>
      <c r="AW102" s="15"/>
      <c r="AX102" s="13"/>
      <c r="AY102" s="15"/>
      <c r="AZ102" s="13"/>
      <c r="BA102" s="15"/>
      <c r="BB102" s="13"/>
      <c r="BC102" s="15"/>
      <c r="BD102" s="13"/>
      <c r="BE102" s="15"/>
      <c r="BF102" s="13"/>
      <c r="BG102" s="15"/>
    </row>
    <row r="103" spans="1:59" ht="60" x14ac:dyDescent="0.25">
      <c r="A103" s="13" t="s">
        <v>110</v>
      </c>
      <c r="B103" s="13" t="s">
        <v>61</v>
      </c>
      <c r="C103" s="14">
        <v>44852.614583333336</v>
      </c>
      <c r="D103" s="13" t="s">
        <v>62</v>
      </c>
      <c r="E103" s="15" t="s">
        <v>63</v>
      </c>
      <c r="F103" s="13" t="s">
        <v>64</v>
      </c>
      <c r="G103" s="15" t="s">
        <v>65</v>
      </c>
      <c r="H103" s="13" t="s">
        <v>275</v>
      </c>
      <c r="I103" s="15" t="s">
        <v>276</v>
      </c>
      <c r="J103" s="15" t="s">
        <v>277</v>
      </c>
      <c r="K103" s="15" t="s">
        <v>278</v>
      </c>
      <c r="L103" s="13" t="s">
        <v>285</v>
      </c>
      <c r="M103" s="15" t="s">
        <v>286</v>
      </c>
      <c r="N103" s="13" t="s">
        <v>108</v>
      </c>
      <c r="O103" s="15"/>
      <c r="P103" s="15"/>
      <c r="Q103" s="15" t="s">
        <v>160</v>
      </c>
      <c r="R103" s="13" t="s">
        <v>161</v>
      </c>
      <c r="S103" s="13" t="s">
        <v>139</v>
      </c>
      <c r="T103" s="13" t="s">
        <v>113</v>
      </c>
      <c r="U103" s="14">
        <v>40725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5"/>
      <c r="AP103" s="13"/>
      <c r="AQ103" s="15"/>
      <c r="AR103" s="13"/>
      <c r="AS103" s="15"/>
      <c r="AT103" s="13"/>
      <c r="AU103" s="15"/>
      <c r="AV103" s="13"/>
      <c r="AW103" s="15"/>
      <c r="AX103" s="13"/>
      <c r="AY103" s="15"/>
      <c r="AZ103" s="13"/>
      <c r="BA103" s="15"/>
      <c r="BB103" s="13"/>
      <c r="BC103" s="15"/>
      <c r="BD103" s="13"/>
      <c r="BE103" s="15"/>
      <c r="BF103" s="13"/>
      <c r="BG103" s="15"/>
    </row>
    <row r="104" spans="1:59" ht="150" x14ac:dyDescent="0.25">
      <c r="A104" s="13" t="s">
        <v>110</v>
      </c>
      <c r="B104" s="13" t="s">
        <v>61</v>
      </c>
      <c r="C104" s="14">
        <v>44852.57916666667</v>
      </c>
      <c r="D104" s="13" t="s">
        <v>62</v>
      </c>
      <c r="E104" s="15" t="s">
        <v>63</v>
      </c>
      <c r="F104" s="13" t="s">
        <v>64</v>
      </c>
      <c r="G104" s="15" t="s">
        <v>65</v>
      </c>
      <c r="H104" s="13" t="s">
        <v>275</v>
      </c>
      <c r="I104" s="15" t="s">
        <v>276</v>
      </c>
      <c r="J104" s="15" t="s">
        <v>277</v>
      </c>
      <c r="K104" s="15" t="s">
        <v>278</v>
      </c>
      <c r="L104" s="13" t="s">
        <v>279</v>
      </c>
      <c r="M104" s="15" t="s">
        <v>280</v>
      </c>
      <c r="N104" s="13" t="s">
        <v>72</v>
      </c>
      <c r="O104" s="15"/>
      <c r="P104" s="15"/>
      <c r="Q104" s="15" t="s">
        <v>162</v>
      </c>
      <c r="R104" s="13" t="s">
        <v>163</v>
      </c>
      <c r="S104" s="13" t="s">
        <v>139</v>
      </c>
      <c r="T104" s="13" t="s">
        <v>76</v>
      </c>
      <c r="U104" s="14">
        <v>40725</v>
      </c>
      <c r="V104" s="14"/>
      <c r="W104" s="15" t="s">
        <v>297</v>
      </c>
      <c r="X104" s="13" t="s">
        <v>298</v>
      </c>
      <c r="Y104" s="15" t="str">
        <f>VLOOKUP(X104,'Axe 2 Règles de gestion'!$D$2:$F$125,3, FALSE)</f>
        <v>L'agent bénéficie des dispositions applicables aux agents titulaires pour la période d'activité effectuée au sein de la réserve sanitaire.</v>
      </c>
      <c r="Z104" s="13" t="s">
        <v>282</v>
      </c>
      <c r="AA104" s="15" t="str">
        <f>VLOOKUP(Z104,'Axe 2 Règles de gestion'!$D$2:$F$125,3, FALSE)</f>
        <v>L'accord de l'administration est nécessaire.</v>
      </c>
      <c r="AB104" s="13" t="s">
        <v>283</v>
      </c>
      <c r="AC104" s="15" t="str">
        <f>VLOOKUP(AB104,'Axe 2 Règles de gestion'!$D$2:$F$125,3, FALSE)</f>
        <v>La demande de l'agent peut être refusée en cas de nécessité inhérente à la poursuite de la production de biens et de services ou à la continuité du service public.</v>
      </c>
      <c r="AD104" s="13"/>
      <c r="AE104" s="15"/>
      <c r="AF104" s="13" t="s">
        <v>184</v>
      </c>
      <c r="AG104" s="15" t="str">
        <f>VLOOKUP(AF104,'Axe 2 Règles de gestion'!$D$2:$F$125,3, FALSE)</f>
        <v>L'agent doit être en activité.</v>
      </c>
      <c r="AH104" s="13"/>
      <c r="AI104" s="15"/>
      <c r="AJ104" s="13" t="s">
        <v>88</v>
      </c>
      <c r="AK104" s="15" t="str">
        <f>VLOOKUP(AJ104,'Axe 2 Règles de gestion'!$D$2:$F$125,3, FALSE)</f>
        <v>La date de début du congé/absence doit être postérieure ou égale à la date de recrutement dans la FPE ou dans la carrière militaire.</v>
      </c>
      <c r="AL104" s="13" t="s">
        <v>90</v>
      </c>
      <c r="AM104" s="15" t="str">
        <f>VLOOKUP(AL104,'Axe 2 Règles de gestion'!$D$2:$F$125,3, FALSE)</f>
        <v>La date de début du congé/absence doit être antérieure ou égale à la date de fin réelle du congé/absence.</v>
      </c>
      <c r="AN104" s="13" t="s">
        <v>92</v>
      </c>
      <c r="AO104" s="15" t="str">
        <f>VLOOKUP(AN104,'Axe 2 Règles de gestion'!$D$2:$F$125,3, FALSE)</f>
        <v>La date de début du congé/absence doit être antérieure ou égale à la date de fin prévisionnelle du congé/absence.</v>
      </c>
      <c r="AP104" s="13" t="s">
        <v>94</v>
      </c>
      <c r="AQ104" s="15" t="str">
        <f>VLOOKUP(AP104,'Axe 2 Règles de gestion'!$D$2:$F$125,3, FALSE)</f>
        <v>La date de fin réelle du congé/absence doit être antérieure à la date limite de départ à la retraite.</v>
      </c>
      <c r="AR104" s="13" t="s">
        <v>96</v>
      </c>
      <c r="AS104" s="15" t="str">
        <f>VLOOKUP(AR104,'Axe 2 Règles de gestion'!$D$2:$F$125,3, FALSE)</f>
        <v>La date de fin prévisionnelle du congé/absence doit être antérieure à la date limite de départ à la retraite.</v>
      </c>
      <c r="AT104" s="13" t="s">
        <v>98</v>
      </c>
      <c r="AU104" s="15" t="str">
        <f>VLOOKUP(AT104,'Axe 2 Règles de gestion'!$D$2:$F$125,3, FALSE)</f>
        <v>La date de fin réelle ou la date de fin prévisionnelle du congé/absence doit être saisie.</v>
      </c>
      <c r="AV104" s="13" t="s">
        <v>100</v>
      </c>
      <c r="AW104" s="15" t="str">
        <f>VLOOKUP(AV104,'Axe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4" s="13" t="s">
        <v>102</v>
      </c>
      <c r="AY104" s="15" t="str">
        <f>VLOOKUP(AX104,'Axe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4" s="13" t="s">
        <v>104</v>
      </c>
      <c r="BA104" s="15" t="str">
        <f>VLOOKUP(AZ104,'Axe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4" s="13"/>
      <c r="BC104" s="15"/>
      <c r="BD104" s="13"/>
      <c r="BE104" s="15"/>
      <c r="BF104" s="13"/>
      <c r="BG104" s="15"/>
    </row>
    <row r="105" spans="1:59" ht="150" x14ac:dyDescent="0.25">
      <c r="A105" s="13" t="s">
        <v>110</v>
      </c>
      <c r="B105" s="13" t="s">
        <v>61</v>
      </c>
      <c r="C105" s="14">
        <v>44852.614583333336</v>
      </c>
      <c r="D105" s="13" t="s">
        <v>62</v>
      </c>
      <c r="E105" s="15" t="s">
        <v>63</v>
      </c>
      <c r="F105" s="13" t="s">
        <v>64</v>
      </c>
      <c r="G105" s="15" t="s">
        <v>65</v>
      </c>
      <c r="H105" s="13" t="s">
        <v>275</v>
      </c>
      <c r="I105" s="15" t="s">
        <v>276</v>
      </c>
      <c r="J105" s="15" t="s">
        <v>277</v>
      </c>
      <c r="K105" s="15" t="s">
        <v>278</v>
      </c>
      <c r="L105" s="13" t="s">
        <v>285</v>
      </c>
      <c r="M105" s="15" t="s">
        <v>286</v>
      </c>
      <c r="N105" s="13" t="s">
        <v>108</v>
      </c>
      <c r="O105" s="15"/>
      <c r="P105" s="15"/>
      <c r="Q105" s="15" t="s">
        <v>162</v>
      </c>
      <c r="R105" s="13" t="s">
        <v>163</v>
      </c>
      <c r="S105" s="13" t="s">
        <v>139</v>
      </c>
      <c r="T105" s="13" t="s">
        <v>76</v>
      </c>
      <c r="U105" s="14">
        <v>40725</v>
      </c>
      <c r="V105" s="14"/>
      <c r="W105" s="15" t="s">
        <v>287</v>
      </c>
      <c r="X105" s="13"/>
      <c r="Y105" s="15"/>
      <c r="Z105" s="13"/>
      <c r="AA105" s="15"/>
      <c r="AB105" s="13"/>
      <c r="AC105" s="15"/>
      <c r="AD105" s="13"/>
      <c r="AE105" s="15"/>
      <c r="AF105" s="13" t="s">
        <v>184</v>
      </c>
      <c r="AG105" s="15" t="str">
        <f>VLOOKUP(AF105,'Axe 2 Règles de gestion'!$D$2:$F$125,3, FALSE)</f>
        <v>L'agent doit être en activité.</v>
      </c>
      <c r="AH105" s="13"/>
      <c r="AI105" s="15"/>
      <c r="AJ105" s="13" t="s">
        <v>90</v>
      </c>
      <c r="AK105" s="15" t="str">
        <f>VLOOKUP(AJ105,'Axe 2 Règles de gestion'!$D$2:$F$125,3, FALSE)</f>
        <v>La date de début du congé/absence doit être antérieure ou égale à la date de fin réelle du congé/absence.</v>
      </c>
      <c r="AL105" s="13" t="s">
        <v>92</v>
      </c>
      <c r="AM105" s="15" t="str">
        <f>VLOOKUP(AL105,'Axe 2 Règles de gestion'!$D$2:$F$125,3, FALSE)</f>
        <v>La date de début du congé/absence doit être antérieure ou égale à la date de fin prévisionnelle du congé/absence.</v>
      </c>
      <c r="AN105" s="13" t="s">
        <v>94</v>
      </c>
      <c r="AO105" s="15" t="str">
        <f>VLOOKUP(AN105,'Axe 2 Règles de gestion'!$D$2:$F$125,3, FALSE)</f>
        <v>La date de fin réelle du congé/absence doit être antérieure à la date limite de départ à la retraite.</v>
      </c>
      <c r="AP105" s="13" t="s">
        <v>96</v>
      </c>
      <c r="AQ105" s="15" t="str">
        <f>VLOOKUP(AP105,'Axe 2 Règles de gestion'!$D$2:$F$125,3, FALSE)</f>
        <v>La date de fin prévisionnelle du congé/absence doit être antérieure à la date limite de départ à la retraite.</v>
      </c>
      <c r="AR105" s="13" t="s">
        <v>98</v>
      </c>
      <c r="AS105" s="15" t="str">
        <f>VLOOKUP(AR105,'Axe 2 Règles de gestion'!$D$2:$F$125,3, FALSE)</f>
        <v>La date de fin réelle ou la date de fin prévisionnelle du congé/absence doit être saisie.</v>
      </c>
      <c r="AT105" s="13" t="s">
        <v>104</v>
      </c>
      <c r="AU105" s="15" t="str">
        <f>VLOOKUP(AT105,'Axe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5" s="13"/>
      <c r="AW105" s="15"/>
      <c r="AX105" s="13"/>
      <c r="AY105" s="15"/>
      <c r="AZ105" s="13"/>
      <c r="BA105" s="15"/>
      <c r="BB105" s="13"/>
      <c r="BC105" s="15"/>
      <c r="BD105" s="13"/>
      <c r="BE105" s="15"/>
      <c r="BF105" s="13"/>
      <c r="BG105" s="15"/>
    </row>
    <row r="106" spans="1:59" ht="150" x14ac:dyDescent="0.25">
      <c r="A106" s="13" t="s">
        <v>110</v>
      </c>
      <c r="B106" s="13" t="s">
        <v>114</v>
      </c>
      <c r="C106" s="14">
        <v>44854.71875</v>
      </c>
      <c r="D106" s="13" t="s">
        <v>62</v>
      </c>
      <c r="E106" s="15" t="s">
        <v>63</v>
      </c>
      <c r="F106" s="13" t="s">
        <v>64</v>
      </c>
      <c r="G106" s="15" t="s">
        <v>65</v>
      </c>
      <c r="H106" s="13" t="s">
        <v>299</v>
      </c>
      <c r="I106" s="15" t="s">
        <v>300</v>
      </c>
      <c r="J106" s="15" t="s">
        <v>301</v>
      </c>
      <c r="K106" s="15" t="s">
        <v>302</v>
      </c>
      <c r="L106" s="13" t="s">
        <v>303</v>
      </c>
      <c r="M106" s="15" t="s">
        <v>304</v>
      </c>
      <c r="N106" s="13" t="s">
        <v>72</v>
      </c>
      <c r="O106" s="15"/>
      <c r="P106" s="15"/>
      <c r="Q106" s="15" t="s">
        <v>73</v>
      </c>
      <c r="R106" s="13" t="s">
        <v>74</v>
      </c>
      <c r="S106" s="13" t="s">
        <v>75</v>
      </c>
      <c r="T106" s="13" t="s">
        <v>76</v>
      </c>
      <c r="U106" s="14">
        <v>40725</v>
      </c>
      <c r="V106" s="14"/>
      <c r="W106" s="15" t="s">
        <v>305</v>
      </c>
      <c r="X106" s="13" t="s">
        <v>306</v>
      </c>
      <c r="Y106" s="15" t="str">
        <f>VLOOKUP(X106,'Axe 2 Règles de gestion'!$D$2:$F$125,3, FALSE)</f>
        <v>L'agent qui suit une formation professionnelle durant ses activités n'est pas tenu de solliciter l'accord de son employeur.</v>
      </c>
      <c r="Z106" s="13" t="s">
        <v>308</v>
      </c>
      <c r="AA106" s="15" t="str">
        <f>VLOOKUP(Z106,'Axe 2 Règles de gestion'!$D$2:$F$125,3, FALSE)</f>
        <v>L'accord de l'administration est nécessaire dès que l'agent dépasse 10 jours ouvrés d'absence par année civile.</v>
      </c>
      <c r="AB106" s="13"/>
      <c r="AC106" s="15"/>
      <c r="AD106" s="13"/>
      <c r="AE106" s="15"/>
      <c r="AF106" s="13"/>
      <c r="AG106" s="15"/>
      <c r="AH106" s="13"/>
      <c r="AI106" s="15"/>
      <c r="AJ106" s="13" t="s">
        <v>88</v>
      </c>
      <c r="AK106" s="15" t="str">
        <f>VLOOKUP(AJ106,'Axe 2 Règles de gestion'!$D$2:$F$125,3, FALSE)</f>
        <v>La date de début du congé/absence doit être postérieure ou égale à la date de recrutement dans la FPE ou dans la carrière militaire.</v>
      </c>
      <c r="AL106" s="13" t="s">
        <v>90</v>
      </c>
      <c r="AM106" s="15" t="str">
        <f>VLOOKUP(AL106,'Axe 2 Règles de gestion'!$D$2:$F$125,3, FALSE)</f>
        <v>La date de début du congé/absence doit être antérieure ou égale à la date de fin réelle du congé/absence.</v>
      </c>
      <c r="AN106" s="13" t="s">
        <v>92</v>
      </c>
      <c r="AO106" s="15" t="str">
        <f>VLOOKUP(AN106,'Axe 2 Règles de gestion'!$D$2:$F$125,3, FALSE)</f>
        <v>La date de début du congé/absence doit être antérieure ou égale à la date de fin prévisionnelle du congé/absence.</v>
      </c>
      <c r="AP106" s="13" t="s">
        <v>94</v>
      </c>
      <c r="AQ106" s="15" t="str">
        <f>VLOOKUP(AP106,'Axe 2 Règles de gestion'!$D$2:$F$125,3, FALSE)</f>
        <v>La date de fin réelle du congé/absence doit être antérieure à la date limite de départ à la retraite.</v>
      </c>
      <c r="AR106" s="13" t="s">
        <v>96</v>
      </c>
      <c r="AS106" s="15" t="str">
        <f>VLOOKUP(AR106,'Axe 2 Règles de gestion'!$D$2:$F$125,3, FALSE)</f>
        <v>La date de fin prévisionnelle du congé/absence doit être antérieure à la date limite de départ à la retraite.</v>
      </c>
      <c r="AT106" s="13" t="s">
        <v>98</v>
      </c>
      <c r="AU106" s="15" t="str">
        <f>VLOOKUP(AT106,'Axe 2 Règles de gestion'!$D$2:$F$125,3, FALSE)</f>
        <v>La date de fin réelle ou la date de fin prévisionnelle du congé/absence doit être saisie.</v>
      </c>
      <c r="AV106" s="13" t="s">
        <v>100</v>
      </c>
      <c r="AW106" s="15" t="str">
        <f>VLOOKUP(AV106,'Axe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06" s="13" t="s">
        <v>102</v>
      </c>
      <c r="AY106" s="15" t="str">
        <f>VLOOKUP(AX106,'Axe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06" s="13" t="s">
        <v>104</v>
      </c>
      <c r="BA106" s="15" t="str">
        <f>VLOOKUP(AZ106,'Axe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06" s="13"/>
      <c r="BC106" s="15"/>
      <c r="BD106" s="13"/>
      <c r="BE106" s="15"/>
      <c r="BF106" s="13"/>
      <c r="BG106" s="15"/>
    </row>
    <row r="107" spans="1:59" ht="150" x14ac:dyDescent="0.25">
      <c r="A107" s="13" t="s">
        <v>110</v>
      </c>
      <c r="B107" s="13" t="s">
        <v>61</v>
      </c>
      <c r="C107" s="14">
        <v>44852.622916666667</v>
      </c>
      <c r="D107" s="13" t="s">
        <v>62</v>
      </c>
      <c r="E107" s="15" t="s">
        <v>63</v>
      </c>
      <c r="F107" s="13" t="s">
        <v>64</v>
      </c>
      <c r="G107" s="15" t="s">
        <v>65</v>
      </c>
      <c r="H107" s="13" t="s">
        <v>299</v>
      </c>
      <c r="I107" s="15" t="s">
        <v>300</v>
      </c>
      <c r="J107" s="15" t="s">
        <v>301</v>
      </c>
      <c r="K107" s="15" t="s">
        <v>302</v>
      </c>
      <c r="L107" s="13" t="s">
        <v>310</v>
      </c>
      <c r="M107" s="15" t="s">
        <v>311</v>
      </c>
      <c r="N107" s="13" t="s">
        <v>108</v>
      </c>
      <c r="O107" s="15"/>
      <c r="P107" s="15"/>
      <c r="Q107" s="15" t="s">
        <v>73</v>
      </c>
      <c r="R107" s="13" t="s">
        <v>74</v>
      </c>
      <c r="S107" s="13" t="s">
        <v>75</v>
      </c>
      <c r="T107" s="13" t="s">
        <v>76</v>
      </c>
      <c r="U107" s="14">
        <v>40725</v>
      </c>
      <c r="V107" s="14"/>
      <c r="W107" s="15" t="s">
        <v>312</v>
      </c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 t="s">
        <v>90</v>
      </c>
      <c r="AK107" s="15" t="str">
        <f>VLOOKUP(AJ107,'Axe 2 Règles de gestion'!$D$2:$F$125,3, FALSE)</f>
        <v>La date de début du congé/absence doit être antérieure ou égale à la date de fin réelle du congé/absence.</v>
      </c>
      <c r="AL107" s="13" t="s">
        <v>92</v>
      </c>
      <c r="AM107" s="15" t="str">
        <f>VLOOKUP(AL107,'Axe 2 Règles de gestion'!$D$2:$F$125,3, FALSE)</f>
        <v>La date de début du congé/absence doit être antérieure ou égale à la date de fin prévisionnelle du congé/absence.</v>
      </c>
      <c r="AN107" s="13" t="s">
        <v>94</v>
      </c>
      <c r="AO107" s="15" t="str">
        <f>VLOOKUP(AN107,'Axe 2 Règles de gestion'!$D$2:$F$125,3, FALSE)</f>
        <v>La date de fin réelle du congé/absence doit être antérieure à la date limite de départ à la retraite.</v>
      </c>
      <c r="AP107" s="13" t="s">
        <v>96</v>
      </c>
      <c r="AQ107" s="15" t="str">
        <f>VLOOKUP(AP107,'Axe 2 Règles de gestion'!$D$2:$F$125,3, FALSE)</f>
        <v>La date de fin prévisionnelle du congé/absence doit être antérieure à la date limite de départ à la retraite.</v>
      </c>
      <c r="AR107" s="13" t="s">
        <v>98</v>
      </c>
      <c r="AS107" s="15" t="str">
        <f>VLOOKUP(AR107,'Axe 2 Règles de gestion'!$D$2:$F$125,3, FALSE)</f>
        <v>La date de fin réelle ou la date de fin prévisionnelle du congé/absence doit être saisie.</v>
      </c>
      <c r="AT107" s="13" t="s">
        <v>104</v>
      </c>
      <c r="AU107" s="15" t="str">
        <f>VLOOKUP(AT107,'Axe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07" s="13"/>
      <c r="AW107" s="15"/>
      <c r="AX107" s="13"/>
      <c r="AY107" s="15"/>
      <c r="AZ107" s="13"/>
      <c r="BA107" s="15"/>
      <c r="BB107" s="13"/>
      <c r="BC107" s="15"/>
      <c r="BD107" s="13"/>
      <c r="BE107" s="15"/>
      <c r="BF107" s="13"/>
      <c r="BG107" s="15"/>
    </row>
    <row r="108" spans="1:59" ht="60" x14ac:dyDescent="0.25">
      <c r="A108" s="13" t="s">
        <v>110</v>
      </c>
      <c r="B108" s="13" t="s">
        <v>61</v>
      </c>
      <c r="C108" s="14">
        <v>44886.494444444441</v>
      </c>
      <c r="D108" s="13" t="s">
        <v>62</v>
      </c>
      <c r="E108" s="15" t="s">
        <v>63</v>
      </c>
      <c r="F108" s="13" t="s">
        <v>64</v>
      </c>
      <c r="G108" s="15" t="s">
        <v>65</v>
      </c>
      <c r="H108" s="13" t="s">
        <v>299</v>
      </c>
      <c r="I108" s="15" t="s">
        <v>300</v>
      </c>
      <c r="J108" s="15" t="s">
        <v>301</v>
      </c>
      <c r="K108" s="15" t="s">
        <v>302</v>
      </c>
      <c r="L108" s="13" t="s">
        <v>303</v>
      </c>
      <c r="M108" s="15" t="s">
        <v>304</v>
      </c>
      <c r="N108" s="13" t="s">
        <v>72</v>
      </c>
      <c r="O108" s="15"/>
      <c r="P108" s="15"/>
      <c r="Q108" s="15" t="s">
        <v>111</v>
      </c>
      <c r="R108" s="13" t="s">
        <v>112</v>
      </c>
      <c r="S108" s="13" t="s">
        <v>75</v>
      </c>
      <c r="T108" s="13" t="s">
        <v>113</v>
      </c>
      <c r="U108" s="14">
        <v>43831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5"/>
      <c r="AP108" s="13"/>
      <c r="AQ108" s="15"/>
      <c r="AR108" s="13"/>
      <c r="AS108" s="15"/>
      <c r="AT108" s="13"/>
      <c r="AU108" s="15"/>
      <c r="AV108" s="13"/>
      <c r="AW108" s="15"/>
      <c r="AX108" s="13"/>
      <c r="AY108" s="15"/>
      <c r="AZ108" s="13"/>
      <c r="BA108" s="15"/>
      <c r="BB108" s="13"/>
      <c r="BC108" s="15"/>
      <c r="BD108" s="13"/>
      <c r="BE108" s="15"/>
      <c r="BF108" s="13"/>
      <c r="BG108" s="15"/>
    </row>
    <row r="109" spans="1:59" ht="60" x14ac:dyDescent="0.25">
      <c r="A109" s="13" t="s">
        <v>110</v>
      </c>
      <c r="B109" s="13" t="s">
        <v>61</v>
      </c>
      <c r="C109" s="14">
        <v>44886.494444444441</v>
      </c>
      <c r="D109" s="13" t="s">
        <v>62</v>
      </c>
      <c r="E109" s="15" t="s">
        <v>63</v>
      </c>
      <c r="F109" s="13" t="s">
        <v>64</v>
      </c>
      <c r="G109" s="15" t="s">
        <v>65</v>
      </c>
      <c r="H109" s="13" t="s">
        <v>299</v>
      </c>
      <c r="I109" s="15" t="s">
        <v>300</v>
      </c>
      <c r="J109" s="15" t="s">
        <v>301</v>
      </c>
      <c r="K109" s="15" t="s">
        <v>302</v>
      </c>
      <c r="L109" s="13" t="s">
        <v>310</v>
      </c>
      <c r="M109" s="15" t="s">
        <v>311</v>
      </c>
      <c r="N109" s="13" t="s">
        <v>108</v>
      </c>
      <c r="O109" s="15"/>
      <c r="P109" s="15"/>
      <c r="Q109" s="15" t="s">
        <v>111</v>
      </c>
      <c r="R109" s="13" t="s">
        <v>112</v>
      </c>
      <c r="S109" s="13" t="s">
        <v>75</v>
      </c>
      <c r="T109" s="13" t="s">
        <v>113</v>
      </c>
      <c r="U109" s="14">
        <v>43831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5"/>
      <c r="AP109" s="13"/>
      <c r="AQ109" s="15"/>
      <c r="AR109" s="13"/>
      <c r="AS109" s="15"/>
      <c r="AT109" s="13"/>
      <c r="AU109" s="15"/>
      <c r="AV109" s="13"/>
      <c r="AW109" s="15"/>
      <c r="AX109" s="13"/>
      <c r="AY109" s="15"/>
      <c r="AZ109" s="13"/>
      <c r="BA109" s="15"/>
      <c r="BB109" s="13"/>
      <c r="BC109" s="15"/>
      <c r="BD109" s="13"/>
      <c r="BE109" s="15"/>
      <c r="BF109" s="13"/>
      <c r="BG109" s="15"/>
    </row>
    <row r="110" spans="1:59" ht="60" x14ac:dyDescent="0.25">
      <c r="A110" s="13" t="s">
        <v>110</v>
      </c>
      <c r="B110" s="13" t="s">
        <v>61</v>
      </c>
      <c r="C110" s="14">
        <v>44852.615972222222</v>
      </c>
      <c r="D110" s="13" t="s">
        <v>62</v>
      </c>
      <c r="E110" s="15" t="s">
        <v>63</v>
      </c>
      <c r="F110" s="13" t="s">
        <v>64</v>
      </c>
      <c r="G110" s="15" t="s">
        <v>65</v>
      </c>
      <c r="H110" s="13" t="s">
        <v>299</v>
      </c>
      <c r="I110" s="15" t="s">
        <v>300</v>
      </c>
      <c r="J110" s="15" t="s">
        <v>301</v>
      </c>
      <c r="K110" s="15" t="s">
        <v>302</v>
      </c>
      <c r="L110" s="13" t="s">
        <v>303</v>
      </c>
      <c r="M110" s="15" t="s">
        <v>304</v>
      </c>
      <c r="N110" s="13" t="s">
        <v>72</v>
      </c>
      <c r="O110" s="15"/>
      <c r="P110" s="15"/>
      <c r="Q110" s="15" t="s">
        <v>115</v>
      </c>
      <c r="R110" s="13" t="s">
        <v>116</v>
      </c>
      <c r="S110" s="13" t="s">
        <v>75</v>
      </c>
      <c r="T110" s="13" t="s">
        <v>113</v>
      </c>
      <c r="U110" s="14">
        <v>40725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  <c r="AF110" s="13"/>
      <c r="AG110" s="15"/>
      <c r="AH110" s="13"/>
      <c r="AI110" s="15"/>
      <c r="AJ110" s="13"/>
      <c r="AK110" s="15"/>
      <c r="AL110" s="13"/>
      <c r="AM110" s="15"/>
      <c r="AN110" s="13"/>
      <c r="AO110" s="15"/>
      <c r="AP110" s="13"/>
      <c r="AQ110" s="15"/>
      <c r="AR110" s="13"/>
      <c r="AS110" s="15"/>
      <c r="AT110" s="13"/>
      <c r="AU110" s="15"/>
      <c r="AV110" s="13"/>
      <c r="AW110" s="15"/>
      <c r="AX110" s="13"/>
      <c r="AY110" s="15"/>
      <c r="AZ110" s="13"/>
      <c r="BA110" s="15"/>
      <c r="BB110" s="13"/>
      <c r="BC110" s="15"/>
      <c r="BD110" s="13"/>
      <c r="BE110" s="15"/>
      <c r="BF110" s="13"/>
      <c r="BG110" s="15"/>
    </row>
    <row r="111" spans="1:59" ht="60" x14ac:dyDescent="0.25">
      <c r="A111" s="13" t="s">
        <v>110</v>
      </c>
      <c r="B111" s="13" t="s">
        <v>61</v>
      </c>
      <c r="C111" s="14">
        <v>44852.622916666667</v>
      </c>
      <c r="D111" s="13" t="s">
        <v>62</v>
      </c>
      <c r="E111" s="15" t="s">
        <v>63</v>
      </c>
      <c r="F111" s="13" t="s">
        <v>64</v>
      </c>
      <c r="G111" s="15" t="s">
        <v>65</v>
      </c>
      <c r="H111" s="13" t="s">
        <v>299</v>
      </c>
      <c r="I111" s="15" t="s">
        <v>300</v>
      </c>
      <c r="J111" s="15" t="s">
        <v>301</v>
      </c>
      <c r="K111" s="15" t="s">
        <v>302</v>
      </c>
      <c r="L111" s="13" t="s">
        <v>310</v>
      </c>
      <c r="M111" s="15" t="s">
        <v>311</v>
      </c>
      <c r="N111" s="13" t="s">
        <v>108</v>
      </c>
      <c r="O111" s="15"/>
      <c r="P111" s="15"/>
      <c r="Q111" s="15" t="s">
        <v>115</v>
      </c>
      <c r="R111" s="13" t="s">
        <v>116</v>
      </c>
      <c r="S111" s="13" t="s">
        <v>75</v>
      </c>
      <c r="T111" s="13" t="s">
        <v>113</v>
      </c>
      <c r="U111" s="14">
        <v>40725</v>
      </c>
      <c r="V111" s="14"/>
      <c r="W111" s="15"/>
      <c r="X111" s="13"/>
      <c r="Y111" s="15"/>
      <c r="Z111" s="13"/>
      <c r="AA111" s="15"/>
      <c r="AB111" s="13"/>
      <c r="AC111" s="15"/>
      <c r="AD111" s="13"/>
      <c r="AE111" s="15"/>
      <c r="AF111" s="13"/>
      <c r="AG111" s="15"/>
      <c r="AH111" s="13"/>
      <c r="AI111" s="15"/>
      <c r="AJ111" s="13"/>
      <c r="AK111" s="15"/>
      <c r="AL111" s="13"/>
      <c r="AM111" s="15"/>
      <c r="AN111" s="13"/>
      <c r="AO111" s="15"/>
      <c r="AP111" s="13"/>
      <c r="AQ111" s="15"/>
      <c r="AR111" s="13"/>
      <c r="AS111" s="15"/>
      <c r="AT111" s="13"/>
      <c r="AU111" s="15"/>
      <c r="AV111" s="13"/>
      <c r="AW111" s="15"/>
      <c r="AX111" s="13"/>
      <c r="AY111" s="15"/>
      <c r="AZ111" s="13"/>
      <c r="BA111" s="15"/>
      <c r="BB111" s="13"/>
      <c r="BC111" s="15"/>
      <c r="BD111" s="13"/>
      <c r="BE111" s="15"/>
      <c r="BF111" s="13"/>
      <c r="BG111" s="15"/>
    </row>
    <row r="112" spans="1:59" ht="60" x14ac:dyDescent="0.25">
      <c r="A112" s="13" t="s">
        <v>110</v>
      </c>
      <c r="B112" s="13" t="s">
        <v>61</v>
      </c>
      <c r="C112" s="14">
        <v>44852.615972222222</v>
      </c>
      <c r="D112" s="13" t="s">
        <v>62</v>
      </c>
      <c r="E112" s="15" t="s">
        <v>63</v>
      </c>
      <c r="F112" s="13" t="s">
        <v>64</v>
      </c>
      <c r="G112" s="15" t="s">
        <v>65</v>
      </c>
      <c r="H112" s="13" t="s">
        <v>299</v>
      </c>
      <c r="I112" s="15" t="s">
        <v>300</v>
      </c>
      <c r="J112" s="15" t="s">
        <v>301</v>
      </c>
      <c r="K112" s="15" t="s">
        <v>302</v>
      </c>
      <c r="L112" s="13" t="s">
        <v>303</v>
      </c>
      <c r="M112" s="15" t="s">
        <v>304</v>
      </c>
      <c r="N112" s="13" t="s">
        <v>72</v>
      </c>
      <c r="O112" s="15"/>
      <c r="P112" s="15"/>
      <c r="Q112" s="15" t="s">
        <v>133</v>
      </c>
      <c r="R112" s="13" t="s">
        <v>134</v>
      </c>
      <c r="S112" s="13" t="s">
        <v>75</v>
      </c>
      <c r="T112" s="13" t="s">
        <v>113</v>
      </c>
      <c r="U112" s="14">
        <v>40725</v>
      </c>
      <c r="V112" s="14"/>
      <c r="W112" s="15"/>
      <c r="X112" s="13"/>
      <c r="Y112" s="15"/>
      <c r="Z112" s="13"/>
      <c r="AA112" s="15"/>
      <c r="AB112" s="13"/>
      <c r="AC112" s="15"/>
      <c r="AD112" s="13"/>
      <c r="AE112" s="15"/>
      <c r="AF112" s="13"/>
      <c r="AG112" s="15"/>
      <c r="AH112" s="13"/>
      <c r="AI112" s="15"/>
      <c r="AJ112" s="13"/>
      <c r="AK112" s="15"/>
      <c r="AL112" s="13"/>
      <c r="AM112" s="15"/>
      <c r="AN112" s="13"/>
      <c r="AO112" s="15"/>
      <c r="AP112" s="13"/>
      <c r="AQ112" s="15"/>
      <c r="AR112" s="13"/>
      <c r="AS112" s="15"/>
      <c r="AT112" s="13"/>
      <c r="AU112" s="15"/>
      <c r="AV112" s="13"/>
      <c r="AW112" s="15"/>
      <c r="AX112" s="13"/>
      <c r="AY112" s="15"/>
      <c r="AZ112" s="13"/>
      <c r="BA112" s="15"/>
      <c r="BB112" s="13"/>
      <c r="BC112" s="15"/>
      <c r="BD112" s="13"/>
      <c r="BE112" s="15"/>
      <c r="BF112" s="13"/>
      <c r="BG112" s="15"/>
    </row>
    <row r="113" spans="1:59" ht="60" x14ac:dyDescent="0.25">
      <c r="A113" s="13" t="s">
        <v>110</v>
      </c>
      <c r="B113" s="13" t="s">
        <v>61</v>
      </c>
      <c r="C113" s="14">
        <v>44852.622916666667</v>
      </c>
      <c r="D113" s="13" t="s">
        <v>62</v>
      </c>
      <c r="E113" s="15" t="s">
        <v>63</v>
      </c>
      <c r="F113" s="13" t="s">
        <v>64</v>
      </c>
      <c r="G113" s="15" t="s">
        <v>65</v>
      </c>
      <c r="H113" s="13" t="s">
        <v>299</v>
      </c>
      <c r="I113" s="15" t="s">
        <v>300</v>
      </c>
      <c r="J113" s="15" t="s">
        <v>301</v>
      </c>
      <c r="K113" s="15" t="s">
        <v>302</v>
      </c>
      <c r="L113" s="13" t="s">
        <v>310</v>
      </c>
      <c r="M113" s="15" t="s">
        <v>311</v>
      </c>
      <c r="N113" s="13" t="s">
        <v>108</v>
      </c>
      <c r="O113" s="15"/>
      <c r="P113" s="15"/>
      <c r="Q113" s="15" t="s">
        <v>133</v>
      </c>
      <c r="R113" s="13" t="s">
        <v>134</v>
      </c>
      <c r="S113" s="13" t="s">
        <v>75</v>
      </c>
      <c r="T113" s="13" t="s">
        <v>113</v>
      </c>
      <c r="U113" s="14">
        <v>40725</v>
      </c>
      <c r="V113" s="14"/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5"/>
      <c r="AH113" s="13"/>
      <c r="AI113" s="15"/>
      <c r="AJ113" s="13"/>
      <c r="AK113" s="15"/>
      <c r="AL113" s="13"/>
      <c r="AM113" s="15"/>
      <c r="AN113" s="13"/>
      <c r="AO113" s="15"/>
      <c r="AP113" s="13"/>
      <c r="AQ113" s="15"/>
      <c r="AR113" s="13"/>
      <c r="AS113" s="15"/>
      <c r="AT113" s="13"/>
      <c r="AU113" s="15"/>
      <c r="AV113" s="13"/>
      <c r="AW113" s="15"/>
      <c r="AX113" s="13"/>
      <c r="AY113" s="15"/>
      <c r="AZ113" s="13"/>
      <c r="BA113" s="15"/>
      <c r="BB113" s="13"/>
      <c r="BC113" s="15"/>
      <c r="BD113" s="13"/>
      <c r="BE113" s="15"/>
      <c r="BF113" s="13"/>
      <c r="BG113" s="15"/>
    </row>
    <row r="114" spans="1:59" ht="60" x14ac:dyDescent="0.25">
      <c r="A114" s="13" t="s">
        <v>110</v>
      </c>
      <c r="B114" s="13" t="s">
        <v>61</v>
      </c>
      <c r="C114" s="14">
        <v>44852.615972222222</v>
      </c>
      <c r="D114" s="13" t="s">
        <v>62</v>
      </c>
      <c r="E114" s="15" t="s">
        <v>63</v>
      </c>
      <c r="F114" s="13" t="s">
        <v>64</v>
      </c>
      <c r="G114" s="15" t="s">
        <v>65</v>
      </c>
      <c r="H114" s="13" t="s">
        <v>299</v>
      </c>
      <c r="I114" s="15" t="s">
        <v>300</v>
      </c>
      <c r="J114" s="15" t="s">
        <v>301</v>
      </c>
      <c r="K114" s="15" t="s">
        <v>302</v>
      </c>
      <c r="L114" s="13" t="s">
        <v>303</v>
      </c>
      <c r="M114" s="15" t="s">
        <v>304</v>
      </c>
      <c r="N114" s="13" t="s">
        <v>72</v>
      </c>
      <c r="O114" s="15"/>
      <c r="P114" s="15"/>
      <c r="Q114" s="15" t="s">
        <v>135</v>
      </c>
      <c r="R114" s="13" t="s">
        <v>136</v>
      </c>
      <c r="S114" s="13" t="s">
        <v>75</v>
      </c>
      <c r="T114" s="13" t="s">
        <v>113</v>
      </c>
      <c r="U114" s="14">
        <v>40725</v>
      </c>
      <c r="V114" s="14"/>
      <c r="W114" s="15"/>
      <c r="X114" s="13"/>
      <c r="Y114" s="15"/>
      <c r="Z114" s="13"/>
      <c r="AA114" s="15"/>
      <c r="AB114" s="13"/>
      <c r="AC114" s="15"/>
      <c r="AD114" s="13"/>
      <c r="AE114" s="15"/>
      <c r="AF114" s="13"/>
      <c r="AG114" s="15"/>
      <c r="AH114" s="13"/>
      <c r="AI114" s="15"/>
      <c r="AJ114" s="13"/>
      <c r="AK114" s="15"/>
      <c r="AL114" s="13"/>
      <c r="AM114" s="15"/>
      <c r="AN114" s="13"/>
      <c r="AO114" s="15"/>
      <c r="AP114" s="13"/>
      <c r="AQ114" s="15"/>
      <c r="AR114" s="13"/>
      <c r="AS114" s="15"/>
      <c r="AT114" s="13"/>
      <c r="AU114" s="15"/>
      <c r="AV114" s="13"/>
      <c r="AW114" s="15"/>
      <c r="AX114" s="13"/>
      <c r="AY114" s="15"/>
      <c r="AZ114" s="13"/>
      <c r="BA114" s="15"/>
      <c r="BB114" s="13"/>
      <c r="BC114" s="15"/>
      <c r="BD114" s="13"/>
      <c r="BE114" s="15"/>
      <c r="BF114" s="13"/>
      <c r="BG114" s="15"/>
    </row>
    <row r="115" spans="1:59" ht="60" x14ac:dyDescent="0.25">
      <c r="A115" s="13" t="s">
        <v>110</v>
      </c>
      <c r="B115" s="13" t="s">
        <v>61</v>
      </c>
      <c r="C115" s="14">
        <v>44852.622916666667</v>
      </c>
      <c r="D115" s="13" t="s">
        <v>62</v>
      </c>
      <c r="E115" s="15" t="s">
        <v>63</v>
      </c>
      <c r="F115" s="13" t="s">
        <v>64</v>
      </c>
      <c r="G115" s="15" t="s">
        <v>65</v>
      </c>
      <c r="H115" s="13" t="s">
        <v>299</v>
      </c>
      <c r="I115" s="15" t="s">
        <v>300</v>
      </c>
      <c r="J115" s="15" t="s">
        <v>301</v>
      </c>
      <c r="K115" s="15" t="s">
        <v>302</v>
      </c>
      <c r="L115" s="13" t="s">
        <v>310</v>
      </c>
      <c r="M115" s="15" t="s">
        <v>311</v>
      </c>
      <c r="N115" s="13" t="s">
        <v>108</v>
      </c>
      <c r="O115" s="15"/>
      <c r="P115" s="15"/>
      <c r="Q115" s="15" t="s">
        <v>135</v>
      </c>
      <c r="R115" s="13" t="s">
        <v>136</v>
      </c>
      <c r="S115" s="13" t="s">
        <v>75</v>
      </c>
      <c r="T115" s="13" t="s">
        <v>113</v>
      </c>
      <c r="U115" s="14">
        <v>40725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5"/>
      <c r="AH115" s="13"/>
      <c r="AI115" s="15"/>
      <c r="AJ115" s="13"/>
      <c r="AK115" s="15"/>
      <c r="AL115" s="13"/>
      <c r="AM115" s="15"/>
      <c r="AN115" s="13"/>
      <c r="AO115" s="15"/>
      <c r="AP115" s="13"/>
      <c r="AQ115" s="15"/>
      <c r="AR115" s="13"/>
      <c r="AS115" s="15"/>
      <c r="AT115" s="13"/>
      <c r="AU115" s="15"/>
      <c r="AV115" s="13"/>
      <c r="AW115" s="15"/>
      <c r="AX115" s="13"/>
      <c r="AY115" s="15"/>
      <c r="AZ115" s="13"/>
      <c r="BA115" s="15"/>
      <c r="BB115" s="13"/>
      <c r="BC115" s="15"/>
      <c r="BD115" s="13"/>
      <c r="BE115" s="15"/>
      <c r="BF115" s="13"/>
      <c r="BG115" s="15"/>
    </row>
    <row r="116" spans="1:59" ht="150" x14ac:dyDescent="0.25">
      <c r="A116" s="13" t="s">
        <v>110</v>
      </c>
      <c r="B116" s="13" t="s">
        <v>114</v>
      </c>
      <c r="C116" s="14">
        <v>44890.638888888891</v>
      </c>
      <c r="D116" s="13" t="s">
        <v>62</v>
      </c>
      <c r="E116" s="15" t="s">
        <v>63</v>
      </c>
      <c r="F116" s="13" t="s">
        <v>64</v>
      </c>
      <c r="G116" s="15" t="s">
        <v>65</v>
      </c>
      <c r="H116" s="13" t="s">
        <v>299</v>
      </c>
      <c r="I116" s="15" t="s">
        <v>300</v>
      </c>
      <c r="J116" s="15" t="s">
        <v>301</v>
      </c>
      <c r="K116" s="15" t="s">
        <v>302</v>
      </c>
      <c r="L116" s="13" t="s">
        <v>303</v>
      </c>
      <c r="M116" s="15" t="s">
        <v>304</v>
      </c>
      <c r="N116" s="13" t="s">
        <v>72</v>
      </c>
      <c r="O116" s="15"/>
      <c r="P116" s="15"/>
      <c r="Q116" s="15" t="s">
        <v>137</v>
      </c>
      <c r="R116" s="13" t="s">
        <v>138</v>
      </c>
      <c r="S116" s="13" t="s">
        <v>139</v>
      </c>
      <c r="T116" s="13" t="s">
        <v>76</v>
      </c>
      <c r="U116" s="14">
        <v>40725</v>
      </c>
      <c r="V116" s="14"/>
      <c r="W116" s="15" t="s">
        <v>313</v>
      </c>
      <c r="X116" s="13" t="s">
        <v>314</v>
      </c>
      <c r="Y116" s="15" t="str">
        <f>VLOOKUP(X116,'Axe 2 Règles de gestion'!$D$2:$F$125,3, FALSE)</f>
        <v>L'agent bénéficie des dispositions applicables aux agents titulaires pour la période d'activité effectuée au sein de la police nationale.</v>
      </c>
      <c r="Z116" s="13" t="s">
        <v>306</v>
      </c>
      <c r="AA116" s="15" t="str">
        <f>VLOOKUP(Z116,'Axe 2 Règles de gestion'!$D$2:$F$125,3, FALSE)</f>
        <v>L'agent qui suit une formation professionnelle durant ses activités n'est pas tenu de solliciter l'accord de son employeur.</v>
      </c>
      <c r="AB116" s="13" t="s">
        <v>308</v>
      </c>
      <c r="AC116" s="15" t="str">
        <f>VLOOKUP(AB116,'Axe 2 Règles de gestion'!$D$2:$F$125,3, FALSE)</f>
        <v>L'accord de l'administration est nécessaire dès que l'agent dépasse 10 jours ouvrés d'absence par année civile.</v>
      </c>
      <c r="AD116" s="13"/>
      <c r="AE116" s="15"/>
      <c r="AF116" s="13"/>
      <c r="AG116" s="15"/>
      <c r="AH116" s="13"/>
      <c r="AI116" s="15"/>
      <c r="AJ116" s="13" t="s">
        <v>88</v>
      </c>
      <c r="AK116" s="15" t="str">
        <f>VLOOKUP(AJ116,'Axe 2 Règles de gestion'!$D$2:$F$125,3, FALSE)</f>
        <v>La date de début du congé/absence doit être postérieure ou égale à la date de recrutement dans la FPE ou dans la carrière militaire.</v>
      </c>
      <c r="AL116" s="13" t="s">
        <v>90</v>
      </c>
      <c r="AM116" s="15" t="str">
        <f>VLOOKUP(AL116,'Axe 2 Règles de gestion'!$D$2:$F$125,3, FALSE)</f>
        <v>La date de début du congé/absence doit être antérieure ou égale à la date de fin réelle du congé/absence.</v>
      </c>
      <c r="AN116" s="13" t="s">
        <v>92</v>
      </c>
      <c r="AO116" s="15" t="str">
        <f>VLOOKUP(AN116,'Axe 2 Règles de gestion'!$D$2:$F$125,3, FALSE)</f>
        <v>La date de début du congé/absence doit être antérieure ou égale à la date de fin prévisionnelle du congé/absence.</v>
      </c>
      <c r="AP116" s="13" t="s">
        <v>94</v>
      </c>
      <c r="AQ116" s="15" t="str">
        <f>VLOOKUP(AP116,'Axe 2 Règles de gestion'!$D$2:$F$125,3, FALSE)</f>
        <v>La date de fin réelle du congé/absence doit être antérieure à la date limite de départ à la retraite.</v>
      </c>
      <c r="AR116" s="13" t="s">
        <v>96</v>
      </c>
      <c r="AS116" s="15" t="str">
        <f>VLOOKUP(AR116,'Axe 2 Règles de gestion'!$D$2:$F$125,3, FALSE)</f>
        <v>La date de fin prévisionnelle du congé/absence doit être antérieure à la date limite de départ à la retraite.</v>
      </c>
      <c r="AT116" s="13" t="s">
        <v>98</v>
      </c>
      <c r="AU116" s="15" t="str">
        <f>VLOOKUP(AT116,'Axe 2 Règles de gestion'!$D$2:$F$125,3, FALSE)</f>
        <v>La date de fin réelle ou la date de fin prévisionnelle du congé/absence doit être saisie.</v>
      </c>
      <c r="AV116" s="13" t="s">
        <v>100</v>
      </c>
      <c r="AW116" s="15" t="str">
        <f>VLOOKUP(AV116,'Axe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6" s="13" t="s">
        <v>102</v>
      </c>
      <c r="AY116" s="15" t="str">
        <f>VLOOKUP(AX116,'Axe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6" s="13" t="s">
        <v>104</v>
      </c>
      <c r="BA116" s="15" t="str">
        <f>VLOOKUP(AZ116,'Axe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6" s="13"/>
      <c r="BC116" s="15"/>
      <c r="BD116" s="13"/>
      <c r="BE116" s="15"/>
      <c r="BF116" s="13"/>
      <c r="BG116" s="15"/>
    </row>
    <row r="117" spans="1:59" ht="150" x14ac:dyDescent="0.25">
      <c r="A117" s="13" t="s">
        <v>110</v>
      </c>
      <c r="B117" s="13" t="s">
        <v>61</v>
      </c>
      <c r="C117" s="14">
        <v>44852.625694444447</v>
      </c>
      <c r="D117" s="13" t="s">
        <v>62</v>
      </c>
      <c r="E117" s="15" t="s">
        <v>63</v>
      </c>
      <c r="F117" s="13" t="s">
        <v>64</v>
      </c>
      <c r="G117" s="15" t="s">
        <v>65</v>
      </c>
      <c r="H117" s="13" t="s">
        <v>299</v>
      </c>
      <c r="I117" s="15" t="s">
        <v>300</v>
      </c>
      <c r="J117" s="15" t="s">
        <v>301</v>
      </c>
      <c r="K117" s="15" t="s">
        <v>302</v>
      </c>
      <c r="L117" s="13" t="s">
        <v>310</v>
      </c>
      <c r="M117" s="15" t="s">
        <v>311</v>
      </c>
      <c r="N117" s="13" t="s">
        <v>108</v>
      </c>
      <c r="O117" s="15"/>
      <c r="P117" s="15"/>
      <c r="Q117" s="15" t="s">
        <v>137</v>
      </c>
      <c r="R117" s="13" t="s">
        <v>138</v>
      </c>
      <c r="S117" s="13" t="s">
        <v>139</v>
      </c>
      <c r="T117" s="13" t="s">
        <v>76</v>
      </c>
      <c r="U117" s="14">
        <v>40725</v>
      </c>
      <c r="V117" s="14"/>
      <c r="W117" s="15" t="s">
        <v>312</v>
      </c>
      <c r="X117" s="13"/>
      <c r="Y117" s="15"/>
      <c r="Z117" s="13"/>
      <c r="AA117" s="15"/>
      <c r="AB117" s="13"/>
      <c r="AC117" s="15"/>
      <c r="AD117" s="13"/>
      <c r="AE117" s="15"/>
      <c r="AF117" s="13"/>
      <c r="AG117" s="15"/>
      <c r="AH117" s="13"/>
      <c r="AI117" s="15"/>
      <c r="AJ117" s="13" t="s">
        <v>90</v>
      </c>
      <c r="AK117" s="15" t="str">
        <f>VLOOKUP(AJ117,'Axe 2 Règles de gestion'!$D$2:$F$125,3, FALSE)</f>
        <v>La date de début du congé/absence doit être antérieure ou égale à la date de fin réelle du congé/absence.</v>
      </c>
      <c r="AL117" s="13" t="s">
        <v>92</v>
      </c>
      <c r="AM117" s="15" t="str">
        <f>VLOOKUP(AL117,'Axe 2 Règles de gestion'!$D$2:$F$125,3, FALSE)</f>
        <v>La date de début du congé/absence doit être antérieure ou égale à la date de fin prévisionnelle du congé/absence.</v>
      </c>
      <c r="AN117" s="13" t="s">
        <v>94</v>
      </c>
      <c r="AO117" s="15" t="str">
        <f>VLOOKUP(AN117,'Axe 2 Règles de gestion'!$D$2:$F$125,3, FALSE)</f>
        <v>La date de fin réelle du congé/absence doit être antérieure à la date limite de départ à la retraite.</v>
      </c>
      <c r="AP117" s="13" t="s">
        <v>96</v>
      </c>
      <c r="AQ117" s="15" t="str">
        <f>VLOOKUP(AP117,'Axe 2 Règles de gestion'!$D$2:$F$125,3, FALSE)</f>
        <v>La date de fin prévisionnelle du congé/absence doit être antérieure à la date limite de départ à la retraite.</v>
      </c>
      <c r="AR117" s="13" t="s">
        <v>98</v>
      </c>
      <c r="AS117" s="15" t="str">
        <f>VLOOKUP(AR117,'Axe 2 Règles de gestion'!$D$2:$F$125,3, FALSE)</f>
        <v>La date de fin réelle ou la date de fin prévisionnelle du congé/absence doit être saisie.</v>
      </c>
      <c r="AT117" s="13" t="s">
        <v>104</v>
      </c>
      <c r="AU117" s="15" t="str">
        <f>VLOOKUP(AT117,'Axe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7" s="13"/>
      <c r="AW117" s="15"/>
      <c r="AX117" s="13"/>
      <c r="AY117" s="15"/>
      <c r="AZ117" s="13"/>
      <c r="BA117" s="15"/>
      <c r="BB117" s="13"/>
      <c r="BC117" s="15"/>
      <c r="BD117" s="13"/>
      <c r="BE117" s="15"/>
      <c r="BF117" s="13"/>
      <c r="BG117" s="15"/>
    </row>
    <row r="118" spans="1:59" ht="150" x14ac:dyDescent="0.25">
      <c r="A118" s="13" t="s">
        <v>110</v>
      </c>
      <c r="B118" s="13" t="s">
        <v>114</v>
      </c>
      <c r="C118" s="14">
        <v>44890.638888888891</v>
      </c>
      <c r="D118" s="13" t="s">
        <v>62</v>
      </c>
      <c r="E118" s="15" t="s">
        <v>63</v>
      </c>
      <c r="F118" s="13" t="s">
        <v>64</v>
      </c>
      <c r="G118" s="15" t="s">
        <v>65</v>
      </c>
      <c r="H118" s="13" t="s">
        <v>299</v>
      </c>
      <c r="I118" s="15" t="s">
        <v>300</v>
      </c>
      <c r="J118" s="15" t="s">
        <v>301</v>
      </c>
      <c r="K118" s="15" t="s">
        <v>302</v>
      </c>
      <c r="L118" s="13" t="s">
        <v>303</v>
      </c>
      <c r="M118" s="15" t="s">
        <v>304</v>
      </c>
      <c r="N118" s="13" t="s">
        <v>72</v>
      </c>
      <c r="O118" s="15"/>
      <c r="P118" s="15"/>
      <c r="Q118" s="15" t="s">
        <v>147</v>
      </c>
      <c r="R118" s="13" t="s">
        <v>148</v>
      </c>
      <c r="S118" s="13" t="s">
        <v>139</v>
      </c>
      <c r="T118" s="13" t="s">
        <v>76</v>
      </c>
      <c r="U118" s="14">
        <v>40725</v>
      </c>
      <c r="V118" s="14"/>
      <c r="W118" s="15" t="s">
        <v>316</v>
      </c>
      <c r="X118" s="13" t="s">
        <v>317</v>
      </c>
      <c r="Y118" s="15" t="str">
        <f>VLOOKUP(X118,'Axe 2 Règles de gestion'!$D$2:$F$125,3, FALSE)</f>
        <v>L'agent bénéficie des dispositions applicables aux agents titulaires pour la période d'activité effectuée au sein de la police nationale.</v>
      </c>
      <c r="Z118" s="13" t="s">
        <v>306</v>
      </c>
      <c r="AA118" s="15" t="str">
        <f>VLOOKUP(Z118,'Axe 2 Règles de gestion'!$D$2:$F$125,3, FALSE)</f>
        <v>L'agent qui suit une formation professionnelle durant ses activités n'est pas tenu de solliciter l'accord de son employeur.</v>
      </c>
      <c r="AB118" s="13" t="s">
        <v>308</v>
      </c>
      <c r="AC118" s="15" t="str">
        <f>VLOOKUP(AB118,'Axe 2 Règles de gestion'!$D$2:$F$125,3, FALSE)</f>
        <v>L'accord de l'administration est nécessaire dès que l'agent dépasse 10 jours ouvrés d'absence par année civile.</v>
      </c>
      <c r="AD118" s="13"/>
      <c r="AE118" s="15"/>
      <c r="AF118" s="13"/>
      <c r="AG118" s="15"/>
      <c r="AH118" s="13"/>
      <c r="AI118" s="15"/>
      <c r="AJ118" s="13" t="s">
        <v>88</v>
      </c>
      <c r="AK118" s="15" t="str">
        <f>VLOOKUP(AJ118,'Axe 2 Règles de gestion'!$D$2:$F$125,3, FALSE)</f>
        <v>La date de début du congé/absence doit être postérieure ou égale à la date de recrutement dans la FPE ou dans la carrière militaire.</v>
      </c>
      <c r="AL118" s="13" t="s">
        <v>90</v>
      </c>
      <c r="AM118" s="15" t="str">
        <f>VLOOKUP(AL118,'Axe 2 Règles de gestion'!$D$2:$F$125,3, FALSE)</f>
        <v>La date de début du congé/absence doit être antérieure ou égale à la date de fin réelle du congé/absence.</v>
      </c>
      <c r="AN118" s="13" t="s">
        <v>92</v>
      </c>
      <c r="AO118" s="15" t="str">
        <f>VLOOKUP(AN118,'Axe 2 Règles de gestion'!$D$2:$F$125,3, FALSE)</f>
        <v>La date de début du congé/absence doit être antérieure ou égale à la date de fin prévisionnelle du congé/absence.</v>
      </c>
      <c r="AP118" s="13" t="s">
        <v>94</v>
      </c>
      <c r="AQ118" s="15" t="str">
        <f>VLOOKUP(AP118,'Axe 2 Règles de gestion'!$D$2:$F$125,3, FALSE)</f>
        <v>La date de fin réelle du congé/absence doit être antérieure à la date limite de départ à la retraite.</v>
      </c>
      <c r="AR118" s="13" t="s">
        <v>96</v>
      </c>
      <c r="AS118" s="15" t="str">
        <f>VLOOKUP(AR118,'Axe 2 Règles de gestion'!$D$2:$F$125,3, FALSE)</f>
        <v>La date de fin prévisionnelle du congé/absence doit être antérieure à la date limite de départ à la retraite.</v>
      </c>
      <c r="AT118" s="13" t="s">
        <v>98</v>
      </c>
      <c r="AU118" s="15" t="str">
        <f>VLOOKUP(AT118,'Axe 2 Règles de gestion'!$D$2:$F$125,3, FALSE)</f>
        <v>La date de fin réelle ou la date de fin prévisionnelle du congé/absence doit être saisie.</v>
      </c>
      <c r="AV118" s="13" t="s">
        <v>100</v>
      </c>
      <c r="AW118" s="15" t="str">
        <f>VLOOKUP(AV118,'Axe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18" s="13" t="s">
        <v>102</v>
      </c>
      <c r="AY118" s="15" t="str">
        <f>VLOOKUP(AX118,'Axe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18" s="13" t="s">
        <v>104</v>
      </c>
      <c r="BA118" s="15" t="str">
        <f>VLOOKUP(AZ118,'Axe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18" s="13"/>
      <c r="BC118" s="15"/>
      <c r="BD118" s="13"/>
      <c r="BE118" s="15"/>
      <c r="BF118" s="13"/>
      <c r="BG118" s="15"/>
    </row>
    <row r="119" spans="1:59" ht="150" x14ac:dyDescent="0.25">
      <c r="A119" s="13" t="s">
        <v>110</v>
      </c>
      <c r="B119" s="13" t="s">
        <v>61</v>
      </c>
      <c r="C119" s="14">
        <v>44852.625694444447</v>
      </c>
      <c r="D119" s="13" t="s">
        <v>62</v>
      </c>
      <c r="E119" s="15" t="s">
        <v>63</v>
      </c>
      <c r="F119" s="13" t="s">
        <v>64</v>
      </c>
      <c r="G119" s="15" t="s">
        <v>65</v>
      </c>
      <c r="H119" s="13" t="s">
        <v>299</v>
      </c>
      <c r="I119" s="15" t="s">
        <v>300</v>
      </c>
      <c r="J119" s="15" t="s">
        <v>301</v>
      </c>
      <c r="K119" s="15" t="s">
        <v>302</v>
      </c>
      <c r="L119" s="13" t="s">
        <v>310</v>
      </c>
      <c r="M119" s="15" t="s">
        <v>311</v>
      </c>
      <c r="N119" s="13" t="s">
        <v>108</v>
      </c>
      <c r="O119" s="15"/>
      <c r="P119" s="15"/>
      <c r="Q119" s="15" t="s">
        <v>147</v>
      </c>
      <c r="R119" s="13" t="s">
        <v>148</v>
      </c>
      <c r="S119" s="13" t="s">
        <v>139</v>
      </c>
      <c r="T119" s="13" t="s">
        <v>76</v>
      </c>
      <c r="U119" s="14">
        <v>40725</v>
      </c>
      <c r="V119" s="14"/>
      <c r="W119" s="15" t="s">
        <v>312</v>
      </c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 t="s">
        <v>90</v>
      </c>
      <c r="AK119" s="15" t="str">
        <f>VLOOKUP(AJ119,'Axe 2 Règles de gestion'!$D$2:$F$125,3, FALSE)</f>
        <v>La date de début du congé/absence doit être antérieure ou égale à la date de fin réelle du congé/absence.</v>
      </c>
      <c r="AL119" s="13" t="s">
        <v>92</v>
      </c>
      <c r="AM119" s="15" t="str">
        <f>VLOOKUP(AL119,'Axe 2 Règles de gestion'!$D$2:$F$125,3, FALSE)</f>
        <v>La date de début du congé/absence doit être antérieure ou égale à la date de fin prévisionnelle du congé/absence.</v>
      </c>
      <c r="AN119" s="13" t="s">
        <v>94</v>
      </c>
      <c r="AO119" s="15" t="str">
        <f>VLOOKUP(AN119,'Axe 2 Règles de gestion'!$D$2:$F$125,3, FALSE)</f>
        <v>La date de fin réelle du congé/absence doit être antérieure à la date limite de départ à la retraite.</v>
      </c>
      <c r="AP119" s="13" t="s">
        <v>96</v>
      </c>
      <c r="AQ119" s="15" t="str">
        <f>VLOOKUP(AP119,'Axe 2 Règles de gestion'!$D$2:$F$125,3, FALSE)</f>
        <v>La date de fin prévisionnelle du congé/absence doit être antérieure à la date limite de départ à la retraite.</v>
      </c>
      <c r="AR119" s="13" t="s">
        <v>98</v>
      </c>
      <c r="AS119" s="15" t="str">
        <f>VLOOKUP(AR119,'Axe 2 Règles de gestion'!$D$2:$F$125,3, FALSE)</f>
        <v>La date de fin réelle ou la date de fin prévisionnelle du congé/absence doit être saisie.</v>
      </c>
      <c r="AT119" s="13" t="s">
        <v>104</v>
      </c>
      <c r="AU119" s="15" t="str">
        <f>VLOOKUP(AT119,'Axe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19" s="13"/>
      <c r="AW119" s="15"/>
      <c r="AX119" s="13"/>
      <c r="AY119" s="15"/>
      <c r="AZ119" s="13"/>
      <c r="BA119" s="15"/>
      <c r="BB119" s="13"/>
      <c r="BC119" s="15"/>
      <c r="BD119" s="13"/>
      <c r="BE119" s="15"/>
      <c r="BF119" s="13"/>
      <c r="BG119" s="15"/>
    </row>
    <row r="120" spans="1:59" ht="60" x14ac:dyDescent="0.25">
      <c r="A120" s="13" t="s">
        <v>110</v>
      </c>
      <c r="B120" s="13" t="s">
        <v>61</v>
      </c>
      <c r="C120" s="14">
        <v>44852.620833333334</v>
      </c>
      <c r="D120" s="13" t="s">
        <v>62</v>
      </c>
      <c r="E120" s="15" t="s">
        <v>63</v>
      </c>
      <c r="F120" s="13" t="s">
        <v>64</v>
      </c>
      <c r="G120" s="15" t="s">
        <v>65</v>
      </c>
      <c r="H120" s="13" t="s">
        <v>299</v>
      </c>
      <c r="I120" s="15" t="s">
        <v>300</v>
      </c>
      <c r="J120" s="15" t="s">
        <v>301</v>
      </c>
      <c r="K120" s="15" t="s">
        <v>302</v>
      </c>
      <c r="L120" s="13" t="s">
        <v>303</v>
      </c>
      <c r="M120" s="15" t="s">
        <v>304</v>
      </c>
      <c r="N120" s="13" t="s">
        <v>72</v>
      </c>
      <c r="O120" s="15"/>
      <c r="P120" s="15"/>
      <c r="Q120" s="15" t="s">
        <v>158</v>
      </c>
      <c r="R120" s="13" t="s">
        <v>159</v>
      </c>
      <c r="S120" s="13" t="s">
        <v>139</v>
      </c>
      <c r="T120" s="13" t="s">
        <v>113</v>
      </c>
      <c r="U120" s="14">
        <v>40725</v>
      </c>
      <c r="V120" s="14"/>
      <c r="W120" s="15"/>
      <c r="X120" s="13"/>
      <c r="Y120" s="15"/>
      <c r="Z120" s="13"/>
      <c r="AA120" s="15"/>
      <c r="AB120" s="13"/>
      <c r="AC120" s="15"/>
      <c r="AD120" s="13"/>
      <c r="AE120" s="15"/>
      <c r="AF120" s="13"/>
      <c r="AG120" s="15"/>
      <c r="AH120" s="13"/>
      <c r="AI120" s="15"/>
      <c r="AJ120" s="13"/>
      <c r="AK120" s="15"/>
      <c r="AL120" s="13"/>
      <c r="AM120" s="15"/>
      <c r="AN120" s="13"/>
      <c r="AO120" s="15"/>
      <c r="AP120" s="13"/>
      <c r="AQ120" s="15"/>
      <c r="AR120" s="13"/>
      <c r="AS120" s="15"/>
      <c r="AT120" s="13"/>
      <c r="AU120" s="15"/>
      <c r="AV120" s="13"/>
      <c r="AW120" s="15"/>
      <c r="AX120" s="13"/>
      <c r="AY120" s="15"/>
      <c r="AZ120" s="13"/>
      <c r="BA120" s="15"/>
      <c r="BB120" s="13"/>
      <c r="BC120" s="15"/>
      <c r="BD120" s="13"/>
      <c r="BE120" s="15"/>
      <c r="BF120" s="13"/>
      <c r="BG120" s="15"/>
    </row>
    <row r="121" spans="1:59" ht="60" x14ac:dyDescent="0.25">
      <c r="A121" s="13" t="s">
        <v>110</v>
      </c>
      <c r="B121" s="13" t="s">
        <v>61</v>
      </c>
      <c r="C121" s="14">
        <v>44852.625694444447</v>
      </c>
      <c r="D121" s="13" t="s">
        <v>62</v>
      </c>
      <c r="E121" s="15" t="s">
        <v>63</v>
      </c>
      <c r="F121" s="13" t="s">
        <v>64</v>
      </c>
      <c r="G121" s="15" t="s">
        <v>65</v>
      </c>
      <c r="H121" s="13" t="s">
        <v>299</v>
      </c>
      <c r="I121" s="15" t="s">
        <v>300</v>
      </c>
      <c r="J121" s="15" t="s">
        <v>301</v>
      </c>
      <c r="K121" s="15" t="s">
        <v>302</v>
      </c>
      <c r="L121" s="13" t="s">
        <v>310</v>
      </c>
      <c r="M121" s="15" t="s">
        <v>311</v>
      </c>
      <c r="N121" s="13" t="s">
        <v>108</v>
      </c>
      <c r="O121" s="15"/>
      <c r="P121" s="15"/>
      <c r="Q121" s="15" t="s">
        <v>158</v>
      </c>
      <c r="R121" s="13" t="s">
        <v>159</v>
      </c>
      <c r="S121" s="13" t="s">
        <v>139</v>
      </c>
      <c r="T121" s="13" t="s">
        <v>113</v>
      </c>
      <c r="U121" s="14">
        <v>40725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5"/>
      <c r="AP121" s="13"/>
      <c r="AQ121" s="15"/>
      <c r="AR121" s="13"/>
      <c r="AS121" s="15"/>
      <c r="AT121" s="13"/>
      <c r="AU121" s="15"/>
      <c r="AV121" s="13"/>
      <c r="AW121" s="15"/>
      <c r="AX121" s="13"/>
      <c r="AY121" s="15"/>
      <c r="AZ121" s="13"/>
      <c r="BA121" s="15"/>
      <c r="BB121" s="13"/>
      <c r="BC121" s="15"/>
      <c r="BD121" s="13"/>
      <c r="BE121" s="15"/>
      <c r="BF121" s="13"/>
      <c r="BG121" s="15"/>
    </row>
    <row r="122" spans="1:59" ht="60" x14ac:dyDescent="0.25">
      <c r="A122" s="13" t="s">
        <v>110</v>
      </c>
      <c r="B122" s="13" t="s">
        <v>61</v>
      </c>
      <c r="C122" s="14">
        <v>44852.620833333334</v>
      </c>
      <c r="D122" s="13" t="s">
        <v>62</v>
      </c>
      <c r="E122" s="15" t="s">
        <v>63</v>
      </c>
      <c r="F122" s="13" t="s">
        <v>64</v>
      </c>
      <c r="G122" s="15" t="s">
        <v>65</v>
      </c>
      <c r="H122" s="13" t="s">
        <v>299</v>
      </c>
      <c r="I122" s="15" t="s">
        <v>300</v>
      </c>
      <c r="J122" s="15" t="s">
        <v>301</v>
      </c>
      <c r="K122" s="15" t="s">
        <v>302</v>
      </c>
      <c r="L122" s="13" t="s">
        <v>303</v>
      </c>
      <c r="M122" s="15" t="s">
        <v>304</v>
      </c>
      <c r="N122" s="13" t="s">
        <v>72</v>
      </c>
      <c r="O122" s="15"/>
      <c r="P122" s="15"/>
      <c r="Q122" s="15" t="s">
        <v>160</v>
      </c>
      <c r="R122" s="13" t="s">
        <v>161</v>
      </c>
      <c r="S122" s="13" t="s">
        <v>139</v>
      </c>
      <c r="T122" s="13" t="s">
        <v>113</v>
      </c>
      <c r="U122" s="14">
        <v>40725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5"/>
      <c r="AP122" s="13"/>
      <c r="AQ122" s="15"/>
      <c r="AR122" s="13"/>
      <c r="AS122" s="15"/>
      <c r="AT122" s="13"/>
      <c r="AU122" s="15"/>
      <c r="AV122" s="13"/>
      <c r="AW122" s="15"/>
      <c r="AX122" s="13"/>
      <c r="AY122" s="15"/>
      <c r="AZ122" s="13"/>
      <c r="BA122" s="15"/>
      <c r="BB122" s="13"/>
      <c r="BC122" s="15"/>
      <c r="BD122" s="13"/>
      <c r="BE122" s="15"/>
      <c r="BF122" s="13"/>
      <c r="BG122" s="15"/>
    </row>
    <row r="123" spans="1:59" ht="60" x14ac:dyDescent="0.25">
      <c r="A123" s="13" t="s">
        <v>110</v>
      </c>
      <c r="B123" s="13" t="s">
        <v>61</v>
      </c>
      <c r="C123" s="14">
        <v>44852.625694444447</v>
      </c>
      <c r="D123" s="13" t="s">
        <v>62</v>
      </c>
      <c r="E123" s="15" t="s">
        <v>63</v>
      </c>
      <c r="F123" s="13" t="s">
        <v>64</v>
      </c>
      <c r="G123" s="15" t="s">
        <v>65</v>
      </c>
      <c r="H123" s="13" t="s">
        <v>299</v>
      </c>
      <c r="I123" s="15" t="s">
        <v>300</v>
      </c>
      <c r="J123" s="15" t="s">
        <v>301</v>
      </c>
      <c r="K123" s="15" t="s">
        <v>302</v>
      </c>
      <c r="L123" s="13" t="s">
        <v>310</v>
      </c>
      <c r="M123" s="15" t="s">
        <v>311</v>
      </c>
      <c r="N123" s="13" t="s">
        <v>108</v>
      </c>
      <c r="O123" s="15"/>
      <c r="P123" s="15"/>
      <c r="Q123" s="15" t="s">
        <v>160</v>
      </c>
      <c r="R123" s="13" t="s">
        <v>161</v>
      </c>
      <c r="S123" s="13" t="s">
        <v>139</v>
      </c>
      <c r="T123" s="13" t="s">
        <v>113</v>
      </c>
      <c r="U123" s="14">
        <v>40725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5"/>
      <c r="AP123" s="13"/>
      <c r="AQ123" s="15"/>
      <c r="AR123" s="13"/>
      <c r="AS123" s="15"/>
      <c r="AT123" s="13"/>
      <c r="AU123" s="15"/>
      <c r="AV123" s="13"/>
      <c r="AW123" s="15"/>
      <c r="AX123" s="13"/>
      <c r="AY123" s="15"/>
      <c r="AZ123" s="13"/>
      <c r="BA123" s="15"/>
      <c r="BB123" s="13"/>
      <c r="BC123" s="15"/>
      <c r="BD123" s="13"/>
      <c r="BE123" s="15"/>
      <c r="BF123" s="13"/>
      <c r="BG123" s="15"/>
    </row>
    <row r="124" spans="1:59" ht="150" x14ac:dyDescent="0.25">
      <c r="A124" s="13" t="s">
        <v>110</v>
      </c>
      <c r="B124" s="13" t="s">
        <v>61</v>
      </c>
      <c r="C124" s="14">
        <v>44852.620833333334</v>
      </c>
      <c r="D124" s="13" t="s">
        <v>62</v>
      </c>
      <c r="E124" s="15" t="s">
        <v>63</v>
      </c>
      <c r="F124" s="13" t="s">
        <v>64</v>
      </c>
      <c r="G124" s="15" t="s">
        <v>65</v>
      </c>
      <c r="H124" s="13" t="s">
        <v>299</v>
      </c>
      <c r="I124" s="15" t="s">
        <v>300</v>
      </c>
      <c r="J124" s="15" t="s">
        <v>301</v>
      </c>
      <c r="K124" s="15" t="s">
        <v>302</v>
      </c>
      <c r="L124" s="13" t="s">
        <v>303</v>
      </c>
      <c r="M124" s="15" t="s">
        <v>304</v>
      </c>
      <c r="N124" s="13" t="s">
        <v>72</v>
      </c>
      <c r="O124" s="15"/>
      <c r="P124" s="15"/>
      <c r="Q124" s="15" t="s">
        <v>162</v>
      </c>
      <c r="R124" s="13" t="s">
        <v>163</v>
      </c>
      <c r="S124" s="13" t="s">
        <v>139</v>
      </c>
      <c r="T124" s="13" t="s">
        <v>76</v>
      </c>
      <c r="U124" s="14">
        <v>40725</v>
      </c>
      <c r="V124" s="14"/>
      <c r="W124" s="15" t="s">
        <v>318</v>
      </c>
      <c r="X124" s="13" t="s">
        <v>319</v>
      </c>
      <c r="Y124" s="15" t="str">
        <f>VLOOKUP(X124,'Axe 2 Règles de gestion'!$D$2:$F$125,3, FALSE)</f>
        <v>L'agent bénéficie des dispositions applicables aux agents titulaires pour la période d'activité effectuée au sein de la police nationale.</v>
      </c>
      <c r="Z124" s="13" t="s">
        <v>306</v>
      </c>
      <c r="AA124" s="15" t="str">
        <f>VLOOKUP(Z124,'Axe 2 Règles de gestion'!$D$2:$F$125,3, FALSE)</f>
        <v>L'agent qui suit une formation professionnelle durant ses activités n'est pas tenu de solliciter l'accord de son employeur.</v>
      </c>
      <c r="AB124" s="13" t="s">
        <v>308</v>
      </c>
      <c r="AC124" s="15" t="str">
        <f>VLOOKUP(AB124,'Axe 2 Règles de gestion'!$D$2:$F$125,3, FALSE)</f>
        <v>L'accord de l'administration est nécessaire dès que l'agent dépasse 10 jours ouvrés d'absence par année civile.</v>
      </c>
      <c r="AD124" s="13"/>
      <c r="AE124" s="15"/>
      <c r="AF124" s="13" t="s">
        <v>320</v>
      </c>
      <c r="AG124" s="15" t="str">
        <f>VLOOKUP(AF124,'Axe 2 Règles de gestion'!$D$2:$F$125,3, FALSE)</f>
        <v>La durée du congé doit être inférieure ou égale à 45 jours cumulés par année civile.</v>
      </c>
      <c r="AH124" s="13" t="s">
        <v>184</v>
      </c>
      <c r="AI124" s="15" t="str">
        <f>VLOOKUP(AH124,'Axe 2 Règles de gestion'!$D$2:$F$125,3, FALSE)</f>
        <v>L'agent doit être en activité.</v>
      </c>
      <c r="AJ124" s="13" t="s">
        <v>88</v>
      </c>
      <c r="AK124" s="15" t="str">
        <f>VLOOKUP(AJ124,'Axe 2 Règles de gestion'!$D$2:$F$125,3, FALSE)</f>
        <v>La date de début du congé/absence doit être postérieure ou égale à la date de recrutement dans la FPE ou dans la carrière militaire.</v>
      </c>
      <c r="AL124" s="13" t="s">
        <v>90</v>
      </c>
      <c r="AM124" s="15" t="str">
        <f>VLOOKUP(AL124,'Axe 2 Règles de gestion'!$D$2:$F$125,3, FALSE)</f>
        <v>La date de début du congé/absence doit être antérieure ou égale à la date de fin réelle du congé/absence.</v>
      </c>
      <c r="AN124" s="13" t="s">
        <v>92</v>
      </c>
      <c r="AO124" s="15" t="str">
        <f>VLOOKUP(AN124,'Axe 2 Règles de gestion'!$D$2:$F$125,3, FALSE)</f>
        <v>La date de début du congé/absence doit être antérieure ou égale à la date de fin prévisionnelle du congé/absence.</v>
      </c>
      <c r="AP124" s="13" t="s">
        <v>94</v>
      </c>
      <c r="AQ124" s="15" t="str">
        <f>VLOOKUP(AP124,'Axe 2 Règles de gestion'!$D$2:$F$125,3, FALSE)</f>
        <v>La date de fin réelle du congé/absence doit être antérieure à la date limite de départ à la retraite.</v>
      </c>
      <c r="AR124" s="13" t="s">
        <v>96</v>
      </c>
      <c r="AS124" s="15" t="str">
        <f>VLOOKUP(AR124,'Axe 2 Règles de gestion'!$D$2:$F$125,3, FALSE)</f>
        <v>La date de fin prévisionnelle du congé/absence doit être antérieure à la date limite de départ à la retraite.</v>
      </c>
      <c r="AT124" s="13" t="s">
        <v>98</v>
      </c>
      <c r="AU124" s="15" t="str">
        <f>VLOOKUP(AT124,'Axe 2 Règles de gestion'!$D$2:$F$125,3, FALSE)</f>
        <v>La date de fin réelle ou la date de fin prévisionnelle du congé/absence doit être saisie.</v>
      </c>
      <c r="AV124" s="13" t="s">
        <v>100</v>
      </c>
      <c r="AW124" s="15" t="str">
        <f>VLOOKUP(AV124,'Axe 2 Règles de gestion'!$D$2:$F$125,3, FALSE)</f>
        <v>Si l'absence ne commence pas par une demi-journée et si l'absence précédente ne finit pas par une demi journée, la date de début de l'absence saisie est postérieure à la date de fin réelle de l'absence précédente.</v>
      </c>
      <c r="AX124" s="13" t="s">
        <v>102</v>
      </c>
      <c r="AY124" s="15" t="str">
        <f>VLOOKUP(AX124,'Axe 2 Règles de gestion'!$D$2:$F$125,3,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Z124" s="13" t="s">
        <v>104</v>
      </c>
      <c r="BA124" s="15" t="str">
        <f>VLOOKUP(AZ124,'Axe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4" s="13"/>
      <c r="BC124" s="15"/>
      <c r="BD124" s="13"/>
      <c r="BE124" s="15"/>
      <c r="BF124" s="13"/>
      <c r="BG124" s="15"/>
    </row>
    <row r="125" spans="1:59" ht="150" x14ac:dyDescent="0.25">
      <c r="A125" s="13" t="s">
        <v>110</v>
      </c>
      <c r="B125" s="13" t="s">
        <v>61</v>
      </c>
      <c r="C125" s="14">
        <v>44852.625694444447</v>
      </c>
      <c r="D125" s="13" t="s">
        <v>62</v>
      </c>
      <c r="E125" s="15" t="s">
        <v>63</v>
      </c>
      <c r="F125" s="13" t="s">
        <v>64</v>
      </c>
      <c r="G125" s="15" t="s">
        <v>65</v>
      </c>
      <c r="H125" s="13" t="s">
        <v>299</v>
      </c>
      <c r="I125" s="15" t="s">
        <v>300</v>
      </c>
      <c r="J125" s="15" t="s">
        <v>301</v>
      </c>
      <c r="K125" s="15" t="s">
        <v>302</v>
      </c>
      <c r="L125" s="13" t="s">
        <v>310</v>
      </c>
      <c r="M125" s="15" t="s">
        <v>311</v>
      </c>
      <c r="N125" s="13" t="s">
        <v>108</v>
      </c>
      <c r="O125" s="15"/>
      <c r="P125" s="15"/>
      <c r="Q125" s="15" t="s">
        <v>162</v>
      </c>
      <c r="R125" s="13" t="s">
        <v>163</v>
      </c>
      <c r="S125" s="13" t="s">
        <v>139</v>
      </c>
      <c r="T125" s="13" t="s">
        <v>76</v>
      </c>
      <c r="U125" s="14">
        <v>40725</v>
      </c>
      <c r="V125" s="14"/>
      <c r="W125" s="15" t="s">
        <v>322</v>
      </c>
      <c r="X125" s="13"/>
      <c r="Y125" s="15"/>
      <c r="Z125" s="13"/>
      <c r="AA125" s="15"/>
      <c r="AB125" s="13"/>
      <c r="AC125" s="15"/>
      <c r="AD125" s="13"/>
      <c r="AE125" s="15"/>
      <c r="AF125" s="13" t="s">
        <v>320</v>
      </c>
      <c r="AG125" s="15" t="str">
        <f>VLOOKUP(AF125,'Axe 2 Règles de gestion'!$D$2:$F$125,3, FALSE)</f>
        <v>La durée du congé doit être inférieure ou égale à 45 jours cumulés par année civile.</v>
      </c>
      <c r="AH125" s="13" t="s">
        <v>184</v>
      </c>
      <c r="AI125" s="15" t="str">
        <f>VLOOKUP(AH125,'Axe 2 Règles de gestion'!$D$2:$F$125,3, FALSE)</f>
        <v>L'agent doit être en activité.</v>
      </c>
      <c r="AJ125" s="13" t="s">
        <v>90</v>
      </c>
      <c r="AK125" s="15" t="str">
        <f>VLOOKUP(AJ125,'Axe 2 Règles de gestion'!$D$2:$F$125,3, FALSE)</f>
        <v>La date de début du congé/absence doit être antérieure ou égale à la date de fin réelle du congé/absence.</v>
      </c>
      <c r="AL125" s="13" t="s">
        <v>92</v>
      </c>
      <c r="AM125" s="15" t="str">
        <f>VLOOKUP(AL125,'Axe 2 Règles de gestion'!$D$2:$F$125,3, FALSE)</f>
        <v>La date de début du congé/absence doit être antérieure ou égale à la date de fin prévisionnelle du congé/absence.</v>
      </c>
      <c r="AN125" s="13" t="s">
        <v>94</v>
      </c>
      <c r="AO125" s="15" t="str">
        <f>VLOOKUP(AN125,'Axe 2 Règles de gestion'!$D$2:$F$125,3, FALSE)</f>
        <v>La date de fin réelle du congé/absence doit être antérieure à la date limite de départ à la retraite.</v>
      </c>
      <c r="AP125" s="13" t="s">
        <v>96</v>
      </c>
      <c r="AQ125" s="15" t="str">
        <f>VLOOKUP(AP125,'Axe 2 Règles de gestion'!$D$2:$F$125,3, FALSE)</f>
        <v>La date de fin prévisionnelle du congé/absence doit être antérieure à la date limite de départ à la retraite.</v>
      </c>
      <c r="AR125" s="13" t="s">
        <v>98</v>
      </c>
      <c r="AS125" s="15" t="str">
        <f>VLOOKUP(AR125,'Axe 2 Règles de gestion'!$D$2:$F$125,3, FALSE)</f>
        <v>La date de fin réelle ou la date de fin prévisionnelle du congé/absence doit être saisie.</v>
      </c>
      <c r="AT125" s="13" t="s">
        <v>104</v>
      </c>
      <c r="AU125" s="15" t="str">
        <f>VLOOKUP(AT125,'Axe 2 Règles de gestion'!$D$2:$F$125,3,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V125" s="13"/>
      <c r="AW125" s="15"/>
      <c r="AX125" s="13"/>
      <c r="AY125" s="15"/>
      <c r="AZ125" s="13"/>
      <c r="BA125" s="15"/>
      <c r="BB125" s="13"/>
      <c r="BC125" s="15"/>
      <c r="BD125" s="13"/>
      <c r="BE125" s="15"/>
      <c r="BF125" s="13"/>
      <c r="BG125" s="15"/>
    </row>
    <row r="126" spans="1:59" x14ac:dyDescent="0.25">
      <c r="B126" s="16"/>
      <c r="C126" s="17"/>
      <c r="L126" s="16"/>
      <c r="N126" s="16"/>
      <c r="U126" s="18"/>
      <c r="V126" s="18"/>
    </row>
    <row r="127" spans="1:59" x14ac:dyDescent="0.25">
      <c r="B127" s="16"/>
      <c r="C127" s="17"/>
      <c r="L127" s="16"/>
      <c r="N127" s="16"/>
      <c r="U127" s="18"/>
      <c r="V127" s="18"/>
    </row>
    <row r="128" spans="1:59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  <row r="170" spans="2:22" x14ac:dyDescent="0.25">
      <c r="B170" s="16"/>
      <c r="C170" s="17"/>
      <c r="L170" s="16"/>
      <c r="N170" s="16"/>
      <c r="U170" s="18"/>
      <c r="V170" s="18"/>
    </row>
    <row r="171" spans="2:22" x14ac:dyDescent="0.25">
      <c r="B171" s="16"/>
      <c r="C171" s="17"/>
      <c r="L171" s="16"/>
      <c r="N171" s="16"/>
      <c r="U171" s="18"/>
      <c r="V171" s="18"/>
    </row>
    <row r="172" spans="2:22" x14ac:dyDescent="0.25">
      <c r="B172" s="16"/>
      <c r="C172" s="17"/>
      <c r="L172" s="16"/>
      <c r="N172" s="16"/>
      <c r="U172" s="18"/>
      <c r="V172" s="18"/>
    </row>
    <row r="173" spans="2:22" x14ac:dyDescent="0.25">
      <c r="B173" s="16"/>
      <c r="C173" s="17"/>
      <c r="L173" s="16"/>
      <c r="N173" s="16"/>
      <c r="U173" s="18"/>
      <c r="V173" s="18"/>
    </row>
    <row r="174" spans="2:22" x14ac:dyDescent="0.25">
      <c r="B174" s="16"/>
      <c r="C174" s="17"/>
      <c r="L174" s="16"/>
      <c r="N174" s="16"/>
      <c r="U174" s="18"/>
      <c r="V174" s="18"/>
    </row>
    <row r="175" spans="2:22" x14ac:dyDescent="0.25">
      <c r="B175" s="16"/>
      <c r="C175" s="17"/>
      <c r="L175" s="16"/>
      <c r="N175" s="16"/>
      <c r="U175" s="18"/>
      <c r="V175" s="18"/>
    </row>
    <row r="176" spans="2:22" x14ac:dyDescent="0.25">
      <c r="B176" s="16"/>
      <c r="C176" s="17"/>
      <c r="L176" s="16"/>
      <c r="N176" s="16"/>
      <c r="U176" s="18"/>
      <c r="V176" s="18"/>
    </row>
    <row r="177" spans="2:22" x14ac:dyDescent="0.25">
      <c r="B177" s="16"/>
      <c r="C177" s="17"/>
      <c r="L177" s="16"/>
      <c r="N177" s="16"/>
      <c r="U177" s="18"/>
      <c r="V177" s="18"/>
    </row>
    <row r="178" spans="2:22" x14ac:dyDescent="0.25">
      <c r="B178" s="16"/>
      <c r="C178" s="17"/>
      <c r="L178" s="16"/>
      <c r="N178" s="16"/>
      <c r="U178" s="18"/>
      <c r="V178" s="18"/>
    </row>
    <row r="179" spans="2:22" x14ac:dyDescent="0.25">
      <c r="B179" s="16"/>
      <c r="C179" s="17"/>
      <c r="L179" s="16"/>
      <c r="N179" s="16"/>
      <c r="U179" s="18"/>
      <c r="V179" s="18"/>
    </row>
    <row r="180" spans="2:22" x14ac:dyDescent="0.25">
      <c r="B180" s="16"/>
      <c r="C180" s="17"/>
      <c r="L180" s="16"/>
      <c r="N180" s="16"/>
      <c r="U180" s="18"/>
      <c r="V180" s="18"/>
    </row>
    <row r="181" spans="2:22" x14ac:dyDescent="0.25">
      <c r="B181" s="16"/>
      <c r="C181" s="17"/>
      <c r="L181" s="16"/>
      <c r="N181" s="16"/>
      <c r="U181" s="18"/>
      <c r="V181" s="18"/>
    </row>
    <row r="182" spans="2:22" x14ac:dyDescent="0.25">
      <c r="B182" s="16"/>
      <c r="C182" s="17"/>
      <c r="L182" s="16"/>
      <c r="N182" s="16"/>
      <c r="U182" s="18"/>
      <c r="V182" s="18"/>
    </row>
    <row r="183" spans="2:22" x14ac:dyDescent="0.25">
      <c r="B183" s="16"/>
      <c r="C183" s="17"/>
      <c r="L183" s="16"/>
      <c r="N183" s="16"/>
      <c r="U183" s="18"/>
      <c r="V183" s="18"/>
    </row>
    <row r="184" spans="2:22" x14ac:dyDescent="0.25">
      <c r="B184" s="16"/>
      <c r="C184" s="17"/>
      <c r="L184" s="16"/>
      <c r="N184" s="16"/>
      <c r="U184" s="18"/>
      <c r="V184" s="18"/>
    </row>
    <row r="185" spans="2:22" x14ac:dyDescent="0.25">
      <c r="B185" s="16"/>
      <c r="C185" s="17"/>
      <c r="L185" s="16"/>
      <c r="N185" s="16"/>
      <c r="U185" s="18"/>
      <c r="V185" s="18"/>
    </row>
    <row r="186" spans="2:22" x14ac:dyDescent="0.25">
      <c r="B186" s="16"/>
      <c r="C186" s="17"/>
      <c r="L186" s="16"/>
      <c r="N186" s="16"/>
      <c r="U186" s="18"/>
      <c r="V186" s="18"/>
    </row>
    <row r="187" spans="2:22" x14ac:dyDescent="0.25">
      <c r="B187" s="16"/>
      <c r="C187" s="17"/>
      <c r="L187" s="16"/>
      <c r="N187" s="16"/>
      <c r="U187" s="18"/>
      <c r="V187" s="18"/>
    </row>
    <row r="188" spans="2:22" x14ac:dyDescent="0.25">
      <c r="B188" s="16"/>
      <c r="C188" s="17"/>
      <c r="L188" s="16"/>
      <c r="N188" s="16"/>
      <c r="U188" s="18"/>
      <c r="V188" s="18"/>
    </row>
    <row r="189" spans="2:22" x14ac:dyDescent="0.25">
      <c r="B189" s="16"/>
      <c r="C189" s="17"/>
      <c r="L189" s="16"/>
      <c r="N189" s="16"/>
      <c r="U189" s="18"/>
      <c r="V189" s="18"/>
    </row>
    <row r="190" spans="2:22" x14ac:dyDescent="0.25">
      <c r="B190" s="16"/>
      <c r="C190" s="17"/>
      <c r="L190" s="16"/>
      <c r="N190" s="16"/>
      <c r="U190" s="18"/>
      <c r="V190" s="18"/>
    </row>
    <row r="191" spans="2:22" x14ac:dyDescent="0.25">
      <c r="B191" s="16"/>
      <c r="C191" s="17"/>
      <c r="L191" s="16"/>
      <c r="N191" s="16"/>
      <c r="U191" s="18"/>
      <c r="V191" s="18"/>
    </row>
    <row r="192" spans="2:22" x14ac:dyDescent="0.25">
      <c r="B192" s="16"/>
      <c r="C192" s="17"/>
      <c r="L192" s="16"/>
      <c r="N192" s="16"/>
      <c r="U192" s="18"/>
      <c r="V192" s="18"/>
    </row>
    <row r="193" spans="2:22" x14ac:dyDescent="0.25">
      <c r="B193" s="16"/>
      <c r="C193" s="17"/>
      <c r="L193" s="16"/>
      <c r="N193" s="16"/>
      <c r="U193" s="18"/>
      <c r="V193" s="18"/>
    </row>
    <row r="194" spans="2:22" x14ac:dyDescent="0.25">
      <c r="B194" s="16"/>
      <c r="C194" s="17"/>
      <c r="L194" s="16"/>
      <c r="N194" s="16"/>
      <c r="U194" s="18"/>
      <c r="V194" s="18"/>
    </row>
    <row r="195" spans="2:22" x14ac:dyDescent="0.25">
      <c r="B195" s="16"/>
      <c r="C195" s="17"/>
      <c r="L195" s="16"/>
      <c r="N195" s="16"/>
      <c r="U195" s="18"/>
      <c r="V195" s="18"/>
    </row>
    <row r="196" spans="2:22" x14ac:dyDescent="0.25">
      <c r="B196" s="16"/>
      <c r="C196" s="17"/>
      <c r="L196" s="16"/>
      <c r="N196" s="16"/>
      <c r="U196" s="18"/>
      <c r="V196" s="18"/>
    </row>
    <row r="197" spans="2:22" x14ac:dyDescent="0.25">
      <c r="B197" s="16"/>
      <c r="C197" s="17"/>
      <c r="L197" s="16"/>
      <c r="N197" s="16"/>
      <c r="U197" s="18"/>
      <c r="V197" s="18"/>
    </row>
    <row r="198" spans="2:22" x14ac:dyDescent="0.25">
      <c r="B198" s="16"/>
      <c r="C198" s="17"/>
      <c r="L198" s="16"/>
      <c r="N198" s="16"/>
      <c r="U198" s="18"/>
      <c r="V198" s="18"/>
    </row>
    <row r="199" spans="2:22" x14ac:dyDescent="0.25">
      <c r="B199" s="16"/>
      <c r="C199" s="17"/>
      <c r="L199" s="16"/>
      <c r="N199" s="16"/>
      <c r="U199" s="18"/>
      <c r="V199" s="18"/>
    </row>
    <row r="200" spans="2:22" x14ac:dyDescent="0.25">
      <c r="B200" s="16"/>
      <c r="C200" s="17"/>
      <c r="L200" s="16"/>
      <c r="N200" s="16"/>
      <c r="U200" s="18"/>
      <c r="V200" s="18"/>
    </row>
    <row r="201" spans="2:22" x14ac:dyDescent="0.25">
      <c r="B201" s="16"/>
      <c r="C201" s="17"/>
      <c r="L201" s="16"/>
      <c r="N201" s="16"/>
      <c r="U201" s="18"/>
      <c r="V201" s="18"/>
    </row>
    <row r="202" spans="2:22" x14ac:dyDescent="0.25">
      <c r="B202" s="16"/>
      <c r="C202" s="17"/>
      <c r="L202" s="16"/>
      <c r="N202" s="16"/>
      <c r="U202" s="18"/>
      <c r="V202" s="18"/>
    </row>
    <row r="203" spans="2:22" x14ac:dyDescent="0.25">
      <c r="B203" s="16"/>
      <c r="C203" s="17"/>
      <c r="L203" s="16"/>
      <c r="N203" s="16"/>
      <c r="U203" s="18"/>
      <c r="V203" s="18"/>
    </row>
    <row r="204" spans="2:22" x14ac:dyDescent="0.25">
      <c r="B204" s="16"/>
      <c r="C204" s="17"/>
      <c r="L204" s="16"/>
      <c r="N204" s="16"/>
      <c r="U204" s="18"/>
      <c r="V204" s="18"/>
    </row>
    <row r="205" spans="2:22" x14ac:dyDescent="0.25">
      <c r="B205" s="16"/>
      <c r="C205" s="17"/>
      <c r="L205" s="16"/>
      <c r="N205" s="16"/>
      <c r="U205" s="18"/>
      <c r="V205" s="18"/>
    </row>
    <row r="206" spans="2:22" x14ac:dyDescent="0.25">
      <c r="B206" s="16"/>
      <c r="C206" s="17"/>
      <c r="L206" s="16"/>
      <c r="N206" s="16"/>
      <c r="U206" s="18"/>
      <c r="V206" s="18"/>
    </row>
    <row r="207" spans="2:22" x14ac:dyDescent="0.25">
      <c r="B207" s="16"/>
      <c r="C207" s="17"/>
      <c r="L207" s="16"/>
      <c r="N207" s="16"/>
      <c r="U207" s="18"/>
      <c r="V207" s="18"/>
    </row>
    <row r="208" spans="2:22" x14ac:dyDescent="0.25">
      <c r="B208" s="16"/>
      <c r="C208" s="17"/>
      <c r="L208" s="16"/>
      <c r="N208" s="16"/>
      <c r="U208" s="18"/>
      <c r="V208" s="18"/>
    </row>
    <row r="209" spans="2:22" x14ac:dyDescent="0.25">
      <c r="B209" s="16"/>
      <c r="C209" s="17"/>
      <c r="L209" s="16"/>
      <c r="N209" s="16"/>
      <c r="U209" s="18"/>
      <c r="V209" s="18"/>
    </row>
    <row r="210" spans="2:22" x14ac:dyDescent="0.25">
      <c r="B210" s="16"/>
      <c r="C210" s="17"/>
      <c r="L210" s="16"/>
      <c r="N210" s="16"/>
      <c r="U210" s="18"/>
      <c r="V210" s="18"/>
    </row>
    <row r="211" spans="2:22" x14ac:dyDescent="0.25">
      <c r="B211" s="16"/>
      <c r="C211" s="17"/>
      <c r="L211" s="16"/>
      <c r="N211" s="16"/>
      <c r="U211" s="18"/>
      <c r="V211" s="18"/>
    </row>
    <row r="212" spans="2:22" x14ac:dyDescent="0.25">
      <c r="B212" s="16"/>
      <c r="C212" s="17"/>
      <c r="L212" s="16"/>
      <c r="N212" s="16"/>
      <c r="U212" s="18"/>
      <c r="V212" s="18"/>
    </row>
    <row r="213" spans="2:22" x14ac:dyDescent="0.25">
      <c r="B213" s="16"/>
      <c r="C213" s="17"/>
      <c r="L213" s="16"/>
      <c r="N213" s="16"/>
      <c r="U213" s="18"/>
      <c r="V213" s="18"/>
    </row>
    <row r="214" spans="2:22" x14ac:dyDescent="0.25">
      <c r="B214" s="16"/>
      <c r="C214" s="17"/>
      <c r="L214" s="16"/>
      <c r="N214" s="16"/>
      <c r="U214" s="18"/>
      <c r="V214" s="18"/>
    </row>
    <row r="215" spans="2:22" x14ac:dyDescent="0.25">
      <c r="B215" s="16"/>
      <c r="C215" s="17"/>
      <c r="L215" s="16"/>
      <c r="N215" s="16"/>
      <c r="U215" s="18"/>
      <c r="V215" s="18"/>
    </row>
    <row r="216" spans="2:22" x14ac:dyDescent="0.25">
      <c r="B216" s="16"/>
      <c r="C216" s="17"/>
      <c r="L216" s="16"/>
      <c r="N216" s="16"/>
      <c r="U216" s="18"/>
      <c r="V216" s="18"/>
    </row>
    <row r="217" spans="2:22" x14ac:dyDescent="0.25">
      <c r="B217" s="16"/>
      <c r="C217" s="17"/>
      <c r="L217" s="16"/>
      <c r="N217" s="16"/>
      <c r="U217" s="18"/>
      <c r="V217" s="18"/>
    </row>
    <row r="218" spans="2:22" x14ac:dyDescent="0.25">
      <c r="B218" s="16"/>
      <c r="C218" s="17"/>
      <c r="L218" s="16"/>
      <c r="N218" s="16"/>
      <c r="U218" s="18"/>
      <c r="V218" s="18"/>
    </row>
    <row r="219" spans="2:22" x14ac:dyDescent="0.25">
      <c r="B219" s="16"/>
      <c r="C219" s="17"/>
      <c r="L219" s="16"/>
      <c r="N219" s="16"/>
      <c r="U219" s="18"/>
      <c r="V219" s="18"/>
    </row>
    <row r="220" spans="2:22" x14ac:dyDescent="0.25">
      <c r="B220" s="16"/>
      <c r="C220" s="17"/>
      <c r="L220" s="16"/>
      <c r="N220" s="16"/>
      <c r="U220" s="18"/>
      <c r="V220" s="18"/>
    </row>
    <row r="221" spans="2:22" x14ac:dyDescent="0.25">
      <c r="B221" s="16"/>
      <c r="C221" s="17"/>
      <c r="L221" s="16"/>
      <c r="N221" s="16"/>
      <c r="U221" s="18"/>
      <c r="V221" s="18"/>
    </row>
    <row r="222" spans="2:22" x14ac:dyDescent="0.25">
      <c r="B222" s="16"/>
      <c r="C222" s="17"/>
      <c r="L222" s="16"/>
      <c r="N222" s="16"/>
      <c r="U222" s="18"/>
      <c r="V222" s="18"/>
    </row>
    <row r="223" spans="2:22" x14ac:dyDescent="0.25">
      <c r="B223" s="16"/>
      <c r="C223" s="17"/>
      <c r="L223" s="16"/>
      <c r="N223" s="16"/>
      <c r="U223" s="18"/>
      <c r="V223" s="18"/>
    </row>
    <row r="224" spans="2:22" x14ac:dyDescent="0.25">
      <c r="B224" s="16"/>
      <c r="C224" s="17"/>
      <c r="L224" s="16"/>
      <c r="N224" s="16"/>
      <c r="U224" s="18"/>
      <c r="V224" s="18"/>
    </row>
    <row r="225" spans="2:22" x14ac:dyDescent="0.25">
      <c r="B225" s="16"/>
      <c r="C225" s="17"/>
      <c r="L225" s="16"/>
      <c r="N225" s="16"/>
      <c r="U225" s="18"/>
      <c r="V225" s="18"/>
    </row>
    <row r="226" spans="2:22" x14ac:dyDescent="0.25">
      <c r="B226" s="16"/>
      <c r="C226" s="17"/>
      <c r="L226" s="16"/>
      <c r="N226" s="16"/>
      <c r="U226" s="18"/>
      <c r="V226" s="18"/>
    </row>
    <row r="227" spans="2:22" x14ac:dyDescent="0.25">
      <c r="B227" s="16"/>
      <c r="C227" s="17"/>
      <c r="L227" s="16"/>
      <c r="N227" s="16"/>
      <c r="U227" s="18"/>
      <c r="V227" s="18"/>
    </row>
    <row r="228" spans="2:22" x14ac:dyDescent="0.25">
      <c r="B228" s="16"/>
      <c r="C228" s="17"/>
      <c r="L228" s="16"/>
      <c r="N228" s="16"/>
      <c r="U228" s="18"/>
      <c r="V228" s="18"/>
    </row>
    <row r="229" spans="2:22" x14ac:dyDescent="0.25">
      <c r="B229" s="16"/>
      <c r="C229" s="17"/>
      <c r="L229" s="16"/>
      <c r="N229" s="16"/>
      <c r="U229" s="18"/>
      <c r="V229" s="18"/>
    </row>
    <row r="230" spans="2:22" x14ac:dyDescent="0.25">
      <c r="B230" s="16"/>
      <c r="C230" s="17"/>
      <c r="L230" s="16"/>
      <c r="N230" s="16"/>
      <c r="U230" s="18"/>
      <c r="V230" s="18"/>
    </row>
    <row r="231" spans="2:22" x14ac:dyDescent="0.25">
      <c r="B231" s="16"/>
      <c r="C231" s="17"/>
      <c r="L231" s="16"/>
      <c r="N231" s="16"/>
      <c r="U231" s="18"/>
      <c r="V231" s="18"/>
    </row>
    <row r="232" spans="2:22" x14ac:dyDescent="0.25">
      <c r="B232" s="16"/>
      <c r="C232" s="17"/>
      <c r="L232" s="16"/>
      <c r="N232" s="16"/>
      <c r="U232" s="18"/>
      <c r="V232" s="18"/>
    </row>
    <row r="233" spans="2:22" x14ac:dyDescent="0.25">
      <c r="B233" s="16"/>
      <c r="C233" s="17"/>
      <c r="L233" s="16"/>
      <c r="N233" s="16"/>
      <c r="U233" s="18"/>
      <c r="V233" s="18"/>
    </row>
    <row r="234" spans="2:22" x14ac:dyDescent="0.25">
      <c r="B234" s="16"/>
      <c r="C234" s="17"/>
      <c r="L234" s="16"/>
      <c r="N234" s="16"/>
      <c r="U234" s="18"/>
      <c r="V234" s="18"/>
    </row>
    <row r="235" spans="2:22" x14ac:dyDescent="0.25">
      <c r="B235" s="16"/>
      <c r="C235" s="17"/>
      <c r="L235" s="16"/>
      <c r="N235" s="16"/>
      <c r="U235" s="18"/>
      <c r="V235" s="18"/>
    </row>
    <row r="236" spans="2:22" x14ac:dyDescent="0.25">
      <c r="B236" s="16"/>
      <c r="C236" s="17"/>
      <c r="L236" s="16"/>
      <c r="N236" s="16"/>
      <c r="U236" s="18"/>
      <c r="V236" s="18"/>
    </row>
    <row r="237" spans="2:22" x14ac:dyDescent="0.25">
      <c r="B237" s="16"/>
      <c r="C237" s="17"/>
      <c r="L237" s="16"/>
      <c r="N237" s="16"/>
      <c r="U237" s="18"/>
      <c r="V237" s="18"/>
    </row>
    <row r="238" spans="2:22" x14ac:dyDescent="0.25">
      <c r="B238" s="16"/>
      <c r="C238" s="17"/>
      <c r="L238" s="16"/>
      <c r="N238" s="16"/>
      <c r="U238" s="18"/>
      <c r="V238" s="18"/>
    </row>
    <row r="239" spans="2:22" x14ac:dyDescent="0.25">
      <c r="B239" s="16"/>
      <c r="C239" s="17"/>
      <c r="L239" s="16"/>
      <c r="N239" s="16"/>
      <c r="U239" s="18"/>
      <c r="V239" s="18"/>
    </row>
    <row r="240" spans="2:22" x14ac:dyDescent="0.25">
      <c r="B240" s="16"/>
      <c r="C240" s="17"/>
      <c r="L240" s="16"/>
      <c r="N240" s="16"/>
      <c r="U240" s="18"/>
      <c r="V240" s="18"/>
    </row>
    <row r="241" spans="2:22" x14ac:dyDescent="0.25">
      <c r="B241" s="16"/>
      <c r="C241" s="17"/>
      <c r="L241" s="16"/>
      <c r="N241" s="16"/>
      <c r="U241" s="18"/>
      <c r="V241" s="18"/>
    </row>
    <row r="242" spans="2:22" x14ac:dyDescent="0.25">
      <c r="B242" s="16"/>
      <c r="C242" s="17"/>
      <c r="L242" s="16"/>
      <c r="N242" s="16"/>
      <c r="U242" s="18"/>
      <c r="V242" s="18"/>
    </row>
    <row r="243" spans="2:22" x14ac:dyDescent="0.25">
      <c r="B243" s="16"/>
      <c r="C243" s="17"/>
      <c r="L243" s="16"/>
      <c r="N243" s="16"/>
      <c r="U243" s="18"/>
      <c r="V243" s="18"/>
    </row>
    <row r="244" spans="2:22" x14ac:dyDescent="0.25">
      <c r="B244" s="16"/>
      <c r="C244" s="17"/>
      <c r="L244" s="16"/>
      <c r="N244" s="16"/>
      <c r="U244" s="18"/>
      <c r="V244" s="18"/>
    </row>
    <row r="245" spans="2:22" x14ac:dyDescent="0.25">
      <c r="B245" s="16"/>
      <c r="C245" s="17"/>
      <c r="L245" s="16"/>
      <c r="N245" s="16"/>
      <c r="U245" s="18"/>
      <c r="V245" s="18"/>
    </row>
    <row r="246" spans="2:22" x14ac:dyDescent="0.25">
      <c r="B246" s="16"/>
      <c r="C246" s="17"/>
      <c r="L246" s="16"/>
      <c r="N246" s="16"/>
      <c r="U246" s="18"/>
      <c r="V246" s="18"/>
    </row>
    <row r="247" spans="2:22" x14ac:dyDescent="0.25">
      <c r="B247" s="16"/>
      <c r="C247" s="17"/>
      <c r="L247" s="16"/>
      <c r="N247" s="16"/>
      <c r="U247" s="18"/>
      <c r="V247" s="18"/>
    </row>
    <row r="248" spans="2:22" x14ac:dyDescent="0.25">
      <c r="B248" s="16"/>
      <c r="C248" s="17"/>
      <c r="L248" s="16"/>
      <c r="N248" s="16"/>
      <c r="U248" s="18"/>
      <c r="V248" s="18"/>
    </row>
    <row r="249" spans="2:22" x14ac:dyDescent="0.25">
      <c r="B249" s="16"/>
      <c r="C249" s="17"/>
      <c r="L249" s="16"/>
      <c r="N249" s="16"/>
      <c r="U249" s="18"/>
      <c r="V249" s="18"/>
    </row>
    <row r="250" spans="2:22" x14ac:dyDescent="0.25">
      <c r="B250" s="16"/>
      <c r="C250" s="17"/>
      <c r="L250" s="16"/>
      <c r="N250" s="16"/>
      <c r="U250" s="18"/>
      <c r="V250" s="18"/>
    </row>
    <row r="251" spans="2:22" x14ac:dyDescent="0.25">
      <c r="B251" s="16"/>
      <c r="C251" s="17"/>
      <c r="L251" s="16"/>
      <c r="N251" s="16"/>
      <c r="U251" s="18"/>
      <c r="V251" s="18"/>
    </row>
    <row r="252" spans="2:22" x14ac:dyDescent="0.25">
      <c r="B252" s="16"/>
      <c r="C252" s="17"/>
      <c r="L252" s="16"/>
      <c r="N252" s="16"/>
      <c r="U252" s="18"/>
      <c r="V252" s="18"/>
    </row>
    <row r="253" spans="2:22" x14ac:dyDescent="0.25">
      <c r="B253" s="16"/>
      <c r="C253" s="17"/>
      <c r="L253" s="16"/>
      <c r="N253" s="16"/>
      <c r="U253" s="18"/>
      <c r="V253" s="18"/>
    </row>
    <row r="254" spans="2:22" x14ac:dyDescent="0.25">
      <c r="B254" s="16"/>
      <c r="C254" s="17"/>
      <c r="L254" s="16"/>
      <c r="N254" s="16"/>
      <c r="U254" s="18"/>
      <c r="V254" s="18"/>
    </row>
    <row r="255" spans="2:22" x14ac:dyDescent="0.25">
      <c r="B255" s="16"/>
      <c r="C255" s="17"/>
      <c r="L255" s="16"/>
      <c r="N255" s="16"/>
      <c r="U255" s="18"/>
      <c r="V255" s="18"/>
    </row>
    <row r="256" spans="2:22" x14ac:dyDescent="0.25">
      <c r="B256" s="16"/>
      <c r="C256" s="17"/>
      <c r="L256" s="16"/>
      <c r="N256" s="16"/>
      <c r="U256" s="18"/>
      <c r="V256" s="18"/>
    </row>
    <row r="257" spans="2:22" x14ac:dyDescent="0.25">
      <c r="B257" s="16"/>
      <c r="C257" s="17"/>
      <c r="L257" s="16"/>
      <c r="N257" s="16"/>
      <c r="U257" s="18"/>
      <c r="V257" s="18"/>
    </row>
    <row r="258" spans="2:22" x14ac:dyDescent="0.25">
      <c r="B258" s="16"/>
      <c r="C258" s="17"/>
      <c r="L258" s="16"/>
      <c r="N258" s="16"/>
      <c r="U258" s="18"/>
      <c r="V258" s="18"/>
    </row>
    <row r="259" spans="2:22" x14ac:dyDescent="0.25">
      <c r="B259" s="16"/>
      <c r="C259" s="17"/>
      <c r="L259" s="16"/>
      <c r="N259" s="16"/>
      <c r="U259" s="18"/>
      <c r="V259" s="18"/>
    </row>
    <row r="260" spans="2:22" x14ac:dyDescent="0.25">
      <c r="B260" s="16"/>
      <c r="C260" s="17"/>
      <c r="L260" s="16"/>
      <c r="N260" s="16"/>
      <c r="U260" s="18"/>
      <c r="V260" s="18"/>
    </row>
    <row r="261" spans="2:22" x14ac:dyDescent="0.25">
      <c r="B261" s="16"/>
      <c r="C261" s="17"/>
      <c r="L261" s="16"/>
      <c r="N261" s="16"/>
      <c r="U261" s="18"/>
      <c r="V261" s="18"/>
    </row>
    <row r="262" spans="2:22" x14ac:dyDescent="0.25">
      <c r="B262" s="16"/>
      <c r="C262" s="17"/>
      <c r="L262" s="16"/>
      <c r="N262" s="16"/>
      <c r="U262" s="18"/>
      <c r="V262" s="18"/>
    </row>
    <row r="263" spans="2:22" x14ac:dyDescent="0.25">
      <c r="B263" s="16"/>
      <c r="C263" s="17"/>
      <c r="L263" s="16"/>
      <c r="N263" s="16"/>
      <c r="U263" s="18"/>
      <c r="V263" s="18"/>
    </row>
    <row r="264" spans="2:22" x14ac:dyDescent="0.25">
      <c r="B264" s="16"/>
      <c r="C264" s="17"/>
      <c r="L264" s="16"/>
      <c r="N264" s="16"/>
      <c r="U264" s="18"/>
      <c r="V264" s="18"/>
    </row>
    <row r="265" spans="2:22" x14ac:dyDescent="0.25">
      <c r="B265" s="16"/>
      <c r="C265" s="17"/>
      <c r="L265" s="16"/>
      <c r="N265" s="16"/>
      <c r="U265" s="18"/>
      <c r="V265" s="18"/>
    </row>
    <row r="266" spans="2:22" x14ac:dyDescent="0.25">
      <c r="B266" s="16"/>
      <c r="C266" s="17"/>
      <c r="L266" s="16"/>
      <c r="N266" s="16"/>
      <c r="U266" s="18"/>
      <c r="V266" s="18"/>
    </row>
    <row r="267" spans="2:22" x14ac:dyDescent="0.25">
      <c r="B267" s="16"/>
      <c r="C267" s="17"/>
      <c r="L267" s="16"/>
      <c r="N267" s="16"/>
      <c r="U267" s="18"/>
      <c r="V267" s="18"/>
    </row>
    <row r="268" spans="2:22" x14ac:dyDescent="0.25">
      <c r="B268" s="16"/>
      <c r="C268" s="17"/>
      <c r="L268" s="16"/>
      <c r="N268" s="16"/>
      <c r="U268" s="18"/>
      <c r="V268" s="18"/>
    </row>
    <row r="269" spans="2:22" x14ac:dyDescent="0.25">
      <c r="B269" s="16"/>
      <c r="C269" s="17"/>
      <c r="L269" s="16"/>
      <c r="N269" s="16"/>
      <c r="U269" s="18"/>
      <c r="V269" s="18"/>
    </row>
    <row r="270" spans="2:22" x14ac:dyDescent="0.25">
      <c r="B270" s="16"/>
      <c r="C270" s="17"/>
      <c r="L270" s="16"/>
      <c r="N270" s="16"/>
      <c r="U270" s="18"/>
      <c r="V270" s="18"/>
    </row>
    <row r="271" spans="2:22" x14ac:dyDescent="0.25">
      <c r="B271" s="16"/>
      <c r="C271" s="17"/>
      <c r="L271" s="16"/>
      <c r="N271" s="16"/>
      <c r="U271" s="18"/>
      <c r="V271" s="18"/>
    </row>
    <row r="272" spans="2:22" x14ac:dyDescent="0.25">
      <c r="B272" s="16"/>
      <c r="C272" s="17"/>
      <c r="L272" s="16"/>
      <c r="N272" s="16"/>
      <c r="U272" s="18"/>
      <c r="V272" s="18"/>
    </row>
    <row r="273" spans="2:22" x14ac:dyDescent="0.25">
      <c r="B273" s="16"/>
      <c r="C273" s="17"/>
      <c r="L273" s="16"/>
      <c r="N273" s="16"/>
      <c r="U273" s="18"/>
      <c r="V273" s="18"/>
    </row>
    <row r="274" spans="2:22" x14ac:dyDescent="0.25">
      <c r="B274" s="16"/>
      <c r="C274" s="17"/>
      <c r="L274" s="16"/>
      <c r="N274" s="16"/>
      <c r="U274" s="18"/>
      <c r="V274" s="18"/>
    </row>
    <row r="275" spans="2:22" x14ac:dyDescent="0.25">
      <c r="B275" s="16"/>
      <c r="C275" s="17"/>
      <c r="L275" s="16"/>
      <c r="N275" s="16"/>
      <c r="U275" s="18"/>
      <c r="V275" s="18"/>
    </row>
    <row r="276" spans="2:22" x14ac:dyDescent="0.25">
      <c r="B276" s="16"/>
      <c r="C276" s="17"/>
      <c r="L276" s="16"/>
      <c r="N276" s="16"/>
      <c r="U276" s="18"/>
      <c r="V276" s="18"/>
    </row>
    <row r="277" spans="2:22" x14ac:dyDescent="0.25">
      <c r="B277" s="16"/>
      <c r="C277" s="17"/>
      <c r="L277" s="16"/>
      <c r="N277" s="16"/>
      <c r="U277" s="18"/>
      <c r="V277" s="18"/>
    </row>
    <row r="278" spans="2:22" x14ac:dyDescent="0.25">
      <c r="B278" s="16"/>
      <c r="C278" s="17"/>
      <c r="L278" s="16"/>
      <c r="N278" s="16"/>
      <c r="U278" s="18"/>
      <c r="V278" s="18"/>
    </row>
    <row r="279" spans="2:22" x14ac:dyDescent="0.25">
      <c r="B279" s="16"/>
      <c r="C279" s="17"/>
      <c r="L279" s="16"/>
      <c r="N279" s="16"/>
      <c r="U279" s="18"/>
      <c r="V279" s="18"/>
    </row>
    <row r="280" spans="2:22" x14ac:dyDescent="0.25">
      <c r="B280" s="16"/>
      <c r="C280" s="17"/>
      <c r="L280" s="16"/>
      <c r="N280" s="16"/>
      <c r="U280" s="18"/>
      <c r="V280" s="18"/>
    </row>
    <row r="281" spans="2:22" x14ac:dyDescent="0.25">
      <c r="B281" s="16"/>
      <c r="C281" s="17"/>
      <c r="L281" s="16"/>
      <c r="N281" s="16"/>
      <c r="U281" s="18"/>
      <c r="V281" s="18"/>
    </row>
    <row r="282" spans="2:22" x14ac:dyDescent="0.25">
      <c r="B282" s="16"/>
      <c r="C282" s="17"/>
      <c r="L282" s="16"/>
      <c r="N282" s="16"/>
      <c r="U282" s="18"/>
      <c r="V282" s="18"/>
    </row>
    <row r="283" spans="2:22" x14ac:dyDescent="0.25">
      <c r="B283" s="16"/>
      <c r="C283" s="17"/>
      <c r="L283" s="16"/>
      <c r="N283" s="16"/>
      <c r="U283" s="18"/>
      <c r="V283" s="18"/>
    </row>
    <row r="284" spans="2:22" x14ac:dyDescent="0.25">
      <c r="B284" s="16"/>
      <c r="C284" s="17"/>
      <c r="L284" s="16"/>
      <c r="N284" s="16"/>
      <c r="U284" s="18"/>
      <c r="V284" s="18"/>
    </row>
    <row r="285" spans="2:22" x14ac:dyDescent="0.25">
      <c r="B285" s="16"/>
      <c r="C285" s="17"/>
      <c r="L285" s="16"/>
      <c r="N285" s="16"/>
      <c r="U285" s="18"/>
      <c r="V285" s="18"/>
    </row>
    <row r="286" spans="2:22" x14ac:dyDescent="0.25">
      <c r="B286" s="16"/>
      <c r="C286" s="17"/>
      <c r="L286" s="16"/>
      <c r="N286" s="16"/>
      <c r="U286" s="18"/>
      <c r="V286" s="18"/>
    </row>
    <row r="287" spans="2:22" x14ac:dyDescent="0.25">
      <c r="B287" s="16"/>
      <c r="C287" s="17"/>
      <c r="L287" s="16"/>
      <c r="N287" s="16"/>
      <c r="U287" s="18"/>
      <c r="V287" s="18"/>
    </row>
    <row r="288" spans="2:22" x14ac:dyDescent="0.25">
      <c r="B288" s="16"/>
      <c r="C288" s="17"/>
      <c r="L288" s="16"/>
      <c r="N288" s="16"/>
      <c r="U288" s="18"/>
      <c r="V288" s="18"/>
    </row>
    <row r="289" spans="2:22" x14ac:dyDescent="0.25">
      <c r="B289" s="16"/>
      <c r="C289" s="17"/>
      <c r="L289" s="16"/>
      <c r="N289" s="16"/>
      <c r="U289" s="18"/>
      <c r="V289" s="18"/>
    </row>
    <row r="290" spans="2:22" x14ac:dyDescent="0.25">
      <c r="B290" s="16"/>
      <c r="C290" s="17"/>
      <c r="L290" s="16"/>
      <c r="N290" s="16"/>
      <c r="U290" s="18"/>
      <c r="V290" s="18"/>
    </row>
    <row r="291" spans="2:22" x14ac:dyDescent="0.25">
      <c r="B291" s="16"/>
      <c r="C291" s="17"/>
      <c r="L291" s="16"/>
      <c r="N291" s="16"/>
      <c r="U291" s="18"/>
      <c r="V291" s="18"/>
    </row>
    <row r="292" spans="2:22" x14ac:dyDescent="0.25">
      <c r="B292" s="16"/>
      <c r="C292" s="17"/>
      <c r="L292" s="16"/>
      <c r="N292" s="16"/>
      <c r="U292" s="18"/>
      <c r="V292" s="18"/>
    </row>
    <row r="293" spans="2:22" x14ac:dyDescent="0.25">
      <c r="B293" s="16"/>
      <c r="C293" s="17"/>
      <c r="L293" s="16"/>
      <c r="N293" s="16"/>
      <c r="U293" s="18"/>
      <c r="V293" s="18"/>
    </row>
    <row r="294" spans="2:22" x14ac:dyDescent="0.25">
      <c r="B294" s="16"/>
      <c r="C294" s="17"/>
      <c r="L294" s="16"/>
      <c r="N294" s="16"/>
      <c r="U294" s="18"/>
      <c r="V294" s="18"/>
    </row>
    <row r="295" spans="2:22" x14ac:dyDescent="0.25">
      <c r="B295" s="16"/>
      <c r="C295" s="17"/>
      <c r="L295" s="16"/>
      <c r="N295" s="16"/>
      <c r="U295" s="18"/>
      <c r="V295" s="18"/>
    </row>
    <row r="296" spans="2:22" x14ac:dyDescent="0.25">
      <c r="B296" s="16"/>
      <c r="C296" s="17"/>
      <c r="L296" s="16"/>
      <c r="N296" s="16"/>
      <c r="U296" s="18"/>
      <c r="V296" s="18"/>
    </row>
    <row r="297" spans="2:22" x14ac:dyDescent="0.25">
      <c r="B297" s="16"/>
      <c r="C297" s="17"/>
      <c r="L297" s="16"/>
      <c r="N297" s="16"/>
      <c r="U297" s="18"/>
      <c r="V297" s="18"/>
    </row>
    <row r="298" spans="2:22" x14ac:dyDescent="0.25">
      <c r="B298" s="16"/>
      <c r="C298" s="17"/>
      <c r="L298" s="16"/>
      <c r="N298" s="16"/>
      <c r="U298" s="18"/>
      <c r="V298" s="18"/>
    </row>
    <row r="299" spans="2:22" x14ac:dyDescent="0.25">
      <c r="B299" s="16"/>
      <c r="C299" s="17"/>
      <c r="L299" s="16"/>
      <c r="N299" s="16"/>
      <c r="U299" s="18"/>
      <c r="V299" s="18"/>
    </row>
    <row r="300" spans="2:22" x14ac:dyDescent="0.25">
      <c r="B300" s="16"/>
      <c r="C300" s="17"/>
      <c r="L300" s="16"/>
      <c r="N300" s="16"/>
      <c r="U300" s="18"/>
      <c r="V300" s="18"/>
    </row>
    <row r="301" spans="2:22" x14ac:dyDescent="0.25">
      <c r="B301" s="16"/>
      <c r="C301" s="17"/>
      <c r="L301" s="16"/>
      <c r="N301" s="16"/>
      <c r="U301" s="18"/>
      <c r="V301" s="18"/>
    </row>
    <row r="302" spans="2:22" x14ac:dyDescent="0.25">
      <c r="B302" s="16"/>
      <c r="C302" s="17"/>
      <c r="L302" s="16"/>
      <c r="N302" s="16"/>
      <c r="U302" s="18"/>
      <c r="V302" s="18"/>
    </row>
    <row r="303" spans="2:22" x14ac:dyDescent="0.25">
      <c r="B303" s="16"/>
      <c r="C303" s="17"/>
      <c r="L303" s="16"/>
      <c r="N303" s="16"/>
      <c r="U303" s="18"/>
      <c r="V303" s="18"/>
    </row>
    <row r="304" spans="2:22" x14ac:dyDescent="0.25">
      <c r="B304" s="16"/>
      <c r="C304" s="17"/>
      <c r="L304" s="16"/>
      <c r="N304" s="16"/>
      <c r="U304" s="18"/>
      <c r="V304" s="18"/>
    </row>
    <row r="305" spans="2:22" x14ac:dyDescent="0.25">
      <c r="B305" s="16"/>
      <c r="C305" s="17"/>
      <c r="L305" s="16"/>
      <c r="N305" s="16"/>
      <c r="U305" s="18"/>
      <c r="V305" s="18"/>
    </row>
    <row r="306" spans="2:22" x14ac:dyDescent="0.25">
      <c r="B306" s="16"/>
      <c r="C306" s="17"/>
      <c r="L306" s="16"/>
      <c r="N306" s="16"/>
      <c r="U306" s="18"/>
      <c r="V306" s="18"/>
    </row>
    <row r="307" spans="2:22" x14ac:dyDescent="0.25">
      <c r="B307" s="16"/>
      <c r="C307" s="17"/>
      <c r="L307" s="16"/>
      <c r="N307" s="16"/>
      <c r="U307" s="18"/>
      <c r="V307" s="18"/>
    </row>
    <row r="308" spans="2:22" x14ac:dyDescent="0.25">
      <c r="B308" s="16"/>
      <c r="C308" s="17"/>
      <c r="L308" s="16"/>
      <c r="N308" s="16"/>
      <c r="U308" s="18"/>
      <c r="V308" s="18"/>
    </row>
    <row r="309" spans="2:22" x14ac:dyDescent="0.25">
      <c r="B309" s="16"/>
      <c r="C309" s="17"/>
      <c r="L309" s="16"/>
      <c r="N309" s="16"/>
      <c r="U309" s="18"/>
      <c r="V309" s="18"/>
    </row>
    <row r="310" spans="2:22" x14ac:dyDescent="0.25">
      <c r="B310" s="16"/>
      <c r="C310" s="17"/>
      <c r="L310" s="16"/>
      <c r="N310" s="16"/>
      <c r="U310" s="18"/>
      <c r="V310" s="18"/>
    </row>
    <row r="311" spans="2:22" x14ac:dyDescent="0.25">
      <c r="B311" s="16"/>
      <c r="C311" s="17"/>
      <c r="L311" s="16"/>
      <c r="N311" s="16"/>
      <c r="U311" s="18"/>
      <c r="V311" s="18"/>
    </row>
    <row r="312" spans="2:22" x14ac:dyDescent="0.25">
      <c r="B312" s="16"/>
      <c r="C312" s="17"/>
      <c r="L312" s="16"/>
      <c r="N312" s="16"/>
      <c r="U312" s="18"/>
      <c r="V312" s="18"/>
    </row>
    <row r="313" spans="2:22" x14ac:dyDescent="0.25">
      <c r="B313" s="16"/>
      <c r="C313" s="17"/>
      <c r="L313" s="16"/>
      <c r="N313" s="16"/>
      <c r="U313" s="18"/>
      <c r="V313" s="18"/>
    </row>
    <row r="314" spans="2:22" x14ac:dyDescent="0.25">
      <c r="B314" s="16"/>
      <c r="C314" s="17"/>
      <c r="L314" s="16"/>
      <c r="N314" s="16"/>
      <c r="U314" s="18"/>
      <c r="V314" s="18"/>
    </row>
    <row r="315" spans="2:22" x14ac:dyDescent="0.25">
      <c r="B315" s="16"/>
      <c r="C315" s="17"/>
      <c r="L315" s="16"/>
      <c r="N315" s="16"/>
      <c r="U315" s="18"/>
      <c r="V315" s="18"/>
    </row>
    <row r="316" spans="2:22" x14ac:dyDescent="0.25">
      <c r="B316" s="16"/>
      <c r="C316" s="17"/>
      <c r="L316" s="16"/>
      <c r="N316" s="16"/>
      <c r="U316" s="18"/>
      <c r="V316" s="18"/>
    </row>
    <row r="317" spans="2:22" x14ac:dyDescent="0.25">
      <c r="B317" s="16"/>
      <c r="C317" s="17"/>
      <c r="L317" s="16"/>
      <c r="N317" s="16"/>
      <c r="U317" s="18"/>
      <c r="V317" s="18"/>
    </row>
    <row r="318" spans="2:22" x14ac:dyDescent="0.25">
      <c r="B318" s="16"/>
      <c r="C318" s="17"/>
      <c r="L318" s="16"/>
      <c r="N318" s="16"/>
      <c r="U318" s="18"/>
      <c r="V318" s="18"/>
    </row>
    <row r="319" spans="2:22" x14ac:dyDescent="0.25">
      <c r="B319" s="16"/>
      <c r="C319" s="17"/>
      <c r="L319" s="16"/>
      <c r="N319" s="16"/>
      <c r="U319" s="18"/>
      <c r="V319" s="18"/>
    </row>
    <row r="320" spans="2:22" x14ac:dyDescent="0.25">
      <c r="B320" s="16"/>
      <c r="C320" s="17"/>
      <c r="L320" s="16"/>
      <c r="N320" s="16"/>
      <c r="U320" s="18"/>
      <c r="V320" s="18"/>
    </row>
    <row r="321" spans="2:22" x14ac:dyDescent="0.25">
      <c r="B321" s="16"/>
      <c r="C321" s="17"/>
      <c r="L321" s="16"/>
      <c r="N321" s="16"/>
      <c r="U321" s="18"/>
      <c r="V321" s="18"/>
    </row>
    <row r="322" spans="2:22" x14ac:dyDescent="0.25">
      <c r="B322" s="16"/>
      <c r="C322" s="17"/>
      <c r="L322" s="16"/>
      <c r="N322" s="16"/>
      <c r="U322" s="18"/>
      <c r="V322" s="18"/>
    </row>
    <row r="323" spans="2:22" x14ac:dyDescent="0.25">
      <c r="B323" s="16"/>
      <c r="C323" s="17"/>
      <c r="L323" s="16"/>
      <c r="N323" s="16"/>
      <c r="U323" s="18"/>
      <c r="V323" s="18"/>
    </row>
    <row r="324" spans="2:22" x14ac:dyDescent="0.25">
      <c r="B324" s="16"/>
      <c r="C324" s="17"/>
      <c r="L324" s="16"/>
      <c r="N324" s="16"/>
      <c r="U324" s="18"/>
      <c r="V324" s="18"/>
    </row>
    <row r="325" spans="2:22" x14ac:dyDescent="0.25">
      <c r="B325" s="16"/>
      <c r="C325" s="17"/>
      <c r="L325" s="16"/>
      <c r="N325" s="16"/>
      <c r="U325" s="18"/>
      <c r="V325" s="18"/>
    </row>
    <row r="326" spans="2:22" x14ac:dyDescent="0.25">
      <c r="B326" s="16"/>
      <c r="C326" s="17"/>
      <c r="L326" s="16"/>
      <c r="N326" s="16"/>
      <c r="U326" s="18"/>
      <c r="V326" s="18"/>
    </row>
    <row r="327" spans="2:22" x14ac:dyDescent="0.25">
      <c r="B327" s="16"/>
      <c r="C327" s="17"/>
      <c r="L327" s="16"/>
      <c r="N327" s="16"/>
      <c r="U327" s="18"/>
      <c r="V327" s="18"/>
    </row>
    <row r="328" spans="2:22" x14ac:dyDescent="0.25">
      <c r="B328" s="16"/>
      <c r="C328" s="17"/>
      <c r="L328" s="16"/>
      <c r="N328" s="16"/>
      <c r="U328" s="18"/>
      <c r="V328" s="18"/>
    </row>
    <row r="329" spans="2:22" x14ac:dyDescent="0.25">
      <c r="B329" s="16"/>
      <c r="C329" s="17"/>
      <c r="L329" s="16"/>
      <c r="N329" s="16"/>
      <c r="U329" s="18"/>
      <c r="V329" s="18"/>
    </row>
    <row r="330" spans="2:22" x14ac:dyDescent="0.25">
      <c r="B330" s="16"/>
      <c r="C330" s="17"/>
      <c r="L330" s="16"/>
      <c r="N330" s="16"/>
      <c r="U330" s="18"/>
      <c r="V330" s="18"/>
    </row>
    <row r="331" spans="2:22" x14ac:dyDescent="0.25">
      <c r="B331" s="16"/>
      <c r="C331" s="17"/>
      <c r="L331" s="16"/>
      <c r="N331" s="16"/>
      <c r="U331" s="18"/>
      <c r="V331" s="18"/>
    </row>
    <row r="332" spans="2:22" x14ac:dyDescent="0.25">
      <c r="B332" s="16"/>
      <c r="C332" s="17"/>
      <c r="L332" s="16"/>
      <c r="N332" s="16"/>
      <c r="U332" s="18"/>
      <c r="V332" s="18"/>
    </row>
    <row r="333" spans="2:22" x14ac:dyDescent="0.25">
      <c r="B333" s="16"/>
      <c r="C333" s="17"/>
      <c r="L333" s="16"/>
      <c r="N333" s="16"/>
      <c r="U333" s="18"/>
      <c r="V333" s="18"/>
    </row>
    <row r="334" spans="2:22" x14ac:dyDescent="0.25">
      <c r="B334" s="16"/>
      <c r="C334" s="17"/>
      <c r="L334" s="16"/>
      <c r="N334" s="16"/>
      <c r="U334" s="18"/>
      <c r="V334" s="18"/>
    </row>
    <row r="335" spans="2:22" x14ac:dyDescent="0.25">
      <c r="B335" s="16"/>
      <c r="C335" s="17"/>
      <c r="L335" s="16"/>
      <c r="N335" s="16"/>
      <c r="U335" s="18"/>
      <c r="V335" s="18"/>
    </row>
    <row r="336" spans="2:22" x14ac:dyDescent="0.25">
      <c r="B336" s="16"/>
      <c r="C336" s="17"/>
      <c r="L336" s="16"/>
      <c r="N336" s="16"/>
      <c r="U336" s="18"/>
      <c r="V336" s="18"/>
    </row>
    <row r="337" spans="2:22" x14ac:dyDescent="0.25">
      <c r="B337" s="16"/>
      <c r="C337" s="17"/>
      <c r="L337" s="16"/>
      <c r="N337" s="16"/>
      <c r="U337" s="18"/>
      <c r="V337" s="18"/>
    </row>
    <row r="338" spans="2:22" x14ac:dyDescent="0.25">
      <c r="B338" s="16"/>
      <c r="C338" s="17"/>
      <c r="L338" s="16"/>
      <c r="N338" s="16"/>
      <c r="U338" s="18"/>
      <c r="V338" s="18"/>
    </row>
    <row r="339" spans="2:22" x14ac:dyDescent="0.25">
      <c r="B339" s="16"/>
      <c r="C339" s="17"/>
      <c r="L339" s="16"/>
      <c r="N339" s="16"/>
      <c r="U339" s="18"/>
      <c r="V339" s="18"/>
    </row>
    <row r="340" spans="2:22" x14ac:dyDescent="0.25">
      <c r="B340" s="16"/>
      <c r="C340" s="17"/>
      <c r="L340" s="16"/>
      <c r="N340" s="16"/>
      <c r="U340" s="18"/>
      <c r="V340" s="18"/>
    </row>
    <row r="341" spans="2:22" x14ac:dyDescent="0.25">
      <c r="B341" s="16"/>
      <c r="C341" s="17"/>
      <c r="L341" s="16"/>
      <c r="N341" s="16"/>
      <c r="U341" s="18"/>
      <c r="V341" s="18"/>
    </row>
    <row r="342" spans="2:22" x14ac:dyDescent="0.25">
      <c r="B342" s="16"/>
      <c r="C342" s="17"/>
      <c r="L342" s="16"/>
      <c r="N342" s="16"/>
      <c r="U342" s="18"/>
      <c r="V342" s="18"/>
    </row>
    <row r="343" spans="2:22" x14ac:dyDescent="0.25">
      <c r="B343" s="16"/>
      <c r="C343" s="17"/>
      <c r="L343" s="16"/>
      <c r="N343" s="16"/>
      <c r="U343" s="18"/>
      <c r="V343" s="18"/>
    </row>
    <row r="344" spans="2:22" x14ac:dyDescent="0.25">
      <c r="B344" s="16"/>
      <c r="C344" s="17"/>
      <c r="L344" s="16"/>
      <c r="N344" s="16"/>
      <c r="U344" s="18"/>
      <c r="V344" s="18"/>
    </row>
    <row r="345" spans="2:22" x14ac:dyDescent="0.25">
      <c r="B345" s="16"/>
      <c r="C345" s="17"/>
      <c r="L345" s="16"/>
      <c r="N345" s="16"/>
      <c r="U345" s="18"/>
      <c r="V345" s="18"/>
    </row>
    <row r="346" spans="2:22" x14ac:dyDescent="0.25">
      <c r="B346" s="16"/>
      <c r="C346" s="17"/>
      <c r="L346" s="16"/>
      <c r="N346" s="16"/>
      <c r="U346" s="18"/>
      <c r="V346" s="18"/>
    </row>
    <row r="347" spans="2:22" x14ac:dyDescent="0.25">
      <c r="B347" s="16"/>
      <c r="C347" s="17"/>
      <c r="L347" s="16"/>
      <c r="N347" s="16"/>
      <c r="U347" s="18"/>
      <c r="V347" s="18"/>
    </row>
    <row r="348" spans="2:22" x14ac:dyDescent="0.25">
      <c r="B348" s="16"/>
      <c r="C348" s="17"/>
      <c r="L348" s="16"/>
      <c r="N348" s="16"/>
      <c r="U348" s="18"/>
      <c r="V348" s="18"/>
    </row>
    <row r="349" spans="2:22" x14ac:dyDescent="0.25">
      <c r="B349" s="16"/>
      <c r="C349" s="17"/>
      <c r="L349" s="16"/>
      <c r="N349" s="16"/>
      <c r="U349" s="18"/>
      <c r="V349" s="18"/>
    </row>
    <row r="350" spans="2:22" x14ac:dyDescent="0.25">
      <c r="B350" s="16"/>
      <c r="C350" s="17"/>
      <c r="L350" s="16"/>
      <c r="N350" s="16"/>
      <c r="U350" s="18"/>
      <c r="V350" s="18"/>
    </row>
    <row r="351" spans="2:22" x14ac:dyDescent="0.25">
      <c r="B351" s="16"/>
      <c r="C351" s="17"/>
      <c r="L351" s="16"/>
      <c r="N351" s="16"/>
      <c r="U351" s="18"/>
      <c r="V351" s="18"/>
    </row>
    <row r="352" spans="2:22" x14ac:dyDescent="0.25">
      <c r="B352" s="16"/>
      <c r="C352" s="17"/>
      <c r="L352" s="16"/>
      <c r="N352" s="16"/>
      <c r="U352" s="18"/>
      <c r="V352" s="18"/>
    </row>
    <row r="353" spans="2:22" x14ac:dyDescent="0.25">
      <c r="B353" s="16"/>
      <c r="C353" s="17"/>
      <c r="L353" s="16"/>
      <c r="N353" s="16"/>
      <c r="U353" s="18"/>
      <c r="V353" s="18"/>
    </row>
    <row r="354" spans="2:22" x14ac:dyDescent="0.25">
      <c r="B354" s="16"/>
      <c r="C354" s="17"/>
      <c r="L354" s="16"/>
      <c r="N354" s="16"/>
      <c r="U354" s="18"/>
      <c r="V354" s="18"/>
    </row>
    <row r="355" spans="2:22" x14ac:dyDescent="0.25">
      <c r="B355" s="16"/>
      <c r="C355" s="17"/>
      <c r="L355" s="16"/>
      <c r="N355" s="16"/>
      <c r="U355" s="18"/>
      <c r="V355" s="18"/>
    </row>
    <row r="356" spans="2:22" x14ac:dyDescent="0.25">
      <c r="B356" s="16"/>
      <c r="C356" s="17"/>
      <c r="L356" s="16"/>
      <c r="N356" s="16"/>
      <c r="U356" s="18"/>
      <c r="V356" s="18"/>
    </row>
    <row r="357" spans="2:22" x14ac:dyDescent="0.25">
      <c r="B357" s="16"/>
      <c r="C357" s="17"/>
      <c r="L357" s="16"/>
      <c r="N357" s="16"/>
      <c r="U357" s="18"/>
      <c r="V357" s="18"/>
    </row>
    <row r="358" spans="2:22" x14ac:dyDescent="0.25">
      <c r="B358" s="16"/>
      <c r="C358" s="17"/>
      <c r="L358" s="16"/>
      <c r="N358" s="16"/>
      <c r="U358" s="18"/>
      <c r="V358" s="18"/>
    </row>
    <row r="359" spans="2:22" x14ac:dyDescent="0.25">
      <c r="B359" s="16"/>
      <c r="C359" s="17"/>
      <c r="L359" s="16"/>
      <c r="N359" s="16"/>
      <c r="U359" s="18"/>
      <c r="V359" s="18"/>
    </row>
    <row r="360" spans="2:22" x14ac:dyDescent="0.25">
      <c r="B360" s="16"/>
      <c r="C360" s="17"/>
      <c r="L360" s="16"/>
      <c r="N360" s="16"/>
      <c r="U360" s="18"/>
      <c r="V360" s="18"/>
    </row>
    <row r="361" spans="2:22" x14ac:dyDescent="0.25">
      <c r="B361" s="16"/>
      <c r="C361" s="17"/>
      <c r="L361" s="16"/>
      <c r="N361" s="16"/>
      <c r="U361" s="18"/>
      <c r="V361" s="18"/>
    </row>
    <row r="362" spans="2:22" x14ac:dyDescent="0.25">
      <c r="B362" s="16"/>
      <c r="C362" s="17"/>
      <c r="L362" s="16"/>
      <c r="N362" s="16"/>
      <c r="U362" s="18"/>
      <c r="V362" s="18"/>
    </row>
    <row r="363" spans="2:22" x14ac:dyDescent="0.25">
      <c r="B363" s="16"/>
      <c r="C363" s="17"/>
      <c r="L363" s="16"/>
      <c r="N363" s="16"/>
      <c r="U363" s="18"/>
      <c r="V363" s="18"/>
    </row>
    <row r="364" spans="2:22" x14ac:dyDescent="0.25">
      <c r="B364" s="16"/>
      <c r="C364" s="17"/>
      <c r="L364" s="16"/>
      <c r="N364" s="16"/>
      <c r="U364" s="18"/>
      <c r="V364" s="18"/>
    </row>
    <row r="365" spans="2:22" x14ac:dyDescent="0.25">
      <c r="B365" s="16"/>
      <c r="C365" s="17"/>
      <c r="L365" s="16"/>
      <c r="N365" s="16"/>
      <c r="U365" s="18"/>
      <c r="V365" s="18"/>
    </row>
    <row r="366" spans="2:22" x14ac:dyDescent="0.25">
      <c r="B366" s="16"/>
      <c r="C366" s="17"/>
      <c r="L366" s="16"/>
      <c r="N366" s="16"/>
      <c r="U366" s="18"/>
      <c r="V366" s="18"/>
    </row>
    <row r="367" spans="2:22" x14ac:dyDescent="0.25">
      <c r="B367" s="16"/>
      <c r="C367" s="17"/>
      <c r="L367" s="16"/>
      <c r="N367" s="16"/>
      <c r="U367" s="18"/>
      <c r="V367" s="18"/>
    </row>
    <row r="368" spans="2:22" x14ac:dyDescent="0.25">
      <c r="B368" s="16"/>
      <c r="C368" s="17"/>
      <c r="L368" s="16"/>
      <c r="N368" s="16"/>
      <c r="U368" s="18"/>
      <c r="V368" s="18"/>
    </row>
    <row r="369" spans="2:22" x14ac:dyDescent="0.25">
      <c r="B369" s="16"/>
      <c r="C369" s="17"/>
      <c r="L369" s="16"/>
      <c r="N369" s="16"/>
      <c r="U369" s="18"/>
      <c r="V369" s="18"/>
    </row>
    <row r="370" spans="2:22" x14ac:dyDescent="0.25">
      <c r="B370" s="16"/>
      <c r="C370" s="17"/>
      <c r="L370" s="16"/>
      <c r="N370" s="16"/>
      <c r="U370" s="18"/>
      <c r="V370" s="18"/>
    </row>
    <row r="371" spans="2:22" x14ac:dyDescent="0.25">
      <c r="B371" s="16"/>
      <c r="C371" s="17"/>
      <c r="L371" s="16"/>
      <c r="N371" s="16"/>
      <c r="U371" s="18"/>
      <c r="V371" s="18"/>
    </row>
    <row r="372" spans="2:22" x14ac:dyDescent="0.25">
      <c r="B372" s="16"/>
      <c r="C372" s="17"/>
      <c r="L372" s="16"/>
      <c r="N372" s="16"/>
      <c r="U372" s="18"/>
      <c r="V372" s="18"/>
    </row>
    <row r="373" spans="2:22" x14ac:dyDescent="0.25">
      <c r="B373" s="16"/>
      <c r="C373" s="17"/>
      <c r="L373" s="16"/>
      <c r="N373" s="16"/>
      <c r="U373" s="18"/>
      <c r="V373" s="18"/>
    </row>
    <row r="374" spans="2:22" x14ac:dyDescent="0.25">
      <c r="B374" s="16"/>
      <c r="C374" s="17"/>
      <c r="L374" s="16"/>
      <c r="N374" s="16"/>
      <c r="U374" s="18"/>
      <c r="V374" s="18"/>
    </row>
    <row r="375" spans="2:22" x14ac:dyDescent="0.25">
      <c r="B375" s="16"/>
      <c r="C375" s="17"/>
      <c r="L375" s="16"/>
      <c r="N375" s="16"/>
      <c r="U375" s="18"/>
      <c r="V375" s="18"/>
    </row>
    <row r="376" spans="2:22" x14ac:dyDescent="0.25">
      <c r="B376" s="16"/>
      <c r="C376" s="17"/>
      <c r="L376" s="16"/>
      <c r="N376" s="16"/>
      <c r="U376" s="18"/>
      <c r="V376" s="18"/>
    </row>
    <row r="377" spans="2:22" x14ac:dyDescent="0.25">
      <c r="B377" s="16"/>
      <c r="C377" s="17"/>
      <c r="L377" s="16"/>
      <c r="N377" s="16"/>
      <c r="U377" s="18"/>
      <c r="V377" s="18"/>
    </row>
    <row r="378" spans="2:22" x14ac:dyDescent="0.25">
      <c r="B378" s="16"/>
      <c r="C378" s="17"/>
      <c r="L378" s="16"/>
      <c r="N378" s="16"/>
      <c r="U378" s="18"/>
      <c r="V378" s="18"/>
    </row>
    <row r="379" spans="2:22" x14ac:dyDescent="0.25">
      <c r="B379" s="16"/>
      <c r="C379" s="17"/>
      <c r="L379" s="16"/>
      <c r="N379" s="16"/>
      <c r="U379" s="18"/>
      <c r="V379" s="18"/>
    </row>
    <row r="380" spans="2:22" x14ac:dyDescent="0.25">
      <c r="B380" s="16"/>
      <c r="C380" s="17"/>
      <c r="L380" s="16"/>
      <c r="N380" s="16"/>
      <c r="U380" s="18"/>
      <c r="V380" s="18"/>
    </row>
    <row r="381" spans="2:22" x14ac:dyDescent="0.25">
      <c r="B381" s="16"/>
      <c r="C381" s="17"/>
      <c r="L381" s="16"/>
      <c r="N381" s="16"/>
      <c r="U381" s="18"/>
      <c r="V381" s="18"/>
    </row>
    <row r="382" spans="2:22" x14ac:dyDescent="0.25">
      <c r="B382" s="16"/>
      <c r="C382" s="17"/>
      <c r="L382" s="16"/>
      <c r="N382" s="16"/>
      <c r="U382" s="18"/>
      <c r="V382" s="18"/>
    </row>
    <row r="383" spans="2:22" x14ac:dyDescent="0.25">
      <c r="B383" s="16"/>
      <c r="C383" s="17"/>
      <c r="L383" s="16"/>
      <c r="N383" s="16"/>
      <c r="U383" s="18"/>
      <c r="V383" s="18"/>
    </row>
    <row r="384" spans="2:22" x14ac:dyDescent="0.25">
      <c r="B384" s="16"/>
      <c r="C384" s="17"/>
      <c r="L384" s="16"/>
      <c r="N384" s="16"/>
      <c r="U384" s="18"/>
      <c r="V384" s="18"/>
    </row>
    <row r="385" spans="2:22" x14ac:dyDescent="0.25">
      <c r="B385" s="16"/>
      <c r="C385" s="17"/>
      <c r="L385" s="16"/>
      <c r="N385" s="16"/>
      <c r="U385" s="18"/>
      <c r="V385" s="18"/>
    </row>
    <row r="386" spans="2:22" x14ac:dyDescent="0.25">
      <c r="B386" s="16"/>
      <c r="C386" s="17"/>
      <c r="L386" s="16"/>
      <c r="N386" s="16"/>
      <c r="U386" s="18"/>
      <c r="V386" s="18"/>
    </row>
    <row r="387" spans="2:22" x14ac:dyDescent="0.25">
      <c r="B387" s="16"/>
      <c r="C387" s="17"/>
      <c r="L387" s="16"/>
      <c r="N387" s="16"/>
      <c r="U387" s="18"/>
      <c r="V387" s="18"/>
    </row>
    <row r="388" spans="2:22" x14ac:dyDescent="0.25">
      <c r="B388" s="16"/>
      <c r="C388" s="17"/>
      <c r="L388" s="16"/>
      <c r="N388" s="16"/>
      <c r="U388" s="18"/>
      <c r="V388" s="18"/>
    </row>
    <row r="389" spans="2:22" x14ac:dyDescent="0.25">
      <c r="B389" s="16"/>
      <c r="C389" s="17"/>
      <c r="L389" s="16"/>
      <c r="N389" s="16"/>
      <c r="U389" s="18"/>
      <c r="V389" s="18"/>
    </row>
    <row r="390" spans="2:22" x14ac:dyDescent="0.25">
      <c r="B390" s="16"/>
      <c r="C390" s="17"/>
      <c r="L390" s="16"/>
      <c r="N390" s="16"/>
      <c r="U390" s="18"/>
      <c r="V390" s="18"/>
    </row>
    <row r="391" spans="2:22" x14ac:dyDescent="0.25">
      <c r="B391" s="16"/>
      <c r="C391" s="17"/>
      <c r="L391" s="16"/>
      <c r="N391" s="16"/>
      <c r="U391" s="18"/>
      <c r="V391" s="18"/>
    </row>
    <row r="392" spans="2:22" x14ac:dyDescent="0.25">
      <c r="B392" s="16"/>
      <c r="C392" s="17"/>
      <c r="L392" s="16"/>
      <c r="N392" s="16"/>
      <c r="U392" s="18"/>
      <c r="V392" s="18"/>
    </row>
    <row r="393" spans="2:22" x14ac:dyDescent="0.25">
      <c r="B393" s="16"/>
      <c r="C393" s="17"/>
      <c r="L393" s="16"/>
      <c r="N393" s="16"/>
      <c r="U393" s="18"/>
      <c r="V393" s="18"/>
    </row>
    <row r="394" spans="2:22" x14ac:dyDescent="0.25">
      <c r="B394" s="16"/>
      <c r="C394" s="17"/>
      <c r="L394" s="16"/>
      <c r="N394" s="16"/>
      <c r="U394" s="18"/>
      <c r="V394" s="18"/>
    </row>
    <row r="395" spans="2:22" x14ac:dyDescent="0.25">
      <c r="B395" s="16"/>
      <c r="C395" s="17"/>
      <c r="L395" s="16"/>
      <c r="N395" s="16"/>
      <c r="U395" s="18"/>
      <c r="V395" s="18"/>
    </row>
    <row r="396" spans="2:22" x14ac:dyDescent="0.25">
      <c r="B396" s="16"/>
      <c r="C396" s="17"/>
      <c r="L396" s="16"/>
      <c r="N396" s="16"/>
      <c r="U396" s="18"/>
      <c r="V396" s="18"/>
    </row>
    <row r="397" spans="2:22" x14ac:dyDescent="0.25">
      <c r="B397" s="16"/>
      <c r="C397" s="17"/>
      <c r="L397" s="16"/>
      <c r="N397" s="16"/>
      <c r="U397" s="18"/>
      <c r="V397" s="18"/>
    </row>
    <row r="398" spans="2:22" x14ac:dyDescent="0.25">
      <c r="B398" s="16"/>
      <c r="C398" s="17"/>
      <c r="L398" s="16"/>
      <c r="N398" s="16"/>
      <c r="U398" s="18"/>
      <c r="V398" s="18"/>
    </row>
    <row r="399" spans="2:22" x14ac:dyDescent="0.25">
      <c r="B399" s="16"/>
      <c r="C399" s="17"/>
      <c r="L399" s="16"/>
      <c r="N399" s="16"/>
      <c r="U399" s="18"/>
      <c r="V399" s="18"/>
    </row>
    <row r="400" spans="2:22" x14ac:dyDescent="0.25">
      <c r="B400" s="16"/>
      <c r="C400" s="17"/>
      <c r="L400" s="16"/>
      <c r="N400" s="16"/>
      <c r="U400" s="18"/>
      <c r="V400" s="18"/>
    </row>
    <row r="401" spans="2:22" x14ac:dyDescent="0.25">
      <c r="B401" s="16"/>
      <c r="C401" s="17"/>
      <c r="L401" s="16"/>
      <c r="N401" s="16"/>
      <c r="U401" s="18"/>
      <c r="V401" s="18"/>
    </row>
    <row r="402" spans="2:22" x14ac:dyDescent="0.25">
      <c r="B402" s="16"/>
      <c r="C402" s="17"/>
      <c r="L402" s="16"/>
      <c r="N402" s="16"/>
      <c r="U402" s="18"/>
      <c r="V402" s="18"/>
    </row>
    <row r="403" spans="2:22" x14ac:dyDescent="0.25">
      <c r="B403" s="16"/>
      <c r="C403" s="17"/>
      <c r="L403" s="16"/>
      <c r="N403" s="16"/>
      <c r="U403" s="18"/>
      <c r="V403" s="18"/>
    </row>
    <row r="404" spans="2:22" x14ac:dyDescent="0.25">
      <c r="B404" s="16"/>
      <c r="C404" s="17"/>
      <c r="L404" s="16"/>
      <c r="N404" s="16"/>
      <c r="U404" s="18"/>
      <c r="V404" s="18"/>
    </row>
    <row r="405" spans="2:22" x14ac:dyDescent="0.25">
      <c r="B405" s="16"/>
      <c r="C405" s="17"/>
      <c r="L405" s="16"/>
      <c r="N405" s="16"/>
      <c r="U405" s="18"/>
      <c r="V405" s="18"/>
    </row>
    <row r="406" spans="2:22" x14ac:dyDescent="0.25">
      <c r="B406" s="16"/>
      <c r="C406" s="17"/>
      <c r="L406" s="16"/>
      <c r="N406" s="16"/>
      <c r="U406" s="18"/>
      <c r="V406" s="18"/>
    </row>
    <row r="407" spans="2:22" x14ac:dyDescent="0.25">
      <c r="B407" s="16"/>
      <c r="C407" s="17"/>
      <c r="L407" s="16"/>
      <c r="N407" s="16"/>
      <c r="U407" s="18"/>
      <c r="V407" s="18"/>
    </row>
    <row r="408" spans="2:22" x14ac:dyDescent="0.25">
      <c r="B408" s="16"/>
      <c r="C408" s="17"/>
      <c r="L408" s="16"/>
      <c r="N408" s="16"/>
      <c r="U408" s="18"/>
      <c r="V408" s="18"/>
    </row>
    <row r="409" spans="2:22" x14ac:dyDescent="0.25">
      <c r="B409" s="16"/>
      <c r="C409" s="17"/>
      <c r="L409" s="16"/>
      <c r="N409" s="16"/>
      <c r="U409" s="18"/>
      <c r="V409" s="18"/>
    </row>
    <row r="410" spans="2:22" x14ac:dyDescent="0.25">
      <c r="B410" s="16"/>
      <c r="C410" s="17"/>
      <c r="L410" s="16"/>
      <c r="N410" s="16"/>
      <c r="U410" s="18"/>
      <c r="V410" s="18"/>
    </row>
    <row r="411" spans="2:22" x14ac:dyDescent="0.25">
      <c r="B411" s="16"/>
      <c r="C411" s="17"/>
      <c r="L411" s="16"/>
      <c r="N411" s="16"/>
      <c r="U411" s="18"/>
      <c r="V411" s="18"/>
    </row>
    <row r="412" spans="2:22" x14ac:dyDescent="0.25">
      <c r="B412" s="16"/>
      <c r="C412" s="17"/>
      <c r="L412" s="16"/>
      <c r="N412" s="16"/>
      <c r="U412" s="18"/>
      <c r="V412" s="18"/>
    </row>
    <row r="413" spans="2:22" x14ac:dyDescent="0.25">
      <c r="B413" s="16"/>
      <c r="C413" s="17"/>
      <c r="L413" s="16"/>
      <c r="N413" s="16"/>
      <c r="U413" s="18"/>
      <c r="V413" s="18"/>
    </row>
    <row r="414" spans="2:22" x14ac:dyDescent="0.25">
      <c r="B414" s="16"/>
      <c r="C414" s="17"/>
      <c r="L414" s="16"/>
      <c r="N414" s="16"/>
      <c r="U414" s="18"/>
      <c r="V414" s="18"/>
    </row>
    <row r="415" spans="2:22" x14ac:dyDescent="0.25">
      <c r="B415" s="16"/>
      <c r="C415" s="17"/>
      <c r="L415" s="16"/>
      <c r="N415" s="16"/>
      <c r="U415" s="18"/>
      <c r="V415" s="18"/>
    </row>
    <row r="416" spans="2:22" x14ac:dyDescent="0.25">
      <c r="B416" s="16"/>
      <c r="C416" s="17"/>
      <c r="L416" s="16"/>
      <c r="N416" s="16"/>
      <c r="U416" s="18"/>
      <c r="V416" s="18"/>
    </row>
    <row r="417" spans="2:22" x14ac:dyDescent="0.25">
      <c r="B417" s="16"/>
      <c r="C417" s="17"/>
      <c r="L417" s="16"/>
      <c r="N417" s="16"/>
      <c r="U417" s="18"/>
      <c r="V417" s="18"/>
    </row>
    <row r="418" spans="2:22" x14ac:dyDescent="0.25">
      <c r="B418" s="16"/>
      <c r="C418" s="17"/>
      <c r="L418" s="16"/>
      <c r="N418" s="16"/>
      <c r="U418" s="18"/>
      <c r="V418" s="18"/>
    </row>
    <row r="419" spans="2:22" x14ac:dyDescent="0.25">
      <c r="B419" s="16"/>
      <c r="C419" s="17"/>
      <c r="L419" s="16"/>
      <c r="N419" s="16"/>
      <c r="U419" s="18"/>
      <c r="V419" s="18"/>
    </row>
  </sheetData>
  <autoFilter ref="A1:OJ1" xr:uid="{581D61F4-3DA3-4B63-97A3-1A90CAFC4E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0DD-7DCC-4F30-AEF6-27508BC0396C}">
  <dimension ref="A1:AG41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9.7109375" style="19" customWidth="1"/>
    <col min="33" max="33" width="15.7109375" style="12" customWidth="1"/>
    <col min="34" max="16384" width="11.42578125" style="12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323</v>
      </c>
      <c r="X1" s="10" t="s">
        <v>324</v>
      </c>
      <c r="Y1" s="10" t="s">
        <v>325</v>
      </c>
      <c r="Z1" s="10" t="s">
        <v>326</v>
      </c>
      <c r="AA1" s="10" t="s">
        <v>327</v>
      </c>
      <c r="AB1" s="10" t="s">
        <v>328</v>
      </c>
      <c r="AC1" s="10" t="s">
        <v>329</v>
      </c>
      <c r="AD1" s="10" t="s">
        <v>330</v>
      </c>
      <c r="AE1" s="10" t="s">
        <v>331</v>
      </c>
      <c r="AF1" s="10" t="s">
        <v>58</v>
      </c>
      <c r="AG1" s="10" t="s">
        <v>59</v>
      </c>
    </row>
    <row r="2" spans="1:33" ht="60" x14ac:dyDescent="0.25">
      <c r="A2" s="13" t="s">
        <v>60</v>
      </c>
      <c r="B2" s="13" t="s">
        <v>61</v>
      </c>
      <c r="C2" s="14">
        <v>44510.504861111112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67</v>
      </c>
      <c r="J2" s="15" t="s">
        <v>68</v>
      </c>
      <c r="K2" s="15" t="s">
        <v>69</v>
      </c>
      <c r="L2" s="13" t="s">
        <v>70</v>
      </c>
      <c r="M2" s="15" t="s">
        <v>71</v>
      </c>
      <c r="N2" s="13" t="s">
        <v>72</v>
      </c>
      <c r="O2" s="15"/>
      <c r="P2" s="15"/>
      <c r="Q2" s="15" t="s">
        <v>73</v>
      </c>
      <c r="R2" s="13" t="s">
        <v>74</v>
      </c>
      <c r="S2" s="13" t="s">
        <v>75</v>
      </c>
      <c r="T2" s="13" t="s">
        <v>76</v>
      </c>
      <c r="U2" s="14">
        <v>44449</v>
      </c>
      <c r="V2" s="14"/>
      <c r="W2" s="15" t="s">
        <v>332</v>
      </c>
      <c r="X2" s="13" t="s">
        <v>333</v>
      </c>
      <c r="Y2" s="15" t="str">
        <f>VLOOKUP(X2,'Axe 2 Règles de gestion'!$D$2:$F$125,3, FALSE)</f>
        <v>Rémunération : L'agent continue de percevoir son traitement.</v>
      </c>
      <c r="Z2" s="13" t="s">
        <v>335</v>
      </c>
      <c r="AA2" s="15" t="str">
        <f>VLOOKUP(Z2,'Axe 2 Règles de gestion'!$D$2:$F$125,3, FALSE)</f>
        <v>Congés annuels : La durée du congé n'est pas imputée sur la durée du congé annuel.</v>
      </c>
      <c r="AB2" s="13" t="s">
        <v>337</v>
      </c>
      <c r="AC2" s="15" t="str">
        <f>VLOOKUP(AB2,'Axe 2 Règles de gestion'!$D$2:$F$125,3, FALSE)</f>
        <v>Retraite : Ce congé est considéré comme une période d'activité pour la retraite.</v>
      </c>
      <c r="AD2" s="13"/>
      <c r="AE2" s="15"/>
      <c r="AF2" s="13"/>
      <c r="AG2" s="13"/>
    </row>
    <row r="3" spans="1:33" ht="60" x14ac:dyDescent="0.25">
      <c r="A3" s="13" t="s">
        <v>60</v>
      </c>
      <c r="B3" s="13" t="s">
        <v>61</v>
      </c>
      <c r="C3" s="14">
        <v>44510.482638888891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67</v>
      </c>
      <c r="J3" s="15" t="s">
        <v>68</v>
      </c>
      <c r="K3" s="15" t="s">
        <v>69</v>
      </c>
      <c r="L3" s="13" t="s">
        <v>106</v>
      </c>
      <c r="M3" s="15" t="s">
        <v>107</v>
      </c>
      <c r="N3" s="13" t="s">
        <v>108</v>
      </c>
      <c r="O3" s="15"/>
      <c r="P3" s="15"/>
      <c r="Q3" s="15" t="s">
        <v>73</v>
      </c>
      <c r="R3" s="13" t="s">
        <v>74</v>
      </c>
      <c r="S3" s="13" t="s">
        <v>75</v>
      </c>
      <c r="T3" s="13" t="s">
        <v>76</v>
      </c>
      <c r="U3" s="14">
        <v>44449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3"/>
    </row>
    <row r="4" spans="1:33" ht="60" x14ac:dyDescent="0.25">
      <c r="A4" s="13" t="s">
        <v>110</v>
      </c>
      <c r="B4" s="13" t="s">
        <v>61</v>
      </c>
      <c r="C4" s="14">
        <v>44886.494444444441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67</v>
      </c>
      <c r="J4" s="15" t="s">
        <v>68</v>
      </c>
      <c r="K4" s="15" t="s">
        <v>69</v>
      </c>
      <c r="L4" s="13" t="s">
        <v>70</v>
      </c>
      <c r="M4" s="15" t="s">
        <v>71</v>
      </c>
      <c r="N4" s="13" t="s">
        <v>72</v>
      </c>
      <c r="O4" s="15"/>
      <c r="P4" s="15"/>
      <c r="Q4" s="15" t="s">
        <v>111</v>
      </c>
      <c r="R4" s="13" t="s">
        <v>112</v>
      </c>
      <c r="S4" s="13" t="s">
        <v>75</v>
      </c>
      <c r="T4" s="13" t="s">
        <v>113</v>
      </c>
      <c r="U4" s="14">
        <v>44449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3"/>
    </row>
    <row r="5" spans="1:33" ht="60" x14ac:dyDescent="0.25">
      <c r="A5" s="13" t="s">
        <v>110</v>
      </c>
      <c r="B5" s="13" t="s">
        <v>61</v>
      </c>
      <c r="C5" s="14">
        <v>44886.494444444441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67</v>
      </c>
      <c r="J5" s="15" t="s">
        <v>68</v>
      </c>
      <c r="K5" s="15" t="s">
        <v>69</v>
      </c>
      <c r="L5" s="13" t="s">
        <v>106</v>
      </c>
      <c r="M5" s="15" t="s">
        <v>107</v>
      </c>
      <c r="N5" s="13" t="s">
        <v>108</v>
      </c>
      <c r="O5" s="15"/>
      <c r="P5" s="15"/>
      <c r="Q5" s="15" t="s">
        <v>111</v>
      </c>
      <c r="R5" s="13" t="s">
        <v>112</v>
      </c>
      <c r="S5" s="13" t="s">
        <v>75</v>
      </c>
      <c r="T5" s="13" t="s">
        <v>113</v>
      </c>
      <c r="U5" s="14">
        <v>44449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3"/>
    </row>
    <row r="6" spans="1:33" ht="60" x14ac:dyDescent="0.25">
      <c r="A6" s="13" t="s">
        <v>110</v>
      </c>
      <c r="B6" s="13" t="s">
        <v>114</v>
      </c>
      <c r="C6" s="14">
        <v>44834.609722222223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67</v>
      </c>
      <c r="J6" s="15" t="s">
        <v>68</v>
      </c>
      <c r="K6" s="15" t="s">
        <v>69</v>
      </c>
      <c r="L6" s="13" t="s">
        <v>70</v>
      </c>
      <c r="M6" s="15" t="s">
        <v>71</v>
      </c>
      <c r="N6" s="13" t="s">
        <v>72</v>
      </c>
      <c r="O6" s="15"/>
      <c r="P6" s="15"/>
      <c r="Q6" s="15" t="s">
        <v>115</v>
      </c>
      <c r="R6" s="13" t="s">
        <v>116</v>
      </c>
      <c r="S6" s="13" t="s">
        <v>75</v>
      </c>
      <c r="T6" s="13" t="s">
        <v>113</v>
      </c>
      <c r="U6" s="14">
        <v>44449</v>
      </c>
      <c r="V6" s="14">
        <v>44677</v>
      </c>
      <c r="W6" s="15"/>
      <c r="X6" s="13"/>
      <c r="Y6" s="15"/>
      <c r="Z6" s="13"/>
      <c r="AA6" s="15"/>
      <c r="AB6" s="13"/>
      <c r="AC6" s="15"/>
      <c r="AD6" s="13"/>
      <c r="AE6" s="15"/>
      <c r="AF6" s="13"/>
      <c r="AG6" s="13"/>
    </row>
    <row r="7" spans="1:33" ht="75" x14ac:dyDescent="0.25">
      <c r="A7" s="13" t="s">
        <v>110</v>
      </c>
      <c r="B7" s="13" t="s">
        <v>61</v>
      </c>
      <c r="C7" s="14">
        <v>44834.61041666667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71</v>
      </c>
      <c r="N7" s="13" t="s">
        <v>72</v>
      </c>
      <c r="O7" s="15"/>
      <c r="P7" s="15"/>
      <c r="Q7" s="15" t="s">
        <v>115</v>
      </c>
      <c r="R7" s="13" t="s">
        <v>116</v>
      </c>
      <c r="S7" s="13" t="s">
        <v>75</v>
      </c>
      <c r="T7" s="13" t="s">
        <v>76</v>
      </c>
      <c r="U7" s="14">
        <v>44678</v>
      </c>
      <c r="V7" s="14"/>
      <c r="W7" s="15" t="s">
        <v>339</v>
      </c>
      <c r="X7" s="13" t="s">
        <v>340</v>
      </c>
      <c r="Y7" s="15" t="str">
        <f>VLOOKUP(X7,'Axe 2 Règles de gestion'!$D$2:$F$125,3, FALSE)</f>
        <v>Rémunération : L'agent continue de percevoir son traitement.</v>
      </c>
      <c r="Z7" s="13" t="s">
        <v>341</v>
      </c>
      <c r="AA7" s="15" t="str">
        <f>VLOOKUP(Z7,'Axe 2 Règles de gestion'!$D$2:$F$125,3, FALSE)</f>
        <v>Congés annuels : La durée du congé est prise en compte pour la détermination des droits à congé annuel de l'agent.</v>
      </c>
      <c r="AB7" s="13"/>
      <c r="AC7" s="15"/>
      <c r="AD7" s="13"/>
      <c r="AE7" s="15"/>
      <c r="AF7" s="13"/>
      <c r="AG7" s="13"/>
    </row>
    <row r="8" spans="1:33" ht="60" x14ac:dyDescent="0.25">
      <c r="A8" s="13" t="s">
        <v>110</v>
      </c>
      <c r="B8" s="13" t="s">
        <v>114</v>
      </c>
      <c r="C8" s="14">
        <v>44839.352777777778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106</v>
      </c>
      <c r="M8" s="15" t="s">
        <v>107</v>
      </c>
      <c r="N8" s="13" t="s">
        <v>108</v>
      </c>
      <c r="O8" s="15"/>
      <c r="P8" s="15"/>
      <c r="Q8" s="15" t="s">
        <v>115</v>
      </c>
      <c r="R8" s="13" t="s">
        <v>116</v>
      </c>
      <c r="S8" s="13" t="s">
        <v>75</v>
      </c>
      <c r="T8" s="13" t="s">
        <v>113</v>
      </c>
      <c r="U8" s="14">
        <v>44449</v>
      </c>
      <c r="V8" s="14">
        <v>44677</v>
      </c>
      <c r="W8" s="15"/>
      <c r="X8" s="13"/>
      <c r="Y8" s="15"/>
      <c r="Z8" s="13"/>
      <c r="AA8" s="15"/>
      <c r="AB8" s="13"/>
      <c r="AC8" s="15"/>
      <c r="AD8" s="13"/>
      <c r="AE8" s="15"/>
      <c r="AF8" s="13"/>
      <c r="AG8" s="13"/>
    </row>
    <row r="9" spans="1:33" ht="60" x14ac:dyDescent="0.25">
      <c r="A9" s="13" t="s">
        <v>110</v>
      </c>
      <c r="B9" s="13" t="s">
        <v>61</v>
      </c>
      <c r="C9" s="14">
        <v>44839.353472222225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106</v>
      </c>
      <c r="M9" s="15" t="s">
        <v>107</v>
      </c>
      <c r="N9" s="13" t="s">
        <v>108</v>
      </c>
      <c r="O9" s="15"/>
      <c r="P9" s="15"/>
      <c r="Q9" s="15" t="s">
        <v>115</v>
      </c>
      <c r="R9" s="13" t="s">
        <v>116</v>
      </c>
      <c r="S9" s="13" t="s">
        <v>75</v>
      </c>
      <c r="T9" s="13" t="s">
        <v>76</v>
      </c>
      <c r="U9" s="14">
        <v>44678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3"/>
    </row>
    <row r="10" spans="1:33" ht="60" x14ac:dyDescent="0.25">
      <c r="A10" s="13" t="s">
        <v>60</v>
      </c>
      <c r="B10" s="13" t="s">
        <v>61</v>
      </c>
      <c r="C10" s="14">
        <v>44510.48333333333</v>
      </c>
      <c r="D10" s="13" t="s">
        <v>62</v>
      </c>
      <c r="E10" s="15" t="s">
        <v>63</v>
      </c>
      <c r="F10" s="13" t="s">
        <v>64</v>
      </c>
      <c r="G10" s="15" t="s">
        <v>65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71</v>
      </c>
      <c r="N10" s="13" t="s">
        <v>72</v>
      </c>
      <c r="O10" s="15"/>
      <c r="P10" s="15"/>
      <c r="Q10" s="15" t="s">
        <v>133</v>
      </c>
      <c r="R10" s="13" t="s">
        <v>134</v>
      </c>
      <c r="S10" s="13" t="s">
        <v>75</v>
      </c>
      <c r="T10" s="13" t="s">
        <v>113</v>
      </c>
      <c r="U10" s="14">
        <v>44449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3"/>
    </row>
    <row r="11" spans="1:33" ht="60" x14ac:dyDescent="0.25">
      <c r="A11" s="13" t="s">
        <v>60</v>
      </c>
      <c r="B11" s="13" t="s">
        <v>61</v>
      </c>
      <c r="C11" s="14">
        <v>44510.482638888891</v>
      </c>
      <c r="D11" s="13" t="s">
        <v>62</v>
      </c>
      <c r="E11" s="15" t="s">
        <v>63</v>
      </c>
      <c r="F11" s="13" t="s">
        <v>64</v>
      </c>
      <c r="G11" s="15" t="s">
        <v>65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106</v>
      </c>
      <c r="M11" s="15" t="s">
        <v>107</v>
      </c>
      <c r="N11" s="13" t="s">
        <v>108</v>
      </c>
      <c r="O11" s="15"/>
      <c r="P11" s="15"/>
      <c r="Q11" s="15" t="s">
        <v>133</v>
      </c>
      <c r="R11" s="13" t="s">
        <v>134</v>
      </c>
      <c r="S11" s="13" t="s">
        <v>75</v>
      </c>
      <c r="T11" s="13" t="s">
        <v>113</v>
      </c>
      <c r="U11" s="14">
        <v>44449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3"/>
    </row>
    <row r="12" spans="1:33" ht="60" x14ac:dyDescent="0.25">
      <c r="A12" s="13" t="s">
        <v>60</v>
      </c>
      <c r="B12" s="13" t="s">
        <v>61</v>
      </c>
      <c r="C12" s="14">
        <v>44510.48333333333</v>
      </c>
      <c r="D12" s="13" t="s">
        <v>62</v>
      </c>
      <c r="E12" s="15" t="s">
        <v>63</v>
      </c>
      <c r="F12" s="13" t="s">
        <v>64</v>
      </c>
      <c r="G12" s="15" t="s">
        <v>65</v>
      </c>
      <c r="H12" s="13" t="s">
        <v>66</v>
      </c>
      <c r="I12" s="15" t="s">
        <v>67</v>
      </c>
      <c r="J12" s="15" t="s">
        <v>68</v>
      </c>
      <c r="K12" s="15" t="s">
        <v>69</v>
      </c>
      <c r="L12" s="13" t="s">
        <v>70</v>
      </c>
      <c r="M12" s="15" t="s">
        <v>71</v>
      </c>
      <c r="N12" s="13" t="s">
        <v>72</v>
      </c>
      <c r="O12" s="15"/>
      <c r="P12" s="15"/>
      <c r="Q12" s="15" t="s">
        <v>135</v>
      </c>
      <c r="R12" s="13" t="s">
        <v>136</v>
      </c>
      <c r="S12" s="13" t="s">
        <v>75</v>
      </c>
      <c r="T12" s="13" t="s">
        <v>113</v>
      </c>
      <c r="U12" s="14">
        <v>44449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3"/>
    </row>
    <row r="13" spans="1:33" ht="60" x14ac:dyDescent="0.25">
      <c r="A13" s="13" t="s">
        <v>60</v>
      </c>
      <c r="B13" s="13" t="s">
        <v>61</v>
      </c>
      <c r="C13" s="14">
        <v>44510.482638888891</v>
      </c>
      <c r="D13" s="13" t="s">
        <v>62</v>
      </c>
      <c r="E13" s="15" t="s">
        <v>63</v>
      </c>
      <c r="F13" s="13" t="s">
        <v>64</v>
      </c>
      <c r="G13" s="15" t="s">
        <v>65</v>
      </c>
      <c r="H13" s="13" t="s">
        <v>66</v>
      </c>
      <c r="I13" s="15" t="s">
        <v>67</v>
      </c>
      <c r="J13" s="15" t="s">
        <v>68</v>
      </c>
      <c r="K13" s="15" t="s">
        <v>69</v>
      </c>
      <c r="L13" s="13" t="s">
        <v>106</v>
      </c>
      <c r="M13" s="15" t="s">
        <v>107</v>
      </c>
      <c r="N13" s="13" t="s">
        <v>108</v>
      </c>
      <c r="O13" s="15"/>
      <c r="P13" s="15"/>
      <c r="Q13" s="15" t="s">
        <v>135</v>
      </c>
      <c r="R13" s="13" t="s">
        <v>136</v>
      </c>
      <c r="S13" s="13" t="s">
        <v>75</v>
      </c>
      <c r="T13" s="13" t="s">
        <v>113</v>
      </c>
      <c r="U13" s="14">
        <v>44449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3"/>
    </row>
    <row r="14" spans="1:33" ht="60" x14ac:dyDescent="0.25">
      <c r="A14" s="13" t="s">
        <v>60</v>
      </c>
      <c r="B14" s="13" t="s">
        <v>61</v>
      </c>
      <c r="C14" s="14">
        <v>44510.484027777777</v>
      </c>
      <c r="D14" s="13" t="s">
        <v>62</v>
      </c>
      <c r="E14" s="15" t="s">
        <v>63</v>
      </c>
      <c r="F14" s="13" t="s">
        <v>64</v>
      </c>
      <c r="G14" s="15" t="s">
        <v>65</v>
      </c>
      <c r="H14" s="13" t="s">
        <v>66</v>
      </c>
      <c r="I14" s="15" t="s">
        <v>67</v>
      </c>
      <c r="J14" s="15" t="s">
        <v>68</v>
      </c>
      <c r="K14" s="15" t="s">
        <v>69</v>
      </c>
      <c r="L14" s="13" t="s">
        <v>70</v>
      </c>
      <c r="M14" s="15" t="s">
        <v>71</v>
      </c>
      <c r="N14" s="13" t="s">
        <v>72</v>
      </c>
      <c r="O14" s="15"/>
      <c r="P14" s="15"/>
      <c r="Q14" s="15" t="s">
        <v>137</v>
      </c>
      <c r="R14" s="13" t="s">
        <v>138</v>
      </c>
      <c r="S14" s="13" t="s">
        <v>139</v>
      </c>
      <c r="T14" s="13" t="s">
        <v>76</v>
      </c>
      <c r="U14" s="14">
        <v>44449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3"/>
    </row>
    <row r="15" spans="1:33" ht="60" x14ac:dyDescent="0.25">
      <c r="A15" s="13" t="s">
        <v>60</v>
      </c>
      <c r="B15" s="13" t="s">
        <v>61</v>
      </c>
      <c r="C15" s="14">
        <v>44510.484027777777</v>
      </c>
      <c r="D15" s="13" t="s">
        <v>62</v>
      </c>
      <c r="E15" s="15" t="s">
        <v>63</v>
      </c>
      <c r="F15" s="13" t="s">
        <v>64</v>
      </c>
      <c r="G15" s="15" t="s">
        <v>65</v>
      </c>
      <c r="H15" s="13" t="s">
        <v>66</v>
      </c>
      <c r="I15" s="15" t="s">
        <v>67</v>
      </c>
      <c r="J15" s="15" t="s">
        <v>68</v>
      </c>
      <c r="K15" s="15" t="s">
        <v>69</v>
      </c>
      <c r="L15" s="13" t="s">
        <v>106</v>
      </c>
      <c r="M15" s="15" t="s">
        <v>107</v>
      </c>
      <c r="N15" s="13" t="s">
        <v>108</v>
      </c>
      <c r="O15" s="15"/>
      <c r="P15" s="15"/>
      <c r="Q15" s="15" t="s">
        <v>137</v>
      </c>
      <c r="R15" s="13" t="s">
        <v>138</v>
      </c>
      <c r="S15" s="13" t="s">
        <v>139</v>
      </c>
      <c r="T15" s="13" t="s">
        <v>76</v>
      </c>
      <c r="U15" s="14">
        <v>44449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3"/>
    </row>
    <row r="16" spans="1:33" ht="60" x14ac:dyDescent="0.25">
      <c r="A16" s="13" t="s">
        <v>60</v>
      </c>
      <c r="B16" s="13" t="s">
        <v>61</v>
      </c>
      <c r="C16" s="14">
        <v>44510.484027777777</v>
      </c>
      <c r="D16" s="13" t="s">
        <v>62</v>
      </c>
      <c r="E16" s="15" t="s">
        <v>63</v>
      </c>
      <c r="F16" s="13" t="s">
        <v>64</v>
      </c>
      <c r="G16" s="15" t="s">
        <v>65</v>
      </c>
      <c r="H16" s="13" t="s">
        <v>66</v>
      </c>
      <c r="I16" s="15" t="s">
        <v>67</v>
      </c>
      <c r="J16" s="15" t="s">
        <v>68</v>
      </c>
      <c r="K16" s="15" t="s">
        <v>69</v>
      </c>
      <c r="L16" s="13" t="s">
        <v>70</v>
      </c>
      <c r="M16" s="15" t="s">
        <v>71</v>
      </c>
      <c r="N16" s="13" t="s">
        <v>72</v>
      </c>
      <c r="O16" s="15"/>
      <c r="P16" s="15"/>
      <c r="Q16" s="15" t="s">
        <v>147</v>
      </c>
      <c r="R16" s="13" t="s">
        <v>148</v>
      </c>
      <c r="S16" s="13" t="s">
        <v>139</v>
      </c>
      <c r="T16" s="13" t="s">
        <v>76</v>
      </c>
      <c r="U16" s="14">
        <v>44449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3"/>
    </row>
    <row r="17" spans="1:33" ht="60" x14ac:dyDescent="0.25">
      <c r="A17" s="13" t="s">
        <v>60</v>
      </c>
      <c r="B17" s="13" t="s">
        <v>61</v>
      </c>
      <c r="C17" s="14">
        <v>44510.484722222223</v>
      </c>
      <c r="D17" s="13" t="s">
        <v>62</v>
      </c>
      <c r="E17" s="15" t="s">
        <v>63</v>
      </c>
      <c r="F17" s="13" t="s">
        <v>64</v>
      </c>
      <c r="G17" s="15" t="s">
        <v>65</v>
      </c>
      <c r="H17" s="13" t="s">
        <v>66</v>
      </c>
      <c r="I17" s="15" t="s">
        <v>67</v>
      </c>
      <c r="J17" s="15" t="s">
        <v>68</v>
      </c>
      <c r="K17" s="15" t="s">
        <v>69</v>
      </c>
      <c r="L17" s="13" t="s">
        <v>106</v>
      </c>
      <c r="M17" s="15" t="s">
        <v>107</v>
      </c>
      <c r="N17" s="13" t="s">
        <v>108</v>
      </c>
      <c r="O17" s="15"/>
      <c r="P17" s="15"/>
      <c r="Q17" s="15" t="s">
        <v>147</v>
      </c>
      <c r="R17" s="13" t="s">
        <v>148</v>
      </c>
      <c r="S17" s="13" t="s">
        <v>139</v>
      </c>
      <c r="T17" s="13" t="s">
        <v>76</v>
      </c>
      <c r="U17" s="14">
        <v>44449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3"/>
    </row>
    <row r="18" spans="1:33" ht="60" x14ac:dyDescent="0.25">
      <c r="A18" s="13" t="s">
        <v>110</v>
      </c>
      <c r="B18" s="13" t="s">
        <v>61</v>
      </c>
      <c r="C18" s="14">
        <v>44834.61041666667</v>
      </c>
      <c r="D18" s="13" t="s">
        <v>62</v>
      </c>
      <c r="E18" s="15" t="s">
        <v>63</v>
      </c>
      <c r="F18" s="13" t="s">
        <v>64</v>
      </c>
      <c r="G18" s="15" t="s">
        <v>65</v>
      </c>
      <c r="H18" s="13" t="s">
        <v>66</v>
      </c>
      <c r="I18" s="15" t="s">
        <v>67</v>
      </c>
      <c r="J18" s="15" t="s">
        <v>68</v>
      </c>
      <c r="K18" s="15" t="s">
        <v>69</v>
      </c>
      <c r="L18" s="13" t="s">
        <v>70</v>
      </c>
      <c r="M18" s="15" t="s">
        <v>71</v>
      </c>
      <c r="N18" s="13" t="s">
        <v>72</v>
      </c>
      <c r="O18" s="15"/>
      <c r="P18" s="15"/>
      <c r="Q18" s="15" t="s">
        <v>156</v>
      </c>
      <c r="R18" s="13" t="s">
        <v>157</v>
      </c>
      <c r="S18" s="13" t="s">
        <v>139</v>
      </c>
      <c r="T18" s="13" t="s">
        <v>113</v>
      </c>
      <c r="U18" s="14">
        <v>44678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3"/>
    </row>
    <row r="19" spans="1:33" ht="60" x14ac:dyDescent="0.25">
      <c r="A19" s="13" t="s">
        <v>110</v>
      </c>
      <c r="B19" s="13" t="s">
        <v>61</v>
      </c>
      <c r="C19" s="14">
        <v>44839.354861111111</v>
      </c>
      <c r="D19" s="13" t="s">
        <v>62</v>
      </c>
      <c r="E19" s="15" t="s">
        <v>63</v>
      </c>
      <c r="F19" s="13" t="s">
        <v>64</v>
      </c>
      <c r="G19" s="15" t="s">
        <v>65</v>
      </c>
      <c r="H19" s="13" t="s">
        <v>66</v>
      </c>
      <c r="I19" s="15" t="s">
        <v>67</v>
      </c>
      <c r="J19" s="15" t="s">
        <v>68</v>
      </c>
      <c r="K19" s="15" t="s">
        <v>69</v>
      </c>
      <c r="L19" s="13" t="s">
        <v>106</v>
      </c>
      <c r="M19" s="15" t="s">
        <v>107</v>
      </c>
      <c r="N19" s="13" t="s">
        <v>108</v>
      </c>
      <c r="O19" s="15"/>
      <c r="P19" s="15"/>
      <c r="Q19" s="15" t="s">
        <v>156</v>
      </c>
      <c r="R19" s="13" t="s">
        <v>157</v>
      </c>
      <c r="S19" s="13" t="s">
        <v>139</v>
      </c>
      <c r="T19" s="13" t="s">
        <v>113</v>
      </c>
      <c r="U19" s="14">
        <v>44678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3"/>
    </row>
    <row r="20" spans="1:33" ht="60" x14ac:dyDescent="0.25">
      <c r="A20" s="13" t="s">
        <v>110</v>
      </c>
      <c r="B20" s="13" t="s">
        <v>61</v>
      </c>
      <c r="C20" s="14">
        <v>44834.611111111109</v>
      </c>
      <c r="D20" s="13" t="s">
        <v>62</v>
      </c>
      <c r="E20" s="15" t="s">
        <v>63</v>
      </c>
      <c r="F20" s="13" t="s">
        <v>64</v>
      </c>
      <c r="G20" s="15" t="s">
        <v>65</v>
      </c>
      <c r="H20" s="13" t="s">
        <v>66</v>
      </c>
      <c r="I20" s="15" t="s">
        <v>67</v>
      </c>
      <c r="J20" s="15" t="s">
        <v>68</v>
      </c>
      <c r="K20" s="15" t="s">
        <v>69</v>
      </c>
      <c r="L20" s="13" t="s">
        <v>70</v>
      </c>
      <c r="M20" s="15" t="s">
        <v>71</v>
      </c>
      <c r="N20" s="13" t="s">
        <v>72</v>
      </c>
      <c r="O20" s="15"/>
      <c r="P20" s="15"/>
      <c r="Q20" s="15" t="s">
        <v>158</v>
      </c>
      <c r="R20" s="13" t="s">
        <v>159</v>
      </c>
      <c r="S20" s="13" t="s">
        <v>139</v>
      </c>
      <c r="T20" s="13" t="s">
        <v>113</v>
      </c>
      <c r="U20" s="14">
        <v>44678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3"/>
    </row>
    <row r="21" spans="1:33" ht="60" x14ac:dyDescent="0.25">
      <c r="A21" s="13" t="s">
        <v>110</v>
      </c>
      <c r="B21" s="13" t="s">
        <v>61</v>
      </c>
      <c r="C21" s="14">
        <v>44839.354861111111</v>
      </c>
      <c r="D21" s="13" t="s">
        <v>62</v>
      </c>
      <c r="E21" s="15" t="s">
        <v>63</v>
      </c>
      <c r="F21" s="13" t="s">
        <v>64</v>
      </c>
      <c r="G21" s="15" t="s">
        <v>65</v>
      </c>
      <c r="H21" s="13" t="s">
        <v>66</v>
      </c>
      <c r="I21" s="15" t="s">
        <v>67</v>
      </c>
      <c r="J21" s="15" t="s">
        <v>68</v>
      </c>
      <c r="K21" s="15" t="s">
        <v>69</v>
      </c>
      <c r="L21" s="13" t="s">
        <v>106</v>
      </c>
      <c r="M21" s="15" t="s">
        <v>107</v>
      </c>
      <c r="N21" s="13" t="s">
        <v>108</v>
      </c>
      <c r="O21" s="15"/>
      <c r="P21" s="15"/>
      <c r="Q21" s="15" t="s">
        <v>158</v>
      </c>
      <c r="R21" s="13" t="s">
        <v>159</v>
      </c>
      <c r="S21" s="13" t="s">
        <v>139</v>
      </c>
      <c r="T21" s="13" t="s">
        <v>113</v>
      </c>
      <c r="U21" s="14">
        <v>44678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3"/>
    </row>
    <row r="22" spans="1:33" ht="60" x14ac:dyDescent="0.25">
      <c r="A22" s="13" t="s">
        <v>110</v>
      </c>
      <c r="B22" s="13" t="s">
        <v>61</v>
      </c>
      <c r="C22" s="14">
        <v>44834.611111111109</v>
      </c>
      <c r="D22" s="13" t="s">
        <v>62</v>
      </c>
      <c r="E22" s="15" t="s">
        <v>63</v>
      </c>
      <c r="F22" s="13" t="s">
        <v>64</v>
      </c>
      <c r="G22" s="15" t="s">
        <v>65</v>
      </c>
      <c r="H22" s="13" t="s">
        <v>66</v>
      </c>
      <c r="I22" s="15" t="s">
        <v>67</v>
      </c>
      <c r="J22" s="15" t="s">
        <v>68</v>
      </c>
      <c r="K22" s="15" t="s">
        <v>69</v>
      </c>
      <c r="L22" s="13" t="s">
        <v>70</v>
      </c>
      <c r="M22" s="15" t="s">
        <v>71</v>
      </c>
      <c r="N22" s="13" t="s">
        <v>72</v>
      </c>
      <c r="O22" s="15"/>
      <c r="P22" s="15"/>
      <c r="Q22" s="15" t="s">
        <v>160</v>
      </c>
      <c r="R22" s="13" t="s">
        <v>161</v>
      </c>
      <c r="S22" s="13" t="s">
        <v>139</v>
      </c>
      <c r="T22" s="13" t="s">
        <v>113</v>
      </c>
      <c r="U22" s="14">
        <v>44678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3"/>
    </row>
    <row r="23" spans="1:33" ht="60" x14ac:dyDescent="0.25">
      <c r="A23" s="13" t="s">
        <v>110</v>
      </c>
      <c r="B23" s="13" t="s">
        <v>61</v>
      </c>
      <c r="C23" s="14">
        <v>44839.356249999997</v>
      </c>
      <c r="D23" s="13" t="s">
        <v>62</v>
      </c>
      <c r="E23" s="15" t="s">
        <v>63</v>
      </c>
      <c r="F23" s="13" t="s">
        <v>64</v>
      </c>
      <c r="G23" s="15" t="s">
        <v>65</v>
      </c>
      <c r="H23" s="13" t="s">
        <v>66</v>
      </c>
      <c r="I23" s="15" t="s">
        <v>67</v>
      </c>
      <c r="J23" s="15" t="s">
        <v>68</v>
      </c>
      <c r="K23" s="15" t="s">
        <v>69</v>
      </c>
      <c r="L23" s="13" t="s">
        <v>106</v>
      </c>
      <c r="M23" s="15" t="s">
        <v>107</v>
      </c>
      <c r="N23" s="13" t="s">
        <v>108</v>
      </c>
      <c r="O23" s="15"/>
      <c r="P23" s="15"/>
      <c r="Q23" s="15" t="s">
        <v>160</v>
      </c>
      <c r="R23" s="13" t="s">
        <v>161</v>
      </c>
      <c r="S23" s="13" t="s">
        <v>139</v>
      </c>
      <c r="T23" s="13" t="s">
        <v>113</v>
      </c>
      <c r="U23" s="14">
        <v>44678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3"/>
    </row>
    <row r="24" spans="1:33" ht="60" x14ac:dyDescent="0.25">
      <c r="A24" s="13" t="s">
        <v>60</v>
      </c>
      <c r="B24" s="13" t="s">
        <v>61</v>
      </c>
      <c r="C24" s="14">
        <v>44510.484027777777</v>
      </c>
      <c r="D24" s="13" t="s">
        <v>62</v>
      </c>
      <c r="E24" s="15" t="s">
        <v>63</v>
      </c>
      <c r="F24" s="13" t="s">
        <v>64</v>
      </c>
      <c r="G24" s="15" t="s">
        <v>65</v>
      </c>
      <c r="H24" s="13" t="s">
        <v>66</v>
      </c>
      <c r="I24" s="15" t="s">
        <v>67</v>
      </c>
      <c r="J24" s="15" t="s">
        <v>68</v>
      </c>
      <c r="K24" s="15" t="s">
        <v>69</v>
      </c>
      <c r="L24" s="13" t="s">
        <v>70</v>
      </c>
      <c r="M24" s="15" t="s">
        <v>71</v>
      </c>
      <c r="N24" s="13" t="s">
        <v>72</v>
      </c>
      <c r="O24" s="15"/>
      <c r="P24" s="15"/>
      <c r="Q24" s="15" t="s">
        <v>162</v>
      </c>
      <c r="R24" s="13" t="s">
        <v>163</v>
      </c>
      <c r="S24" s="13" t="s">
        <v>139</v>
      </c>
      <c r="T24" s="13" t="s">
        <v>76</v>
      </c>
      <c r="U24" s="14">
        <v>44449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3"/>
    </row>
    <row r="25" spans="1:33" ht="60" x14ac:dyDescent="0.25">
      <c r="A25" s="13" t="s">
        <v>60</v>
      </c>
      <c r="B25" s="13" t="s">
        <v>61</v>
      </c>
      <c r="C25" s="14">
        <v>44839.387499999997</v>
      </c>
      <c r="D25" s="13" t="s">
        <v>62</v>
      </c>
      <c r="E25" s="15" t="s">
        <v>63</v>
      </c>
      <c r="F25" s="13" t="s">
        <v>64</v>
      </c>
      <c r="G25" s="15" t="s">
        <v>65</v>
      </c>
      <c r="H25" s="13" t="s">
        <v>66</v>
      </c>
      <c r="I25" s="15" t="s">
        <v>67</v>
      </c>
      <c r="J25" s="15" t="s">
        <v>68</v>
      </c>
      <c r="K25" s="15" t="s">
        <v>69</v>
      </c>
      <c r="L25" s="13" t="s">
        <v>106</v>
      </c>
      <c r="M25" s="15" t="s">
        <v>107</v>
      </c>
      <c r="N25" s="13" t="s">
        <v>108</v>
      </c>
      <c r="O25" s="15"/>
      <c r="P25" s="15"/>
      <c r="Q25" s="15" t="s">
        <v>162</v>
      </c>
      <c r="R25" s="13" t="s">
        <v>163</v>
      </c>
      <c r="S25" s="13" t="s">
        <v>139</v>
      </c>
      <c r="T25" s="13" t="s">
        <v>76</v>
      </c>
      <c r="U25" s="14">
        <v>44449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3"/>
    </row>
    <row r="26" spans="1:33" ht="60" x14ac:dyDescent="0.25">
      <c r="A26" s="13" t="s">
        <v>110</v>
      </c>
      <c r="B26" s="13" t="s">
        <v>61</v>
      </c>
      <c r="C26" s="14">
        <v>44852.402777777781</v>
      </c>
      <c r="D26" s="13" t="s">
        <v>62</v>
      </c>
      <c r="E26" s="15" t="s">
        <v>63</v>
      </c>
      <c r="F26" s="13" t="s">
        <v>64</v>
      </c>
      <c r="G26" s="15" t="s">
        <v>65</v>
      </c>
      <c r="H26" s="13" t="s">
        <v>171</v>
      </c>
      <c r="I26" s="15" t="s">
        <v>172</v>
      </c>
      <c r="J26" s="15" t="s">
        <v>173</v>
      </c>
      <c r="K26" s="15" t="s">
        <v>174</v>
      </c>
      <c r="L26" s="13" t="s">
        <v>175</v>
      </c>
      <c r="M26" s="15" t="s">
        <v>176</v>
      </c>
      <c r="N26" s="13" t="s">
        <v>72</v>
      </c>
      <c r="O26" s="15"/>
      <c r="P26" s="15"/>
      <c r="Q26" s="15" t="s">
        <v>73</v>
      </c>
      <c r="R26" s="13" t="s">
        <v>74</v>
      </c>
      <c r="S26" s="13" t="s">
        <v>75</v>
      </c>
      <c r="T26" s="13" t="s">
        <v>76</v>
      </c>
      <c r="U26" s="14">
        <v>40725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3"/>
    </row>
    <row r="27" spans="1:33" ht="60" x14ac:dyDescent="0.25">
      <c r="A27" s="13" t="s">
        <v>110</v>
      </c>
      <c r="B27" s="13" t="s">
        <v>61</v>
      </c>
      <c r="C27" s="14">
        <v>44852.463888888888</v>
      </c>
      <c r="D27" s="13" t="s">
        <v>62</v>
      </c>
      <c r="E27" s="15" t="s">
        <v>63</v>
      </c>
      <c r="F27" s="13" t="s">
        <v>64</v>
      </c>
      <c r="G27" s="15" t="s">
        <v>65</v>
      </c>
      <c r="H27" s="13" t="s">
        <v>171</v>
      </c>
      <c r="I27" s="15" t="s">
        <v>172</v>
      </c>
      <c r="J27" s="15" t="s">
        <v>173</v>
      </c>
      <c r="K27" s="15" t="s">
        <v>174</v>
      </c>
      <c r="L27" s="13" t="s">
        <v>185</v>
      </c>
      <c r="M27" s="15" t="s">
        <v>186</v>
      </c>
      <c r="N27" s="13" t="s">
        <v>108</v>
      </c>
      <c r="O27" s="15"/>
      <c r="P27" s="15"/>
      <c r="Q27" s="15" t="s">
        <v>73</v>
      </c>
      <c r="R27" s="13" t="s">
        <v>74</v>
      </c>
      <c r="S27" s="13" t="s">
        <v>75</v>
      </c>
      <c r="T27" s="13" t="s">
        <v>76</v>
      </c>
      <c r="U27" s="14">
        <v>40725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3"/>
    </row>
    <row r="28" spans="1:33" ht="60" x14ac:dyDescent="0.25">
      <c r="A28" s="13" t="s">
        <v>110</v>
      </c>
      <c r="B28" s="13" t="s">
        <v>61</v>
      </c>
      <c r="C28" s="14">
        <v>44886.494444444441</v>
      </c>
      <c r="D28" s="13" t="s">
        <v>62</v>
      </c>
      <c r="E28" s="15" t="s">
        <v>63</v>
      </c>
      <c r="F28" s="13" t="s">
        <v>64</v>
      </c>
      <c r="G28" s="15" t="s">
        <v>65</v>
      </c>
      <c r="H28" s="13" t="s">
        <v>171</v>
      </c>
      <c r="I28" s="15" t="s">
        <v>172</v>
      </c>
      <c r="J28" s="15" t="s">
        <v>173</v>
      </c>
      <c r="K28" s="15" t="s">
        <v>174</v>
      </c>
      <c r="L28" s="13" t="s">
        <v>175</v>
      </c>
      <c r="M28" s="15" t="s">
        <v>176</v>
      </c>
      <c r="N28" s="13" t="s">
        <v>72</v>
      </c>
      <c r="O28" s="15"/>
      <c r="P28" s="15"/>
      <c r="Q28" s="15" t="s">
        <v>111</v>
      </c>
      <c r="R28" s="13" t="s">
        <v>112</v>
      </c>
      <c r="S28" s="13" t="s">
        <v>75</v>
      </c>
      <c r="T28" s="13" t="s">
        <v>113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3"/>
    </row>
    <row r="29" spans="1:33" ht="60" x14ac:dyDescent="0.25">
      <c r="A29" s="13" t="s">
        <v>110</v>
      </c>
      <c r="B29" s="13" t="s">
        <v>61</v>
      </c>
      <c r="C29" s="14">
        <v>44886.494444444441</v>
      </c>
      <c r="D29" s="13" t="s">
        <v>62</v>
      </c>
      <c r="E29" s="15" t="s">
        <v>63</v>
      </c>
      <c r="F29" s="13" t="s">
        <v>64</v>
      </c>
      <c r="G29" s="15" t="s">
        <v>65</v>
      </c>
      <c r="H29" s="13" t="s">
        <v>171</v>
      </c>
      <c r="I29" s="15" t="s">
        <v>172</v>
      </c>
      <c r="J29" s="15" t="s">
        <v>173</v>
      </c>
      <c r="K29" s="15" t="s">
        <v>174</v>
      </c>
      <c r="L29" s="13" t="s">
        <v>185</v>
      </c>
      <c r="M29" s="15" t="s">
        <v>186</v>
      </c>
      <c r="N29" s="13" t="s">
        <v>108</v>
      </c>
      <c r="O29" s="15"/>
      <c r="P29" s="15"/>
      <c r="Q29" s="15" t="s">
        <v>111</v>
      </c>
      <c r="R29" s="13" t="s">
        <v>112</v>
      </c>
      <c r="S29" s="13" t="s">
        <v>75</v>
      </c>
      <c r="T29" s="13" t="s">
        <v>113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3"/>
    </row>
    <row r="30" spans="1:33" ht="60" x14ac:dyDescent="0.25">
      <c r="A30" s="13" t="s">
        <v>110</v>
      </c>
      <c r="B30" s="13" t="s">
        <v>114</v>
      </c>
      <c r="C30" s="14">
        <v>44855.435416666667</v>
      </c>
      <c r="D30" s="13" t="s">
        <v>62</v>
      </c>
      <c r="E30" s="15" t="s">
        <v>63</v>
      </c>
      <c r="F30" s="13" t="s">
        <v>64</v>
      </c>
      <c r="G30" s="15" t="s">
        <v>65</v>
      </c>
      <c r="H30" s="13" t="s">
        <v>171</v>
      </c>
      <c r="I30" s="15" t="s">
        <v>172</v>
      </c>
      <c r="J30" s="15" t="s">
        <v>173</v>
      </c>
      <c r="K30" s="15" t="s">
        <v>174</v>
      </c>
      <c r="L30" s="13" t="s">
        <v>175</v>
      </c>
      <c r="M30" s="15" t="s">
        <v>176</v>
      </c>
      <c r="N30" s="13" t="s">
        <v>72</v>
      </c>
      <c r="O30" s="15"/>
      <c r="P30" s="15"/>
      <c r="Q30" s="15" t="s">
        <v>115</v>
      </c>
      <c r="R30" s="13" t="s">
        <v>116</v>
      </c>
      <c r="S30" s="13" t="s">
        <v>75</v>
      </c>
      <c r="T30" s="13" t="s">
        <v>76</v>
      </c>
      <c r="U30" s="14">
        <v>40725</v>
      </c>
      <c r="V30" s="14"/>
      <c r="W30" s="15" t="s">
        <v>343</v>
      </c>
      <c r="X30" s="13" t="s">
        <v>344</v>
      </c>
      <c r="Y30" s="15" t="str">
        <f>VLOOKUP(X30,'Axe 2 Règles de gestion'!$D$2:$F$125,3, FALSE)</f>
        <v>Rémunération : L'agent continue de percevoir sa rémunération.</v>
      </c>
      <c r="Z30" s="13" t="s">
        <v>346</v>
      </c>
      <c r="AA30" s="15" t="str">
        <f>VLOOKUP(Z30,'Axe 2 Règles de gestion'!$D$2:$F$125,3, FALSE)</f>
        <v>Congés annuels : La durée du congé n'est pas imputée sur la durée du congé annuel.</v>
      </c>
      <c r="AB30" s="13" t="s">
        <v>347</v>
      </c>
      <c r="AC30" s="15" t="str">
        <f>VLOOKUP(AB30,'Axe 2 Règles de gestion'!$D$2:$F$125,3, FALSE)</f>
        <v>Rémunération : L'agent bénéficie d'un congé avec traitement.</v>
      </c>
      <c r="AD30" s="13"/>
      <c r="AE30" s="15"/>
      <c r="AF30" s="13"/>
      <c r="AG30" s="13"/>
    </row>
    <row r="31" spans="1:33" ht="60" x14ac:dyDescent="0.25">
      <c r="A31" s="13" t="s">
        <v>110</v>
      </c>
      <c r="B31" s="13" t="s">
        <v>61</v>
      </c>
      <c r="C31" s="14">
        <v>44852.463888888888</v>
      </c>
      <c r="D31" s="13" t="s">
        <v>62</v>
      </c>
      <c r="E31" s="15" t="s">
        <v>63</v>
      </c>
      <c r="F31" s="13" t="s">
        <v>64</v>
      </c>
      <c r="G31" s="15" t="s">
        <v>65</v>
      </c>
      <c r="H31" s="13" t="s">
        <v>171</v>
      </c>
      <c r="I31" s="15" t="s">
        <v>172</v>
      </c>
      <c r="J31" s="15" t="s">
        <v>173</v>
      </c>
      <c r="K31" s="15" t="s">
        <v>174</v>
      </c>
      <c r="L31" s="13" t="s">
        <v>185</v>
      </c>
      <c r="M31" s="15" t="s">
        <v>186</v>
      </c>
      <c r="N31" s="13" t="s">
        <v>108</v>
      </c>
      <c r="O31" s="15"/>
      <c r="P31" s="15"/>
      <c r="Q31" s="15" t="s">
        <v>115</v>
      </c>
      <c r="R31" s="13" t="s">
        <v>116</v>
      </c>
      <c r="S31" s="13" t="s">
        <v>75</v>
      </c>
      <c r="T31" s="13" t="s">
        <v>76</v>
      </c>
      <c r="U31" s="14">
        <v>40725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3"/>
    </row>
    <row r="32" spans="1:33" ht="60" x14ac:dyDescent="0.25">
      <c r="A32" s="13" t="s">
        <v>110</v>
      </c>
      <c r="B32" s="13" t="s">
        <v>114</v>
      </c>
      <c r="C32" s="14">
        <v>44855.43472222222</v>
      </c>
      <c r="D32" s="13" t="s">
        <v>62</v>
      </c>
      <c r="E32" s="15" t="s">
        <v>63</v>
      </c>
      <c r="F32" s="13" t="s">
        <v>64</v>
      </c>
      <c r="G32" s="15" t="s">
        <v>65</v>
      </c>
      <c r="H32" s="13" t="s">
        <v>171</v>
      </c>
      <c r="I32" s="15" t="s">
        <v>172</v>
      </c>
      <c r="J32" s="15" t="s">
        <v>173</v>
      </c>
      <c r="K32" s="15" t="s">
        <v>174</v>
      </c>
      <c r="L32" s="13" t="s">
        <v>175</v>
      </c>
      <c r="M32" s="15" t="s">
        <v>176</v>
      </c>
      <c r="N32" s="13" t="s">
        <v>72</v>
      </c>
      <c r="O32" s="15"/>
      <c r="P32" s="15"/>
      <c r="Q32" s="15" t="s">
        <v>133</v>
      </c>
      <c r="R32" s="13" t="s">
        <v>134</v>
      </c>
      <c r="S32" s="13" t="s">
        <v>75</v>
      </c>
      <c r="T32" s="13" t="s">
        <v>76</v>
      </c>
      <c r="U32" s="14">
        <v>40725</v>
      </c>
      <c r="V32" s="14"/>
      <c r="W32" s="15" t="s">
        <v>349</v>
      </c>
      <c r="X32" s="13" t="s">
        <v>350</v>
      </c>
      <c r="Y32" s="15" t="str">
        <f>VLOOKUP(X32,'Axe 2 Règles de gestion'!$D$2:$F$125,3, FALSE)</f>
        <v>Carrière : la durée du congé compte pour les droits à avancement.</v>
      </c>
      <c r="Z32" s="13" t="s">
        <v>352</v>
      </c>
      <c r="AA32" s="15" t="str">
        <f>VLOOKUP(Z32,'Axe 2 Règles de gestion'!$D$2:$F$125,3, FALSE)</f>
        <v>Rémunération : L'agent continue de percevoir son traitement.</v>
      </c>
      <c r="AB32" s="13" t="s">
        <v>353</v>
      </c>
      <c r="AC32" s="15" t="str">
        <f>VLOOKUP(AB32,'Axe 2 Règles de gestion'!$D$2:$F$125,3, FALSE)</f>
        <v>Rémunération : L'agent bénéficie d'un congé avec traitement.</v>
      </c>
      <c r="AD32" s="13"/>
      <c r="AE32" s="15"/>
      <c r="AF32" s="13"/>
      <c r="AG32" s="13"/>
    </row>
    <row r="33" spans="1:33" ht="60" x14ac:dyDescent="0.25">
      <c r="A33" s="13" t="s">
        <v>110</v>
      </c>
      <c r="B33" s="13" t="s">
        <v>61</v>
      </c>
      <c r="C33" s="14">
        <v>44852.464583333334</v>
      </c>
      <c r="D33" s="13" t="s">
        <v>62</v>
      </c>
      <c r="E33" s="15" t="s">
        <v>63</v>
      </c>
      <c r="F33" s="13" t="s">
        <v>64</v>
      </c>
      <c r="G33" s="15" t="s">
        <v>65</v>
      </c>
      <c r="H33" s="13" t="s">
        <v>171</v>
      </c>
      <c r="I33" s="15" t="s">
        <v>172</v>
      </c>
      <c r="J33" s="15" t="s">
        <v>173</v>
      </c>
      <c r="K33" s="15" t="s">
        <v>174</v>
      </c>
      <c r="L33" s="13" t="s">
        <v>185</v>
      </c>
      <c r="M33" s="15" t="s">
        <v>186</v>
      </c>
      <c r="N33" s="13" t="s">
        <v>108</v>
      </c>
      <c r="O33" s="15"/>
      <c r="P33" s="15"/>
      <c r="Q33" s="15" t="s">
        <v>133</v>
      </c>
      <c r="R33" s="13" t="s">
        <v>134</v>
      </c>
      <c r="S33" s="13" t="s">
        <v>75</v>
      </c>
      <c r="T33" s="13" t="s">
        <v>76</v>
      </c>
      <c r="U33" s="14">
        <v>40725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3"/>
    </row>
    <row r="34" spans="1:33" ht="60" x14ac:dyDescent="0.25">
      <c r="A34" s="13" t="s">
        <v>110</v>
      </c>
      <c r="B34" s="13" t="s">
        <v>114</v>
      </c>
      <c r="C34" s="14">
        <v>44855.598611111112</v>
      </c>
      <c r="D34" s="13" t="s">
        <v>62</v>
      </c>
      <c r="E34" s="15" t="s">
        <v>63</v>
      </c>
      <c r="F34" s="13" t="s">
        <v>64</v>
      </c>
      <c r="G34" s="15" t="s">
        <v>65</v>
      </c>
      <c r="H34" s="13" t="s">
        <v>171</v>
      </c>
      <c r="I34" s="15" t="s">
        <v>172</v>
      </c>
      <c r="J34" s="15" t="s">
        <v>173</v>
      </c>
      <c r="K34" s="15" t="s">
        <v>174</v>
      </c>
      <c r="L34" s="13" t="s">
        <v>175</v>
      </c>
      <c r="M34" s="15" t="s">
        <v>176</v>
      </c>
      <c r="N34" s="13" t="s">
        <v>72</v>
      </c>
      <c r="O34" s="15"/>
      <c r="P34" s="15"/>
      <c r="Q34" s="15" t="s">
        <v>135</v>
      </c>
      <c r="R34" s="13" t="s">
        <v>136</v>
      </c>
      <c r="S34" s="13" t="s">
        <v>75</v>
      </c>
      <c r="T34" s="13" t="s">
        <v>76</v>
      </c>
      <c r="U34" s="14">
        <v>40725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3"/>
    </row>
    <row r="35" spans="1:33" ht="60" x14ac:dyDescent="0.25">
      <c r="A35" s="13" t="s">
        <v>110</v>
      </c>
      <c r="B35" s="13" t="s">
        <v>61</v>
      </c>
      <c r="C35" s="14">
        <v>44852.464583333334</v>
      </c>
      <c r="D35" s="13" t="s">
        <v>62</v>
      </c>
      <c r="E35" s="15" t="s">
        <v>63</v>
      </c>
      <c r="F35" s="13" t="s">
        <v>64</v>
      </c>
      <c r="G35" s="15" t="s">
        <v>65</v>
      </c>
      <c r="H35" s="13" t="s">
        <v>171</v>
      </c>
      <c r="I35" s="15" t="s">
        <v>172</v>
      </c>
      <c r="J35" s="15" t="s">
        <v>173</v>
      </c>
      <c r="K35" s="15" t="s">
        <v>174</v>
      </c>
      <c r="L35" s="13" t="s">
        <v>185</v>
      </c>
      <c r="M35" s="15" t="s">
        <v>186</v>
      </c>
      <c r="N35" s="13" t="s">
        <v>108</v>
      </c>
      <c r="O35" s="15"/>
      <c r="P35" s="15"/>
      <c r="Q35" s="15" t="s">
        <v>135</v>
      </c>
      <c r="R35" s="13" t="s">
        <v>136</v>
      </c>
      <c r="S35" s="13" t="s">
        <v>75</v>
      </c>
      <c r="T35" s="13" t="s">
        <v>76</v>
      </c>
      <c r="U35" s="14">
        <v>40725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3"/>
    </row>
    <row r="36" spans="1:33" ht="60" x14ac:dyDescent="0.25">
      <c r="A36" s="13" t="s">
        <v>110</v>
      </c>
      <c r="B36" s="13" t="s">
        <v>61</v>
      </c>
      <c r="C36" s="14">
        <v>44852.462500000001</v>
      </c>
      <c r="D36" s="13" t="s">
        <v>62</v>
      </c>
      <c r="E36" s="15" t="s">
        <v>63</v>
      </c>
      <c r="F36" s="13" t="s">
        <v>64</v>
      </c>
      <c r="G36" s="15" t="s">
        <v>65</v>
      </c>
      <c r="H36" s="13" t="s">
        <v>171</v>
      </c>
      <c r="I36" s="15" t="s">
        <v>172</v>
      </c>
      <c r="J36" s="15" t="s">
        <v>173</v>
      </c>
      <c r="K36" s="15" t="s">
        <v>174</v>
      </c>
      <c r="L36" s="13" t="s">
        <v>175</v>
      </c>
      <c r="M36" s="15" t="s">
        <v>176</v>
      </c>
      <c r="N36" s="13" t="s">
        <v>72</v>
      </c>
      <c r="O36" s="15"/>
      <c r="P36" s="15"/>
      <c r="Q36" s="15" t="s">
        <v>137</v>
      </c>
      <c r="R36" s="13" t="s">
        <v>138</v>
      </c>
      <c r="S36" s="13" t="s">
        <v>139</v>
      </c>
      <c r="T36" s="13" t="s">
        <v>76</v>
      </c>
      <c r="U36" s="14">
        <v>40725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3"/>
    </row>
    <row r="37" spans="1:33" ht="60" x14ac:dyDescent="0.25">
      <c r="A37" s="13" t="s">
        <v>110</v>
      </c>
      <c r="B37" s="13" t="s">
        <v>61</v>
      </c>
      <c r="C37" s="14">
        <v>44852.466666666667</v>
      </c>
      <c r="D37" s="13" t="s">
        <v>62</v>
      </c>
      <c r="E37" s="15" t="s">
        <v>63</v>
      </c>
      <c r="F37" s="13" t="s">
        <v>64</v>
      </c>
      <c r="G37" s="15" t="s">
        <v>65</v>
      </c>
      <c r="H37" s="13" t="s">
        <v>171</v>
      </c>
      <c r="I37" s="15" t="s">
        <v>172</v>
      </c>
      <c r="J37" s="15" t="s">
        <v>173</v>
      </c>
      <c r="K37" s="15" t="s">
        <v>174</v>
      </c>
      <c r="L37" s="13" t="s">
        <v>185</v>
      </c>
      <c r="M37" s="15" t="s">
        <v>186</v>
      </c>
      <c r="N37" s="13" t="s">
        <v>108</v>
      </c>
      <c r="O37" s="15"/>
      <c r="P37" s="15"/>
      <c r="Q37" s="15" t="s">
        <v>137</v>
      </c>
      <c r="R37" s="13" t="s">
        <v>138</v>
      </c>
      <c r="S37" s="13" t="s">
        <v>139</v>
      </c>
      <c r="T37" s="13" t="s">
        <v>76</v>
      </c>
      <c r="U37" s="14">
        <v>40725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3"/>
    </row>
    <row r="38" spans="1:33" ht="60" x14ac:dyDescent="0.25">
      <c r="A38" s="13" t="s">
        <v>110</v>
      </c>
      <c r="B38" s="13" t="s">
        <v>61</v>
      </c>
      <c r="C38" s="14">
        <v>44852.462500000001</v>
      </c>
      <c r="D38" s="13" t="s">
        <v>62</v>
      </c>
      <c r="E38" s="15" t="s">
        <v>63</v>
      </c>
      <c r="F38" s="13" t="s">
        <v>64</v>
      </c>
      <c r="G38" s="15" t="s">
        <v>65</v>
      </c>
      <c r="H38" s="13" t="s">
        <v>171</v>
      </c>
      <c r="I38" s="15" t="s">
        <v>172</v>
      </c>
      <c r="J38" s="15" t="s">
        <v>173</v>
      </c>
      <c r="K38" s="15" t="s">
        <v>174</v>
      </c>
      <c r="L38" s="13" t="s">
        <v>175</v>
      </c>
      <c r="M38" s="15" t="s">
        <v>176</v>
      </c>
      <c r="N38" s="13" t="s">
        <v>72</v>
      </c>
      <c r="O38" s="15"/>
      <c r="P38" s="15"/>
      <c r="Q38" s="15" t="s">
        <v>147</v>
      </c>
      <c r="R38" s="13" t="s">
        <v>148</v>
      </c>
      <c r="S38" s="13" t="s">
        <v>139</v>
      </c>
      <c r="T38" s="13" t="s">
        <v>76</v>
      </c>
      <c r="U38" s="14">
        <v>40725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3"/>
    </row>
    <row r="39" spans="1:33" ht="60" x14ac:dyDescent="0.25">
      <c r="A39" s="13" t="s">
        <v>110</v>
      </c>
      <c r="B39" s="13" t="s">
        <v>61</v>
      </c>
      <c r="C39" s="14">
        <v>44852.466666666667</v>
      </c>
      <c r="D39" s="13" t="s">
        <v>62</v>
      </c>
      <c r="E39" s="15" t="s">
        <v>63</v>
      </c>
      <c r="F39" s="13" t="s">
        <v>64</v>
      </c>
      <c r="G39" s="15" t="s">
        <v>65</v>
      </c>
      <c r="H39" s="13" t="s">
        <v>171</v>
      </c>
      <c r="I39" s="15" t="s">
        <v>172</v>
      </c>
      <c r="J39" s="15" t="s">
        <v>173</v>
      </c>
      <c r="K39" s="15" t="s">
        <v>174</v>
      </c>
      <c r="L39" s="13" t="s">
        <v>185</v>
      </c>
      <c r="M39" s="15" t="s">
        <v>186</v>
      </c>
      <c r="N39" s="13" t="s">
        <v>108</v>
      </c>
      <c r="O39" s="15"/>
      <c r="P39" s="15"/>
      <c r="Q39" s="15" t="s">
        <v>147</v>
      </c>
      <c r="R39" s="13" t="s">
        <v>148</v>
      </c>
      <c r="S39" s="13" t="s">
        <v>139</v>
      </c>
      <c r="T39" s="13" t="s">
        <v>76</v>
      </c>
      <c r="U39" s="14">
        <v>40725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3"/>
    </row>
    <row r="40" spans="1:33" ht="60" x14ac:dyDescent="0.25">
      <c r="A40" s="13" t="s">
        <v>110</v>
      </c>
      <c r="B40" s="13" t="s">
        <v>114</v>
      </c>
      <c r="C40" s="14">
        <v>44854.574999999997</v>
      </c>
      <c r="D40" s="13" t="s">
        <v>62</v>
      </c>
      <c r="E40" s="15" t="s">
        <v>63</v>
      </c>
      <c r="F40" s="13" t="s">
        <v>64</v>
      </c>
      <c r="G40" s="15" t="s">
        <v>65</v>
      </c>
      <c r="H40" s="13" t="s">
        <v>171</v>
      </c>
      <c r="I40" s="15" t="s">
        <v>172</v>
      </c>
      <c r="J40" s="15" t="s">
        <v>173</v>
      </c>
      <c r="K40" s="15" t="s">
        <v>174</v>
      </c>
      <c r="L40" s="13" t="s">
        <v>175</v>
      </c>
      <c r="M40" s="15" t="s">
        <v>176</v>
      </c>
      <c r="N40" s="13" t="s">
        <v>72</v>
      </c>
      <c r="O40" s="15"/>
      <c r="P40" s="15"/>
      <c r="Q40" s="15" t="s">
        <v>158</v>
      </c>
      <c r="R40" s="13" t="s">
        <v>159</v>
      </c>
      <c r="S40" s="13" t="s">
        <v>139</v>
      </c>
      <c r="T40" s="13" t="s">
        <v>76</v>
      </c>
      <c r="U40" s="14">
        <v>40725</v>
      </c>
      <c r="V40" s="14"/>
      <c r="W40" s="15" t="s">
        <v>354</v>
      </c>
      <c r="X40" s="13" t="s">
        <v>355</v>
      </c>
      <c r="Y40" s="15" t="str">
        <f>VLOOKUP(X40,'Axe 2 Règles de gestion'!$D$2:$F$125,3, FALSE)</f>
        <v>Rémunération : L'agent continue de percevoir sa rémunération.</v>
      </c>
      <c r="Z40" s="13" t="s">
        <v>356</v>
      </c>
      <c r="AA40" s="15" t="str">
        <f>VLOOKUP(Z40,'Axe 2 Règles de gestion'!$D$2:$F$125,3, FALSE)</f>
        <v>Congés annuels : La durée du congé n'est pas imputée sur la durée du congé annuel.</v>
      </c>
      <c r="AB40" s="13" t="s">
        <v>357</v>
      </c>
      <c r="AC40" s="15" t="str">
        <f>VLOOKUP(AB40,'Axe 2 Règles de gestion'!$D$2:$F$125,3, FALSE)</f>
        <v>Carrière : la durée du congé compte pour les droits à avancement.</v>
      </c>
      <c r="AD40" s="13"/>
      <c r="AE40" s="15"/>
      <c r="AF40" s="13"/>
      <c r="AG40" s="13"/>
    </row>
    <row r="41" spans="1:33" ht="60" x14ac:dyDescent="0.25">
      <c r="A41" s="13" t="s">
        <v>110</v>
      </c>
      <c r="B41" s="13" t="s">
        <v>61</v>
      </c>
      <c r="C41" s="14">
        <v>44852.466666666667</v>
      </c>
      <c r="D41" s="13" t="s">
        <v>62</v>
      </c>
      <c r="E41" s="15" t="s">
        <v>63</v>
      </c>
      <c r="F41" s="13" t="s">
        <v>64</v>
      </c>
      <c r="G41" s="15" t="s">
        <v>65</v>
      </c>
      <c r="H41" s="13" t="s">
        <v>171</v>
      </c>
      <c r="I41" s="15" t="s">
        <v>172</v>
      </c>
      <c r="J41" s="15" t="s">
        <v>173</v>
      </c>
      <c r="K41" s="15" t="s">
        <v>174</v>
      </c>
      <c r="L41" s="13" t="s">
        <v>185</v>
      </c>
      <c r="M41" s="15" t="s">
        <v>186</v>
      </c>
      <c r="N41" s="13" t="s">
        <v>108</v>
      </c>
      <c r="O41" s="15"/>
      <c r="P41" s="15"/>
      <c r="Q41" s="15" t="s">
        <v>158</v>
      </c>
      <c r="R41" s="13" t="s">
        <v>159</v>
      </c>
      <c r="S41" s="13" t="s">
        <v>139</v>
      </c>
      <c r="T41" s="13" t="s">
        <v>76</v>
      </c>
      <c r="U41" s="14">
        <v>40725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3"/>
    </row>
    <row r="42" spans="1:33" ht="60" x14ac:dyDescent="0.25">
      <c r="A42" s="13" t="s">
        <v>110</v>
      </c>
      <c r="B42" s="13" t="s">
        <v>61</v>
      </c>
      <c r="C42" s="14">
        <v>44852.462500000001</v>
      </c>
      <c r="D42" s="13" t="s">
        <v>62</v>
      </c>
      <c r="E42" s="15" t="s">
        <v>63</v>
      </c>
      <c r="F42" s="13" t="s">
        <v>64</v>
      </c>
      <c r="G42" s="15" t="s">
        <v>65</v>
      </c>
      <c r="H42" s="13" t="s">
        <v>171</v>
      </c>
      <c r="I42" s="15" t="s">
        <v>172</v>
      </c>
      <c r="J42" s="15" t="s">
        <v>173</v>
      </c>
      <c r="K42" s="15" t="s">
        <v>174</v>
      </c>
      <c r="L42" s="13" t="s">
        <v>175</v>
      </c>
      <c r="M42" s="15" t="s">
        <v>176</v>
      </c>
      <c r="N42" s="13" t="s">
        <v>72</v>
      </c>
      <c r="O42" s="15"/>
      <c r="P42" s="15"/>
      <c r="Q42" s="15" t="s">
        <v>160</v>
      </c>
      <c r="R42" s="13" t="s">
        <v>161</v>
      </c>
      <c r="S42" s="13" t="s">
        <v>139</v>
      </c>
      <c r="T42" s="13" t="s">
        <v>76</v>
      </c>
      <c r="U42" s="14">
        <v>40725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3"/>
    </row>
    <row r="43" spans="1:33" ht="60" x14ac:dyDescent="0.25">
      <c r="A43" s="13" t="s">
        <v>110</v>
      </c>
      <c r="B43" s="13" t="s">
        <v>61</v>
      </c>
      <c r="C43" s="14">
        <v>44852.466666666667</v>
      </c>
      <c r="D43" s="13" t="s">
        <v>62</v>
      </c>
      <c r="E43" s="15" t="s">
        <v>63</v>
      </c>
      <c r="F43" s="13" t="s">
        <v>64</v>
      </c>
      <c r="G43" s="15" t="s">
        <v>65</v>
      </c>
      <c r="H43" s="13" t="s">
        <v>171</v>
      </c>
      <c r="I43" s="15" t="s">
        <v>172</v>
      </c>
      <c r="J43" s="15" t="s">
        <v>173</v>
      </c>
      <c r="K43" s="15" t="s">
        <v>174</v>
      </c>
      <c r="L43" s="13" t="s">
        <v>185</v>
      </c>
      <c r="M43" s="15" t="s">
        <v>186</v>
      </c>
      <c r="N43" s="13" t="s">
        <v>108</v>
      </c>
      <c r="O43" s="15"/>
      <c r="P43" s="15"/>
      <c r="Q43" s="15" t="s">
        <v>160</v>
      </c>
      <c r="R43" s="13" t="s">
        <v>161</v>
      </c>
      <c r="S43" s="13" t="s">
        <v>139</v>
      </c>
      <c r="T43" s="13" t="s">
        <v>76</v>
      </c>
      <c r="U43" s="14">
        <v>40725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3"/>
    </row>
    <row r="44" spans="1:33" ht="60" x14ac:dyDescent="0.25">
      <c r="A44" s="13" t="s">
        <v>110</v>
      </c>
      <c r="B44" s="13" t="s">
        <v>61</v>
      </c>
      <c r="C44" s="14">
        <v>44852.462500000001</v>
      </c>
      <c r="D44" s="13" t="s">
        <v>62</v>
      </c>
      <c r="E44" s="15" t="s">
        <v>63</v>
      </c>
      <c r="F44" s="13" t="s">
        <v>64</v>
      </c>
      <c r="G44" s="15" t="s">
        <v>65</v>
      </c>
      <c r="H44" s="13" t="s">
        <v>171</v>
      </c>
      <c r="I44" s="15" t="s">
        <v>172</v>
      </c>
      <c r="J44" s="15" t="s">
        <v>173</v>
      </c>
      <c r="K44" s="15" t="s">
        <v>174</v>
      </c>
      <c r="L44" s="13" t="s">
        <v>175</v>
      </c>
      <c r="M44" s="15" t="s">
        <v>176</v>
      </c>
      <c r="N44" s="13" t="s">
        <v>72</v>
      </c>
      <c r="O44" s="15"/>
      <c r="P44" s="15"/>
      <c r="Q44" s="15" t="s">
        <v>162</v>
      </c>
      <c r="R44" s="13" t="s">
        <v>163</v>
      </c>
      <c r="S44" s="13" t="s">
        <v>139</v>
      </c>
      <c r="T44" s="13" t="s">
        <v>76</v>
      </c>
      <c r="U44" s="14">
        <v>40725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3"/>
    </row>
    <row r="45" spans="1:33" ht="60" x14ac:dyDescent="0.25">
      <c r="A45" s="13" t="s">
        <v>110</v>
      </c>
      <c r="B45" s="13" t="s">
        <v>61</v>
      </c>
      <c r="C45" s="14">
        <v>44852.466666666667</v>
      </c>
      <c r="D45" s="13" t="s">
        <v>62</v>
      </c>
      <c r="E45" s="15" t="s">
        <v>63</v>
      </c>
      <c r="F45" s="13" t="s">
        <v>64</v>
      </c>
      <c r="G45" s="15" t="s">
        <v>65</v>
      </c>
      <c r="H45" s="13" t="s">
        <v>171</v>
      </c>
      <c r="I45" s="15" t="s">
        <v>172</v>
      </c>
      <c r="J45" s="15" t="s">
        <v>173</v>
      </c>
      <c r="K45" s="15" t="s">
        <v>174</v>
      </c>
      <c r="L45" s="13" t="s">
        <v>185</v>
      </c>
      <c r="M45" s="15" t="s">
        <v>186</v>
      </c>
      <c r="N45" s="13" t="s">
        <v>108</v>
      </c>
      <c r="O45" s="15"/>
      <c r="P45" s="15"/>
      <c r="Q45" s="15" t="s">
        <v>162</v>
      </c>
      <c r="R45" s="13" t="s">
        <v>163</v>
      </c>
      <c r="S45" s="13" t="s">
        <v>139</v>
      </c>
      <c r="T45" s="13" t="s">
        <v>76</v>
      </c>
      <c r="U45" s="14">
        <v>40725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3"/>
    </row>
    <row r="46" spans="1:33" ht="60" x14ac:dyDescent="0.25">
      <c r="A46" s="13" t="s">
        <v>110</v>
      </c>
      <c r="B46" s="13" t="s">
        <v>61</v>
      </c>
      <c r="C46" s="14">
        <v>44861.636805555558</v>
      </c>
      <c r="D46" s="13" t="s">
        <v>62</v>
      </c>
      <c r="E46" s="15" t="s">
        <v>63</v>
      </c>
      <c r="F46" s="13" t="s">
        <v>64</v>
      </c>
      <c r="G46" s="15" t="s">
        <v>65</v>
      </c>
      <c r="H46" s="13" t="s">
        <v>219</v>
      </c>
      <c r="I46" s="15" t="s">
        <v>220</v>
      </c>
      <c r="J46" s="15" t="s">
        <v>221</v>
      </c>
      <c r="K46" s="15" t="s">
        <v>222</v>
      </c>
      <c r="L46" s="13" t="s">
        <v>223</v>
      </c>
      <c r="M46" s="15" t="s">
        <v>224</v>
      </c>
      <c r="N46" s="13" t="s">
        <v>72</v>
      </c>
      <c r="O46" s="15"/>
      <c r="P46" s="15"/>
      <c r="Q46" s="15" t="s">
        <v>73</v>
      </c>
      <c r="R46" s="13" t="s">
        <v>74</v>
      </c>
      <c r="S46" s="13" t="s">
        <v>75</v>
      </c>
      <c r="T46" s="13" t="s">
        <v>76</v>
      </c>
      <c r="U46" s="14">
        <v>40725</v>
      </c>
      <c r="V46" s="14"/>
      <c r="W46" s="15" t="s">
        <v>358</v>
      </c>
      <c r="X46" s="13" t="s">
        <v>359</v>
      </c>
      <c r="Y46" s="15" t="str">
        <f>VLOOKUP(X46,'Axe 2 Règles de gestion'!$D$2:$F$125,3, FALSE)</f>
        <v>Rémunération : L'agent continue de percevoir son traitement.</v>
      </c>
      <c r="Z46" s="13" t="s">
        <v>360</v>
      </c>
      <c r="AA46" s="15" t="str">
        <f>VLOOKUP(Z46,'Axe 2 Règles de gestion'!$D$2:$F$125,3, FALSE)</f>
        <v>Congés annuels : La durée du congé n'est pas imputée sur la durée du congé annuel.</v>
      </c>
      <c r="AB46" s="13"/>
      <c r="AC46" s="15"/>
      <c r="AD46" s="13"/>
      <c r="AE46" s="15"/>
      <c r="AF46" s="13"/>
      <c r="AG46" s="13"/>
    </row>
    <row r="47" spans="1:33" ht="60" x14ac:dyDescent="0.25">
      <c r="A47" s="13" t="s">
        <v>110</v>
      </c>
      <c r="B47" s="13" t="s">
        <v>61</v>
      </c>
      <c r="C47" s="14">
        <v>44852.474999999999</v>
      </c>
      <c r="D47" s="13" t="s">
        <v>62</v>
      </c>
      <c r="E47" s="15" t="s">
        <v>63</v>
      </c>
      <c r="F47" s="13" t="s">
        <v>64</v>
      </c>
      <c r="G47" s="15" t="s">
        <v>65</v>
      </c>
      <c r="H47" s="13" t="s">
        <v>219</v>
      </c>
      <c r="I47" s="15" t="s">
        <v>220</v>
      </c>
      <c r="J47" s="15" t="s">
        <v>221</v>
      </c>
      <c r="K47" s="15" t="s">
        <v>222</v>
      </c>
      <c r="L47" s="13" t="s">
        <v>225</v>
      </c>
      <c r="M47" s="15" t="s">
        <v>226</v>
      </c>
      <c r="N47" s="13" t="s">
        <v>108</v>
      </c>
      <c r="O47" s="15"/>
      <c r="P47" s="15"/>
      <c r="Q47" s="15" t="s">
        <v>73</v>
      </c>
      <c r="R47" s="13" t="s">
        <v>74</v>
      </c>
      <c r="S47" s="13" t="s">
        <v>75</v>
      </c>
      <c r="T47" s="13" t="s">
        <v>76</v>
      </c>
      <c r="U47" s="14">
        <v>40725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3"/>
    </row>
    <row r="48" spans="1:33" ht="60" x14ac:dyDescent="0.25">
      <c r="A48" s="13" t="s">
        <v>110</v>
      </c>
      <c r="B48" s="13" t="s">
        <v>61</v>
      </c>
      <c r="C48" s="14">
        <v>44886.494444444441</v>
      </c>
      <c r="D48" s="13" t="s">
        <v>62</v>
      </c>
      <c r="E48" s="15" t="s">
        <v>63</v>
      </c>
      <c r="F48" s="13" t="s">
        <v>64</v>
      </c>
      <c r="G48" s="15" t="s">
        <v>65</v>
      </c>
      <c r="H48" s="13" t="s">
        <v>219</v>
      </c>
      <c r="I48" s="15" t="s">
        <v>220</v>
      </c>
      <c r="J48" s="15" t="s">
        <v>221</v>
      </c>
      <c r="K48" s="15" t="s">
        <v>222</v>
      </c>
      <c r="L48" s="13" t="s">
        <v>223</v>
      </c>
      <c r="M48" s="15" t="s">
        <v>224</v>
      </c>
      <c r="N48" s="13" t="s">
        <v>72</v>
      </c>
      <c r="O48" s="15"/>
      <c r="P48" s="15"/>
      <c r="Q48" s="15" t="s">
        <v>111</v>
      </c>
      <c r="R48" s="13" t="s">
        <v>112</v>
      </c>
      <c r="S48" s="13" t="s">
        <v>75</v>
      </c>
      <c r="T48" s="13" t="s">
        <v>113</v>
      </c>
      <c r="U48" s="14">
        <v>43831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3"/>
    </row>
    <row r="49" spans="1:33" ht="60" x14ac:dyDescent="0.25">
      <c r="A49" s="13" t="s">
        <v>110</v>
      </c>
      <c r="B49" s="13" t="s">
        <v>61</v>
      </c>
      <c r="C49" s="14">
        <v>44886.494444444441</v>
      </c>
      <c r="D49" s="13" t="s">
        <v>62</v>
      </c>
      <c r="E49" s="15" t="s">
        <v>63</v>
      </c>
      <c r="F49" s="13" t="s">
        <v>64</v>
      </c>
      <c r="G49" s="15" t="s">
        <v>65</v>
      </c>
      <c r="H49" s="13" t="s">
        <v>219</v>
      </c>
      <c r="I49" s="15" t="s">
        <v>220</v>
      </c>
      <c r="J49" s="15" t="s">
        <v>221</v>
      </c>
      <c r="K49" s="15" t="s">
        <v>222</v>
      </c>
      <c r="L49" s="13" t="s">
        <v>225</v>
      </c>
      <c r="M49" s="15" t="s">
        <v>226</v>
      </c>
      <c r="N49" s="13" t="s">
        <v>108</v>
      </c>
      <c r="O49" s="15"/>
      <c r="P49" s="15"/>
      <c r="Q49" s="15" t="s">
        <v>111</v>
      </c>
      <c r="R49" s="13" t="s">
        <v>112</v>
      </c>
      <c r="S49" s="13" t="s">
        <v>75</v>
      </c>
      <c r="T49" s="13" t="s">
        <v>113</v>
      </c>
      <c r="U49" s="14">
        <v>43831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3"/>
    </row>
    <row r="50" spans="1:33" ht="60" x14ac:dyDescent="0.25">
      <c r="A50" s="13" t="s">
        <v>110</v>
      </c>
      <c r="B50" s="13" t="s">
        <v>61</v>
      </c>
      <c r="C50" s="14">
        <v>44861.634027777778</v>
      </c>
      <c r="D50" s="13" t="s">
        <v>62</v>
      </c>
      <c r="E50" s="15" t="s">
        <v>63</v>
      </c>
      <c r="F50" s="13" t="s">
        <v>64</v>
      </c>
      <c r="G50" s="15" t="s">
        <v>65</v>
      </c>
      <c r="H50" s="13" t="s">
        <v>219</v>
      </c>
      <c r="I50" s="15" t="s">
        <v>220</v>
      </c>
      <c r="J50" s="15" t="s">
        <v>221</v>
      </c>
      <c r="K50" s="15" t="s">
        <v>222</v>
      </c>
      <c r="L50" s="13" t="s">
        <v>223</v>
      </c>
      <c r="M50" s="15" t="s">
        <v>224</v>
      </c>
      <c r="N50" s="13" t="s">
        <v>72</v>
      </c>
      <c r="O50" s="15"/>
      <c r="P50" s="15"/>
      <c r="Q50" s="15" t="s">
        <v>115</v>
      </c>
      <c r="R50" s="13" t="s">
        <v>116</v>
      </c>
      <c r="S50" s="13" t="s">
        <v>75</v>
      </c>
      <c r="T50" s="13" t="s">
        <v>76</v>
      </c>
      <c r="U50" s="14">
        <v>40725</v>
      </c>
      <c r="V50" s="14"/>
      <c r="W50" s="15" t="s">
        <v>361</v>
      </c>
      <c r="X50" s="13" t="s">
        <v>362</v>
      </c>
      <c r="Y50" s="15" t="str">
        <f>VLOOKUP(X50,'Axe 2 Règles de gestion'!$D$2:$F$125,3, FALSE)</f>
        <v>Congés annuels : La durée du congé n'est pas imputée sur la durée du congé annuel.</v>
      </c>
      <c r="Z50" s="13" t="s">
        <v>363</v>
      </c>
      <c r="AA50" s="15" t="str">
        <f>VLOOKUP(Z50,'Axe 2 Règles de gestion'!$D$2:$F$125,3, FALSE)</f>
        <v>Rémunération : L'agent continue de percevoir son traitement.</v>
      </c>
      <c r="AB50" s="13" t="s">
        <v>347</v>
      </c>
      <c r="AC50" s="15" t="str">
        <f>VLOOKUP(AB50,'Axe 2 Règles de gestion'!$D$2:$F$125,3, FALSE)</f>
        <v>Rémunération : L'agent bénéficie d'un congé avec traitement.</v>
      </c>
      <c r="AD50" s="13"/>
      <c r="AE50" s="15"/>
      <c r="AF50" s="13"/>
      <c r="AG50" s="13"/>
    </row>
    <row r="51" spans="1:33" ht="60" x14ac:dyDescent="0.25">
      <c r="A51" s="13" t="s">
        <v>110</v>
      </c>
      <c r="B51" s="13" t="s">
        <v>61</v>
      </c>
      <c r="C51" s="14">
        <v>44852.474999999999</v>
      </c>
      <c r="D51" s="13" t="s">
        <v>62</v>
      </c>
      <c r="E51" s="15" t="s">
        <v>63</v>
      </c>
      <c r="F51" s="13" t="s">
        <v>64</v>
      </c>
      <c r="G51" s="15" t="s">
        <v>65</v>
      </c>
      <c r="H51" s="13" t="s">
        <v>219</v>
      </c>
      <c r="I51" s="15" t="s">
        <v>220</v>
      </c>
      <c r="J51" s="15" t="s">
        <v>221</v>
      </c>
      <c r="K51" s="15" t="s">
        <v>222</v>
      </c>
      <c r="L51" s="13" t="s">
        <v>225</v>
      </c>
      <c r="M51" s="15" t="s">
        <v>226</v>
      </c>
      <c r="N51" s="13" t="s">
        <v>108</v>
      </c>
      <c r="O51" s="15"/>
      <c r="P51" s="15"/>
      <c r="Q51" s="15" t="s">
        <v>115</v>
      </c>
      <c r="R51" s="13" t="s">
        <v>116</v>
      </c>
      <c r="S51" s="13" t="s">
        <v>75</v>
      </c>
      <c r="T51" s="13" t="s">
        <v>76</v>
      </c>
      <c r="U51" s="14">
        <v>40725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3"/>
    </row>
    <row r="52" spans="1:33" ht="60" x14ac:dyDescent="0.25">
      <c r="A52" s="13" t="s">
        <v>110</v>
      </c>
      <c r="B52" s="13" t="s">
        <v>61</v>
      </c>
      <c r="C52" s="14">
        <v>44861.637499999997</v>
      </c>
      <c r="D52" s="13" t="s">
        <v>62</v>
      </c>
      <c r="E52" s="15" t="s">
        <v>63</v>
      </c>
      <c r="F52" s="13" t="s">
        <v>64</v>
      </c>
      <c r="G52" s="15" t="s">
        <v>65</v>
      </c>
      <c r="H52" s="13" t="s">
        <v>219</v>
      </c>
      <c r="I52" s="15" t="s">
        <v>220</v>
      </c>
      <c r="J52" s="15" t="s">
        <v>221</v>
      </c>
      <c r="K52" s="15" t="s">
        <v>222</v>
      </c>
      <c r="L52" s="13" t="s">
        <v>223</v>
      </c>
      <c r="M52" s="15" t="s">
        <v>224</v>
      </c>
      <c r="N52" s="13" t="s">
        <v>72</v>
      </c>
      <c r="O52" s="15"/>
      <c r="P52" s="15"/>
      <c r="Q52" s="15" t="s">
        <v>133</v>
      </c>
      <c r="R52" s="13" t="s">
        <v>134</v>
      </c>
      <c r="S52" s="13" t="s">
        <v>75</v>
      </c>
      <c r="T52" s="13" t="s">
        <v>113</v>
      </c>
      <c r="U52" s="14">
        <v>40725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3"/>
    </row>
    <row r="53" spans="1:33" ht="60" x14ac:dyDescent="0.25">
      <c r="A53" s="13" t="s">
        <v>110</v>
      </c>
      <c r="B53" s="13" t="s">
        <v>61</v>
      </c>
      <c r="C53" s="14">
        <v>44852.474999999999</v>
      </c>
      <c r="D53" s="13" t="s">
        <v>62</v>
      </c>
      <c r="E53" s="15" t="s">
        <v>63</v>
      </c>
      <c r="F53" s="13" t="s">
        <v>64</v>
      </c>
      <c r="G53" s="15" t="s">
        <v>65</v>
      </c>
      <c r="H53" s="13" t="s">
        <v>219</v>
      </c>
      <c r="I53" s="15" t="s">
        <v>220</v>
      </c>
      <c r="J53" s="15" t="s">
        <v>221</v>
      </c>
      <c r="K53" s="15" t="s">
        <v>222</v>
      </c>
      <c r="L53" s="13" t="s">
        <v>225</v>
      </c>
      <c r="M53" s="15" t="s">
        <v>226</v>
      </c>
      <c r="N53" s="13" t="s">
        <v>108</v>
      </c>
      <c r="O53" s="15"/>
      <c r="P53" s="15"/>
      <c r="Q53" s="15" t="s">
        <v>133</v>
      </c>
      <c r="R53" s="13" t="s">
        <v>134</v>
      </c>
      <c r="S53" s="13" t="s">
        <v>75</v>
      </c>
      <c r="T53" s="13" t="s">
        <v>113</v>
      </c>
      <c r="U53" s="14">
        <v>40725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3"/>
    </row>
    <row r="54" spans="1:33" ht="60" x14ac:dyDescent="0.25">
      <c r="A54" s="13" t="s">
        <v>110</v>
      </c>
      <c r="B54" s="13" t="s">
        <v>61</v>
      </c>
      <c r="C54" s="14">
        <v>44861.638194444444</v>
      </c>
      <c r="D54" s="13" t="s">
        <v>62</v>
      </c>
      <c r="E54" s="15" t="s">
        <v>63</v>
      </c>
      <c r="F54" s="13" t="s">
        <v>64</v>
      </c>
      <c r="G54" s="15" t="s">
        <v>65</v>
      </c>
      <c r="H54" s="13" t="s">
        <v>219</v>
      </c>
      <c r="I54" s="15" t="s">
        <v>220</v>
      </c>
      <c r="J54" s="15" t="s">
        <v>221</v>
      </c>
      <c r="K54" s="15" t="s">
        <v>222</v>
      </c>
      <c r="L54" s="13" t="s">
        <v>223</v>
      </c>
      <c r="M54" s="15" t="s">
        <v>224</v>
      </c>
      <c r="N54" s="13" t="s">
        <v>72</v>
      </c>
      <c r="O54" s="15"/>
      <c r="P54" s="15"/>
      <c r="Q54" s="15" t="s">
        <v>135</v>
      </c>
      <c r="R54" s="13" t="s">
        <v>136</v>
      </c>
      <c r="S54" s="13" t="s">
        <v>75</v>
      </c>
      <c r="T54" s="13" t="s">
        <v>76</v>
      </c>
      <c r="U54" s="14">
        <v>40725</v>
      </c>
      <c r="V54" s="14"/>
      <c r="W54" s="15" t="s">
        <v>364</v>
      </c>
      <c r="X54" s="13" t="s">
        <v>365</v>
      </c>
      <c r="Y54" s="15" t="str">
        <f>VLOOKUP(X54,'Axe 2 Règles de gestion'!$D$2:$F$125,3, FALSE)</f>
        <v>Rémunération : L'agent continue de percevoir son salaire.</v>
      </c>
      <c r="Z54" s="13" t="s">
        <v>367</v>
      </c>
      <c r="AA54" s="15" t="str">
        <f>VLOOKUP(Z54,'Axe 2 Règles de gestion'!$D$2:$F$125,3, FALSE)</f>
        <v>Congés annuels : La durée du congé n'est pas imputée sur la durée du congé annuel.</v>
      </c>
      <c r="AB54" s="13" t="s">
        <v>368</v>
      </c>
      <c r="AC54" s="15" t="str">
        <f>VLOOKUP(AB54,'Axe 2 Règles de gestion'!$D$2:$F$125,3, FALSE)</f>
        <v>Carrière : la durée du congé compte pour les droits à avancement.</v>
      </c>
      <c r="AD54" s="13"/>
      <c r="AE54" s="15"/>
      <c r="AF54" s="13"/>
      <c r="AG54" s="13"/>
    </row>
    <row r="55" spans="1:33" ht="60" x14ac:dyDescent="0.25">
      <c r="A55" s="13" t="s">
        <v>110</v>
      </c>
      <c r="B55" s="13" t="s">
        <v>61</v>
      </c>
      <c r="C55" s="14">
        <v>44852.474999999999</v>
      </c>
      <c r="D55" s="13" t="s">
        <v>62</v>
      </c>
      <c r="E55" s="15" t="s">
        <v>63</v>
      </c>
      <c r="F55" s="13" t="s">
        <v>64</v>
      </c>
      <c r="G55" s="15" t="s">
        <v>65</v>
      </c>
      <c r="H55" s="13" t="s">
        <v>219</v>
      </c>
      <c r="I55" s="15" t="s">
        <v>220</v>
      </c>
      <c r="J55" s="15" t="s">
        <v>221</v>
      </c>
      <c r="K55" s="15" t="s">
        <v>222</v>
      </c>
      <c r="L55" s="13" t="s">
        <v>225</v>
      </c>
      <c r="M55" s="15" t="s">
        <v>226</v>
      </c>
      <c r="N55" s="13" t="s">
        <v>108</v>
      </c>
      <c r="O55" s="15"/>
      <c r="P55" s="15"/>
      <c r="Q55" s="15" t="s">
        <v>135</v>
      </c>
      <c r="R55" s="13" t="s">
        <v>136</v>
      </c>
      <c r="S55" s="13" t="s">
        <v>75</v>
      </c>
      <c r="T55" s="13" t="s">
        <v>76</v>
      </c>
      <c r="U55" s="14">
        <v>40725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3"/>
    </row>
    <row r="56" spans="1:33" ht="60" x14ac:dyDescent="0.25">
      <c r="A56" s="13" t="s">
        <v>110</v>
      </c>
      <c r="B56" s="13" t="s">
        <v>61</v>
      </c>
      <c r="C56" s="14">
        <v>44861.634027777778</v>
      </c>
      <c r="D56" s="13" t="s">
        <v>62</v>
      </c>
      <c r="E56" s="15" t="s">
        <v>63</v>
      </c>
      <c r="F56" s="13" t="s">
        <v>64</v>
      </c>
      <c r="G56" s="15" t="s">
        <v>65</v>
      </c>
      <c r="H56" s="13" t="s">
        <v>219</v>
      </c>
      <c r="I56" s="15" t="s">
        <v>220</v>
      </c>
      <c r="J56" s="15" t="s">
        <v>221</v>
      </c>
      <c r="K56" s="15" t="s">
        <v>222</v>
      </c>
      <c r="L56" s="13" t="s">
        <v>223</v>
      </c>
      <c r="M56" s="15" t="s">
        <v>224</v>
      </c>
      <c r="N56" s="13" t="s">
        <v>72</v>
      </c>
      <c r="O56" s="15"/>
      <c r="P56" s="15"/>
      <c r="Q56" s="15" t="s">
        <v>137</v>
      </c>
      <c r="R56" s="13" t="s">
        <v>138</v>
      </c>
      <c r="S56" s="13" t="s">
        <v>139</v>
      </c>
      <c r="T56" s="13" t="s">
        <v>76</v>
      </c>
      <c r="U56" s="14">
        <v>40725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3"/>
    </row>
    <row r="57" spans="1:33" ht="60" x14ac:dyDescent="0.25">
      <c r="A57" s="13" t="s">
        <v>110</v>
      </c>
      <c r="B57" s="13" t="s">
        <v>61</v>
      </c>
      <c r="C57" s="14">
        <v>44852.474999999999</v>
      </c>
      <c r="D57" s="13" t="s">
        <v>62</v>
      </c>
      <c r="E57" s="15" t="s">
        <v>63</v>
      </c>
      <c r="F57" s="13" t="s">
        <v>64</v>
      </c>
      <c r="G57" s="15" t="s">
        <v>65</v>
      </c>
      <c r="H57" s="13" t="s">
        <v>219</v>
      </c>
      <c r="I57" s="15" t="s">
        <v>220</v>
      </c>
      <c r="J57" s="15" t="s">
        <v>221</v>
      </c>
      <c r="K57" s="15" t="s">
        <v>222</v>
      </c>
      <c r="L57" s="13" t="s">
        <v>225</v>
      </c>
      <c r="M57" s="15" t="s">
        <v>226</v>
      </c>
      <c r="N57" s="13" t="s">
        <v>108</v>
      </c>
      <c r="O57" s="15"/>
      <c r="P57" s="15"/>
      <c r="Q57" s="15" t="s">
        <v>137</v>
      </c>
      <c r="R57" s="13" t="s">
        <v>138</v>
      </c>
      <c r="S57" s="13" t="s">
        <v>139</v>
      </c>
      <c r="T57" s="13" t="s">
        <v>76</v>
      </c>
      <c r="U57" s="14">
        <v>40725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3"/>
    </row>
    <row r="58" spans="1:33" ht="60" x14ac:dyDescent="0.25">
      <c r="A58" s="13" t="s">
        <v>110</v>
      </c>
      <c r="B58" s="13" t="s">
        <v>61</v>
      </c>
      <c r="C58" s="14">
        <v>44861.634027777778</v>
      </c>
      <c r="D58" s="13" t="s">
        <v>62</v>
      </c>
      <c r="E58" s="15" t="s">
        <v>63</v>
      </c>
      <c r="F58" s="13" t="s">
        <v>64</v>
      </c>
      <c r="G58" s="15" t="s">
        <v>65</v>
      </c>
      <c r="H58" s="13" t="s">
        <v>219</v>
      </c>
      <c r="I58" s="15" t="s">
        <v>220</v>
      </c>
      <c r="J58" s="15" t="s">
        <v>221</v>
      </c>
      <c r="K58" s="15" t="s">
        <v>222</v>
      </c>
      <c r="L58" s="13" t="s">
        <v>223</v>
      </c>
      <c r="M58" s="15" t="s">
        <v>224</v>
      </c>
      <c r="N58" s="13" t="s">
        <v>72</v>
      </c>
      <c r="O58" s="15"/>
      <c r="P58" s="15"/>
      <c r="Q58" s="15" t="s">
        <v>147</v>
      </c>
      <c r="R58" s="13" t="s">
        <v>148</v>
      </c>
      <c r="S58" s="13" t="s">
        <v>139</v>
      </c>
      <c r="T58" s="13" t="s">
        <v>76</v>
      </c>
      <c r="U58" s="14">
        <v>40725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3"/>
    </row>
    <row r="59" spans="1:33" ht="60" x14ac:dyDescent="0.25">
      <c r="A59" s="13" t="s">
        <v>110</v>
      </c>
      <c r="B59" s="13" t="s">
        <v>61</v>
      </c>
      <c r="C59" s="14">
        <v>44852.474999999999</v>
      </c>
      <c r="D59" s="13" t="s">
        <v>62</v>
      </c>
      <c r="E59" s="15" t="s">
        <v>63</v>
      </c>
      <c r="F59" s="13" t="s">
        <v>64</v>
      </c>
      <c r="G59" s="15" t="s">
        <v>65</v>
      </c>
      <c r="H59" s="13" t="s">
        <v>219</v>
      </c>
      <c r="I59" s="15" t="s">
        <v>220</v>
      </c>
      <c r="J59" s="15" t="s">
        <v>221</v>
      </c>
      <c r="K59" s="15" t="s">
        <v>222</v>
      </c>
      <c r="L59" s="13" t="s">
        <v>225</v>
      </c>
      <c r="M59" s="15" t="s">
        <v>226</v>
      </c>
      <c r="N59" s="13" t="s">
        <v>108</v>
      </c>
      <c r="O59" s="15"/>
      <c r="P59" s="15"/>
      <c r="Q59" s="15" t="s">
        <v>147</v>
      </c>
      <c r="R59" s="13" t="s">
        <v>148</v>
      </c>
      <c r="S59" s="13" t="s">
        <v>139</v>
      </c>
      <c r="T59" s="13" t="s">
        <v>76</v>
      </c>
      <c r="U59" s="14">
        <v>40725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3"/>
    </row>
    <row r="60" spans="1:33" ht="60" x14ac:dyDescent="0.25">
      <c r="A60" s="13" t="s">
        <v>110</v>
      </c>
      <c r="B60" s="13" t="s">
        <v>114</v>
      </c>
      <c r="C60" s="14">
        <v>44873.637499999997</v>
      </c>
      <c r="D60" s="13" t="s">
        <v>62</v>
      </c>
      <c r="E60" s="15" t="s">
        <v>63</v>
      </c>
      <c r="F60" s="13" t="s">
        <v>64</v>
      </c>
      <c r="G60" s="15" t="s">
        <v>65</v>
      </c>
      <c r="H60" s="13" t="s">
        <v>219</v>
      </c>
      <c r="I60" s="15" t="s">
        <v>220</v>
      </c>
      <c r="J60" s="15" t="s">
        <v>221</v>
      </c>
      <c r="K60" s="15" t="s">
        <v>222</v>
      </c>
      <c r="L60" s="13" t="s">
        <v>223</v>
      </c>
      <c r="M60" s="15" t="s">
        <v>224</v>
      </c>
      <c r="N60" s="13" t="s">
        <v>72</v>
      </c>
      <c r="O60" s="15"/>
      <c r="P60" s="15"/>
      <c r="Q60" s="15" t="s">
        <v>158</v>
      </c>
      <c r="R60" s="13" t="s">
        <v>159</v>
      </c>
      <c r="S60" s="13" t="s">
        <v>139</v>
      </c>
      <c r="T60" s="13" t="s">
        <v>76</v>
      </c>
      <c r="U60" s="14">
        <v>40725</v>
      </c>
      <c r="V60" s="14"/>
      <c r="W60" s="15" t="s">
        <v>354</v>
      </c>
      <c r="X60" s="13" t="s">
        <v>355</v>
      </c>
      <c r="Y60" s="15" t="str">
        <f>VLOOKUP(X60,'Axe 2 Règles de gestion'!$D$2:$F$125,3, FALSE)</f>
        <v>Rémunération : L'agent continue de percevoir sa rémunération.</v>
      </c>
      <c r="Z60" s="13" t="s">
        <v>356</v>
      </c>
      <c r="AA60" s="15" t="str">
        <f>VLOOKUP(Z60,'Axe 2 Règles de gestion'!$D$2:$F$125,3, FALSE)</f>
        <v>Congés annuels : La durée du congé n'est pas imputée sur la durée du congé annuel.</v>
      </c>
      <c r="AB60" s="13" t="s">
        <v>357</v>
      </c>
      <c r="AC60" s="15" t="str">
        <f>VLOOKUP(AB60,'Axe 2 Règles de gestion'!$D$2:$F$125,3, FALSE)</f>
        <v>Carrière : la durée du congé compte pour les droits à avancement.</v>
      </c>
      <c r="AD60" s="13"/>
      <c r="AE60" s="15"/>
      <c r="AF60" s="13"/>
      <c r="AG60" s="13"/>
    </row>
    <row r="61" spans="1:33" ht="60" x14ac:dyDescent="0.25">
      <c r="A61" s="13" t="s">
        <v>110</v>
      </c>
      <c r="B61" s="13" t="s">
        <v>61</v>
      </c>
      <c r="C61" s="14">
        <v>44852.474999999999</v>
      </c>
      <c r="D61" s="13" t="s">
        <v>62</v>
      </c>
      <c r="E61" s="15" t="s">
        <v>63</v>
      </c>
      <c r="F61" s="13" t="s">
        <v>64</v>
      </c>
      <c r="G61" s="15" t="s">
        <v>65</v>
      </c>
      <c r="H61" s="13" t="s">
        <v>219</v>
      </c>
      <c r="I61" s="15" t="s">
        <v>220</v>
      </c>
      <c r="J61" s="15" t="s">
        <v>221</v>
      </c>
      <c r="K61" s="15" t="s">
        <v>222</v>
      </c>
      <c r="L61" s="13" t="s">
        <v>225</v>
      </c>
      <c r="M61" s="15" t="s">
        <v>226</v>
      </c>
      <c r="N61" s="13" t="s">
        <v>108</v>
      </c>
      <c r="O61" s="15"/>
      <c r="P61" s="15"/>
      <c r="Q61" s="15" t="s">
        <v>158</v>
      </c>
      <c r="R61" s="13" t="s">
        <v>159</v>
      </c>
      <c r="S61" s="13" t="s">
        <v>139</v>
      </c>
      <c r="T61" s="13" t="s">
        <v>76</v>
      </c>
      <c r="U61" s="14">
        <v>40725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3"/>
    </row>
    <row r="62" spans="1:33" ht="60" x14ac:dyDescent="0.25">
      <c r="A62" s="13" t="s">
        <v>110</v>
      </c>
      <c r="B62" s="13" t="s">
        <v>61</v>
      </c>
      <c r="C62" s="14">
        <v>44861.634027777778</v>
      </c>
      <c r="D62" s="13" t="s">
        <v>62</v>
      </c>
      <c r="E62" s="15" t="s">
        <v>63</v>
      </c>
      <c r="F62" s="13" t="s">
        <v>64</v>
      </c>
      <c r="G62" s="15" t="s">
        <v>65</v>
      </c>
      <c r="H62" s="13" t="s">
        <v>219</v>
      </c>
      <c r="I62" s="15" t="s">
        <v>220</v>
      </c>
      <c r="J62" s="15" t="s">
        <v>221</v>
      </c>
      <c r="K62" s="15" t="s">
        <v>222</v>
      </c>
      <c r="L62" s="13" t="s">
        <v>223</v>
      </c>
      <c r="M62" s="15" t="s">
        <v>224</v>
      </c>
      <c r="N62" s="13" t="s">
        <v>72</v>
      </c>
      <c r="O62" s="15"/>
      <c r="P62" s="15"/>
      <c r="Q62" s="15" t="s">
        <v>160</v>
      </c>
      <c r="R62" s="13" t="s">
        <v>161</v>
      </c>
      <c r="S62" s="13" t="s">
        <v>139</v>
      </c>
      <c r="T62" s="13" t="s">
        <v>113</v>
      </c>
      <c r="U62" s="14">
        <v>40725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3"/>
    </row>
    <row r="63" spans="1:33" ht="60" x14ac:dyDescent="0.25">
      <c r="A63" s="13" t="s">
        <v>110</v>
      </c>
      <c r="B63" s="13" t="s">
        <v>61</v>
      </c>
      <c r="C63" s="14">
        <v>44852.474999999999</v>
      </c>
      <c r="D63" s="13" t="s">
        <v>62</v>
      </c>
      <c r="E63" s="15" t="s">
        <v>63</v>
      </c>
      <c r="F63" s="13" t="s">
        <v>64</v>
      </c>
      <c r="G63" s="15" t="s">
        <v>65</v>
      </c>
      <c r="H63" s="13" t="s">
        <v>219</v>
      </c>
      <c r="I63" s="15" t="s">
        <v>220</v>
      </c>
      <c r="J63" s="15" t="s">
        <v>221</v>
      </c>
      <c r="K63" s="15" t="s">
        <v>222</v>
      </c>
      <c r="L63" s="13" t="s">
        <v>225</v>
      </c>
      <c r="M63" s="15" t="s">
        <v>226</v>
      </c>
      <c r="N63" s="13" t="s">
        <v>108</v>
      </c>
      <c r="O63" s="15"/>
      <c r="P63" s="15"/>
      <c r="Q63" s="15" t="s">
        <v>160</v>
      </c>
      <c r="R63" s="13" t="s">
        <v>161</v>
      </c>
      <c r="S63" s="13" t="s">
        <v>139</v>
      </c>
      <c r="T63" s="13" t="s">
        <v>113</v>
      </c>
      <c r="U63" s="14">
        <v>40725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3"/>
    </row>
    <row r="64" spans="1:33" ht="60" x14ac:dyDescent="0.25">
      <c r="A64" s="13" t="s">
        <v>110</v>
      </c>
      <c r="B64" s="13" t="s">
        <v>61</v>
      </c>
      <c r="C64" s="14">
        <v>44861.634027777778</v>
      </c>
      <c r="D64" s="13" t="s">
        <v>62</v>
      </c>
      <c r="E64" s="15" t="s">
        <v>63</v>
      </c>
      <c r="F64" s="13" t="s">
        <v>64</v>
      </c>
      <c r="G64" s="15" t="s">
        <v>65</v>
      </c>
      <c r="H64" s="13" t="s">
        <v>219</v>
      </c>
      <c r="I64" s="15" t="s">
        <v>220</v>
      </c>
      <c r="J64" s="15" t="s">
        <v>221</v>
      </c>
      <c r="K64" s="15" t="s">
        <v>222</v>
      </c>
      <c r="L64" s="13" t="s">
        <v>223</v>
      </c>
      <c r="M64" s="15" t="s">
        <v>224</v>
      </c>
      <c r="N64" s="13" t="s">
        <v>72</v>
      </c>
      <c r="O64" s="15"/>
      <c r="P64" s="15"/>
      <c r="Q64" s="15" t="s">
        <v>162</v>
      </c>
      <c r="R64" s="13" t="s">
        <v>163</v>
      </c>
      <c r="S64" s="13" t="s">
        <v>139</v>
      </c>
      <c r="T64" s="13" t="s">
        <v>76</v>
      </c>
      <c r="U64" s="14">
        <v>40725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3"/>
    </row>
    <row r="65" spans="1:33" ht="60" x14ac:dyDescent="0.25">
      <c r="A65" s="13" t="s">
        <v>110</v>
      </c>
      <c r="B65" s="13" t="s">
        <v>61</v>
      </c>
      <c r="C65" s="14">
        <v>44852.474999999999</v>
      </c>
      <c r="D65" s="13" t="s">
        <v>62</v>
      </c>
      <c r="E65" s="15" t="s">
        <v>63</v>
      </c>
      <c r="F65" s="13" t="s">
        <v>64</v>
      </c>
      <c r="G65" s="15" t="s">
        <v>65</v>
      </c>
      <c r="H65" s="13" t="s">
        <v>219</v>
      </c>
      <c r="I65" s="15" t="s">
        <v>220</v>
      </c>
      <c r="J65" s="15" t="s">
        <v>221</v>
      </c>
      <c r="K65" s="15" t="s">
        <v>222</v>
      </c>
      <c r="L65" s="13" t="s">
        <v>225</v>
      </c>
      <c r="M65" s="15" t="s">
        <v>226</v>
      </c>
      <c r="N65" s="13" t="s">
        <v>108</v>
      </c>
      <c r="O65" s="15"/>
      <c r="P65" s="15"/>
      <c r="Q65" s="15" t="s">
        <v>162</v>
      </c>
      <c r="R65" s="13" t="s">
        <v>163</v>
      </c>
      <c r="S65" s="13" t="s">
        <v>139</v>
      </c>
      <c r="T65" s="13" t="s">
        <v>76</v>
      </c>
      <c r="U65" s="14">
        <v>40725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3"/>
    </row>
    <row r="66" spans="1:33" ht="75" x14ac:dyDescent="0.25">
      <c r="A66" s="13" t="s">
        <v>110</v>
      </c>
      <c r="B66" s="13" t="s">
        <v>114</v>
      </c>
      <c r="C66" s="14">
        <v>44854.579861111109</v>
      </c>
      <c r="D66" s="13" t="s">
        <v>62</v>
      </c>
      <c r="E66" s="15" t="s">
        <v>63</v>
      </c>
      <c r="F66" s="13" t="s">
        <v>64</v>
      </c>
      <c r="G66" s="15" t="s">
        <v>65</v>
      </c>
      <c r="H66" s="13" t="s">
        <v>246</v>
      </c>
      <c r="I66" s="15" t="s">
        <v>247</v>
      </c>
      <c r="J66" s="15" t="s">
        <v>248</v>
      </c>
      <c r="K66" s="15" t="s">
        <v>249</v>
      </c>
      <c r="L66" s="13" t="s">
        <v>250</v>
      </c>
      <c r="M66" s="15" t="s">
        <v>251</v>
      </c>
      <c r="N66" s="13" t="s">
        <v>72</v>
      </c>
      <c r="O66" s="15"/>
      <c r="P66" s="15"/>
      <c r="Q66" s="15" t="s">
        <v>73</v>
      </c>
      <c r="R66" s="13" t="s">
        <v>74</v>
      </c>
      <c r="S66" s="13" t="s">
        <v>75</v>
      </c>
      <c r="T66" s="13" t="s">
        <v>76</v>
      </c>
      <c r="U66" s="14">
        <v>40725</v>
      </c>
      <c r="V66" s="14"/>
      <c r="W66" s="15" t="s">
        <v>369</v>
      </c>
      <c r="X66" s="13" t="s">
        <v>370</v>
      </c>
      <c r="Y66" s="15" t="str">
        <f>VLOOKUP(X66,'Axe 2 Règles de gestion'!$D$2:$F$125,3, FALSE)</f>
        <v>Congés annuels : La durée du congé n'est pas imputée sur la durée du congé annuel.</v>
      </c>
      <c r="Z66" s="13" t="s">
        <v>371</v>
      </c>
      <c r="AA66" s="15" t="str">
        <f>VLOOKUP(Z66,'Axe 2 Règles de gestion'!$D$2:$F$125,3, FALSE)</f>
        <v>Carrière : la durée du congé compte pour les droits à avancement.</v>
      </c>
      <c r="AB66" s="13"/>
      <c r="AC66" s="15"/>
      <c r="AD66" s="13"/>
      <c r="AE66" s="15"/>
      <c r="AF66" s="13"/>
      <c r="AG66" s="13"/>
    </row>
    <row r="67" spans="1:33" ht="75" x14ac:dyDescent="0.25">
      <c r="A67" s="13" t="s">
        <v>110</v>
      </c>
      <c r="B67" s="13" t="s">
        <v>61</v>
      </c>
      <c r="C67" s="14">
        <v>44852.486111111109</v>
      </c>
      <c r="D67" s="13" t="s">
        <v>62</v>
      </c>
      <c r="E67" s="15" t="s">
        <v>63</v>
      </c>
      <c r="F67" s="13" t="s">
        <v>64</v>
      </c>
      <c r="G67" s="15" t="s">
        <v>65</v>
      </c>
      <c r="H67" s="13" t="s">
        <v>246</v>
      </c>
      <c r="I67" s="15" t="s">
        <v>247</v>
      </c>
      <c r="J67" s="15" t="s">
        <v>248</v>
      </c>
      <c r="K67" s="15" t="s">
        <v>249</v>
      </c>
      <c r="L67" s="13" t="s">
        <v>257</v>
      </c>
      <c r="M67" s="15" t="s">
        <v>258</v>
      </c>
      <c r="N67" s="13" t="s">
        <v>108</v>
      </c>
      <c r="O67" s="15"/>
      <c r="P67" s="15"/>
      <c r="Q67" s="15" t="s">
        <v>73</v>
      </c>
      <c r="R67" s="13" t="s">
        <v>74</v>
      </c>
      <c r="S67" s="13" t="s">
        <v>75</v>
      </c>
      <c r="T67" s="13" t="s">
        <v>76</v>
      </c>
      <c r="U67" s="14">
        <v>40725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  <c r="AF67" s="13"/>
      <c r="AG67" s="13"/>
    </row>
    <row r="68" spans="1:33" ht="75" x14ac:dyDescent="0.25">
      <c r="A68" s="13" t="s">
        <v>110</v>
      </c>
      <c r="B68" s="13" t="s">
        <v>61</v>
      </c>
      <c r="C68" s="14">
        <v>44886.494444444441</v>
      </c>
      <c r="D68" s="13" t="s">
        <v>62</v>
      </c>
      <c r="E68" s="15" t="s">
        <v>63</v>
      </c>
      <c r="F68" s="13" t="s">
        <v>64</v>
      </c>
      <c r="G68" s="15" t="s">
        <v>65</v>
      </c>
      <c r="H68" s="13" t="s">
        <v>246</v>
      </c>
      <c r="I68" s="15" t="s">
        <v>247</v>
      </c>
      <c r="J68" s="15" t="s">
        <v>248</v>
      </c>
      <c r="K68" s="15" t="s">
        <v>249</v>
      </c>
      <c r="L68" s="13" t="s">
        <v>250</v>
      </c>
      <c r="M68" s="15" t="s">
        <v>251</v>
      </c>
      <c r="N68" s="13" t="s">
        <v>72</v>
      </c>
      <c r="O68" s="15"/>
      <c r="P68" s="15"/>
      <c r="Q68" s="15" t="s">
        <v>111</v>
      </c>
      <c r="R68" s="13" t="s">
        <v>112</v>
      </c>
      <c r="S68" s="13" t="s">
        <v>75</v>
      </c>
      <c r="T68" s="13" t="s">
        <v>113</v>
      </c>
      <c r="U68" s="14">
        <v>43831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3"/>
    </row>
    <row r="69" spans="1:33" ht="75" x14ac:dyDescent="0.25">
      <c r="A69" s="13" t="s">
        <v>110</v>
      </c>
      <c r="B69" s="13" t="s">
        <v>61</v>
      </c>
      <c r="C69" s="14">
        <v>44886.494444444441</v>
      </c>
      <c r="D69" s="13" t="s">
        <v>62</v>
      </c>
      <c r="E69" s="15" t="s">
        <v>63</v>
      </c>
      <c r="F69" s="13" t="s">
        <v>64</v>
      </c>
      <c r="G69" s="15" t="s">
        <v>65</v>
      </c>
      <c r="H69" s="13" t="s">
        <v>246</v>
      </c>
      <c r="I69" s="15" t="s">
        <v>247</v>
      </c>
      <c r="J69" s="15" t="s">
        <v>248</v>
      </c>
      <c r="K69" s="15" t="s">
        <v>249</v>
      </c>
      <c r="L69" s="13" t="s">
        <v>257</v>
      </c>
      <c r="M69" s="15" t="s">
        <v>258</v>
      </c>
      <c r="N69" s="13" t="s">
        <v>108</v>
      </c>
      <c r="O69" s="15"/>
      <c r="P69" s="15"/>
      <c r="Q69" s="15" t="s">
        <v>111</v>
      </c>
      <c r="R69" s="13" t="s">
        <v>112</v>
      </c>
      <c r="S69" s="13" t="s">
        <v>75</v>
      </c>
      <c r="T69" s="13" t="s">
        <v>113</v>
      </c>
      <c r="U69" s="14">
        <v>43831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3"/>
    </row>
    <row r="70" spans="1:33" ht="75" x14ac:dyDescent="0.25">
      <c r="A70" s="13" t="s">
        <v>110</v>
      </c>
      <c r="B70" s="13" t="s">
        <v>114</v>
      </c>
      <c r="C70" s="14">
        <v>44854.579861111109</v>
      </c>
      <c r="D70" s="13" t="s">
        <v>62</v>
      </c>
      <c r="E70" s="15" t="s">
        <v>63</v>
      </c>
      <c r="F70" s="13" t="s">
        <v>64</v>
      </c>
      <c r="G70" s="15" t="s">
        <v>65</v>
      </c>
      <c r="H70" s="13" t="s">
        <v>246</v>
      </c>
      <c r="I70" s="15" t="s">
        <v>247</v>
      </c>
      <c r="J70" s="15" t="s">
        <v>248</v>
      </c>
      <c r="K70" s="15" t="s">
        <v>249</v>
      </c>
      <c r="L70" s="13" t="s">
        <v>250</v>
      </c>
      <c r="M70" s="15" t="s">
        <v>251</v>
      </c>
      <c r="N70" s="13" t="s">
        <v>72</v>
      </c>
      <c r="O70" s="15"/>
      <c r="P70" s="15"/>
      <c r="Q70" s="15" t="s">
        <v>115</v>
      </c>
      <c r="R70" s="13" t="s">
        <v>116</v>
      </c>
      <c r="S70" s="13" t="s">
        <v>75</v>
      </c>
      <c r="T70" s="13" t="s">
        <v>76</v>
      </c>
      <c r="U70" s="14">
        <v>40725</v>
      </c>
      <c r="V70" s="14"/>
      <c r="W70" s="15" t="s">
        <v>372</v>
      </c>
      <c r="X70" s="13" t="s">
        <v>370</v>
      </c>
      <c r="Y70" s="15" t="str">
        <f>VLOOKUP(X70,'Axe 2 Règles de gestion'!$D$2:$F$125,3, FALSE)</f>
        <v>Congés annuels : La durée du congé n'est pas imputée sur la durée du congé annuel.</v>
      </c>
      <c r="Z70" s="13" t="s">
        <v>373</v>
      </c>
      <c r="AA70" s="15" t="str">
        <f>VLOOKUP(Z70,'Axe 2 Règles de gestion'!$D$2:$F$125,3, FALSE)</f>
        <v>Rémunération : L'agent continue de percevoir son traitement.</v>
      </c>
      <c r="AB70" s="13" t="s">
        <v>371</v>
      </c>
      <c r="AC70" s="15" t="str">
        <f>VLOOKUP(AB70,'Axe 2 Règles de gestion'!$D$2:$F$125,3, FALSE)</f>
        <v>Carrière : la durée du congé compte pour les droits à avancement.</v>
      </c>
      <c r="AD70" s="13"/>
      <c r="AE70" s="15"/>
      <c r="AF70" s="13"/>
      <c r="AG70" s="13"/>
    </row>
    <row r="71" spans="1:33" ht="75" x14ac:dyDescent="0.25">
      <c r="A71" s="13" t="s">
        <v>110</v>
      </c>
      <c r="B71" s="13" t="s">
        <v>61</v>
      </c>
      <c r="C71" s="14">
        <v>44852.486111111109</v>
      </c>
      <c r="D71" s="13" t="s">
        <v>62</v>
      </c>
      <c r="E71" s="15" t="s">
        <v>63</v>
      </c>
      <c r="F71" s="13" t="s">
        <v>64</v>
      </c>
      <c r="G71" s="15" t="s">
        <v>65</v>
      </c>
      <c r="H71" s="13" t="s">
        <v>246</v>
      </c>
      <c r="I71" s="15" t="s">
        <v>247</v>
      </c>
      <c r="J71" s="15" t="s">
        <v>248</v>
      </c>
      <c r="K71" s="15" t="s">
        <v>249</v>
      </c>
      <c r="L71" s="13" t="s">
        <v>257</v>
      </c>
      <c r="M71" s="15" t="s">
        <v>258</v>
      </c>
      <c r="N71" s="13" t="s">
        <v>108</v>
      </c>
      <c r="O71" s="15"/>
      <c r="P71" s="15"/>
      <c r="Q71" s="15" t="s">
        <v>115</v>
      </c>
      <c r="R71" s="13" t="s">
        <v>116</v>
      </c>
      <c r="S71" s="13" t="s">
        <v>75</v>
      </c>
      <c r="T71" s="13" t="s">
        <v>76</v>
      </c>
      <c r="U71" s="14">
        <v>40725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3"/>
    </row>
    <row r="72" spans="1:33" ht="75" x14ac:dyDescent="0.25">
      <c r="A72" s="13" t="s">
        <v>110</v>
      </c>
      <c r="B72" s="13" t="s">
        <v>61</v>
      </c>
      <c r="C72" s="14">
        <v>44852.482638888891</v>
      </c>
      <c r="D72" s="13" t="s">
        <v>62</v>
      </c>
      <c r="E72" s="15" t="s">
        <v>63</v>
      </c>
      <c r="F72" s="13" t="s">
        <v>64</v>
      </c>
      <c r="G72" s="15" t="s">
        <v>65</v>
      </c>
      <c r="H72" s="13" t="s">
        <v>246</v>
      </c>
      <c r="I72" s="15" t="s">
        <v>247</v>
      </c>
      <c r="J72" s="15" t="s">
        <v>248</v>
      </c>
      <c r="K72" s="15" t="s">
        <v>249</v>
      </c>
      <c r="L72" s="13" t="s">
        <v>250</v>
      </c>
      <c r="M72" s="15" t="s">
        <v>251</v>
      </c>
      <c r="N72" s="13" t="s">
        <v>72</v>
      </c>
      <c r="O72" s="15"/>
      <c r="P72" s="15"/>
      <c r="Q72" s="15" t="s">
        <v>133</v>
      </c>
      <c r="R72" s="13" t="s">
        <v>134</v>
      </c>
      <c r="S72" s="13" t="s">
        <v>75</v>
      </c>
      <c r="T72" s="13" t="s">
        <v>113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3"/>
    </row>
    <row r="73" spans="1:33" ht="75" x14ac:dyDescent="0.25">
      <c r="A73" s="13" t="s">
        <v>110</v>
      </c>
      <c r="B73" s="13" t="s">
        <v>61</v>
      </c>
      <c r="C73" s="14">
        <v>44852.486111111109</v>
      </c>
      <c r="D73" s="13" t="s">
        <v>62</v>
      </c>
      <c r="E73" s="15" t="s">
        <v>63</v>
      </c>
      <c r="F73" s="13" t="s">
        <v>64</v>
      </c>
      <c r="G73" s="15" t="s">
        <v>65</v>
      </c>
      <c r="H73" s="13" t="s">
        <v>246</v>
      </c>
      <c r="I73" s="15" t="s">
        <v>247</v>
      </c>
      <c r="J73" s="15" t="s">
        <v>248</v>
      </c>
      <c r="K73" s="15" t="s">
        <v>249</v>
      </c>
      <c r="L73" s="13" t="s">
        <v>257</v>
      </c>
      <c r="M73" s="15" t="s">
        <v>258</v>
      </c>
      <c r="N73" s="13" t="s">
        <v>108</v>
      </c>
      <c r="O73" s="15"/>
      <c r="P73" s="15"/>
      <c r="Q73" s="15" t="s">
        <v>133</v>
      </c>
      <c r="R73" s="13" t="s">
        <v>134</v>
      </c>
      <c r="S73" s="13" t="s">
        <v>75</v>
      </c>
      <c r="T73" s="13" t="s">
        <v>113</v>
      </c>
      <c r="U73" s="14">
        <v>40725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3"/>
    </row>
    <row r="74" spans="1:33" ht="75" x14ac:dyDescent="0.25">
      <c r="A74" s="13" t="s">
        <v>110</v>
      </c>
      <c r="B74" s="13" t="s">
        <v>114</v>
      </c>
      <c r="C74" s="14">
        <v>44854.579861111109</v>
      </c>
      <c r="D74" s="13" t="s">
        <v>62</v>
      </c>
      <c r="E74" s="15" t="s">
        <v>63</v>
      </c>
      <c r="F74" s="13" t="s">
        <v>64</v>
      </c>
      <c r="G74" s="15" t="s">
        <v>65</v>
      </c>
      <c r="H74" s="13" t="s">
        <v>246</v>
      </c>
      <c r="I74" s="15" t="s">
        <v>247</v>
      </c>
      <c r="J74" s="15" t="s">
        <v>248</v>
      </c>
      <c r="K74" s="15" t="s">
        <v>249</v>
      </c>
      <c r="L74" s="13" t="s">
        <v>250</v>
      </c>
      <c r="M74" s="15" t="s">
        <v>251</v>
      </c>
      <c r="N74" s="13" t="s">
        <v>72</v>
      </c>
      <c r="O74" s="15"/>
      <c r="P74" s="15"/>
      <c r="Q74" s="15" t="s">
        <v>135</v>
      </c>
      <c r="R74" s="13" t="s">
        <v>136</v>
      </c>
      <c r="S74" s="13" t="s">
        <v>75</v>
      </c>
      <c r="T74" s="13" t="s">
        <v>76</v>
      </c>
      <c r="U74" s="14">
        <v>40725</v>
      </c>
      <c r="V74" s="14"/>
      <c r="W74" s="15" t="s">
        <v>374</v>
      </c>
      <c r="X74" s="13" t="s">
        <v>375</v>
      </c>
      <c r="Y74" s="15" t="str">
        <f>VLOOKUP(X74,'Axe 2 Règles de gestion'!$D$2:$F$125,3, FALSE)</f>
        <v>Rémunération : L'agent continue de percevoir son salaire.</v>
      </c>
      <c r="Z74" s="13" t="s">
        <v>376</v>
      </c>
      <c r="AA74" s="15" t="str">
        <f>VLOOKUP(Z74,'Axe 2 Règles de gestion'!$D$2:$F$125,3, FALSE)</f>
        <v>Congés annuels : La durée du congé n'est pas imputée sur la durée du congé annuel.</v>
      </c>
      <c r="AB74" s="13"/>
      <c r="AC74" s="15"/>
      <c r="AD74" s="13"/>
      <c r="AE74" s="15"/>
      <c r="AF74" s="13"/>
      <c r="AG74" s="13"/>
    </row>
    <row r="75" spans="1:33" ht="75" x14ac:dyDescent="0.25">
      <c r="A75" s="13" t="s">
        <v>110</v>
      </c>
      <c r="B75" s="13" t="s">
        <v>61</v>
      </c>
      <c r="C75" s="14">
        <v>44852.486111111109</v>
      </c>
      <c r="D75" s="13" t="s">
        <v>62</v>
      </c>
      <c r="E75" s="15" t="s">
        <v>63</v>
      </c>
      <c r="F75" s="13" t="s">
        <v>64</v>
      </c>
      <c r="G75" s="15" t="s">
        <v>65</v>
      </c>
      <c r="H75" s="13" t="s">
        <v>246</v>
      </c>
      <c r="I75" s="15" t="s">
        <v>247</v>
      </c>
      <c r="J75" s="15" t="s">
        <v>248</v>
      </c>
      <c r="K75" s="15" t="s">
        <v>249</v>
      </c>
      <c r="L75" s="13" t="s">
        <v>257</v>
      </c>
      <c r="M75" s="15" t="s">
        <v>258</v>
      </c>
      <c r="N75" s="13" t="s">
        <v>108</v>
      </c>
      <c r="O75" s="15"/>
      <c r="P75" s="15"/>
      <c r="Q75" s="15" t="s">
        <v>135</v>
      </c>
      <c r="R75" s="13" t="s">
        <v>136</v>
      </c>
      <c r="S75" s="13" t="s">
        <v>75</v>
      </c>
      <c r="T75" s="13" t="s">
        <v>76</v>
      </c>
      <c r="U75" s="14">
        <v>40725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3"/>
    </row>
    <row r="76" spans="1:33" ht="75" x14ac:dyDescent="0.25">
      <c r="A76" s="13" t="s">
        <v>110</v>
      </c>
      <c r="B76" s="13" t="s">
        <v>61</v>
      </c>
      <c r="C76" s="14">
        <v>44852.482638888891</v>
      </c>
      <c r="D76" s="13" t="s">
        <v>62</v>
      </c>
      <c r="E76" s="15" t="s">
        <v>63</v>
      </c>
      <c r="F76" s="13" t="s">
        <v>64</v>
      </c>
      <c r="G76" s="15" t="s">
        <v>65</v>
      </c>
      <c r="H76" s="13" t="s">
        <v>246</v>
      </c>
      <c r="I76" s="15" t="s">
        <v>247</v>
      </c>
      <c r="J76" s="15" t="s">
        <v>248</v>
      </c>
      <c r="K76" s="15" t="s">
        <v>249</v>
      </c>
      <c r="L76" s="13" t="s">
        <v>250</v>
      </c>
      <c r="M76" s="15" t="s">
        <v>251</v>
      </c>
      <c r="N76" s="13" t="s">
        <v>72</v>
      </c>
      <c r="O76" s="15"/>
      <c r="P76" s="15"/>
      <c r="Q76" s="15" t="s">
        <v>137</v>
      </c>
      <c r="R76" s="13" t="s">
        <v>138</v>
      </c>
      <c r="S76" s="13" t="s">
        <v>139</v>
      </c>
      <c r="T76" s="13" t="s">
        <v>76</v>
      </c>
      <c r="U76" s="14">
        <v>40725</v>
      </c>
      <c r="V76" s="14"/>
      <c r="W76" s="15"/>
      <c r="X76" s="13"/>
      <c r="Y76" s="15"/>
      <c r="Z76" s="13"/>
      <c r="AA76" s="15"/>
      <c r="AB76" s="13"/>
      <c r="AC76" s="15"/>
      <c r="AD76" s="13"/>
      <c r="AE76" s="15"/>
      <c r="AF76" s="13"/>
      <c r="AG76" s="13"/>
    </row>
    <row r="77" spans="1:33" ht="75" x14ac:dyDescent="0.25">
      <c r="A77" s="13" t="s">
        <v>110</v>
      </c>
      <c r="B77" s="13" t="s">
        <v>61</v>
      </c>
      <c r="C77" s="14">
        <v>44852.486111111109</v>
      </c>
      <c r="D77" s="13" t="s">
        <v>62</v>
      </c>
      <c r="E77" s="15" t="s">
        <v>63</v>
      </c>
      <c r="F77" s="13" t="s">
        <v>64</v>
      </c>
      <c r="G77" s="15" t="s">
        <v>65</v>
      </c>
      <c r="H77" s="13" t="s">
        <v>246</v>
      </c>
      <c r="I77" s="15" t="s">
        <v>247</v>
      </c>
      <c r="J77" s="15" t="s">
        <v>248</v>
      </c>
      <c r="K77" s="15" t="s">
        <v>249</v>
      </c>
      <c r="L77" s="13" t="s">
        <v>257</v>
      </c>
      <c r="M77" s="15" t="s">
        <v>258</v>
      </c>
      <c r="N77" s="13" t="s">
        <v>108</v>
      </c>
      <c r="O77" s="15"/>
      <c r="P77" s="15"/>
      <c r="Q77" s="15" t="s">
        <v>137</v>
      </c>
      <c r="R77" s="13" t="s">
        <v>138</v>
      </c>
      <c r="S77" s="13" t="s">
        <v>139</v>
      </c>
      <c r="T77" s="13" t="s">
        <v>76</v>
      </c>
      <c r="U77" s="14">
        <v>40725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  <c r="AF77" s="13"/>
      <c r="AG77" s="13"/>
    </row>
    <row r="78" spans="1:33" ht="75" x14ac:dyDescent="0.25">
      <c r="A78" s="13" t="s">
        <v>110</v>
      </c>
      <c r="B78" s="13" t="s">
        <v>61</v>
      </c>
      <c r="C78" s="14">
        <v>44852.482638888891</v>
      </c>
      <c r="D78" s="13" t="s">
        <v>62</v>
      </c>
      <c r="E78" s="15" t="s">
        <v>63</v>
      </c>
      <c r="F78" s="13" t="s">
        <v>64</v>
      </c>
      <c r="G78" s="15" t="s">
        <v>65</v>
      </c>
      <c r="H78" s="13" t="s">
        <v>246</v>
      </c>
      <c r="I78" s="15" t="s">
        <v>247</v>
      </c>
      <c r="J78" s="15" t="s">
        <v>248</v>
      </c>
      <c r="K78" s="15" t="s">
        <v>249</v>
      </c>
      <c r="L78" s="13" t="s">
        <v>250</v>
      </c>
      <c r="M78" s="15" t="s">
        <v>251</v>
      </c>
      <c r="N78" s="13" t="s">
        <v>72</v>
      </c>
      <c r="O78" s="15"/>
      <c r="P78" s="15"/>
      <c r="Q78" s="15" t="s">
        <v>147</v>
      </c>
      <c r="R78" s="13" t="s">
        <v>148</v>
      </c>
      <c r="S78" s="13" t="s">
        <v>139</v>
      </c>
      <c r="T78" s="13" t="s">
        <v>76</v>
      </c>
      <c r="U78" s="14">
        <v>40725</v>
      </c>
      <c r="V78" s="14"/>
      <c r="W78" s="15"/>
      <c r="X78" s="13"/>
      <c r="Y78" s="15"/>
      <c r="Z78" s="13"/>
      <c r="AA78" s="15"/>
      <c r="AB78" s="13"/>
      <c r="AC78" s="15"/>
      <c r="AD78" s="13"/>
      <c r="AE78" s="15"/>
      <c r="AF78" s="13"/>
      <c r="AG78" s="13"/>
    </row>
    <row r="79" spans="1:33" ht="75" x14ac:dyDescent="0.25">
      <c r="A79" s="13" t="s">
        <v>110</v>
      </c>
      <c r="B79" s="13" t="s">
        <v>61</v>
      </c>
      <c r="C79" s="14">
        <v>44852.486111111109</v>
      </c>
      <c r="D79" s="13" t="s">
        <v>62</v>
      </c>
      <c r="E79" s="15" t="s">
        <v>63</v>
      </c>
      <c r="F79" s="13" t="s">
        <v>64</v>
      </c>
      <c r="G79" s="15" t="s">
        <v>65</v>
      </c>
      <c r="H79" s="13" t="s">
        <v>246</v>
      </c>
      <c r="I79" s="15" t="s">
        <v>247</v>
      </c>
      <c r="J79" s="15" t="s">
        <v>248</v>
      </c>
      <c r="K79" s="15" t="s">
        <v>249</v>
      </c>
      <c r="L79" s="13" t="s">
        <v>257</v>
      </c>
      <c r="M79" s="15" t="s">
        <v>258</v>
      </c>
      <c r="N79" s="13" t="s">
        <v>108</v>
      </c>
      <c r="O79" s="15"/>
      <c r="P79" s="15"/>
      <c r="Q79" s="15" t="s">
        <v>147</v>
      </c>
      <c r="R79" s="13" t="s">
        <v>148</v>
      </c>
      <c r="S79" s="13" t="s">
        <v>139</v>
      </c>
      <c r="T79" s="13" t="s">
        <v>76</v>
      </c>
      <c r="U79" s="14">
        <v>40725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3"/>
    </row>
    <row r="80" spans="1:33" ht="75" x14ac:dyDescent="0.25">
      <c r="A80" s="13" t="s">
        <v>110</v>
      </c>
      <c r="B80" s="13" t="s">
        <v>114</v>
      </c>
      <c r="C80" s="14">
        <v>44854.662499999999</v>
      </c>
      <c r="D80" s="13" t="s">
        <v>62</v>
      </c>
      <c r="E80" s="15" t="s">
        <v>63</v>
      </c>
      <c r="F80" s="13" t="s">
        <v>64</v>
      </c>
      <c r="G80" s="15" t="s">
        <v>65</v>
      </c>
      <c r="H80" s="13" t="s">
        <v>246</v>
      </c>
      <c r="I80" s="15" t="s">
        <v>247</v>
      </c>
      <c r="J80" s="15" t="s">
        <v>248</v>
      </c>
      <c r="K80" s="15" t="s">
        <v>249</v>
      </c>
      <c r="L80" s="13" t="s">
        <v>250</v>
      </c>
      <c r="M80" s="15" t="s">
        <v>251</v>
      </c>
      <c r="N80" s="13" t="s">
        <v>72</v>
      </c>
      <c r="O80" s="15"/>
      <c r="P80" s="15"/>
      <c r="Q80" s="15" t="s">
        <v>158</v>
      </c>
      <c r="R80" s="13" t="s">
        <v>159</v>
      </c>
      <c r="S80" s="13" t="s">
        <v>139</v>
      </c>
      <c r="T80" s="13" t="s">
        <v>76</v>
      </c>
      <c r="U80" s="14">
        <v>40725</v>
      </c>
      <c r="V80" s="14"/>
      <c r="W80" s="15" t="s">
        <v>377</v>
      </c>
      <c r="X80" s="13" t="s">
        <v>371</v>
      </c>
      <c r="Y80" s="15" t="str">
        <f>VLOOKUP(X80,'Axe 2 Règles de gestion'!$D$2:$F$125,3, FALSE)</f>
        <v>Carrière : la durée du congé compte pour les droits à avancement.</v>
      </c>
      <c r="Z80" s="13" t="s">
        <v>378</v>
      </c>
      <c r="AA80" s="15" t="str">
        <f>VLOOKUP(Z80,'Axe 2 Règles de gestion'!$D$2:$F$125,3, FALSE)</f>
        <v>Congés annuels : La durée du congé n'est pas imputée sur la durée du congé annuel.</v>
      </c>
      <c r="AB80" s="13"/>
      <c r="AC80" s="15"/>
      <c r="AD80" s="13"/>
      <c r="AE80" s="15"/>
      <c r="AF80" s="13"/>
      <c r="AG80" s="13"/>
    </row>
    <row r="81" spans="1:33" ht="75" x14ac:dyDescent="0.25">
      <c r="A81" s="13" t="s">
        <v>110</v>
      </c>
      <c r="B81" s="13" t="s">
        <v>61</v>
      </c>
      <c r="C81" s="14">
        <v>44852.486111111109</v>
      </c>
      <c r="D81" s="13" t="s">
        <v>62</v>
      </c>
      <c r="E81" s="15" t="s">
        <v>63</v>
      </c>
      <c r="F81" s="13" t="s">
        <v>64</v>
      </c>
      <c r="G81" s="15" t="s">
        <v>65</v>
      </c>
      <c r="H81" s="13" t="s">
        <v>246</v>
      </c>
      <c r="I81" s="15" t="s">
        <v>247</v>
      </c>
      <c r="J81" s="15" t="s">
        <v>248</v>
      </c>
      <c r="K81" s="15" t="s">
        <v>249</v>
      </c>
      <c r="L81" s="13" t="s">
        <v>257</v>
      </c>
      <c r="M81" s="15" t="s">
        <v>258</v>
      </c>
      <c r="N81" s="13" t="s">
        <v>108</v>
      </c>
      <c r="O81" s="15"/>
      <c r="P81" s="15"/>
      <c r="Q81" s="15" t="s">
        <v>158</v>
      </c>
      <c r="R81" s="13" t="s">
        <v>159</v>
      </c>
      <c r="S81" s="13" t="s">
        <v>139</v>
      </c>
      <c r="T81" s="13" t="s">
        <v>76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3"/>
    </row>
    <row r="82" spans="1:33" ht="75" x14ac:dyDescent="0.25">
      <c r="A82" s="13" t="s">
        <v>110</v>
      </c>
      <c r="B82" s="13" t="s">
        <v>61</v>
      </c>
      <c r="C82" s="14">
        <v>44852.482638888891</v>
      </c>
      <c r="D82" s="13" t="s">
        <v>62</v>
      </c>
      <c r="E82" s="15" t="s">
        <v>63</v>
      </c>
      <c r="F82" s="13" t="s">
        <v>64</v>
      </c>
      <c r="G82" s="15" t="s">
        <v>65</v>
      </c>
      <c r="H82" s="13" t="s">
        <v>246</v>
      </c>
      <c r="I82" s="15" t="s">
        <v>247</v>
      </c>
      <c r="J82" s="15" t="s">
        <v>248</v>
      </c>
      <c r="K82" s="15" t="s">
        <v>249</v>
      </c>
      <c r="L82" s="13" t="s">
        <v>250</v>
      </c>
      <c r="M82" s="15" t="s">
        <v>251</v>
      </c>
      <c r="N82" s="13" t="s">
        <v>72</v>
      </c>
      <c r="O82" s="15"/>
      <c r="P82" s="15"/>
      <c r="Q82" s="15" t="s">
        <v>160</v>
      </c>
      <c r="R82" s="13" t="s">
        <v>161</v>
      </c>
      <c r="S82" s="13" t="s">
        <v>139</v>
      </c>
      <c r="T82" s="13" t="s">
        <v>113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3"/>
    </row>
    <row r="83" spans="1:33" ht="75" x14ac:dyDescent="0.25">
      <c r="A83" s="13" t="s">
        <v>110</v>
      </c>
      <c r="B83" s="13" t="s">
        <v>61</v>
      </c>
      <c r="C83" s="14">
        <v>44852.486111111109</v>
      </c>
      <c r="D83" s="13" t="s">
        <v>62</v>
      </c>
      <c r="E83" s="15" t="s">
        <v>63</v>
      </c>
      <c r="F83" s="13" t="s">
        <v>64</v>
      </c>
      <c r="G83" s="15" t="s">
        <v>65</v>
      </c>
      <c r="H83" s="13" t="s">
        <v>246</v>
      </c>
      <c r="I83" s="15" t="s">
        <v>247</v>
      </c>
      <c r="J83" s="15" t="s">
        <v>248</v>
      </c>
      <c r="K83" s="15" t="s">
        <v>249</v>
      </c>
      <c r="L83" s="13" t="s">
        <v>257</v>
      </c>
      <c r="M83" s="15" t="s">
        <v>258</v>
      </c>
      <c r="N83" s="13" t="s">
        <v>108</v>
      </c>
      <c r="O83" s="15"/>
      <c r="P83" s="15"/>
      <c r="Q83" s="15" t="s">
        <v>160</v>
      </c>
      <c r="R83" s="13" t="s">
        <v>161</v>
      </c>
      <c r="S83" s="13" t="s">
        <v>139</v>
      </c>
      <c r="T83" s="13" t="s">
        <v>113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3"/>
    </row>
    <row r="84" spans="1:33" ht="75" x14ac:dyDescent="0.25">
      <c r="A84" s="13" t="s">
        <v>110</v>
      </c>
      <c r="B84" s="13" t="s">
        <v>61</v>
      </c>
      <c r="C84" s="14">
        <v>44852.482638888891</v>
      </c>
      <c r="D84" s="13" t="s">
        <v>62</v>
      </c>
      <c r="E84" s="15" t="s">
        <v>63</v>
      </c>
      <c r="F84" s="13" t="s">
        <v>64</v>
      </c>
      <c r="G84" s="15" t="s">
        <v>65</v>
      </c>
      <c r="H84" s="13" t="s">
        <v>246</v>
      </c>
      <c r="I84" s="15" t="s">
        <v>247</v>
      </c>
      <c r="J84" s="15" t="s">
        <v>248</v>
      </c>
      <c r="K84" s="15" t="s">
        <v>249</v>
      </c>
      <c r="L84" s="13" t="s">
        <v>250</v>
      </c>
      <c r="M84" s="15" t="s">
        <v>251</v>
      </c>
      <c r="N84" s="13" t="s">
        <v>72</v>
      </c>
      <c r="O84" s="15"/>
      <c r="P84" s="15"/>
      <c r="Q84" s="15" t="s">
        <v>162</v>
      </c>
      <c r="R84" s="13" t="s">
        <v>163</v>
      </c>
      <c r="S84" s="13" t="s">
        <v>139</v>
      </c>
      <c r="T84" s="13" t="s">
        <v>76</v>
      </c>
      <c r="U84" s="14">
        <v>40725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  <c r="AF84" s="13"/>
      <c r="AG84" s="13"/>
    </row>
    <row r="85" spans="1:33" ht="75" x14ac:dyDescent="0.25">
      <c r="A85" s="13" t="s">
        <v>110</v>
      </c>
      <c r="B85" s="13" t="s">
        <v>61</v>
      </c>
      <c r="C85" s="14">
        <v>44852.486111111109</v>
      </c>
      <c r="D85" s="13" t="s">
        <v>62</v>
      </c>
      <c r="E85" s="15" t="s">
        <v>63</v>
      </c>
      <c r="F85" s="13" t="s">
        <v>64</v>
      </c>
      <c r="G85" s="15" t="s">
        <v>65</v>
      </c>
      <c r="H85" s="13" t="s">
        <v>246</v>
      </c>
      <c r="I85" s="15" t="s">
        <v>247</v>
      </c>
      <c r="J85" s="15" t="s">
        <v>248</v>
      </c>
      <c r="K85" s="15" t="s">
        <v>249</v>
      </c>
      <c r="L85" s="13" t="s">
        <v>257</v>
      </c>
      <c r="M85" s="15" t="s">
        <v>258</v>
      </c>
      <c r="N85" s="13" t="s">
        <v>108</v>
      </c>
      <c r="O85" s="15"/>
      <c r="P85" s="15"/>
      <c r="Q85" s="15" t="s">
        <v>162</v>
      </c>
      <c r="R85" s="13" t="s">
        <v>163</v>
      </c>
      <c r="S85" s="13" t="s">
        <v>139</v>
      </c>
      <c r="T85" s="13" t="s">
        <v>76</v>
      </c>
      <c r="U85" s="14">
        <v>40725</v>
      </c>
      <c r="V85" s="14"/>
      <c r="W85" s="15"/>
      <c r="X85" s="13"/>
      <c r="Y85" s="15"/>
      <c r="Z85" s="13"/>
      <c r="AA85" s="15"/>
      <c r="AB85" s="13"/>
      <c r="AC85" s="15"/>
      <c r="AD85" s="13"/>
      <c r="AE85" s="15"/>
      <c r="AF85" s="13"/>
      <c r="AG85" s="13"/>
    </row>
    <row r="86" spans="1:33" ht="60" x14ac:dyDescent="0.25">
      <c r="A86" s="13" t="s">
        <v>110</v>
      </c>
      <c r="B86" s="13" t="s">
        <v>114</v>
      </c>
      <c r="C86" s="14">
        <v>44855.473611111112</v>
      </c>
      <c r="D86" s="13" t="s">
        <v>62</v>
      </c>
      <c r="E86" s="15" t="s">
        <v>63</v>
      </c>
      <c r="F86" s="13" t="s">
        <v>64</v>
      </c>
      <c r="G86" s="15" t="s">
        <v>65</v>
      </c>
      <c r="H86" s="13" t="s">
        <v>275</v>
      </c>
      <c r="I86" s="15" t="s">
        <v>276</v>
      </c>
      <c r="J86" s="15" t="s">
        <v>277</v>
      </c>
      <c r="K86" s="15" t="s">
        <v>278</v>
      </c>
      <c r="L86" s="13" t="s">
        <v>279</v>
      </c>
      <c r="M86" s="15" t="s">
        <v>280</v>
      </c>
      <c r="N86" s="13" t="s">
        <v>72</v>
      </c>
      <c r="O86" s="15"/>
      <c r="P86" s="15"/>
      <c r="Q86" s="15" t="s">
        <v>73</v>
      </c>
      <c r="R86" s="13" t="s">
        <v>74</v>
      </c>
      <c r="S86" s="13" t="s">
        <v>75</v>
      </c>
      <c r="T86" s="13" t="s">
        <v>76</v>
      </c>
      <c r="U86" s="14">
        <v>40725</v>
      </c>
      <c r="V86" s="14"/>
      <c r="W86" s="15" t="s">
        <v>379</v>
      </c>
      <c r="X86" s="13" t="s">
        <v>380</v>
      </c>
      <c r="Y86" s="15" t="str">
        <f>VLOOKUP(X86,'Axe 2 Règles de gestion'!$D$2:$F$125,3, FALSE)</f>
        <v>Rémunération : L'agent continue de percevoir son traitement.</v>
      </c>
      <c r="Z86" s="13" t="s">
        <v>381</v>
      </c>
      <c r="AA86" s="15" t="str">
        <f>VLOOKUP(Z86,'Axe 2 Règles de gestion'!$D$2:$F$125,3, FALSE)</f>
        <v>Carrière : la durée du congé compte pour les droits à avancement.</v>
      </c>
      <c r="AB86" s="13" t="s">
        <v>382</v>
      </c>
      <c r="AC86" s="15" t="str">
        <f>VLOOKUP(AB86,'Axe 2 Règles de gestion'!$D$2:$F$125,3, FALSE)</f>
        <v>Congés annuels : La durée du congé n'est pas imputée sur la durée du congé annuel.</v>
      </c>
      <c r="AD86" s="13" t="s">
        <v>383</v>
      </c>
      <c r="AE86" s="15" t="str">
        <f>VLOOKUP(AD86,'Axe 2 Règles de gestion'!$D$2:$F$125,3, FALSE)</f>
        <v>Rémunération : L'agent bénéficie d'un congé avec traitement.</v>
      </c>
      <c r="AF86" s="13"/>
      <c r="AG86" s="13"/>
    </row>
    <row r="87" spans="1:33" ht="60" x14ac:dyDescent="0.25">
      <c r="A87" s="13" t="s">
        <v>110</v>
      </c>
      <c r="B87" s="13" t="s">
        <v>61</v>
      </c>
      <c r="C87" s="14">
        <v>44852.579861111109</v>
      </c>
      <c r="D87" s="13" t="s">
        <v>62</v>
      </c>
      <c r="E87" s="15" t="s">
        <v>63</v>
      </c>
      <c r="F87" s="13" t="s">
        <v>64</v>
      </c>
      <c r="G87" s="15" t="s">
        <v>65</v>
      </c>
      <c r="H87" s="13" t="s">
        <v>275</v>
      </c>
      <c r="I87" s="15" t="s">
        <v>276</v>
      </c>
      <c r="J87" s="15" t="s">
        <v>277</v>
      </c>
      <c r="K87" s="15" t="s">
        <v>278</v>
      </c>
      <c r="L87" s="13" t="s">
        <v>285</v>
      </c>
      <c r="M87" s="15" t="s">
        <v>286</v>
      </c>
      <c r="N87" s="13" t="s">
        <v>108</v>
      </c>
      <c r="O87" s="15"/>
      <c r="P87" s="15"/>
      <c r="Q87" s="15" t="s">
        <v>73</v>
      </c>
      <c r="R87" s="13" t="s">
        <v>74</v>
      </c>
      <c r="S87" s="13" t="s">
        <v>75</v>
      </c>
      <c r="T87" s="13" t="s">
        <v>76</v>
      </c>
      <c r="U87" s="14">
        <v>40725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3"/>
    </row>
    <row r="88" spans="1:33" ht="60" x14ac:dyDescent="0.25">
      <c r="A88" s="13" t="s">
        <v>110</v>
      </c>
      <c r="B88" s="13" t="s">
        <v>61</v>
      </c>
      <c r="C88" s="14">
        <v>44886.494444444441</v>
      </c>
      <c r="D88" s="13" t="s">
        <v>62</v>
      </c>
      <c r="E88" s="15" t="s">
        <v>63</v>
      </c>
      <c r="F88" s="13" t="s">
        <v>64</v>
      </c>
      <c r="G88" s="15" t="s">
        <v>65</v>
      </c>
      <c r="H88" s="13" t="s">
        <v>275</v>
      </c>
      <c r="I88" s="15" t="s">
        <v>276</v>
      </c>
      <c r="J88" s="15" t="s">
        <v>277</v>
      </c>
      <c r="K88" s="15" t="s">
        <v>278</v>
      </c>
      <c r="L88" s="13" t="s">
        <v>279</v>
      </c>
      <c r="M88" s="15" t="s">
        <v>280</v>
      </c>
      <c r="N88" s="13" t="s">
        <v>72</v>
      </c>
      <c r="O88" s="15"/>
      <c r="P88" s="15"/>
      <c r="Q88" s="15" t="s">
        <v>111</v>
      </c>
      <c r="R88" s="13" t="s">
        <v>112</v>
      </c>
      <c r="S88" s="13" t="s">
        <v>75</v>
      </c>
      <c r="T88" s="13" t="s">
        <v>113</v>
      </c>
      <c r="U88" s="14">
        <v>43831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3"/>
    </row>
    <row r="89" spans="1:33" ht="60" x14ac:dyDescent="0.25">
      <c r="A89" s="13" t="s">
        <v>110</v>
      </c>
      <c r="B89" s="13" t="s">
        <v>61</v>
      </c>
      <c r="C89" s="14">
        <v>44886.494444444441</v>
      </c>
      <c r="D89" s="13" t="s">
        <v>62</v>
      </c>
      <c r="E89" s="15" t="s">
        <v>63</v>
      </c>
      <c r="F89" s="13" t="s">
        <v>64</v>
      </c>
      <c r="G89" s="15" t="s">
        <v>65</v>
      </c>
      <c r="H89" s="13" t="s">
        <v>275</v>
      </c>
      <c r="I89" s="15" t="s">
        <v>276</v>
      </c>
      <c r="J89" s="15" t="s">
        <v>277</v>
      </c>
      <c r="K89" s="15" t="s">
        <v>278</v>
      </c>
      <c r="L89" s="13" t="s">
        <v>285</v>
      </c>
      <c r="M89" s="15" t="s">
        <v>286</v>
      </c>
      <c r="N89" s="13" t="s">
        <v>108</v>
      </c>
      <c r="O89" s="15"/>
      <c r="P89" s="15"/>
      <c r="Q89" s="15" t="s">
        <v>111</v>
      </c>
      <c r="R89" s="13" t="s">
        <v>112</v>
      </c>
      <c r="S89" s="13" t="s">
        <v>75</v>
      </c>
      <c r="T89" s="13" t="s">
        <v>113</v>
      </c>
      <c r="U89" s="14">
        <v>43831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3"/>
    </row>
    <row r="90" spans="1:33" ht="60" x14ac:dyDescent="0.25">
      <c r="A90" s="13" t="s">
        <v>110</v>
      </c>
      <c r="B90" s="13" t="s">
        <v>114</v>
      </c>
      <c r="C90" s="14">
        <v>44855.473611111112</v>
      </c>
      <c r="D90" s="13" t="s">
        <v>62</v>
      </c>
      <c r="E90" s="15" t="s">
        <v>63</v>
      </c>
      <c r="F90" s="13" t="s">
        <v>64</v>
      </c>
      <c r="G90" s="15" t="s">
        <v>65</v>
      </c>
      <c r="H90" s="13" t="s">
        <v>275</v>
      </c>
      <c r="I90" s="15" t="s">
        <v>276</v>
      </c>
      <c r="J90" s="15" t="s">
        <v>277</v>
      </c>
      <c r="K90" s="15" t="s">
        <v>278</v>
      </c>
      <c r="L90" s="13" t="s">
        <v>279</v>
      </c>
      <c r="M90" s="15" t="s">
        <v>280</v>
      </c>
      <c r="N90" s="13" t="s">
        <v>72</v>
      </c>
      <c r="O90" s="15"/>
      <c r="P90" s="15"/>
      <c r="Q90" s="15" t="s">
        <v>115</v>
      </c>
      <c r="R90" s="13" t="s">
        <v>116</v>
      </c>
      <c r="S90" s="13" t="s">
        <v>75</v>
      </c>
      <c r="T90" s="13" t="s">
        <v>76</v>
      </c>
      <c r="U90" s="14">
        <v>40725</v>
      </c>
      <c r="V90" s="14"/>
      <c r="W90" s="15" t="s">
        <v>384</v>
      </c>
      <c r="X90" s="13" t="s">
        <v>385</v>
      </c>
      <c r="Y90" s="15" t="str">
        <f>VLOOKUP(X90,'Axe 2 Règles de gestion'!$D$2:$F$125,3, FALSE)</f>
        <v>Rémunération : L'agent continue de percevoir sa rémunération.</v>
      </c>
      <c r="Z90" s="13" t="s">
        <v>386</v>
      </c>
      <c r="AA90" s="15" t="str">
        <f>VLOOKUP(Z90,'Axe 2 Règles de gestion'!$D$2:$F$125,3, FALSE)</f>
        <v>Carrière : la durée du congé compte pour les droits à avancement.</v>
      </c>
      <c r="AB90" s="13" t="s">
        <v>387</v>
      </c>
      <c r="AC90" s="15" t="str">
        <f>VLOOKUP(AB90,'Axe 2 Règles de gestion'!$D$2:$F$125,3, FALSE)</f>
        <v>Congés annuels : La durée du congé n'est pas imputée sur la durée du congé annuel.</v>
      </c>
      <c r="AD90" s="13" t="s">
        <v>388</v>
      </c>
      <c r="AE90" s="15" t="str">
        <f>VLOOKUP(AD90,'Axe 2 Règles de gestion'!$D$2:$F$125,3, FALSE)</f>
        <v>Rémunération : L'agent bénéficie d'un congé rémunéré.</v>
      </c>
      <c r="AF90" s="13"/>
      <c r="AG90" s="13"/>
    </row>
    <row r="91" spans="1:33" ht="60" x14ac:dyDescent="0.25">
      <c r="A91" s="13" t="s">
        <v>110</v>
      </c>
      <c r="B91" s="13" t="s">
        <v>61</v>
      </c>
      <c r="C91" s="14">
        <v>44852.579861111109</v>
      </c>
      <c r="D91" s="13" t="s">
        <v>62</v>
      </c>
      <c r="E91" s="15" t="s">
        <v>63</v>
      </c>
      <c r="F91" s="13" t="s">
        <v>64</v>
      </c>
      <c r="G91" s="15" t="s">
        <v>65</v>
      </c>
      <c r="H91" s="13" t="s">
        <v>275</v>
      </c>
      <c r="I91" s="15" t="s">
        <v>276</v>
      </c>
      <c r="J91" s="15" t="s">
        <v>277</v>
      </c>
      <c r="K91" s="15" t="s">
        <v>278</v>
      </c>
      <c r="L91" s="13" t="s">
        <v>285</v>
      </c>
      <c r="M91" s="15" t="s">
        <v>286</v>
      </c>
      <c r="N91" s="13" t="s">
        <v>108</v>
      </c>
      <c r="O91" s="15"/>
      <c r="P91" s="15"/>
      <c r="Q91" s="15" t="s">
        <v>115</v>
      </c>
      <c r="R91" s="13" t="s">
        <v>116</v>
      </c>
      <c r="S91" s="13" t="s">
        <v>75</v>
      </c>
      <c r="T91" s="13" t="s">
        <v>76</v>
      </c>
      <c r="U91" s="14">
        <v>40725</v>
      </c>
      <c r="V91" s="14"/>
      <c r="W91" s="15"/>
      <c r="X91" s="13"/>
      <c r="Y91" s="15"/>
      <c r="Z91" s="13"/>
      <c r="AA91" s="15"/>
      <c r="AB91" s="13"/>
      <c r="AC91" s="15"/>
      <c r="AD91" s="13"/>
      <c r="AE91" s="15"/>
      <c r="AF91" s="13"/>
      <c r="AG91" s="13"/>
    </row>
    <row r="92" spans="1:33" ht="60" x14ac:dyDescent="0.25">
      <c r="A92" s="13" t="s">
        <v>110</v>
      </c>
      <c r="B92" s="13" t="s">
        <v>61</v>
      </c>
      <c r="C92" s="14">
        <v>44852.493055555555</v>
      </c>
      <c r="D92" s="13" t="s">
        <v>62</v>
      </c>
      <c r="E92" s="15" t="s">
        <v>63</v>
      </c>
      <c r="F92" s="13" t="s">
        <v>64</v>
      </c>
      <c r="G92" s="15" t="s">
        <v>65</v>
      </c>
      <c r="H92" s="13" t="s">
        <v>275</v>
      </c>
      <c r="I92" s="15" t="s">
        <v>276</v>
      </c>
      <c r="J92" s="15" t="s">
        <v>277</v>
      </c>
      <c r="K92" s="15" t="s">
        <v>278</v>
      </c>
      <c r="L92" s="13" t="s">
        <v>279</v>
      </c>
      <c r="M92" s="15" t="s">
        <v>280</v>
      </c>
      <c r="N92" s="13" t="s">
        <v>72</v>
      </c>
      <c r="O92" s="15"/>
      <c r="P92" s="15"/>
      <c r="Q92" s="15" t="s">
        <v>133</v>
      </c>
      <c r="R92" s="13" t="s">
        <v>134</v>
      </c>
      <c r="S92" s="13" t="s">
        <v>75</v>
      </c>
      <c r="T92" s="13" t="s">
        <v>113</v>
      </c>
      <c r="U92" s="14">
        <v>40725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  <c r="AF92" s="13"/>
      <c r="AG92" s="13"/>
    </row>
    <row r="93" spans="1:33" ht="60" x14ac:dyDescent="0.25">
      <c r="A93" s="13" t="s">
        <v>110</v>
      </c>
      <c r="B93" s="13" t="s">
        <v>61</v>
      </c>
      <c r="C93" s="14">
        <v>44852.580555555556</v>
      </c>
      <c r="D93" s="13" t="s">
        <v>62</v>
      </c>
      <c r="E93" s="15" t="s">
        <v>63</v>
      </c>
      <c r="F93" s="13" t="s">
        <v>64</v>
      </c>
      <c r="G93" s="15" t="s">
        <v>65</v>
      </c>
      <c r="H93" s="13" t="s">
        <v>275</v>
      </c>
      <c r="I93" s="15" t="s">
        <v>276</v>
      </c>
      <c r="J93" s="15" t="s">
        <v>277</v>
      </c>
      <c r="K93" s="15" t="s">
        <v>278</v>
      </c>
      <c r="L93" s="13" t="s">
        <v>285</v>
      </c>
      <c r="M93" s="15" t="s">
        <v>286</v>
      </c>
      <c r="N93" s="13" t="s">
        <v>108</v>
      </c>
      <c r="O93" s="15"/>
      <c r="P93" s="15"/>
      <c r="Q93" s="15" t="s">
        <v>133</v>
      </c>
      <c r="R93" s="13" t="s">
        <v>134</v>
      </c>
      <c r="S93" s="13" t="s">
        <v>75</v>
      </c>
      <c r="T93" s="13" t="s">
        <v>113</v>
      </c>
      <c r="U93" s="14">
        <v>40725</v>
      </c>
      <c r="V93" s="14"/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3"/>
    </row>
    <row r="94" spans="1:33" ht="60" x14ac:dyDescent="0.25">
      <c r="A94" s="13" t="s">
        <v>110</v>
      </c>
      <c r="B94" s="13" t="s">
        <v>61</v>
      </c>
      <c r="C94" s="14">
        <v>44852.493055555555</v>
      </c>
      <c r="D94" s="13" t="s">
        <v>62</v>
      </c>
      <c r="E94" s="15" t="s">
        <v>63</v>
      </c>
      <c r="F94" s="13" t="s">
        <v>64</v>
      </c>
      <c r="G94" s="15" t="s">
        <v>65</v>
      </c>
      <c r="H94" s="13" t="s">
        <v>275</v>
      </c>
      <c r="I94" s="15" t="s">
        <v>276</v>
      </c>
      <c r="J94" s="15" t="s">
        <v>277</v>
      </c>
      <c r="K94" s="15" t="s">
        <v>278</v>
      </c>
      <c r="L94" s="13" t="s">
        <v>279</v>
      </c>
      <c r="M94" s="15" t="s">
        <v>280</v>
      </c>
      <c r="N94" s="13" t="s">
        <v>72</v>
      </c>
      <c r="O94" s="15"/>
      <c r="P94" s="15"/>
      <c r="Q94" s="15" t="s">
        <v>135</v>
      </c>
      <c r="R94" s="13" t="s">
        <v>136</v>
      </c>
      <c r="S94" s="13" t="s">
        <v>75</v>
      </c>
      <c r="T94" s="13" t="s">
        <v>113</v>
      </c>
      <c r="U94" s="14">
        <v>40725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  <c r="AF94" s="13"/>
      <c r="AG94" s="13"/>
    </row>
    <row r="95" spans="1:33" ht="60" x14ac:dyDescent="0.25">
      <c r="A95" s="13" t="s">
        <v>110</v>
      </c>
      <c r="B95" s="13" t="s">
        <v>61</v>
      </c>
      <c r="C95" s="14">
        <v>44852.580555555556</v>
      </c>
      <c r="D95" s="13" t="s">
        <v>62</v>
      </c>
      <c r="E95" s="15" t="s">
        <v>63</v>
      </c>
      <c r="F95" s="13" t="s">
        <v>64</v>
      </c>
      <c r="G95" s="15" t="s">
        <v>65</v>
      </c>
      <c r="H95" s="13" t="s">
        <v>275</v>
      </c>
      <c r="I95" s="15" t="s">
        <v>276</v>
      </c>
      <c r="J95" s="15" t="s">
        <v>277</v>
      </c>
      <c r="K95" s="15" t="s">
        <v>278</v>
      </c>
      <c r="L95" s="13" t="s">
        <v>285</v>
      </c>
      <c r="M95" s="15" t="s">
        <v>286</v>
      </c>
      <c r="N95" s="13" t="s">
        <v>108</v>
      </c>
      <c r="O95" s="15"/>
      <c r="P95" s="15"/>
      <c r="Q95" s="15" t="s">
        <v>135</v>
      </c>
      <c r="R95" s="13" t="s">
        <v>136</v>
      </c>
      <c r="S95" s="13" t="s">
        <v>75</v>
      </c>
      <c r="T95" s="13" t="s">
        <v>113</v>
      </c>
      <c r="U95" s="14">
        <v>40725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3"/>
    </row>
    <row r="96" spans="1:33" ht="60" x14ac:dyDescent="0.25">
      <c r="A96" s="13" t="s">
        <v>110</v>
      </c>
      <c r="B96" s="13" t="s">
        <v>61</v>
      </c>
      <c r="C96" s="14">
        <v>44852.57916666667</v>
      </c>
      <c r="D96" s="13" t="s">
        <v>62</v>
      </c>
      <c r="E96" s="15" t="s">
        <v>63</v>
      </c>
      <c r="F96" s="13" t="s">
        <v>64</v>
      </c>
      <c r="G96" s="15" t="s">
        <v>65</v>
      </c>
      <c r="H96" s="13" t="s">
        <v>275</v>
      </c>
      <c r="I96" s="15" t="s">
        <v>276</v>
      </c>
      <c r="J96" s="15" t="s">
        <v>277</v>
      </c>
      <c r="K96" s="15" t="s">
        <v>278</v>
      </c>
      <c r="L96" s="13" t="s">
        <v>279</v>
      </c>
      <c r="M96" s="15" t="s">
        <v>280</v>
      </c>
      <c r="N96" s="13" t="s">
        <v>72</v>
      </c>
      <c r="O96" s="15"/>
      <c r="P96" s="15"/>
      <c r="Q96" s="15" t="s">
        <v>137</v>
      </c>
      <c r="R96" s="13" t="s">
        <v>138</v>
      </c>
      <c r="S96" s="13" t="s">
        <v>139</v>
      </c>
      <c r="T96" s="13" t="s">
        <v>76</v>
      </c>
      <c r="U96" s="14">
        <v>40725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3"/>
    </row>
    <row r="97" spans="1:33" ht="60" x14ac:dyDescent="0.25">
      <c r="A97" s="13" t="s">
        <v>110</v>
      </c>
      <c r="B97" s="13" t="s">
        <v>61</v>
      </c>
      <c r="C97" s="14">
        <v>44852.614583333336</v>
      </c>
      <c r="D97" s="13" t="s">
        <v>62</v>
      </c>
      <c r="E97" s="15" t="s">
        <v>63</v>
      </c>
      <c r="F97" s="13" t="s">
        <v>64</v>
      </c>
      <c r="G97" s="15" t="s">
        <v>65</v>
      </c>
      <c r="H97" s="13" t="s">
        <v>275</v>
      </c>
      <c r="I97" s="15" t="s">
        <v>276</v>
      </c>
      <c r="J97" s="15" t="s">
        <v>277</v>
      </c>
      <c r="K97" s="15" t="s">
        <v>278</v>
      </c>
      <c r="L97" s="13" t="s">
        <v>285</v>
      </c>
      <c r="M97" s="15" t="s">
        <v>286</v>
      </c>
      <c r="N97" s="13" t="s">
        <v>108</v>
      </c>
      <c r="O97" s="15"/>
      <c r="P97" s="15"/>
      <c r="Q97" s="15" t="s">
        <v>137</v>
      </c>
      <c r="R97" s="13" t="s">
        <v>138</v>
      </c>
      <c r="S97" s="13" t="s">
        <v>139</v>
      </c>
      <c r="T97" s="13" t="s">
        <v>76</v>
      </c>
      <c r="U97" s="14">
        <v>40725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3"/>
    </row>
    <row r="98" spans="1:33" ht="60" x14ac:dyDescent="0.25">
      <c r="A98" s="13" t="s">
        <v>110</v>
      </c>
      <c r="B98" s="13" t="s">
        <v>61</v>
      </c>
      <c r="C98" s="14">
        <v>44852.57916666667</v>
      </c>
      <c r="D98" s="13" t="s">
        <v>62</v>
      </c>
      <c r="E98" s="15" t="s">
        <v>63</v>
      </c>
      <c r="F98" s="13" t="s">
        <v>64</v>
      </c>
      <c r="G98" s="15" t="s">
        <v>65</v>
      </c>
      <c r="H98" s="13" t="s">
        <v>275</v>
      </c>
      <c r="I98" s="15" t="s">
        <v>276</v>
      </c>
      <c r="J98" s="15" t="s">
        <v>277</v>
      </c>
      <c r="K98" s="15" t="s">
        <v>278</v>
      </c>
      <c r="L98" s="13" t="s">
        <v>279</v>
      </c>
      <c r="M98" s="15" t="s">
        <v>280</v>
      </c>
      <c r="N98" s="13" t="s">
        <v>72</v>
      </c>
      <c r="O98" s="15"/>
      <c r="P98" s="15"/>
      <c r="Q98" s="15" t="s">
        <v>147</v>
      </c>
      <c r="R98" s="13" t="s">
        <v>148</v>
      </c>
      <c r="S98" s="13" t="s">
        <v>139</v>
      </c>
      <c r="T98" s="13" t="s">
        <v>76</v>
      </c>
      <c r="U98" s="14">
        <v>40725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3"/>
    </row>
    <row r="99" spans="1:33" ht="60" x14ac:dyDescent="0.25">
      <c r="A99" s="13" t="s">
        <v>110</v>
      </c>
      <c r="B99" s="13" t="s">
        <v>61</v>
      </c>
      <c r="C99" s="14">
        <v>44852.614583333336</v>
      </c>
      <c r="D99" s="13" t="s">
        <v>62</v>
      </c>
      <c r="E99" s="15" t="s">
        <v>63</v>
      </c>
      <c r="F99" s="13" t="s">
        <v>64</v>
      </c>
      <c r="G99" s="15" t="s">
        <v>65</v>
      </c>
      <c r="H99" s="13" t="s">
        <v>275</v>
      </c>
      <c r="I99" s="15" t="s">
        <v>276</v>
      </c>
      <c r="J99" s="15" t="s">
        <v>277</v>
      </c>
      <c r="K99" s="15" t="s">
        <v>278</v>
      </c>
      <c r="L99" s="13" t="s">
        <v>285</v>
      </c>
      <c r="M99" s="15" t="s">
        <v>286</v>
      </c>
      <c r="N99" s="13" t="s">
        <v>108</v>
      </c>
      <c r="O99" s="15"/>
      <c r="P99" s="15"/>
      <c r="Q99" s="15" t="s">
        <v>147</v>
      </c>
      <c r="R99" s="13" t="s">
        <v>148</v>
      </c>
      <c r="S99" s="13" t="s">
        <v>139</v>
      </c>
      <c r="T99" s="13" t="s">
        <v>76</v>
      </c>
      <c r="U99" s="14">
        <v>40725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3"/>
    </row>
    <row r="100" spans="1:33" ht="60" x14ac:dyDescent="0.25">
      <c r="A100" s="13" t="s">
        <v>110</v>
      </c>
      <c r="B100" s="13" t="s">
        <v>114</v>
      </c>
      <c r="C100" s="14">
        <v>44854.718055555553</v>
      </c>
      <c r="D100" s="13" t="s">
        <v>62</v>
      </c>
      <c r="E100" s="15" t="s">
        <v>63</v>
      </c>
      <c r="F100" s="13" t="s">
        <v>64</v>
      </c>
      <c r="G100" s="15" t="s">
        <v>65</v>
      </c>
      <c r="H100" s="13" t="s">
        <v>275</v>
      </c>
      <c r="I100" s="15" t="s">
        <v>276</v>
      </c>
      <c r="J100" s="15" t="s">
        <v>277</v>
      </c>
      <c r="K100" s="15" t="s">
        <v>278</v>
      </c>
      <c r="L100" s="13" t="s">
        <v>279</v>
      </c>
      <c r="M100" s="15" t="s">
        <v>280</v>
      </c>
      <c r="N100" s="13" t="s">
        <v>72</v>
      </c>
      <c r="O100" s="15"/>
      <c r="P100" s="15"/>
      <c r="Q100" s="15" t="s">
        <v>158</v>
      </c>
      <c r="R100" s="13" t="s">
        <v>159</v>
      </c>
      <c r="S100" s="13" t="s">
        <v>139</v>
      </c>
      <c r="T100" s="13" t="s">
        <v>76</v>
      </c>
      <c r="U100" s="14">
        <v>40725</v>
      </c>
      <c r="V100" s="14"/>
      <c r="W100" s="15" t="s">
        <v>390</v>
      </c>
      <c r="X100" s="13" t="s">
        <v>391</v>
      </c>
      <c r="Y100" s="15" t="str">
        <f>VLOOKUP(X100,'Axe 2 Règles de gestion'!$D$2:$F$125,3, FALSE)</f>
        <v>Rémunération : L'agent continue de percevoir sa rémunération.</v>
      </c>
      <c r="Z100" s="13" t="s">
        <v>392</v>
      </c>
      <c r="AA100" s="15" t="str">
        <f>VLOOKUP(Z100,'Axe 2 Règles de gestion'!$D$2:$F$125,3, FALSE)</f>
        <v>Carrière : la durée du congé compte pour les droits à avancement.</v>
      </c>
      <c r="AB100" s="13" t="s">
        <v>393</v>
      </c>
      <c r="AC100" s="15" t="str">
        <f>VLOOKUP(AB100,'Axe 2 Règles de gestion'!$D$2:$F$125,3, FALSE)</f>
        <v>Congés annuels : La durée du congé n'est pas imputée sur la durée du congé annuel.</v>
      </c>
      <c r="AD100" s="13"/>
      <c r="AE100" s="15"/>
      <c r="AF100" s="13"/>
      <c r="AG100" s="13"/>
    </row>
    <row r="101" spans="1:33" ht="60" x14ac:dyDescent="0.25">
      <c r="A101" s="13" t="s">
        <v>110</v>
      </c>
      <c r="B101" s="13" t="s">
        <v>61</v>
      </c>
      <c r="C101" s="14">
        <v>44852.614583333336</v>
      </c>
      <c r="D101" s="13" t="s">
        <v>62</v>
      </c>
      <c r="E101" s="15" t="s">
        <v>63</v>
      </c>
      <c r="F101" s="13" t="s">
        <v>64</v>
      </c>
      <c r="G101" s="15" t="s">
        <v>65</v>
      </c>
      <c r="H101" s="13" t="s">
        <v>275</v>
      </c>
      <c r="I101" s="15" t="s">
        <v>276</v>
      </c>
      <c r="J101" s="15" t="s">
        <v>277</v>
      </c>
      <c r="K101" s="15" t="s">
        <v>278</v>
      </c>
      <c r="L101" s="13" t="s">
        <v>285</v>
      </c>
      <c r="M101" s="15" t="s">
        <v>286</v>
      </c>
      <c r="N101" s="13" t="s">
        <v>108</v>
      </c>
      <c r="O101" s="15"/>
      <c r="P101" s="15"/>
      <c r="Q101" s="15" t="s">
        <v>158</v>
      </c>
      <c r="R101" s="13" t="s">
        <v>159</v>
      </c>
      <c r="S101" s="13" t="s">
        <v>139</v>
      </c>
      <c r="T101" s="13" t="s">
        <v>76</v>
      </c>
      <c r="U101" s="14">
        <v>40725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3"/>
    </row>
    <row r="102" spans="1:33" ht="60" x14ac:dyDescent="0.25">
      <c r="A102" s="13" t="s">
        <v>110</v>
      </c>
      <c r="B102" s="13" t="s">
        <v>61</v>
      </c>
      <c r="C102" s="14">
        <v>44852.57916666667</v>
      </c>
      <c r="D102" s="13" t="s">
        <v>62</v>
      </c>
      <c r="E102" s="15" t="s">
        <v>63</v>
      </c>
      <c r="F102" s="13" t="s">
        <v>64</v>
      </c>
      <c r="G102" s="15" t="s">
        <v>65</v>
      </c>
      <c r="H102" s="13" t="s">
        <v>275</v>
      </c>
      <c r="I102" s="15" t="s">
        <v>276</v>
      </c>
      <c r="J102" s="15" t="s">
        <v>277</v>
      </c>
      <c r="K102" s="15" t="s">
        <v>278</v>
      </c>
      <c r="L102" s="13" t="s">
        <v>279</v>
      </c>
      <c r="M102" s="15" t="s">
        <v>280</v>
      </c>
      <c r="N102" s="13" t="s">
        <v>72</v>
      </c>
      <c r="O102" s="15"/>
      <c r="P102" s="15"/>
      <c r="Q102" s="15" t="s">
        <v>160</v>
      </c>
      <c r="R102" s="13" t="s">
        <v>161</v>
      </c>
      <c r="S102" s="13" t="s">
        <v>139</v>
      </c>
      <c r="T102" s="13" t="s">
        <v>113</v>
      </c>
      <c r="U102" s="14">
        <v>40725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3"/>
    </row>
    <row r="103" spans="1:33" ht="60" x14ac:dyDescent="0.25">
      <c r="A103" s="13" t="s">
        <v>110</v>
      </c>
      <c r="B103" s="13" t="s">
        <v>61</v>
      </c>
      <c r="C103" s="14">
        <v>44852.614583333336</v>
      </c>
      <c r="D103" s="13" t="s">
        <v>62</v>
      </c>
      <c r="E103" s="15" t="s">
        <v>63</v>
      </c>
      <c r="F103" s="13" t="s">
        <v>64</v>
      </c>
      <c r="G103" s="15" t="s">
        <v>65</v>
      </c>
      <c r="H103" s="13" t="s">
        <v>275</v>
      </c>
      <c r="I103" s="15" t="s">
        <v>276</v>
      </c>
      <c r="J103" s="15" t="s">
        <v>277</v>
      </c>
      <c r="K103" s="15" t="s">
        <v>278</v>
      </c>
      <c r="L103" s="13" t="s">
        <v>285</v>
      </c>
      <c r="M103" s="15" t="s">
        <v>286</v>
      </c>
      <c r="N103" s="13" t="s">
        <v>108</v>
      </c>
      <c r="O103" s="15"/>
      <c r="P103" s="15"/>
      <c r="Q103" s="15" t="s">
        <v>160</v>
      </c>
      <c r="R103" s="13" t="s">
        <v>161</v>
      </c>
      <c r="S103" s="13" t="s">
        <v>139</v>
      </c>
      <c r="T103" s="13" t="s">
        <v>113</v>
      </c>
      <c r="U103" s="14">
        <v>40725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3"/>
    </row>
    <row r="104" spans="1:33" ht="60" x14ac:dyDescent="0.25">
      <c r="A104" s="13" t="s">
        <v>110</v>
      </c>
      <c r="B104" s="13" t="s">
        <v>61</v>
      </c>
      <c r="C104" s="14">
        <v>44852.57916666667</v>
      </c>
      <c r="D104" s="13" t="s">
        <v>62</v>
      </c>
      <c r="E104" s="15" t="s">
        <v>63</v>
      </c>
      <c r="F104" s="13" t="s">
        <v>64</v>
      </c>
      <c r="G104" s="15" t="s">
        <v>65</v>
      </c>
      <c r="H104" s="13" t="s">
        <v>275</v>
      </c>
      <c r="I104" s="15" t="s">
        <v>276</v>
      </c>
      <c r="J104" s="15" t="s">
        <v>277</v>
      </c>
      <c r="K104" s="15" t="s">
        <v>278</v>
      </c>
      <c r="L104" s="13" t="s">
        <v>279</v>
      </c>
      <c r="M104" s="15" t="s">
        <v>280</v>
      </c>
      <c r="N104" s="13" t="s">
        <v>72</v>
      </c>
      <c r="O104" s="15"/>
      <c r="P104" s="15"/>
      <c r="Q104" s="15" t="s">
        <v>162</v>
      </c>
      <c r="R104" s="13" t="s">
        <v>163</v>
      </c>
      <c r="S104" s="13" t="s">
        <v>139</v>
      </c>
      <c r="T104" s="13" t="s">
        <v>76</v>
      </c>
      <c r="U104" s="14">
        <v>40725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  <c r="AF104" s="13"/>
      <c r="AG104" s="13"/>
    </row>
    <row r="105" spans="1:33" ht="60" x14ac:dyDescent="0.25">
      <c r="A105" s="13" t="s">
        <v>110</v>
      </c>
      <c r="B105" s="13" t="s">
        <v>61</v>
      </c>
      <c r="C105" s="14">
        <v>44852.614583333336</v>
      </c>
      <c r="D105" s="13" t="s">
        <v>62</v>
      </c>
      <c r="E105" s="15" t="s">
        <v>63</v>
      </c>
      <c r="F105" s="13" t="s">
        <v>64</v>
      </c>
      <c r="G105" s="15" t="s">
        <v>65</v>
      </c>
      <c r="H105" s="13" t="s">
        <v>275</v>
      </c>
      <c r="I105" s="15" t="s">
        <v>276</v>
      </c>
      <c r="J105" s="15" t="s">
        <v>277</v>
      </c>
      <c r="K105" s="15" t="s">
        <v>278</v>
      </c>
      <c r="L105" s="13" t="s">
        <v>285</v>
      </c>
      <c r="M105" s="15" t="s">
        <v>286</v>
      </c>
      <c r="N105" s="13" t="s">
        <v>108</v>
      </c>
      <c r="O105" s="15"/>
      <c r="P105" s="15"/>
      <c r="Q105" s="15" t="s">
        <v>162</v>
      </c>
      <c r="R105" s="13" t="s">
        <v>163</v>
      </c>
      <c r="S105" s="13" t="s">
        <v>139</v>
      </c>
      <c r="T105" s="13" t="s">
        <v>76</v>
      </c>
      <c r="U105" s="14">
        <v>40725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  <c r="AF105" s="13"/>
      <c r="AG105" s="13"/>
    </row>
    <row r="106" spans="1:33" ht="60" x14ac:dyDescent="0.25">
      <c r="A106" s="13" t="s">
        <v>110</v>
      </c>
      <c r="B106" s="13" t="s">
        <v>114</v>
      </c>
      <c r="C106" s="14">
        <v>44854.71875</v>
      </c>
      <c r="D106" s="13" t="s">
        <v>62</v>
      </c>
      <c r="E106" s="15" t="s">
        <v>63</v>
      </c>
      <c r="F106" s="13" t="s">
        <v>64</v>
      </c>
      <c r="G106" s="15" t="s">
        <v>65</v>
      </c>
      <c r="H106" s="13" t="s">
        <v>299</v>
      </c>
      <c r="I106" s="15" t="s">
        <v>300</v>
      </c>
      <c r="J106" s="15" t="s">
        <v>301</v>
      </c>
      <c r="K106" s="15" t="s">
        <v>302</v>
      </c>
      <c r="L106" s="13" t="s">
        <v>303</v>
      </c>
      <c r="M106" s="15" t="s">
        <v>304</v>
      </c>
      <c r="N106" s="13" t="s">
        <v>72</v>
      </c>
      <c r="O106" s="15"/>
      <c r="P106" s="15"/>
      <c r="Q106" s="15" t="s">
        <v>73</v>
      </c>
      <c r="R106" s="13" t="s">
        <v>74</v>
      </c>
      <c r="S106" s="13" t="s">
        <v>75</v>
      </c>
      <c r="T106" s="13" t="s">
        <v>76</v>
      </c>
      <c r="U106" s="14">
        <v>40725</v>
      </c>
      <c r="V106" s="14"/>
      <c r="W106" s="15" t="s">
        <v>394</v>
      </c>
      <c r="X106" s="13" t="s">
        <v>395</v>
      </c>
      <c r="Y106" s="15" t="str">
        <f>VLOOKUP(X106,'Axe 2 Règles de gestion'!$D$2:$F$125,3, FALSE)</f>
        <v>Rémunération : L'agent continue de percevoir son traitement.</v>
      </c>
      <c r="Z106" s="13" t="s">
        <v>396</v>
      </c>
      <c r="AA106" s="15" t="str">
        <f>VLOOKUP(Z106,'Axe 2 Règles de gestion'!$D$2:$F$125,3, FALSE)</f>
        <v>Congés annuels : La durée du congé n'est pas imputée sur la durée du congé annuel.</v>
      </c>
      <c r="AB106" s="13" t="s">
        <v>397</v>
      </c>
      <c r="AC106" s="15" t="str">
        <f>VLOOKUP(AB106,'Axe 2 Règles de gestion'!$D$2:$F$125,3, FALSE)</f>
        <v>Carrière : la durée du congé compte pour les droits à avancement.</v>
      </c>
      <c r="AD106" s="13"/>
      <c r="AE106" s="15"/>
      <c r="AF106" s="13"/>
      <c r="AG106" s="13"/>
    </row>
    <row r="107" spans="1:33" ht="60" x14ac:dyDescent="0.25">
      <c r="A107" s="13" t="s">
        <v>110</v>
      </c>
      <c r="B107" s="13" t="s">
        <v>61</v>
      </c>
      <c r="C107" s="14">
        <v>44852.622916666667</v>
      </c>
      <c r="D107" s="13" t="s">
        <v>62</v>
      </c>
      <c r="E107" s="15" t="s">
        <v>63</v>
      </c>
      <c r="F107" s="13" t="s">
        <v>64</v>
      </c>
      <c r="G107" s="15" t="s">
        <v>65</v>
      </c>
      <c r="H107" s="13" t="s">
        <v>299</v>
      </c>
      <c r="I107" s="15" t="s">
        <v>300</v>
      </c>
      <c r="J107" s="15" t="s">
        <v>301</v>
      </c>
      <c r="K107" s="15" t="s">
        <v>302</v>
      </c>
      <c r="L107" s="13" t="s">
        <v>310</v>
      </c>
      <c r="M107" s="15" t="s">
        <v>311</v>
      </c>
      <c r="N107" s="13" t="s">
        <v>108</v>
      </c>
      <c r="O107" s="15"/>
      <c r="P107" s="15"/>
      <c r="Q107" s="15" t="s">
        <v>73</v>
      </c>
      <c r="R107" s="13" t="s">
        <v>74</v>
      </c>
      <c r="S107" s="13" t="s">
        <v>75</v>
      </c>
      <c r="T107" s="13" t="s">
        <v>76</v>
      </c>
      <c r="U107" s="14">
        <v>40725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3"/>
    </row>
    <row r="108" spans="1:33" ht="60" x14ac:dyDescent="0.25">
      <c r="A108" s="13" t="s">
        <v>110</v>
      </c>
      <c r="B108" s="13" t="s">
        <v>61</v>
      </c>
      <c r="C108" s="14">
        <v>44886.494444444441</v>
      </c>
      <c r="D108" s="13" t="s">
        <v>62</v>
      </c>
      <c r="E108" s="15" t="s">
        <v>63</v>
      </c>
      <c r="F108" s="13" t="s">
        <v>64</v>
      </c>
      <c r="G108" s="15" t="s">
        <v>65</v>
      </c>
      <c r="H108" s="13" t="s">
        <v>299</v>
      </c>
      <c r="I108" s="15" t="s">
        <v>300</v>
      </c>
      <c r="J108" s="15" t="s">
        <v>301</v>
      </c>
      <c r="K108" s="15" t="s">
        <v>302</v>
      </c>
      <c r="L108" s="13" t="s">
        <v>303</v>
      </c>
      <c r="M108" s="15" t="s">
        <v>304</v>
      </c>
      <c r="N108" s="13" t="s">
        <v>72</v>
      </c>
      <c r="O108" s="15"/>
      <c r="P108" s="15"/>
      <c r="Q108" s="15" t="s">
        <v>111</v>
      </c>
      <c r="R108" s="13" t="s">
        <v>112</v>
      </c>
      <c r="S108" s="13" t="s">
        <v>75</v>
      </c>
      <c r="T108" s="13" t="s">
        <v>113</v>
      </c>
      <c r="U108" s="14">
        <v>43831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3"/>
    </row>
    <row r="109" spans="1:33" ht="60" x14ac:dyDescent="0.25">
      <c r="A109" s="13" t="s">
        <v>110</v>
      </c>
      <c r="B109" s="13" t="s">
        <v>61</v>
      </c>
      <c r="C109" s="14">
        <v>44886.494444444441</v>
      </c>
      <c r="D109" s="13" t="s">
        <v>62</v>
      </c>
      <c r="E109" s="15" t="s">
        <v>63</v>
      </c>
      <c r="F109" s="13" t="s">
        <v>64</v>
      </c>
      <c r="G109" s="15" t="s">
        <v>65</v>
      </c>
      <c r="H109" s="13" t="s">
        <v>299</v>
      </c>
      <c r="I109" s="15" t="s">
        <v>300</v>
      </c>
      <c r="J109" s="15" t="s">
        <v>301</v>
      </c>
      <c r="K109" s="15" t="s">
        <v>302</v>
      </c>
      <c r="L109" s="13" t="s">
        <v>310</v>
      </c>
      <c r="M109" s="15" t="s">
        <v>311</v>
      </c>
      <c r="N109" s="13" t="s">
        <v>108</v>
      </c>
      <c r="O109" s="15"/>
      <c r="P109" s="15"/>
      <c r="Q109" s="15" t="s">
        <v>111</v>
      </c>
      <c r="R109" s="13" t="s">
        <v>112</v>
      </c>
      <c r="S109" s="13" t="s">
        <v>75</v>
      </c>
      <c r="T109" s="13" t="s">
        <v>113</v>
      </c>
      <c r="U109" s="14">
        <v>43831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3"/>
    </row>
    <row r="110" spans="1:33" ht="60" x14ac:dyDescent="0.25">
      <c r="A110" s="13" t="s">
        <v>110</v>
      </c>
      <c r="B110" s="13" t="s">
        <v>61</v>
      </c>
      <c r="C110" s="14">
        <v>44852.615972222222</v>
      </c>
      <c r="D110" s="13" t="s">
        <v>62</v>
      </c>
      <c r="E110" s="15" t="s">
        <v>63</v>
      </c>
      <c r="F110" s="13" t="s">
        <v>64</v>
      </c>
      <c r="G110" s="15" t="s">
        <v>65</v>
      </c>
      <c r="H110" s="13" t="s">
        <v>299</v>
      </c>
      <c r="I110" s="15" t="s">
        <v>300</v>
      </c>
      <c r="J110" s="15" t="s">
        <v>301</v>
      </c>
      <c r="K110" s="15" t="s">
        <v>302</v>
      </c>
      <c r="L110" s="13" t="s">
        <v>303</v>
      </c>
      <c r="M110" s="15" t="s">
        <v>304</v>
      </c>
      <c r="N110" s="13" t="s">
        <v>72</v>
      </c>
      <c r="O110" s="15"/>
      <c r="P110" s="15"/>
      <c r="Q110" s="15" t="s">
        <v>115</v>
      </c>
      <c r="R110" s="13" t="s">
        <v>116</v>
      </c>
      <c r="S110" s="13" t="s">
        <v>75</v>
      </c>
      <c r="T110" s="13" t="s">
        <v>113</v>
      </c>
      <c r="U110" s="14">
        <v>40725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  <c r="AF110" s="13"/>
      <c r="AG110" s="13"/>
    </row>
    <row r="111" spans="1:33" ht="60" x14ac:dyDescent="0.25">
      <c r="A111" s="13" t="s">
        <v>110</v>
      </c>
      <c r="B111" s="13" t="s">
        <v>61</v>
      </c>
      <c r="C111" s="14">
        <v>44852.622916666667</v>
      </c>
      <c r="D111" s="13" t="s">
        <v>62</v>
      </c>
      <c r="E111" s="15" t="s">
        <v>63</v>
      </c>
      <c r="F111" s="13" t="s">
        <v>64</v>
      </c>
      <c r="G111" s="15" t="s">
        <v>65</v>
      </c>
      <c r="H111" s="13" t="s">
        <v>299</v>
      </c>
      <c r="I111" s="15" t="s">
        <v>300</v>
      </c>
      <c r="J111" s="15" t="s">
        <v>301</v>
      </c>
      <c r="K111" s="15" t="s">
        <v>302</v>
      </c>
      <c r="L111" s="13" t="s">
        <v>310</v>
      </c>
      <c r="M111" s="15" t="s">
        <v>311</v>
      </c>
      <c r="N111" s="13" t="s">
        <v>108</v>
      </c>
      <c r="O111" s="15"/>
      <c r="P111" s="15"/>
      <c r="Q111" s="15" t="s">
        <v>115</v>
      </c>
      <c r="R111" s="13" t="s">
        <v>116</v>
      </c>
      <c r="S111" s="13" t="s">
        <v>75</v>
      </c>
      <c r="T111" s="13" t="s">
        <v>113</v>
      </c>
      <c r="U111" s="14">
        <v>40725</v>
      </c>
      <c r="V111" s="14"/>
      <c r="W111" s="15"/>
      <c r="X111" s="13"/>
      <c r="Y111" s="15"/>
      <c r="Z111" s="13"/>
      <c r="AA111" s="15"/>
      <c r="AB111" s="13"/>
      <c r="AC111" s="15"/>
      <c r="AD111" s="13"/>
      <c r="AE111" s="15"/>
      <c r="AF111" s="13"/>
      <c r="AG111" s="13"/>
    </row>
    <row r="112" spans="1:33" ht="60" x14ac:dyDescent="0.25">
      <c r="A112" s="13" t="s">
        <v>110</v>
      </c>
      <c r="B112" s="13" t="s">
        <v>61</v>
      </c>
      <c r="C112" s="14">
        <v>44852.615972222222</v>
      </c>
      <c r="D112" s="13" t="s">
        <v>62</v>
      </c>
      <c r="E112" s="15" t="s">
        <v>63</v>
      </c>
      <c r="F112" s="13" t="s">
        <v>64</v>
      </c>
      <c r="G112" s="15" t="s">
        <v>65</v>
      </c>
      <c r="H112" s="13" t="s">
        <v>299</v>
      </c>
      <c r="I112" s="15" t="s">
        <v>300</v>
      </c>
      <c r="J112" s="15" t="s">
        <v>301</v>
      </c>
      <c r="K112" s="15" t="s">
        <v>302</v>
      </c>
      <c r="L112" s="13" t="s">
        <v>303</v>
      </c>
      <c r="M112" s="15" t="s">
        <v>304</v>
      </c>
      <c r="N112" s="13" t="s">
        <v>72</v>
      </c>
      <c r="O112" s="15"/>
      <c r="P112" s="15"/>
      <c r="Q112" s="15" t="s">
        <v>133</v>
      </c>
      <c r="R112" s="13" t="s">
        <v>134</v>
      </c>
      <c r="S112" s="13" t="s">
        <v>75</v>
      </c>
      <c r="T112" s="13" t="s">
        <v>113</v>
      </c>
      <c r="U112" s="14">
        <v>40725</v>
      </c>
      <c r="V112" s="14"/>
      <c r="W112" s="15"/>
      <c r="X112" s="13"/>
      <c r="Y112" s="15"/>
      <c r="Z112" s="13"/>
      <c r="AA112" s="15"/>
      <c r="AB112" s="13"/>
      <c r="AC112" s="15"/>
      <c r="AD112" s="13"/>
      <c r="AE112" s="15"/>
      <c r="AF112" s="13"/>
      <c r="AG112" s="13"/>
    </row>
    <row r="113" spans="1:33" ht="60" x14ac:dyDescent="0.25">
      <c r="A113" s="13" t="s">
        <v>110</v>
      </c>
      <c r="B113" s="13" t="s">
        <v>61</v>
      </c>
      <c r="C113" s="14">
        <v>44852.622916666667</v>
      </c>
      <c r="D113" s="13" t="s">
        <v>62</v>
      </c>
      <c r="E113" s="15" t="s">
        <v>63</v>
      </c>
      <c r="F113" s="13" t="s">
        <v>64</v>
      </c>
      <c r="G113" s="15" t="s">
        <v>65</v>
      </c>
      <c r="H113" s="13" t="s">
        <v>299</v>
      </c>
      <c r="I113" s="15" t="s">
        <v>300</v>
      </c>
      <c r="J113" s="15" t="s">
        <v>301</v>
      </c>
      <c r="K113" s="15" t="s">
        <v>302</v>
      </c>
      <c r="L113" s="13" t="s">
        <v>310</v>
      </c>
      <c r="M113" s="15" t="s">
        <v>311</v>
      </c>
      <c r="N113" s="13" t="s">
        <v>108</v>
      </c>
      <c r="O113" s="15"/>
      <c r="P113" s="15"/>
      <c r="Q113" s="15" t="s">
        <v>133</v>
      </c>
      <c r="R113" s="13" t="s">
        <v>134</v>
      </c>
      <c r="S113" s="13" t="s">
        <v>75</v>
      </c>
      <c r="T113" s="13" t="s">
        <v>113</v>
      </c>
      <c r="U113" s="14">
        <v>40725</v>
      </c>
      <c r="V113" s="14"/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3"/>
    </row>
    <row r="114" spans="1:33" ht="60" x14ac:dyDescent="0.25">
      <c r="A114" s="13" t="s">
        <v>110</v>
      </c>
      <c r="B114" s="13" t="s">
        <v>61</v>
      </c>
      <c r="C114" s="14">
        <v>44852.615972222222</v>
      </c>
      <c r="D114" s="13" t="s">
        <v>62</v>
      </c>
      <c r="E114" s="15" t="s">
        <v>63</v>
      </c>
      <c r="F114" s="13" t="s">
        <v>64</v>
      </c>
      <c r="G114" s="15" t="s">
        <v>65</v>
      </c>
      <c r="H114" s="13" t="s">
        <v>299</v>
      </c>
      <c r="I114" s="15" t="s">
        <v>300</v>
      </c>
      <c r="J114" s="15" t="s">
        <v>301</v>
      </c>
      <c r="K114" s="15" t="s">
        <v>302</v>
      </c>
      <c r="L114" s="13" t="s">
        <v>303</v>
      </c>
      <c r="M114" s="15" t="s">
        <v>304</v>
      </c>
      <c r="N114" s="13" t="s">
        <v>72</v>
      </c>
      <c r="O114" s="15"/>
      <c r="P114" s="15"/>
      <c r="Q114" s="15" t="s">
        <v>135</v>
      </c>
      <c r="R114" s="13" t="s">
        <v>136</v>
      </c>
      <c r="S114" s="13" t="s">
        <v>75</v>
      </c>
      <c r="T114" s="13" t="s">
        <v>113</v>
      </c>
      <c r="U114" s="14">
        <v>40725</v>
      </c>
      <c r="V114" s="14"/>
      <c r="W114" s="15"/>
      <c r="X114" s="13"/>
      <c r="Y114" s="15"/>
      <c r="Z114" s="13"/>
      <c r="AA114" s="15"/>
      <c r="AB114" s="13"/>
      <c r="AC114" s="15"/>
      <c r="AD114" s="13"/>
      <c r="AE114" s="15"/>
      <c r="AF114" s="13"/>
      <c r="AG114" s="13"/>
    </row>
    <row r="115" spans="1:33" ht="60" x14ac:dyDescent="0.25">
      <c r="A115" s="13" t="s">
        <v>110</v>
      </c>
      <c r="B115" s="13" t="s">
        <v>61</v>
      </c>
      <c r="C115" s="14">
        <v>44852.622916666667</v>
      </c>
      <c r="D115" s="13" t="s">
        <v>62</v>
      </c>
      <c r="E115" s="15" t="s">
        <v>63</v>
      </c>
      <c r="F115" s="13" t="s">
        <v>64</v>
      </c>
      <c r="G115" s="15" t="s">
        <v>65</v>
      </c>
      <c r="H115" s="13" t="s">
        <v>299</v>
      </c>
      <c r="I115" s="15" t="s">
        <v>300</v>
      </c>
      <c r="J115" s="15" t="s">
        <v>301</v>
      </c>
      <c r="K115" s="15" t="s">
        <v>302</v>
      </c>
      <c r="L115" s="13" t="s">
        <v>310</v>
      </c>
      <c r="M115" s="15" t="s">
        <v>311</v>
      </c>
      <c r="N115" s="13" t="s">
        <v>108</v>
      </c>
      <c r="O115" s="15"/>
      <c r="P115" s="15"/>
      <c r="Q115" s="15" t="s">
        <v>135</v>
      </c>
      <c r="R115" s="13" t="s">
        <v>136</v>
      </c>
      <c r="S115" s="13" t="s">
        <v>75</v>
      </c>
      <c r="T115" s="13" t="s">
        <v>113</v>
      </c>
      <c r="U115" s="14">
        <v>40725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3"/>
    </row>
    <row r="116" spans="1:33" ht="60" x14ac:dyDescent="0.25">
      <c r="A116" s="13" t="s">
        <v>110</v>
      </c>
      <c r="B116" s="13" t="s">
        <v>114</v>
      </c>
      <c r="C116" s="14">
        <v>44890.638888888891</v>
      </c>
      <c r="D116" s="13" t="s">
        <v>62</v>
      </c>
      <c r="E116" s="15" t="s">
        <v>63</v>
      </c>
      <c r="F116" s="13" t="s">
        <v>64</v>
      </c>
      <c r="G116" s="15" t="s">
        <v>65</v>
      </c>
      <c r="H116" s="13" t="s">
        <v>299</v>
      </c>
      <c r="I116" s="15" t="s">
        <v>300</v>
      </c>
      <c r="J116" s="15" t="s">
        <v>301</v>
      </c>
      <c r="K116" s="15" t="s">
        <v>302</v>
      </c>
      <c r="L116" s="13" t="s">
        <v>303</v>
      </c>
      <c r="M116" s="15" t="s">
        <v>304</v>
      </c>
      <c r="N116" s="13" t="s">
        <v>72</v>
      </c>
      <c r="O116" s="15"/>
      <c r="P116" s="15"/>
      <c r="Q116" s="15" t="s">
        <v>137</v>
      </c>
      <c r="R116" s="13" t="s">
        <v>138</v>
      </c>
      <c r="S116" s="13" t="s">
        <v>139</v>
      </c>
      <c r="T116" s="13" t="s">
        <v>76</v>
      </c>
      <c r="U116" s="14">
        <v>40725</v>
      </c>
      <c r="V116" s="14"/>
      <c r="W116" s="15"/>
      <c r="X116" s="13"/>
      <c r="Y116" s="15"/>
      <c r="Z116" s="13"/>
      <c r="AA116" s="15"/>
      <c r="AB116" s="13"/>
      <c r="AC116" s="15"/>
      <c r="AD116" s="13"/>
      <c r="AE116" s="15"/>
      <c r="AF116" s="13"/>
      <c r="AG116" s="13"/>
    </row>
    <row r="117" spans="1:33" ht="60" x14ac:dyDescent="0.25">
      <c r="A117" s="13" t="s">
        <v>110</v>
      </c>
      <c r="B117" s="13" t="s">
        <v>61</v>
      </c>
      <c r="C117" s="14">
        <v>44852.625694444447</v>
      </c>
      <c r="D117" s="13" t="s">
        <v>62</v>
      </c>
      <c r="E117" s="15" t="s">
        <v>63</v>
      </c>
      <c r="F117" s="13" t="s">
        <v>64</v>
      </c>
      <c r="G117" s="15" t="s">
        <v>65</v>
      </c>
      <c r="H117" s="13" t="s">
        <v>299</v>
      </c>
      <c r="I117" s="15" t="s">
        <v>300</v>
      </c>
      <c r="J117" s="15" t="s">
        <v>301</v>
      </c>
      <c r="K117" s="15" t="s">
        <v>302</v>
      </c>
      <c r="L117" s="13" t="s">
        <v>310</v>
      </c>
      <c r="M117" s="15" t="s">
        <v>311</v>
      </c>
      <c r="N117" s="13" t="s">
        <v>108</v>
      </c>
      <c r="O117" s="15"/>
      <c r="P117" s="15"/>
      <c r="Q117" s="15" t="s">
        <v>137</v>
      </c>
      <c r="R117" s="13" t="s">
        <v>138</v>
      </c>
      <c r="S117" s="13" t="s">
        <v>139</v>
      </c>
      <c r="T117" s="13" t="s">
        <v>76</v>
      </c>
      <c r="U117" s="14">
        <v>40725</v>
      </c>
      <c r="V117" s="14"/>
      <c r="W117" s="15"/>
      <c r="X117" s="13"/>
      <c r="Y117" s="15"/>
      <c r="Z117" s="13"/>
      <c r="AA117" s="15"/>
      <c r="AB117" s="13"/>
      <c r="AC117" s="15"/>
      <c r="AD117" s="13"/>
      <c r="AE117" s="15"/>
      <c r="AF117" s="13"/>
      <c r="AG117" s="13"/>
    </row>
    <row r="118" spans="1:33" ht="60" x14ac:dyDescent="0.25">
      <c r="A118" s="13" t="s">
        <v>110</v>
      </c>
      <c r="B118" s="13" t="s">
        <v>114</v>
      </c>
      <c r="C118" s="14">
        <v>44890.638888888891</v>
      </c>
      <c r="D118" s="13" t="s">
        <v>62</v>
      </c>
      <c r="E118" s="15" t="s">
        <v>63</v>
      </c>
      <c r="F118" s="13" t="s">
        <v>64</v>
      </c>
      <c r="G118" s="15" t="s">
        <v>65</v>
      </c>
      <c r="H118" s="13" t="s">
        <v>299</v>
      </c>
      <c r="I118" s="15" t="s">
        <v>300</v>
      </c>
      <c r="J118" s="15" t="s">
        <v>301</v>
      </c>
      <c r="K118" s="15" t="s">
        <v>302</v>
      </c>
      <c r="L118" s="13" t="s">
        <v>303</v>
      </c>
      <c r="M118" s="15" t="s">
        <v>304</v>
      </c>
      <c r="N118" s="13" t="s">
        <v>72</v>
      </c>
      <c r="O118" s="15"/>
      <c r="P118" s="15"/>
      <c r="Q118" s="15" t="s">
        <v>147</v>
      </c>
      <c r="R118" s="13" t="s">
        <v>148</v>
      </c>
      <c r="S118" s="13" t="s">
        <v>139</v>
      </c>
      <c r="T118" s="13" t="s">
        <v>76</v>
      </c>
      <c r="U118" s="14">
        <v>40725</v>
      </c>
      <c r="V118" s="14"/>
      <c r="W118" s="15"/>
      <c r="X118" s="13"/>
      <c r="Y118" s="15"/>
      <c r="Z118" s="13"/>
      <c r="AA118" s="15"/>
      <c r="AB118" s="13"/>
      <c r="AC118" s="15"/>
      <c r="AD118" s="13"/>
      <c r="AE118" s="15"/>
      <c r="AF118" s="13"/>
      <c r="AG118" s="13"/>
    </row>
    <row r="119" spans="1:33" ht="60" x14ac:dyDescent="0.25">
      <c r="A119" s="13" t="s">
        <v>110</v>
      </c>
      <c r="B119" s="13" t="s">
        <v>61</v>
      </c>
      <c r="C119" s="14">
        <v>44852.625694444447</v>
      </c>
      <c r="D119" s="13" t="s">
        <v>62</v>
      </c>
      <c r="E119" s="15" t="s">
        <v>63</v>
      </c>
      <c r="F119" s="13" t="s">
        <v>64</v>
      </c>
      <c r="G119" s="15" t="s">
        <v>65</v>
      </c>
      <c r="H119" s="13" t="s">
        <v>299</v>
      </c>
      <c r="I119" s="15" t="s">
        <v>300</v>
      </c>
      <c r="J119" s="15" t="s">
        <v>301</v>
      </c>
      <c r="K119" s="15" t="s">
        <v>302</v>
      </c>
      <c r="L119" s="13" t="s">
        <v>310</v>
      </c>
      <c r="M119" s="15" t="s">
        <v>311</v>
      </c>
      <c r="N119" s="13" t="s">
        <v>108</v>
      </c>
      <c r="O119" s="15"/>
      <c r="P119" s="15"/>
      <c r="Q119" s="15" t="s">
        <v>147</v>
      </c>
      <c r="R119" s="13" t="s">
        <v>148</v>
      </c>
      <c r="S119" s="13" t="s">
        <v>139</v>
      </c>
      <c r="T119" s="13" t="s">
        <v>76</v>
      </c>
      <c r="U119" s="14">
        <v>40725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3"/>
    </row>
    <row r="120" spans="1:33" ht="60" x14ac:dyDescent="0.25">
      <c r="A120" s="13" t="s">
        <v>110</v>
      </c>
      <c r="B120" s="13" t="s">
        <v>61</v>
      </c>
      <c r="C120" s="14">
        <v>44852.620833333334</v>
      </c>
      <c r="D120" s="13" t="s">
        <v>62</v>
      </c>
      <c r="E120" s="15" t="s">
        <v>63</v>
      </c>
      <c r="F120" s="13" t="s">
        <v>64</v>
      </c>
      <c r="G120" s="15" t="s">
        <v>65</v>
      </c>
      <c r="H120" s="13" t="s">
        <v>299</v>
      </c>
      <c r="I120" s="15" t="s">
        <v>300</v>
      </c>
      <c r="J120" s="15" t="s">
        <v>301</v>
      </c>
      <c r="K120" s="15" t="s">
        <v>302</v>
      </c>
      <c r="L120" s="13" t="s">
        <v>303</v>
      </c>
      <c r="M120" s="15" t="s">
        <v>304</v>
      </c>
      <c r="N120" s="13" t="s">
        <v>72</v>
      </c>
      <c r="O120" s="15"/>
      <c r="P120" s="15"/>
      <c r="Q120" s="15" t="s">
        <v>158</v>
      </c>
      <c r="R120" s="13" t="s">
        <v>159</v>
      </c>
      <c r="S120" s="13" t="s">
        <v>139</v>
      </c>
      <c r="T120" s="13" t="s">
        <v>113</v>
      </c>
      <c r="U120" s="14">
        <v>40725</v>
      </c>
      <c r="V120" s="14"/>
      <c r="W120" s="15"/>
      <c r="X120" s="13"/>
      <c r="Y120" s="15"/>
      <c r="Z120" s="13"/>
      <c r="AA120" s="15"/>
      <c r="AB120" s="13"/>
      <c r="AC120" s="15"/>
      <c r="AD120" s="13"/>
      <c r="AE120" s="15"/>
      <c r="AF120" s="13"/>
      <c r="AG120" s="13"/>
    </row>
    <row r="121" spans="1:33" ht="60" x14ac:dyDescent="0.25">
      <c r="A121" s="13" t="s">
        <v>110</v>
      </c>
      <c r="B121" s="13" t="s">
        <v>61</v>
      </c>
      <c r="C121" s="14">
        <v>44852.625694444447</v>
      </c>
      <c r="D121" s="13" t="s">
        <v>62</v>
      </c>
      <c r="E121" s="15" t="s">
        <v>63</v>
      </c>
      <c r="F121" s="13" t="s">
        <v>64</v>
      </c>
      <c r="G121" s="15" t="s">
        <v>65</v>
      </c>
      <c r="H121" s="13" t="s">
        <v>299</v>
      </c>
      <c r="I121" s="15" t="s">
        <v>300</v>
      </c>
      <c r="J121" s="15" t="s">
        <v>301</v>
      </c>
      <c r="K121" s="15" t="s">
        <v>302</v>
      </c>
      <c r="L121" s="13" t="s">
        <v>310</v>
      </c>
      <c r="M121" s="15" t="s">
        <v>311</v>
      </c>
      <c r="N121" s="13" t="s">
        <v>108</v>
      </c>
      <c r="O121" s="15"/>
      <c r="P121" s="15"/>
      <c r="Q121" s="15" t="s">
        <v>158</v>
      </c>
      <c r="R121" s="13" t="s">
        <v>159</v>
      </c>
      <c r="S121" s="13" t="s">
        <v>139</v>
      </c>
      <c r="T121" s="13" t="s">
        <v>113</v>
      </c>
      <c r="U121" s="14">
        <v>40725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3"/>
    </row>
    <row r="122" spans="1:33" ht="60" x14ac:dyDescent="0.25">
      <c r="A122" s="13" t="s">
        <v>110</v>
      </c>
      <c r="B122" s="13" t="s">
        <v>61</v>
      </c>
      <c r="C122" s="14">
        <v>44852.620833333334</v>
      </c>
      <c r="D122" s="13" t="s">
        <v>62</v>
      </c>
      <c r="E122" s="15" t="s">
        <v>63</v>
      </c>
      <c r="F122" s="13" t="s">
        <v>64</v>
      </c>
      <c r="G122" s="15" t="s">
        <v>65</v>
      </c>
      <c r="H122" s="13" t="s">
        <v>299</v>
      </c>
      <c r="I122" s="15" t="s">
        <v>300</v>
      </c>
      <c r="J122" s="15" t="s">
        <v>301</v>
      </c>
      <c r="K122" s="15" t="s">
        <v>302</v>
      </c>
      <c r="L122" s="13" t="s">
        <v>303</v>
      </c>
      <c r="M122" s="15" t="s">
        <v>304</v>
      </c>
      <c r="N122" s="13" t="s">
        <v>72</v>
      </c>
      <c r="O122" s="15"/>
      <c r="P122" s="15"/>
      <c r="Q122" s="15" t="s">
        <v>160</v>
      </c>
      <c r="R122" s="13" t="s">
        <v>161</v>
      </c>
      <c r="S122" s="13" t="s">
        <v>139</v>
      </c>
      <c r="T122" s="13" t="s">
        <v>113</v>
      </c>
      <c r="U122" s="14">
        <v>40725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3"/>
    </row>
    <row r="123" spans="1:33" ht="60" x14ac:dyDescent="0.25">
      <c r="A123" s="13" t="s">
        <v>110</v>
      </c>
      <c r="B123" s="13" t="s">
        <v>61</v>
      </c>
      <c r="C123" s="14">
        <v>44852.625694444447</v>
      </c>
      <c r="D123" s="13" t="s">
        <v>62</v>
      </c>
      <c r="E123" s="15" t="s">
        <v>63</v>
      </c>
      <c r="F123" s="13" t="s">
        <v>64</v>
      </c>
      <c r="G123" s="15" t="s">
        <v>65</v>
      </c>
      <c r="H123" s="13" t="s">
        <v>299</v>
      </c>
      <c r="I123" s="15" t="s">
        <v>300</v>
      </c>
      <c r="J123" s="15" t="s">
        <v>301</v>
      </c>
      <c r="K123" s="15" t="s">
        <v>302</v>
      </c>
      <c r="L123" s="13" t="s">
        <v>310</v>
      </c>
      <c r="M123" s="15" t="s">
        <v>311</v>
      </c>
      <c r="N123" s="13" t="s">
        <v>108</v>
      </c>
      <c r="O123" s="15"/>
      <c r="P123" s="15"/>
      <c r="Q123" s="15" t="s">
        <v>160</v>
      </c>
      <c r="R123" s="13" t="s">
        <v>161</v>
      </c>
      <c r="S123" s="13" t="s">
        <v>139</v>
      </c>
      <c r="T123" s="13" t="s">
        <v>113</v>
      </c>
      <c r="U123" s="14">
        <v>40725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3"/>
    </row>
    <row r="124" spans="1:33" ht="60" x14ac:dyDescent="0.25">
      <c r="A124" s="13" t="s">
        <v>110</v>
      </c>
      <c r="B124" s="13" t="s">
        <v>61</v>
      </c>
      <c r="C124" s="14">
        <v>44852.620833333334</v>
      </c>
      <c r="D124" s="13" t="s">
        <v>62</v>
      </c>
      <c r="E124" s="15" t="s">
        <v>63</v>
      </c>
      <c r="F124" s="13" t="s">
        <v>64</v>
      </c>
      <c r="G124" s="15" t="s">
        <v>65</v>
      </c>
      <c r="H124" s="13" t="s">
        <v>299</v>
      </c>
      <c r="I124" s="15" t="s">
        <v>300</v>
      </c>
      <c r="J124" s="15" t="s">
        <v>301</v>
      </c>
      <c r="K124" s="15" t="s">
        <v>302</v>
      </c>
      <c r="L124" s="13" t="s">
        <v>303</v>
      </c>
      <c r="M124" s="15" t="s">
        <v>304</v>
      </c>
      <c r="N124" s="13" t="s">
        <v>72</v>
      </c>
      <c r="O124" s="15"/>
      <c r="P124" s="15"/>
      <c r="Q124" s="15" t="s">
        <v>162</v>
      </c>
      <c r="R124" s="13" t="s">
        <v>163</v>
      </c>
      <c r="S124" s="13" t="s">
        <v>139</v>
      </c>
      <c r="T124" s="13" t="s">
        <v>76</v>
      </c>
      <c r="U124" s="14">
        <v>40725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3"/>
    </row>
    <row r="125" spans="1:33" ht="60" x14ac:dyDescent="0.25">
      <c r="A125" s="13" t="s">
        <v>110</v>
      </c>
      <c r="B125" s="13" t="s">
        <v>61</v>
      </c>
      <c r="C125" s="14">
        <v>44852.625694444447</v>
      </c>
      <c r="D125" s="13" t="s">
        <v>62</v>
      </c>
      <c r="E125" s="15" t="s">
        <v>63</v>
      </c>
      <c r="F125" s="13" t="s">
        <v>64</v>
      </c>
      <c r="G125" s="15" t="s">
        <v>65</v>
      </c>
      <c r="H125" s="13" t="s">
        <v>299</v>
      </c>
      <c r="I125" s="15" t="s">
        <v>300</v>
      </c>
      <c r="J125" s="15" t="s">
        <v>301</v>
      </c>
      <c r="K125" s="15" t="s">
        <v>302</v>
      </c>
      <c r="L125" s="13" t="s">
        <v>310</v>
      </c>
      <c r="M125" s="15" t="s">
        <v>311</v>
      </c>
      <c r="N125" s="13" t="s">
        <v>108</v>
      </c>
      <c r="O125" s="15"/>
      <c r="P125" s="15"/>
      <c r="Q125" s="15" t="s">
        <v>162</v>
      </c>
      <c r="R125" s="13" t="s">
        <v>163</v>
      </c>
      <c r="S125" s="13" t="s">
        <v>139</v>
      </c>
      <c r="T125" s="13" t="s">
        <v>76</v>
      </c>
      <c r="U125" s="14">
        <v>40725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3"/>
    </row>
    <row r="126" spans="1:33" x14ac:dyDescent="0.25">
      <c r="B126" s="16"/>
      <c r="C126" s="17"/>
      <c r="L126" s="16"/>
      <c r="N126" s="16"/>
      <c r="U126" s="18"/>
      <c r="V126" s="18"/>
    </row>
    <row r="127" spans="1:33" x14ac:dyDescent="0.25">
      <c r="B127" s="16"/>
      <c r="C127" s="17"/>
      <c r="L127" s="16"/>
      <c r="N127" s="16"/>
      <c r="U127" s="18"/>
      <c r="V127" s="18"/>
    </row>
    <row r="128" spans="1:33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  <row r="156" spans="2:22" x14ac:dyDescent="0.25">
      <c r="B156" s="16"/>
      <c r="C156" s="17"/>
      <c r="L156" s="16"/>
      <c r="N156" s="16"/>
      <c r="U156" s="18"/>
      <c r="V156" s="18"/>
    </row>
    <row r="157" spans="2:22" x14ac:dyDescent="0.25">
      <c r="B157" s="16"/>
      <c r="C157" s="17"/>
      <c r="L157" s="16"/>
      <c r="N157" s="16"/>
      <c r="U157" s="18"/>
      <c r="V157" s="18"/>
    </row>
    <row r="158" spans="2:22" x14ac:dyDescent="0.25">
      <c r="B158" s="16"/>
      <c r="C158" s="17"/>
      <c r="L158" s="16"/>
      <c r="N158" s="16"/>
      <c r="U158" s="18"/>
      <c r="V158" s="18"/>
    </row>
    <row r="159" spans="2:22" x14ac:dyDescent="0.25">
      <c r="B159" s="16"/>
      <c r="C159" s="17"/>
      <c r="L159" s="16"/>
      <c r="N159" s="16"/>
      <c r="U159" s="18"/>
      <c r="V159" s="18"/>
    </row>
    <row r="160" spans="2:22" x14ac:dyDescent="0.25">
      <c r="B160" s="16"/>
      <c r="C160" s="17"/>
      <c r="L160" s="16"/>
      <c r="N160" s="16"/>
      <c r="U160" s="18"/>
      <c r="V160" s="18"/>
    </row>
    <row r="161" spans="2:22" x14ac:dyDescent="0.25">
      <c r="B161" s="16"/>
      <c r="C161" s="17"/>
      <c r="L161" s="16"/>
      <c r="N161" s="16"/>
      <c r="U161" s="18"/>
      <c r="V161" s="18"/>
    </row>
    <row r="162" spans="2:22" x14ac:dyDescent="0.25">
      <c r="B162" s="16"/>
      <c r="C162" s="17"/>
      <c r="L162" s="16"/>
      <c r="N162" s="16"/>
      <c r="U162" s="18"/>
      <c r="V162" s="18"/>
    </row>
    <row r="163" spans="2:22" x14ac:dyDescent="0.25">
      <c r="B163" s="16"/>
      <c r="C163" s="17"/>
      <c r="L163" s="16"/>
      <c r="N163" s="16"/>
      <c r="U163" s="18"/>
      <c r="V163" s="18"/>
    </row>
    <row r="164" spans="2:22" x14ac:dyDescent="0.25">
      <c r="B164" s="16"/>
      <c r="C164" s="17"/>
      <c r="L164" s="16"/>
      <c r="N164" s="16"/>
      <c r="U164" s="18"/>
      <c r="V164" s="18"/>
    </row>
    <row r="165" spans="2:22" x14ac:dyDescent="0.25">
      <c r="B165" s="16"/>
      <c r="C165" s="17"/>
      <c r="L165" s="16"/>
      <c r="N165" s="16"/>
      <c r="U165" s="18"/>
      <c r="V165" s="18"/>
    </row>
    <row r="166" spans="2:22" x14ac:dyDescent="0.25">
      <c r="B166" s="16"/>
      <c r="C166" s="17"/>
      <c r="L166" s="16"/>
      <c r="N166" s="16"/>
      <c r="U166" s="18"/>
      <c r="V166" s="18"/>
    </row>
    <row r="167" spans="2:22" x14ac:dyDescent="0.25">
      <c r="B167" s="16"/>
      <c r="C167" s="17"/>
      <c r="L167" s="16"/>
      <c r="N167" s="16"/>
      <c r="U167" s="18"/>
      <c r="V167" s="18"/>
    </row>
    <row r="168" spans="2:22" x14ac:dyDescent="0.25">
      <c r="B168" s="16"/>
      <c r="C168" s="17"/>
      <c r="L168" s="16"/>
      <c r="N168" s="16"/>
      <c r="U168" s="18"/>
      <c r="V168" s="18"/>
    </row>
    <row r="169" spans="2:22" x14ac:dyDescent="0.25">
      <c r="B169" s="16"/>
      <c r="C169" s="17"/>
      <c r="L169" s="16"/>
      <c r="N169" s="16"/>
      <c r="U169" s="18"/>
      <c r="V169" s="18"/>
    </row>
    <row r="170" spans="2:22" x14ac:dyDescent="0.25">
      <c r="B170" s="16"/>
      <c r="C170" s="17"/>
      <c r="L170" s="16"/>
      <c r="N170" s="16"/>
      <c r="U170" s="18"/>
      <c r="V170" s="18"/>
    </row>
    <row r="171" spans="2:22" x14ac:dyDescent="0.25">
      <c r="B171" s="16"/>
      <c r="C171" s="17"/>
      <c r="L171" s="16"/>
      <c r="N171" s="16"/>
      <c r="U171" s="18"/>
      <c r="V171" s="18"/>
    </row>
    <row r="172" spans="2:22" x14ac:dyDescent="0.25">
      <c r="B172" s="16"/>
      <c r="C172" s="17"/>
      <c r="L172" s="16"/>
      <c r="N172" s="16"/>
      <c r="U172" s="18"/>
      <c r="V172" s="18"/>
    </row>
    <row r="173" spans="2:22" x14ac:dyDescent="0.25">
      <c r="B173" s="16"/>
      <c r="C173" s="17"/>
      <c r="L173" s="16"/>
      <c r="N173" s="16"/>
      <c r="U173" s="18"/>
      <c r="V173" s="18"/>
    </row>
    <row r="174" spans="2:22" x14ac:dyDescent="0.25">
      <c r="B174" s="16"/>
      <c r="C174" s="17"/>
      <c r="L174" s="16"/>
      <c r="N174" s="16"/>
      <c r="U174" s="18"/>
      <c r="V174" s="18"/>
    </row>
    <row r="175" spans="2:22" x14ac:dyDescent="0.25">
      <c r="B175" s="16"/>
      <c r="C175" s="17"/>
      <c r="L175" s="16"/>
      <c r="N175" s="16"/>
      <c r="U175" s="18"/>
      <c r="V175" s="18"/>
    </row>
    <row r="176" spans="2:22" x14ac:dyDescent="0.25">
      <c r="B176" s="16"/>
      <c r="C176" s="17"/>
      <c r="L176" s="16"/>
      <c r="N176" s="16"/>
      <c r="U176" s="18"/>
      <c r="V176" s="18"/>
    </row>
    <row r="177" spans="2:22" x14ac:dyDescent="0.25">
      <c r="B177" s="16"/>
      <c r="C177" s="17"/>
      <c r="L177" s="16"/>
      <c r="N177" s="16"/>
      <c r="U177" s="18"/>
      <c r="V177" s="18"/>
    </row>
    <row r="178" spans="2:22" x14ac:dyDescent="0.25">
      <c r="B178" s="16"/>
      <c r="C178" s="17"/>
      <c r="L178" s="16"/>
      <c r="N178" s="16"/>
      <c r="U178" s="18"/>
      <c r="V178" s="18"/>
    </row>
    <row r="179" spans="2:22" x14ac:dyDescent="0.25">
      <c r="B179" s="16"/>
      <c r="C179" s="17"/>
      <c r="L179" s="16"/>
      <c r="N179" s="16"/>
      <c r="U179" s="18"/>
      <c r="V179" s="18"/>
    </row>
    <row r="180" spans="2:22" x14ac:dyDescent="0.25">
      <c r="B180" s="16"/>
      <c r="C180" s="17"/>
      <c r="L180" s="16"/>
      <c r="N180" s="16"/>
      <c r="U180" s="18"/>
      <c r="V180" s="18"/>
    </row>
    <row r="181" spans="2:22" x14ac:dyDescent="0.25">
      <c r="B181" s="16"/>
      <c r="C181" s="17"/>
      <c r="L181" s="16"/>
      <c r="N181" s="16"/>
      <c r="U181" s="18"/>
      <c r="V181" s="18"/>
    </row>
    <row r="182" spans="2:22" x14ac:dyDescent="0.25">
      <c r="B182" s="16"/>
      <c r="C182" s="17"/>
      <c r="L182" s="16"/>
      <c r="N182" s="16"/>
      <c r="U182" s="18"/>
      <c r="V182" s="18"/>
    </row>
    <row r="183" spans="2:22" x14ac:dyDescent="0.25">
      <c r="B183" s="16"/>
      <c r="C183" s="17"/>
      <c r="L183" s="16"/>
      <c r="N183" s="16"/>
      <c r="U183" s="18"/>
      <c r="V183" s="18"/>
    </row>
    <row r="184" spans="2:22" x14ac:dyDescent="0.25">
      <c r="B184" s="16"/>
      <c r="C184" s="17"/>
      <c r="L184" s="16"/>
      <c r="N184" s="16"/>
      <c r="U184" s="18"/>
      <c r="V184" s="18"/>
    </row>
    <row r="185" spans="2:22" x14ac:dyDescent="0.25">
      <c r="B185" s="16"/>
      <c r="C185" s="17"/>
      <c r="L185" s="16"/>
      <c r="N185" s="16"/>
      <c r="U185" s="18"/>
      <c r="V185" s="18"/>
    </row>
    <row r="186" spans="2:22" x14ac:dyDescent="0.25">
      <c r="B186" s="16"/>
      <c r="C186" s="17"/>
      <c r="L186" s="16"/>
      <c r="N186" s="16"/>
      <c r="U186" s="18"/>
      <c r="V186" s="18"/>
    </row>
    <row r="187" spans="2:22" x14ac:dyDescent="0.25">
      <c r="B187" s="16"/>
      <c r="C187" s="17"/>
      <c r="L187" s="16"/>
      <c r="N187" s="16"/>
      <c r="U187" s="18"/>
      <c r="V187" s="18"/>
    </row>
    <row r="188" spans="2:22" x14ac:dyDescent="0.25">
      <c r="B188" s="16"/>
      <c r="C188" s="17"/>
      <c r="L188" s="16"/>
      <c r="N188" s="16"/>
      <c r="U188" s="18"/>
      <c r="V188" s="18"/>
    </row>
    <row r="189" spans="2:22" x14ac:dyDescent="0.25">
      <c r="B189" s="16"/>
      <c r="C189" s="17"/>
      <c r="L189" s="16"/>
      <c r="N189" s="16"/>
      <c r="U189" s="18"/>
      <c r="V189" s="18"/>
    </row>
    <row r="190" spans="2:22" x14ac:dyDescent="0.25">
      <c r="B190" s="16"/>
      <c r="C190" s="17"/>
      <c r="L190" s="16"/>
      <c r="N190" s="16"/>
      <c r="U190" s="18"/>
      <c r="V190" s="18"/>
    </row>
    <row r="191" spans="2:22" x14ac:dyDescent="0.25">
      <c r="B191" s="16"/>
      <c r="C191" s="17"/>
      <c r="L191" s="16"/>
      <c r="N191" s="16"/>
      <c r="U191" s="18"/>
      <c r="V191" s="18"/>
    </row>
    <row r="192" spans="2:22" x14ac:dyDescent="0.25">
      <c r="B192" s="16"/>
      <c r="C192" s="17"/>
      <c r="L192" s="16"/>
      <c r="N192" s="16"/>
      <c r="U192" s="18"/>
      <c r="V192" s="18"/>
    </row>
    <row r="193" spans="2:22" x14ac:dyDescent="0.25">
      <c r="B193" s="16"/>
      <c r="C193" s="17"/>
      <c r="L193" s="16"/>
      <c r="N193" s="16"/>
      <c r="U193" s="18"/>
      <c r="V193" s="18"/>
    </row>
    <row r="194" spans="2:22" x14ac:dyDescent="0.25">
      <c r="B194" s="16"/>
      <c r="C194" s="17"/>
      <c r="L194" s="16"/>
      <c r="N194" s="16"/>
      <c r="U194" s="18"/>
      <c r="V194" s="18"/>
    </row>
    <row r="195" spans="2:22" x14ac:dyDescent="0.25">
      <c r="B195" s="16"/>
      <c r="C195" s="17"/>
      <c r="L195" s="16"/>
      <c r="N195" s="16"/>
      <c r="U195" s="18"/>
      <c r="V195" s="18"/>
    </row>
    <row r="196" spans="2:22" x14ac:dyDescent="0.25">
      <c r="B196" s="16"/>
      <c r="C196" s="17"/>
      <c r="L196" s="16"/>
      <c r="N196" s="16"/>
      <c r="U196" s="18"/>
      <c r="V196" s="18"/>
    </row>
    <row r="197" spans="2:22" x14ac:dyDescent="0.25">
      <c r="B197" s="16"/>
      <c r="C197" s="17"/>
      <c r="L197" s="16"/>
      <c r="N197" s="16"/>
      <c r="U197" s="18"/>
      <c r="V197" s="18"/>
    </row>
    <row r="198" spans="2:22" x14ac:dyDescent="0.25">
      <c r="B198" s="16"/>
      <c r="C198" s="17"/>
      <c r="L198" s="16"/>
      <c r="N198" s="16"/>
      <c r="U198" s="18"/>
      <c r="V198" s="18"/>
    </row>
    <row r="199" spans="2:22" x14ac:dyDescent="0.25">
      <c r="B199" s="16"/>
      <c r="C199" s="17"/>
      <c r="L199" s="16"/>
      <c r="N199" s="16"/>
      <c r="U199" s="18"/>
      <c r="V199" s="18"/>
    </row>
    <row r="200" spans="2:22" x14ac:dyDescent="0.25">
      <c r="B200" s="16"/>
      <c r="C200" s="17"/>
      <c r="L200" s="16"/>
      <c r="N200" s="16"/>
      <c r="U200" s="18"/>
      <c r="V200" s="18"/>
    </row>
    <row r="201" spans="2:22" x14ac:dyDescent="0.25">
      <c r="B201" s="16"/>
      <c r="C201" s="17"/>
      <c r="L201" s="16"/>
      <c r="N201" s="16"/>
      <c r="U201" s="18"/>
      <c r="V201" s="18"/>
    </row>
    <row r="202" spans="2:22" x14ac:dyDescent="0.25">
      <c r="B202" s="16"/>
      <c r="C202" s="17"/>
      <c r="L202" s="16"/>
      <c r="N202" s="16"/>
      <c r="U202" s="18"/>
      <c r="V202" s="18"/>
    </row>
    <row r="203" spans="2:22" x14ac:dyDescent="0.25">
      <c r="B203" s="16"/>
      <c r="C203" s="17"/>
      <c r="L203" s="16"/>
      <c r="N203" s="16"/>
      <c r="U203" s="18"/>
      <c r="V203" s="18"/>
    </row>
    <row r="204" spans="2:22" x14ac:dyDescent="0.25">
      <c r="B204" s="16"/>
      <c r="C204" s="17"/>
      <c r="L204" s="16"/>
      <c r="N204" s="16"/>
      <c r="U204" s="18"/>
      <c r="V204" s="18"/>
    </row>
    <row r="205" spans="2:22" x14ac:dyDescent="0.25">
      <c r="B205" s="16"/>
      <c r="C205" s="17"/>
      <c r="L205" s="16"/>
      <c r="N205" s="16"/>
      <c r="U205" s="18"/>
      <c r="V205" s="18"/>
    </row>
    <row r="206" spans="2:22" x14ac:dyDescent="0.25">
      <c r="B206" s="16"/>
      <c r="C206" s="17"/>
      <c r="L206" s="16"/>
      <c r="N206" s="16"/>
      <c r="U206" s="18"/>
      <c r="V206" s="18"/>
    </row>
    <row r="207" spans="2:22" x14ac:dyDescent="0.25">
      <c r="B207" s="16"/>
      <c r="C207" s="17"/>
      <c r="L207" s="16"/>
      <c r="N207" s="16"/>
      <c r="U207" s="18"/>
      <c r="V207" s="18"/>
    </row>
    <row r="208" spans="2:22" x14ac:dyDescent="0.25">
      <c r="B208" s="16"/>
      <c r="C208" s="17"/>
      <c r="L208" s="16"/>
      <c r="N208" s="16"/>
      <c r="U208" s="18"/>
      <c r="V208" s="18"/>
    </row>
    <row r="209" spans="2:22" x14ac:dyDescent="0.25">
      <c r="B209" s="16"/>
      <c r="C209" s="17"/>
      <c r="L209" s="16"/>
      <c r="N209" s="16"/>
      <c r="U209" s="18"/>
      <c r="V209" s="18"/>
    </row>
    <row r="210" spans="2:22" x14ac:dyDescent="0.25">
      <c r="B210" s="16"/>
      <c r="C210" s="17"/>
      <c r="L210" s="16"/>
      <c r="N210" s="16"/>
      <c r="U210" s="18"/>
      <c r="V210" s="18"/>
    </row>
    <row r="211" spans="2:22" x14ac:dyDescent="0.25">
      <c r="B211" s="16"/>
      <c r="C211" s="17"/>
      <c r="L211" s="16"/>
      <c r="N211" s="16"/>
      <c r="U211" s="18"/>
      <c r="V211" s="18"/>
    </row>
    <row r="212" spans="2:22" x14ac:dyDescent="0.25">
      <c r="B212" s="16"/>
      <c r="C212" s="17"/>
      <c r="L212" s="16"/>
      <c r="N212" s="16"/>
      <c r="U212" s="18"/>
      <c r="V212" s="18"/>
    </row>
    <row r="213" spans="2:22" x14ac:dyDescent="0.25">
      <c r="B213" s="16"/>
      <c r="C213" s="17"/>
      <c r="L213" s="16"/>
      <c r="N213" s="16"/>
      <c r="U213" s="18"/>
      <c r="V213" s="18"/>
    </row>
    <row r="214" spans="2:22" x14ac:dyDescent="0.25">
      <c r="B214" s="16"/>
      <c r="C214" s="17"/>
      <c r="L214" s="16"/>
      <c r="N214" s="16"/>
      <c r="U214" s="18"/>
      <c r="V214" s="18"/>
    </row>
    <row r="215" spans="2:22" x14ac:dyDescent="0.25">
      <c r="B215" s="16"/>
      <c r="C215" s="17"/>
      <c r="L215" s="16"/>
      <c r="N215" s="16"/>
      <c r="U215" s="18"/>
      <c r="V215" s="18"/>
    </row>
    <row r="216" spans="2:22" x14ac:dyDescent="0.25">
      <c r="B216" s="16"/>
      <c r="C216" s="17"/>
      <c r="L216" s="16"/>
      <c r="N216" s="16"/>
      <c r="U216" s="18"/>
      <c r="V216" s="18"/>
    </row>
    <row r="217" spans="2:22" x14ac:dyDescent="0.25">
      <c r="B217" s="16"/>
      <c r="C217" s="17"/>
      <c r="L217" s="16"/>
      <c r="N217" s="16"/>
      <c r="U217" s="18"/>
      <c r="V217" s="18"/>
    </row>
    <row r="218" spans="2:22" x14ac:dyDescent="0.25">
      <c r="B218" s="16"/>
      <c r="C218" s="17"/>
      <c r="L218" s="16"/>
      <c r="N218" s="16"/>
      <c r="U218" s="18"/>
      <c r="V218" s="18"/>
    </row>
    <row r="219" spans="2:22" x14ac:dyDescent="0.25">
      <c r="B219" s="16"/>
      <c r="C219" s="17"/>
      <c r="L219" s="16"/>
      <c r="N219" s="16"/>
      <c r="U219" s="18"/>
      <c r="V219" s="18"/>
    </row>
    <row r="220" spans="2:22" x14ac:dyDescent="0.25">
      <c r="B220" s="16"/>
      <c r="C220" s="17"/>
      <c r="L220" s="16"/>
      <c r="N220" s="16"/>
      <c r="U220" s="18"/>
      <c r="V220" s="18"/>
    </row>
    <row r="221" spans="2:22" x14ac:dyDescent="0.25">
      <c r="B221" s="16"/>
      <c r="C221" s="17"/>
      <c r="L221" s="16"/>
      <c r="N221" s="16"/>
      <c r="U221" s="18"/>
      <c r="V221" s="18"/>
    </row>
    <row r="222" spans="2:22" x14ac:dyDescent="0.25">
      <c r="B222" s="16"/>
      <c r="C222" s="17"/>
      <c r="L222" s="16"/>
      <c r="N222" s="16"/>
      <c r="U222" s="18"/>
      <c r="V222" s="18"/>
    </row>
    <row r="223" spans="2:22" x14ac:dyDescent="0.25">
      <c r="B223" s="16"/>
      <c r="C223" s="17"/>
      <c r="L223" s="16"/>
      <c r="N223" s="16"/>
      <c r="U223" s="18"/>
      <c r="V223" s="18"/>
    </row>
    <row r="224" spans="2:22" x14ac:dyDescent="0.25">
      <c r="B224" s="16"/>
      <c r="C224" s="17"/>
      <c r="L224" s="16"/>
      <c r="N224" s="16"/>
      <c r="U224" s="18"/>
      <c r="V224" s="18"/>
    </row>
    <row r="225" spans="2:22" x14ac:dyDescent="0.25">
      <c r="B225" s="16"/>
      <c r="C225" s="17"/>
      <c r="L225" s="16"/>
      <c r="N225" s="16"/>
      <c r="U225" s="18"/>
      <c r="V225" s="18"/>
    </row>
    <row r="226" spans="2:22" x14ac:dyDescent="0.25">
      <c r="B226" s="16"/>
      <c r="C226" s="17"/>
      <c r="L226" s="16"/>
      <c r="N226" s="16"/>
      <c r="U226" s="18"/>
      <c r="V226" s="18"/>
    </row>
    <row r="227" spans="2:22" x14ac:dyDescent="0.25">
      <c r="B227" s="16"/>
      <c r="C227" s="17"/>
      <c r="L227" s="16"/>
      <c r="N227" s="16"/>
      <c r="U227" s="18"/>
      <c r="V227" s="18"/>
    </row>
    <row r="228" spans="2:22" x14ac:dyDescent="0.25">
      <c r="B228" s="16"/>
      <c r="C228" s="17"/>
      <c r="L228" s="16"/>
      <c r="N228" s="16"/>
      <c r="U228" s="18"/>
      <c r="V228" s="18"/>
    </row>
    <row r="229" spans="2:22" x14ac:dyDescent="0.25">
      <c r="B229" s="16"/>
      <c r="C229" s="17"/>
      <c r="L229" s="16"/>
      <c r="N229" s="16"/>
      <c r="U229" s="18"/>
      <c r="V229" s="18"/>
    </row>
    <row r="230" spans="2:22" x14ac:dyDescent="0.25">
      <c r="B230" s="16"/>
      <c r="C230" s="17"/>
      <c r="L230" s="16"/>
      <c r="N230" s="16"/>
      <c r="U230" s="18"/>
      <c r="V230" s="18"/>
    </row>
    <row r="231" spans="2:22" x14ac:dyDescent="0.25">
      <c r="B231" s="16"/>
      <c r="C231" s="17"/>
      <c r="L231" s="16"/>
      <c r="N231" s="16"/>
      <c r="U231" s="18"/>
      <c r="V231" s="18"/>
    </row>
    <row r="232" spans="2:22" x14ac:dyDescent="0.25">
      <c r="B232" s="16"/>
      <c r="C232" s="17"/>
      <c r="L232" s="16"/>
      <c r="N232" s="16"/>
      <c r="U232" s="18"/>
      <c r="V232" s="18"/>
    </row>
    <row r="233" spans="2:22" x14ac:dyDescent="0.25">
      <c r="B233" s="16"/>
      <c r="C233" s="17"/>
      <c r="L233" s="16"/>
      <c r="N233" s="16"/>
      <c r="U233" s="18"/>
      <c r="V233" s="18"/>
    </row>
    <row r="234" spans="2:22" x14ac:dyDescent="0.25">
      <c r="B234" s="16"/>
      <c r="C234" s="17"/>
      <c r="L234" s="16"/>
      <c r="N234" s="16"/>
      <c r="U234" s="18"/>
      <c r="V234" s="18"/>
    </row>
    <row r="235" spans="2:22" x14ac:dyDescent="0.25">
      <c r="B235" s="16"/>
      <c r="C235" s="17"/>
      <c r="L235" s="16"/>
      <c r="N235" s="16"/>
      <c r="U235" s="18"/>
      <c r="V235" s="18"/>
    </row>
    <row r="236" spans="2:22" x14ac:dyDescent="0.25">
      <c r="B236" s="16"/>
      <c r="C236" s="17"/>
      <c r="L236" s="16"/>
      <c r="N236" s="16"/>
      <c r="U236" s="18"/>
      <c r="V236" s="18"/>
    </row>
    <row r="237" spans="2:22" x14ac:dyDescent="0.25">
      <c r="B237" s="16"/>
      <c r="C237" s="17"/>
      <c r="L237" s="16"/>
      <c r="N237" s="16"/>
      <c r="U237" s="18"/>
      <c r="V237" s="18"/>
    </row>
    <row r="238" spans="2:22" x14ac:dyDescent="0.25">
      <c r="B238" s="16"/>
      <c r="C238" s="17"/>
      <c r="L238" s="16"/>
      <c r="N238" s="16"/>
      <c r="U238" s="18"/>
      <c r="V238" s="18"/>
    </row>
    <row r="239" spans="2:22" x14ac:dyDescent="0.25">
      <c r="B239" s="16"/>
      <c r="C239" s="17"/>
      <c r="L239" s="16"/>
      <c r="N239" s="16"/>
      <c r="U239" s="18"/>
      <c r="V239" s="18"/>
    </row>
    <row r="240" spans="2:22" x14ac:dyDescent="0.25">
      <c r="B240" s="16"/>
      <c r="C240" s="17"/>
      <c r="L240" s="16"/>
      <c r="N240" s="16"/>
      <c r="U240" s="18"/>
      <c r="V240" s="18"/>
    </row>
    <row r="241" spans="2:22" x14ac:dyDescent="0.25">
      <c r="B241" s="16"/>
      <c r="C241" s="17"/>
      <c r="L241" s="16"/>
      <c r="N241" s="16"/>
      <c r="U241" s="18"/>
      <c r="V241" s="18"/>
    </row>
    <row r="242" spans="2:22" x14ac:dyDescent="0.25">
      <c r="B242" s="16"/>
      <c r="C242" s="17"/>
      <c r="L242" s="16"/>
      <c r="N242" s="16"/>
      <c r="U242" s="18"/>
      <c r="V242" s="18"/>
    </row>
    <row r="243" spans="2:22" x14ac:dyDescent="0.25">
      <c r="B243" s="16"/>
      <c r="C243" s="17"/>
      <c r="L243" s="16"/>
      <c r="N243" s="16"/>
      <c r="U243" s="18"/>
      <c r="V243" s="18"/>
    </row>
    <row r="244" spans="2:22" x14ac:dyDescent="0.25">
      <c r="B244" s="16"/>
      <c r="C244" s="17"/>
      <c r="L244" s="16"/>
      <c r="N244" s="16"/>
      <c r="U244" s="18"/>
      <c r="V244" s="18"/>
    </row>
    <row r="245" spans="2:22" x14ac:dyDescent="0.25">
      <c r="B245" s="16"/>
      <c r="C245" s="17"/>
      <c r="L245" s="16"/>
      <c r="N245" s="16"/>
      <c r="U245" s="18"/>
      <c r="V245" s="18"/>
    </row>
    <row r="246" spans="2:22" x14ac:dyDescent="0.25">
      <c r="B246" s="16"/>
      <c r="C246" s="17"/>
      <c r="L246" s="16"/>
      <c r="N246" s="16"/>
      <c r="U246" s="18"/>
      <c r="V246" s="18"/>
    </row>
    <row r="247" spans="2:22" x14ac:dyDescent="0.25">
      <c r="B247" s="16"/>
      <c r="C247" s="17"/>
      <c r="L247" s="16"/>
      <c r="N247" s="16"/>
      <c r="U247" s="18"/>
      <c r="V247" s="18"/>
    </row>
    <row r="248" spans="2:22" x14ac:dyDescent="0.25">
      <c r="B248" s="16"/>
      <c r="C248" s="17"/>
      <c r="L248" s="16"/>
      <c r="N248" s="16"/>
      <c r="U248" s="18"/>
      <c r="V248" s="18"/>
    </row>
    <row r="249" spans="2:22" x14ac:dyDescent="0.25">
      <c r="B249" s="16"/>
      <c r="C249" s="17"/>
      <c r="L249" s="16"/>
      <c r="N249" s="16"/>
      <c r="U249" s="18"/>
      <c r="V249" s="18"/>
    </row>
    <row r="250" spans="2:22" x14ac:dyDescent="0.25">
      <c r="B250" s="16"/>
      <c r="C250" s="17"/>
      <c r="L250" s="16"/>
      <c r="N250" s="16"/>
      <c r="U250" s="18"/>
      <c r="V250" s="18"/>
    </row>
    <row r="251" spans="2:22" x14ac:dyDescent="0.25">
      <c r="B251" s="16"/>
      <c r="C251" s="17"/>
      <c r="L251" s="16"/>
      <c r="N251" s="16"/>
      <c r="U251" s="18"/>
      <c r="V251" s="18"/>
    </row>
    <row r="252" spans="2:22" x14ac:dyDescent="0.25">
      <c r="B252" s="16"/>
      <c r="C252" s="17"/>
      <c r="L252" s="16"/>
      <c r="N252" s="16"/>
      <c r="U252" s="18"/>
      <c r="V252" s="18"/>
    </row>
    <row r="253" spans="2:22" x14ac:dyDescent="0.25">
      <c r="B253" s="16"/>
      <c r="C253" s="17"/>
      <c r="L253" s="16"/>
      <c r="N253" s="16"/>
      <c r="U253" s="18"/>
      <c r="V253" s="18"/>
    </row>
    <row r="254" spans="2:22" x14ac:dyDescent="0.25">
      <c r="B254" s="16"/>
      <c r="C254" s="17"/>
      <c r="L254" s="16"/>
      <c r="N254" s="16"/>
      <c r="U254" s="18"/>
      <c r="V254" s="18"/>
    </row>
    <row r="255" spans="2:22" x14ac:dyDescent="0.25">
      <c r="B255" s="16"/>
      <c r="C255" s="17"/>
      <c r="L255" s="16"/>
      <c r="N255" s="16"/>
      <c r="U255" s="18"/>
      <c r="V255" s="18"/>
    </row>
    <row r="256" spans="2:22" x14ac:dyDescent="0.25">
      <c r="B256" s="16"/>
      <c r="C256" s="17"/>
      <c r="L256" s="16"/>
      <c r="N256" s="16"/>
      <c r="U256" s="18"/>
      <c r="V256" s="18"/>
    </row>
    <row r="257" spans="2:22" x14ac:dyDescent="0.25">
      <c r="B257" s="16"/>
      <c r="C257" s="17"/>
      <c r="L257" s="16"/>
      <c r="N257" s="16"/>
      <c r="U257" s="18"/>
      <c r="V257" s="18"/>
    </row>
    <row r="258" spans="2:22" x14ac:dyDescent="0.25">
      <c r="B258" s="16"/>
      <c r="C258" s="17"/>
      <c r="L258" s="16"/>
      <c r="N258" s="16"/>
      <c r="U258" s="18"/>
      <c r="V258" s="18"/>
    </row>
    <row r="259" spans="2:22" x14ac:dyDescent="0.25">
      <c r="B259" s="16"/>
      <c r="C259" s="17"/>
      <c r="L259" s="16"/>
      <c r="N259" s="16"/>
      <c r="U259" s="18"/>
      <c r="V259" s="18"/>
    </row>
    <row r="260" spans="2:22" x14ac:dyDescent="0.25">
      <c r="B260" s="16"/>
      <c r="C260" s="17"/>
      <c r="L260" s="16"/>
      <c r="N260" s="16"/>
      <c r="U260" s="18"/>
      <c r="V260" s="18"/>
    </row>
    <row r="261" spans="2:22" x14ac:dyDescent="0.25">
      <c r="B261" s="16"/>
      <c r="C261" s="17"/>
      <c r="L261" s="16"/>
      <c r="N261" s="16"/>
      <c r="U261" s="18"/>
      <c r="V261" s="18"/>
    </row>
    <row r="262" spans="2:22" x14ac:dyDescent="0.25">
      <c r="B262" s="16"/>
      <c r="C262" s="17"/>
      <c r="L262" s="16"/>
      <c r="N262" s="16"/>
      <c r="U262" s="18"/>
      <c r="V262" s="18"/>
    </row>
    <row r="263" spans="2:22" x14ac:dyDescent="0.25">
      <c r="B263" s="16"/>
      <c r="C263" s="17"/>
      <c r="L263" s="16"/>
      <c r="N263" s="16"/>
      <c r="U263" s="18"/>
      <c r="V263" s="18"/>
    </row>
    <row r="264" spans="2:22" x14ac:dyDescent="0.25">
      <c r="B264" s="16"/>
      <c r="C264" s="17"/>
      <c r="L264" s="16"/>
      <c r="N264" s="16"/>
      <c r="U264" s="18"/>
      <c r="V264" s="18"/>
    </row>
    <row r="265" spans="2:22" x14ac:dyDescent="0.25">
      <c r="B265" s="16"/>
      <c r="C265" s="17"/>
      <c r="L265" s="16"/>
      <c r="N265" s="16"/>
      <c r="U265" s="18"/>
      <c r="V265" s="18"/>
    </row>
    <row r="266" spans="2:22" x14ac:dyDescent="0.25">
      <c r="B266" s="16"/>
      <c r="C266" s="17"/>
      <c r="L266" s="16"/>
      <c r="N266" s="16"/>
      <c r="U266" s="18"/>
      <c r="V266" s="18"/>
    </row>
    <row r="267" spans="2:22" x14ac:dyDescent="0.25">
      <c r="B267" s="16"/>
      <c r="C267" s="17"/>
      <c r="L267" s="16"/>
      <c r="N267" s="16"/>
      <c r="U267" s="18"/>
      <c r="V267" s="18"/>
    </row>
    <row r="268" spans="2:22" x14ac:dyDescent="0.25">
      <c r="B268" s="16"/>
      <c r="C268" s="17"/>
      <c r="L268" s="16"/>
      <c r="N268" s="16"/>
      <c r="U268" s="18"/>
      <c r="V268" s="18"/>
    </row>
    <row r="269" spans="2:22" x14ac:dyDescent="0.25">
      <c r="B269" s="16"/>
      <c r="C269" s="17"/>
      <c r="L269" s="16"/>
      <c r="N269" s="16"/>
      <c r="U269" s="18"/>
      <c r="V269" s="18"/>
    </row>
    <row r="270" spans="2:22" x14ac:dyDescent="0.25">
      <c r="B270" s="16"/>
      <c r="C270" s="17"/>
      <c r="L270" s="16"/>
      <c r="N270" s="16"/>
      <c r="U270" s="18"/>
      <c r="V270" s="18"/>
    </row>
    <row r="271" spans="2:22" x14ac:dyDescent="0.25">
      <c r="B271" s="16"/>
      <c r="C271" s="17"/>
      <c r="L271" s="16"/>
      <c r="N271" s="16"/>
      <c r="U271" s="18"/>
      <c r="V271" s="18"/>
    </row>
    <row r="272" spans="2:22" x14ac:dyDescent="0.25">
      <c r="B272" s="16"/>
      <c r="C272" s="17"/>
      <c r="L272" s="16"/>
      <c r="N272" s="16"/>
      <c r="U272" s="18"/>
      <c r="V272" s="18"/>
    </row>
    <row r="273" spans="2:22" x14ac:dyDescent="0.25">
      <c r="B273" s="16"/>
      <c r="C273" s="17"/>
      <c r="L273" s="16"/>
      <c r="N273" s="16"/>
      <c r="U273" s="18"/>
      <c r="V273" s="18"/>
    </row>
    <row r="274" spans="2:22" x14ac:dyDescent="0.25">
      <c r="B274" s="16"/>
      <c r="C274" s="17"/>
      <c r="L274" s="16"/>
      <c r="N274" s="16"/>
      <c r="U274" s="18"/>
      <c r="V274" s="18"/>
    </row>
    <row r="275" spans="2:22" x14ac:dyDescent="0.25">
      <c r="B275" s="16"/>
      <c r="C275" s="17"/>
      <c r="L275" s="16"/>
      <c r="N275" s="16"/>
      <c r="U275" s="18"/>
      <c r="V275" s="18"/>
    </row>
    <row r="276" spans="2:22" x14ac:dyDescent="0.25">
      <c r="B276" s="16"/>
      <c r="C276" s="17"/>
      <c r="L276" s="16"/>
      <c r="N276" s="16"/>
      <c r="U276" s="18"/>
      <c r="V276" s="18"/>
    </row>
    <row r="277" spans="2:22" x14ac:dyDescent="0.25">
      <c r="B277" s="16"/>
      <c r="C277" s="17"/>
      <c r="L277" s="16"/>
      <c r="N277" s="16"/>
      <c r="U277" s="18"/>
      <c r="V277" s="18"/>
    </row>
    <row r="278" spans="2:22" x14ac:dyDescent="0.25">
      <c r="B278" s="16"/>
      <c r="C278" s="17"/>
      <c r="L278" s="16"/>
      <c r="N278" s="16"/>
      <c r="U278" s="18"/>
      <c r="V278" s="18"/>
    </row>
    <row r="279" spans="2:22" x14ac:dyDescent="0.25">
      <c r="B279" s="16"/>
      <c r="C279" s="17"/>
      <c r="L279" s="16"/>
      <c r="N279" s="16"/>
      <c r="U279" s="18"/>
      <c r="V279" s="18"/>
    </row>
    <row r="280" spans="2:22" x14ac:dyDescent="0.25">
      <c r="B280" s="16"/>
      <c r="C280" s="17"/>
      <c r="L280" s="16"/>
      <c r="N280" s="16"/>
      <c r="U280" s="18"/>
      <c r="V280" s="18"/>
    </row>
    <row r="281" spans="2:22" x14ac:dyDescent="0.25">
      <c r="B281" s="16"/>
      <c r="C281" s="17"/>
      <c r="L281" s="16"/>
      <c r="N281" s="16"/>
      <c r="U281" s="18"/>
      <c r="V281" s="18"/>
    </row>
    <row r="282" spans="2:22" x14ac:dyDescent="0.25">
      <c r="B282" s="16"/>
      <c r="C282" s="17"/>
      <c r="L282" s="16"/>
      <c r="N282" s="16"/>
      <c r="U282" s="18"/>
      <c r="V282" s="18"/>
    </row>
    <row r="283" spans="2:22" x14ac:dyDescent="0.25">
      <c r="B283" s="16"/>
      <c r="C283" s="17"/>
      <c r="L283" s="16"/>
      <c r="N283" s="16"/>
      <c r="U283" s="18"/>
      <c r="V283" s="18"/>
    </row>
    <row r="284" spans="2:22" x14ac:dyDescent="0.25">
      <c r="B284" s="16"/>
      <c r="C284" s="17"/>
      <c r="L284" s="16"/>
      <c r="N284" s="16"/>
      <c r="U284" s="18"/>
      <c r="V284" s="18"/>
    </row>
    <row r="285" spans="2:22" x14ac:dyDescent="0.25">
      <c r="B285" s="16"/>
      <c r="C285" s="17"/>
      <c r="L285" s="16"/>
      <c r="N285" s="16"/>
      <c r="U285" s="18"/>
      <c r="V285" s="18"/>
    </row>
    <row r="286" spans="2:22" x14ac:dyDescent="0.25">
      <c r="B286" s="16"/>
      <c r="C286" s="17"/>
      <c r="L286" s="16"/>
      <c r="N286" s="16"/>
      <c r="U286" s="18"/>
      <c r="V286" s="18"/>
    </row>
    <row r="287" spans="2:22" x14ac:dyDescent="0.25">
      <c r="B287" s="16"/>
      <c r="C287" s="17"/>
      <c r="L287" s="16"/>
      <c r="N287" s="16"/>
      <c r="U287" s="18"/>
      <c r="V287" s="18"/>
    </row>
    <row r="288" spans="2:22" x14ac:dyDescent="0.25">
      <c r="B288" s="16"/>
      <c r="C288" s="17"/>
      <c r="L288" s="16"/>
      <c r="N288" s="16"/>
      <c r="U288" s="18"/>
      <c r="V288" s="18"/>
    </row>
    <row r="289" spans="2:22" x14ac:dyDescent="0.25">
      <c r="B289" s="16"/>
      <c r="C289" s="17"/>
      <c r="L289" s="16"/>
      <c r="N289" s="16"/>
      <c r="U289" s="18"/>
      <c r="V289" s="18"/>
    </row>
    <row r="290" spans="2:22" x14ac:dyDescent="0.25">
      <c r="B290" s="16"/>
      <c r="C290" s="17"/>
      <c r="L290" s="16"/>
      <c r="N290" s="16"/>
      <c r="U290" s="18"/>
      <c r="V290" s="18"/>
    </row>
    <row r="291" spans="2:22" x14ac:dyDescent="0.25">
      <c r="B291" s="16"/>
      <c r="C291" s="17"/>
      <c r="L291" s="16"/>
      <c r="N291" s="16"/>
      <c r="U291" s="18"/>
      <c r="V291" s="18"/>
    </row>
    <row r="292" spans="2:22" x14ac:dyDescent="0.25">
      <c r="B292" s="16"/>
      <c r="C292" s="17"/>
      <c r="L292" s="16"/>
      <c r="N292" s="16"/>
      <c r="U292" s="18"/>
      <c r="V292" s="18"/>
    </row>
    <row r="293" spans="2:22" x14ac:dyDescent="0.25">
      <c r="B293" s="16"/>
      <c r="C293" s="17"/>
      <c r="L293" s="16"/>
      <c r="N293" s="16"/>
      <c r="U293" s="18"/>
      <c r="V293" s="18"/>
    </row>
    <row r="294" spans="2:22" x14ac:dyDescent="0.25">
      <c r="B294" s="16"/>
      <c r="C294" s="17"/>
      <c r="L294" s="16"/>
      <c r="N294" s="16"/>
      <c r="U294" s="18"/>
      <c r="V294" s="18"/>
    </row>
    <row r="295" spans="2:22" x14ac:dyDescent="0.25">
      <c r="B295" s="16"/>
      <c r="C295" s="17"/>
      <c r="L295" s="16"/>
      <c r="N295" s="16"/>
      <c r="U295" s="18"/>
      <c r="V295" s="18"/>
    </row>
    <row r="296" spans="2:22" x14ac:dyDescent="0.25">
      <c r="B296" s="16"/>
      <c r="C296" s="17"/>
      <c r="L296" s="16"/>
      <c r="N296" s="16"/>
      <c r="U296" s="18"/>
      <c r="V296" s="18"/>
    </row>
    <row r="297" spans="2:22" x14ac:dyDescent="0.25">
      <c r="B297" s="16"/>
      <c r="C297" s="17"/>
      <c r="L297" s="16"/>
      <c r="N297" s="16"/>
      <c r="U297" s="18"/>
      <c r="V297" s="18"/>
    </row>
    <row r="298" spans="2:22" x14ac:dyDescent="0.25">
      <c r="B298" s="16"/>
      <c r="C298" s="17"/>
      <c r="L298" s="16"/>
      <c r="N298" s="16"/>
      <c r="U298" s="18"/>
      <c r="V298" s="18"/>
    </row>
    <row r="299" spans="2:22" x14ac:dyDescent="0.25">
      <c r="B299" s="16"/>
      <c r="C299" s="17"/>
      <c r="L299" s="16"/>
      <c r="N299" s="16"/>
      <c r="U299" s="18"/>
      <c r="V299" s="18"/>
    </row>
    <row r="300" spans="2:22" x14ac:dyDescent="0.25">
      <c r="B300" s="16"/>
      <c r="C300" s="17"/>
      <c r="L300" s="16"/>
      <c r="N300" s="16"/>
      <c r="U300" s="18"/>
      <c r="V300" s="18"/>
    </row>
    <row r="301" spans="2:22" x14ac:dyDescent="0.25">
      <c r="B301" s="16"/>
      <c r="C301" s="17"/>
      <c r="L301" s="16"/>
      <c r="N301" s="16"/>
      <c r="U301" s="18"/>
      <c r="V301" s="18"/>
    </row>
    <row r="302" spans="2:22" x14ac:dyDescent="0.25">
      <c r="B302" s="16"/>
      <c r="C302" s="17"/>
      <c r="L302" s="16"/>
      <c r="N302" s="16"/>
      <c r="U302" s="18"/>
      <c r="V302" s="18"/>
    </row>
    <row r="303" spans="2:22" x14ac:dyDescent="0.25">
      <c r="B303" s="16"/>
      <c r="C303" s="17"/>
      <c r="L303" s="16"/>
      <c r="N303" s="16"/>
      <c r="U303" s="18"/>
      <c r="V303" s="18"/>
    </row>
    <row r="304" spans="2:22" x14ac:dyDescent="0.25">
      <c r="B304" s="16"/>
      <c r="C304" s="17"/>
      <c r="L304" s="16"/>
      <c r="N304" s="16"/>
      <c r="U304" s="18"/>
      <c r="V304" s="18"/>
    </row>
    <row r="305" spans="2:22" x14ac:dyDescent="0.25">
      <c r="B305" s="16"/>
      <c r="C305" s="17"/>
      <c r="L305" s="16"/>
      <c r="N305" s="16"/>
      <c r="U305" s="18"/>
      <c r="V305" s="18"/>
    </row>
    <row r="306" spans="2:22" x14ac:dyDescent="0.25">
      <c r="B306" s="16"/>
      <c r="C306" s="17"/>
      <c r="L306" s="16"/>
      <c r="N306" s="16"/>
      <c r="U306" s="18"/>
      <c r="V306" s="18"/>
    </row>
    <row r="307" spans="2:22" x14ac:dyDescent="0.25">
      <c r="B307" s="16"/>
      <c r="C307" s="17"/>
      <c r="L307" s="16"/>
      <c r="N307" s="16"/>
      <c r="U307" s="18"/>
      <c r="V307" s="18"/>
    </row>
    <row r="308" spans="2:22" x14ac:dyDescent="0.25">
      <c r="B308" s="16"/>
      <c r="C308" s="17"/>
      <c r="L308" s="16"/>
      <c r="N308" s="16"/>
      <c r="U308" s="18"/>
      <c r="V308" s="18"/>
    </row>
    <row r="309" spans="2:22" x14ac:dyDescent="0.25">
      <c r="B309" s="16"/>
      <c r="C309" s="17"/>
      <c r="L309" s="16"/>
      <c r="N309" s="16"/>
      <c r="U309" s="18"/>
      <c r="V309" s="18"/>
    </row>
    <row r="310" spans="2:22" x14ac:dyDescent="0.25">
      <c r="B310" s="16"/>
      <c r="C310" s="17"/>
      <c r="L310" s="16"/>
      <c r="N310" s="16"/>
      <c r="U310" s="18"/>
      <c r="V310" s="18"/>
    </row>
    <row r="311" spans="2:22" x14ac:dyDescent="0.25">
      <c r="B311" s="16"/>
      <c r="C311" s="17"/>
      <c r="L311" s="16"/>
      <c r="N311" s="16"/>
      <c r="U311" s="18"/>
      <c r="V311" s="18"/>
    </row>
    <row r="312" spans="2:22" x14ac:dyDescent="0.25">
      <c r="B312" s="16"/>
      <c r="C312" s="17"/>
      <c r="L312" s="16"/>
      <c r="N312" s="16"/>
      <c r="U312" s="18"/>
      <c r="V312" s="18"/>
    </row>
    <row r="313" spans="2:22" x14ac:dyDescent="0.25">
      <c r="B313" s="16"/>
      <c r="C313" s="17"/>
      <c r="L313" s="16"/>
      <c r="N313" s="16"/>
      <c r="U313" s="18"/>
      <c r="V313" s="18"/>
    </row>
    <row r="314" spans="2:22" x14ac:dyDescent="0.25">
      <c r="B314" s="16"/>
      <c r="C314" s="17"/>
      <c r="L314" s="16"/>
      <c r="N314" s="16"/>
      <c r="U314" s="18"/>
      <c r="V314" s="18"/>
    </row>
    <row r="315" spans="2:22" x14ac:dyDescent="0.25">
      <c r="B315" s="16"/>
      <c r="C315" s="17"/>
      <c r="L315" s="16"/>
      <c r="N315" s="16"/>
      <c r="U315" s="18"/>
      <c r="V315" s="18"/>
    </row>
    <row r="316" spans="2:22" x14ac:dyDescent="0.25">
      <c r="B316" s="16"/>
      <c r="C316" s="17"/>
      <c r="L316" s="16"/>
      <c r="N316" s="16"/>
      <c r="U316" s="18"/>
      <c r="V316" s="18"/>
    </row>
    <row r="317" spans="2:22" x14ac:dyDescent="0.25">
      <c r="B317" s="16"/>
      <c r="C317" s="17"/>
      <c r="L317" s="16"/>
      <c r="N317" s="16"/>
      <c r="U317" s="18"/>
      <c r="V317" s="18"/>
    </row>
    <row r="318" spans="2:22" x14ac:dyDescent="0.25">
      <c r="B318" s="16"/>
      <c r="C318" s="17"/>
      <c r="L318" s="16"/>
      <c r="N318" s="16"/>
      <c r="U318" s="18"/>
      <c r="V318" s="18"/>
    </row>
    <row r="319" spans="2:22" x14ac:dyDescent="0.25">
      <c r="B319" s="16"/>
      <c r="C319" s="17"/>
      <c r="L319" s="16"/>
      <c r="N319" s="16"/>
      <c r="U319" s="18"/>
      <c r="V319" s="18"/>
    </row>
    <row r="320" spans="2:22" x14ac:dyDescent="0.25">
      <c r="B320" s="16"/>
      <c r="C320" s="17"/>
      <c r="L320" s="16"/>
      <c r="N320" s="16"/>
      <c r="U320" s="18"/>
      <c r="V320" s="18"/>
    </row>
    <row r="321" spans="2:22" x14ac:dyDescent="0.25">
      <c r="B321" s="16"/>
      <c r="C321" s="17"/>
      <c r="L321" s="16"/>
      <c r="N321" s="16"/>
      <c r="U321" s="18"/>
      <c r="V321" s="18"/>
    </row>
    <row r="322" spans="2:22" x14ac:dyDescent="0.25">
      <c r="B322" s="16"/>
      <c r="C322" s="17"/>
      <c r="L322" s="16"/>
      <c r="N322" s="16"/>
      <c r="U322" s="18"/>
      <c r="V322" s="18"/>
    </row>
    <row r="323" spans="2:22" x14ac:dyDescent="0.25">
      <c r="B323" s="16"/>
      <c r="C323" s="17"/>
      <c r="L323" s="16"/>
      <c r="N323" s="16"/>
      <c r="U323" s="18"/>
      <c r="V323" s="18"/>
    </row>
    <row r="324" spans="2:22" x14ac:dyDescent="0.25">
      <c r="B324" s="16"/>
      <c r="C324" s="17"/>
      <c r="L324" s="16"/>
      <c r="N324" s="16"/>
      <c r="U324" s="18"/>
      <c r="V324" s="18"/>
    </row>
    <row r="325" spans="2:22" x14ac:dyDescent="0.25">
      <c r="B325" s="16"/>
      <c r="C325" s="17"/>
      <c r="L325" s="16"/>
      <c r="N325" s="16"/>
      <c r="U325" s="18"/>
      <c r="V325" s="18"/>
    </row>
    <row r="326" spans="2:22" x14ac:dyDescent="0.25">
      <c r="B326" s="16"/>
      <c r="C326" s="17"/>
      <c r="L326" s="16"/>
      <c r="N326" s="16"/>
      <c r="U326" s="18"/>
      <c r="V326" s="18"/>
    </row>
    <row r="327" spans="2:22" x14ac:dyDescent="0.25">
      <c r="B327" s="16"/>
      <c r="C327" s="17"/>
      <c r="L327" s="16"/>
      <c r="N327" s="16"/>
      <c r="U327" s="18"/>
      <c r="V327" s="18"/>
    </row>
    <row r="328" spans="2:22" x14ac:dyDescent="0.25">
      <c r="B328" s="16"/>
      <c r="C328" s="17"/>
      <c r="L328" s="16"/>
      <c r="N328" s="16"/>
      <c r="U328" s="18"/>
      <c r="V328" s="18"/>
    </row>
    <row r="329" spans="2:22" x14ac:dyDescent="0.25">
      <c r="B329" s="16"/>
      <c r="C329" s="17"/>
      <c r="L329" s="16"/>
      <c r="N329" s="16"/>
      <c r="U329" s="18"/>
      <c r="V329" s="18"/>
    </row>
    <row r="330" spans="2:22" x14ac:dyDescent="0.25">
      <c r="B330" s="16"/>
      <c r="C330" s="17"/>
      <c r="L330" s="16"/>
      <c r="N330" s="16"/>
      <c r="U330" s="18"/>
      <c r="V330" s="18"/>
    </row>
    <row r="331" spans="2:22" x14ac:dyDescent="0.25">
      <c r="B331" s="16"/>
      <c r="C331" s="17"/>
      <c r="L331" s="16"/>
      <c r="N331" s="16"/>
      <c r="U331" s="18"/>
      <c r="V331" s="18"/>
    </row>
    <row r="332" spans="2:22" x14ac:dyDescent="0.25">
      <c r="B332" s="16"/>
      <c r="C332" s="17"/>
      <c r="L332" s="16"/>
      <c r="N332" s="16"/>
      <c r="U332" s="18"/>
      <c r="V332" s="18"/>
    </row>
    <row r="333" spans="2:22" x14ac:dyDescent="0.25">
      <c r="B333" s="16"/>
      <c r="C333" s="17"/>
      <c r="L333" s="16"/>
      <c r="N333" s="16"/>
      <c r="U333" s="18"/>
      <c r="V333" s="18"/>
    </row>
    <row r="334" spans="2:22" x14ac:dyDescent="0.25">
      <c r="B334" s="16"/>
      <c r="C334" s="17"/>
      <c r="L334" s="16"/>
      <c r="N334" s="16"/>
      <c r="U334" s="18"/>
      <c r="V334" s="18"/>
    </row>
    <row r="335" spans="2:22" x14ac:dyDescent="0.25">
      <c r="B335" s="16"/>
      <c r="C335" s="17"/>
      <c r="L335" s="16"/>
      <c r="N335" s="16"/>
      <c r="U335" s="18"/>
      <c r="V335" s="18"/>
    </row>
    <row r="336" spans="2:22" x14ac:dyDescent="0.25">
      <c r="B336" s="16"/>
      <c r="C336" s="17"/>
      <c r="L336" s="16"/>
      <c r="N336" s="16"/>
      <c r="U336" s="18"/>
      <c r="V336" s="18"/>
    </row>
    <row r="337" spans="2:22" x14ac:dyDescent="0.25">
      <c r="B337" s="16"/>
      <c r="C337" s="17"/>
      <c r="L337" s="16"/>
      <c r="N337" s="16"/>
      <c r="U337" s="18"/>
      <c r="V337" s="18"/>
    </row>
    <row r="338" spans="2:22" x14ac:dyDescent="0.25">
      <c r="B338" s="16"/>
      <c r="C338" s="17"/>
      <c r="L338" s="16"/>
      <c r="N338" s="16"/>
      <c r="U338" s="18"/>
      <c r="V338" s="18"/>
    </row>
    <row r="339" spans="2:22" x14ac:dyDescent="0.25">
      <c r="B339" s="16"/>
      <c r="C339" s="17"/>
      <c r="L339" s="16"/>
      <c r="N339" s="16"/>
      <c r="U339" s="18"/>
      <c r="V339" s="18"/>
    </row>
    <row r="340" spans="2:22" x14ac:dyDescent="0.25">
      <c r="B340" s="16"/>
      <c r="C340" s="17"/>
      <c r="L340" s="16"/>
      <c r="N340" s="16"/>
      <c r="U340" s="18"/>
      <c r="V340" s="18"/>
    </row>
    <row r="341" spans="2:22" x14ac:dyDescent="0.25">
      <c r="B341" s="16"/>
      <c r="C341" s="17"/>
      <c r="L341" s="16"/>
      <c r="N341" s="16"/>
      <c r="U341" s="18"/>
      <c r="V341" s="18"/>
    </row>
    <row r="342" spans="2:22" x14ac:dyDescent="0.25">
      <c r="B342" s="16"/>
      <c r="C342" s="17"/>
      <c r="L342" s="16"/>
      <c r="N342" s="16"/>
      <c r="U342" s="18"/>
      <c r="V342" s="18"/>
    </row>
    <row r="343" spans="2:22" x14ac:dyDescent="0.25">
      <c r="B343" s="16"/>
      <c r="C343" s="17"/>
      <c r="L343" s="16"/>
      <c r="N343" s="16"/>
      <c r="U343" s="18"/>
      <c r="V343" s="18"/>
    </row>
    <row r="344" spans="2:22" x14ac:dyDescent="0.25">
      <c r="B344" s="16"/>
      <c r="C344" s="17"/>
      <c r="L344" s="16"/>
      <c r="N344" s="16"/>
      <c r="U344" s="18"/>
      <c r="V344" s="18"/>
    </row>
    <row r="345" spans="2:22" x14ac:dyDescent="0.25">
      <c r="B345" s="16"/>
      <c r="C345" s="17"/>
      <c r="L345" s="16"/>
      <c r="N345" s="16"/>
      <c r="U345" s="18"/>
      <c r="V345" s="18"/>
    </row>
    <row r="346" spans="2:22" x14ac:dyDescent="0.25">
      <c r="B346" s="16"/>
      <c r="C346" s="17"/>
      <c r="L346" s="16"/>
      <c r="N346" s="16"/>
      <c r="U346" s="18"/>
      <c r="V346" s="18"/>
    </row>
    <row r="347" spans="2:22" x14ac:dyDescent="0.25">
      <c r="B347" s="16"/>
      <c r="C347" s="17"/>
      <c r="L347" s="16"/>
      <c r="N347" s="16"/>
      <c r="U347" s="18"/>
      <c r="V347" s="18"/>
    </row>
    <row r="348" spans="2:22" x14ac:dyDescent="0.25">
      <c r="B348" s="16"/>
      <c r="C348" s="17"/>
      <c r="L348" s="16"/>
      <c r="N348" s="16"/>
      <c r="U348" s="18"/>
      <c r="V348" s="18"/>
    </row>
    <row r="349" spans="2:22" x14ac:dyDescent="0.25">
      <c r="B349" s="16"/>
      <c r="C349" s="17"/>
      <c r="L349" s="16"/>
      <c r="N349" s="16"/>
      <c r="U349" s="18"/>
      <c r="V349" s="18"/>
    </row>
    <row r="350" spans="2:22" x14ac:dyDescent="0.25">
      <c r="B350" s="16"/>
      <c r="C350" s="17"/>
      <c r="L350" s="16"/>
      <c r="N350" s="16"/>
      <c r="U350" s="18"/>
      <c r="V350" s="18"/>
    </row>
    <row r="351" spans="2:22" x14ac:dyDescent="0.25">
      <c r="B351" s="16"/>
      <c r="C351" s="17"/>
      <c r="L351" s="16"/>
      <c r="N351" s="16"/>
      <c r="U351" s="18"/>
      <c r="V351" s="18"/>
    </row>
    <row r="352" spans="2:22" x14ac:dyDescent="0.25">
      <c r="B352" s="16"/>
      <c r="C352" s="17"/>
      <c r="L352" s="16"/>
      <c r="N352" s="16"/>
      <c r="U352" s="18"/>
      <c r="V352" s="18"/>
    </row>
    <row r="353" spans="2:22" x14ac:dyDescent="0.25">
      <c r="B353" s="16"/>
      <c r="C353" s="17"/>
      <c r="L353" s="16"/>
      <c r="N353" s="16"/>
      <c r="U353" s="18"/>
      <c r="V353" s="18"/>
    </row>
    <row r="354" spans="2:22" x14ac:dyDescent="0.25">
      <c r="B354" s="16"/>
      <c r="C354" s="17"/>
      <c r="L354" s="16"/>
      <c r="N354" s="16"/>
      <c r="U354" s="18"/>
      <c r="V354" s="18"/>
    </row>
    <row r="355" spans="2:22" x14ac:dyDescent="0.25">
      <c r="B355" s="16"/>
      <c r="C355" s="17"/>
      <c r="L355" s="16"/>
      <c r="N355" s="16"/>
      <c r="U355" s="18"/>
      <c r="V355" s="18"/>
    </row>
    <row r="356" spans="2:22" x14ac:dyDescent="0.25">
      <c r="B356" s="16"/>
      <c r="C356" s="17"/>
      <c r="L356" s="16"/>
      <c r="N356" s="16"/>
      <c r="U356" s="18"/>
      <c r="V356" s="18"/>
    </row>
    <row r="357" spans="2:22" x14ac:dyDescent="0.25">
      <c r="B357" s="16"/>
      <c r="C357" s="17"/>
      <c r="L357" s="16"/>
      <c r="N357" s="16"/>
      <c r="U357" s="18"/>
      <c r="V357" s="18"/>
    </row>
    <row r="358" spans="2:22" x14ac:dyDescent="0.25">
      <c r="B358" s="16"/>
      <c r="C358" s="17"/>
      <c r="L358" s="16"/>
      <c r="N358" s="16"/>
      <c r="U358" s="18"/>
      <c r="V358" s="18"/>
    </row>
    <row r="359" spans="2:22" x14ac:dyDescent="0.25">
      <c r="B359" s="16"/>
      <c r="C359" s="17"/>
      <c r="L359" s="16"/>
      <c r="N359" s="16"/>
      <c r="U359" s="18"/>
      <c r="V359" s="18"/>
    </row>
    <row r="360" spans="2:22" x14ac:dyDescent="0.25">
      <c r="B360" s="16"/>
      <c r="C360" s="17"/>
      <c r="L360" s="16"/>
      <c r="N360" s="16"/>
      <c r="U360" s="18"/>
      <c r="V360" s="18"/>
    </row>
    <row r="361" spans="2:22" x14ac:dyDescent="0.25">
      <c r="B361" s="16"/>
      <c r="C361" s="17"/>
      <c r="L361" s="16"/>
      <c r="N361" s="16"/>
      <c r="U361" s="18"/>
      <c r="V361" s="18"/>
    </row>
    <row r="362" spans="2:22" x14ac:dyDescent="0.25">
      <c r="B362" s="16"/>
      <c r="C362" s="17"/>
      <c r="L362" s="16"/>
      <c r="N362" s="16"/>
      <c r="U362" s="18"/>
      <c r="V362" s="18"/>
    </row>
    <row r="363" spans="2:22" x14ac:dyDescent="0.25">
      <c r="B363" s="16"/>
      <c r="C363" s="17"/>
      <c r="L363" s="16"/>
      <c r="N363" s="16"/>
      <c r="U363" s="18"/>
      <c r="V363" s="18"/>
    </row>
    <row r="364" spans="2:22" x14ac:dyDescent="0.25">
      <c r="B364" s="16"/>
      <c r="C364" s="17"/>
      <c r="L364" s="16"/>
      <c r="N364" s="16"/>
      <c r="U364" s="18"/>
      <c r="V364" s="18"/>
    </row>
    <row r="365" spans="2:22" x14ac:dyDescent="0.25">
      <c r="B365" s="16"/>
      <c r="C365" s="17"/>
      <c r="L365" s="16"/>
      <c r="N365" s="16"/>
      <c r="U365" s="18"/>
      <c r="V365" s="18"/>
    </row>
    <row r="366" spans="2:22" x14ac:dyDescent="0.25">
      <c r="B366" s="16"/>
      <c r="C366" s="17"/>
      <c r="L366" s="16"/>
      <c r="N366" s="16"/>
      <c r="U366" s="18"/>
      <c r="V366" s="18"/>
    </row>
    <row r="367" spans="2:22" x14ac:dyDescent="0.25">
      <c r="B367" s="16"/>
      <c r="C367" s="17"/>
      <c r="L367" s="16"/>
      <c r="N367" s="16"/>
      <c r="U367" s="18"/>
      <c r="V367" s="18"/>
    </row>
    <row r="368" spans="2:22" x14ac:dyDescent="0.25">
      <c r="B368" s="16"/>
      <c r="C368" s="17"/>
      <c r="L368" s="16"/>
      <c r="N368" s="16"/>
      <c r="U368" s="18"/>
      <c r="V368" s="18"/>
    </row>
    <row r="369" spans="2:22" x14ac:dyDescent="0.25">
      <c r="B369" s="16"/>
      <c r="C369" s="17"/>
      <c r="L369" s="16"/>
      <c r="N369" s="16"/>
      <c r="U369" s="18"/>
      <c r="V369" s="18"/>
    </row>
    <row r="370" spans="2:22" x14ac:dyDescent="0.25">
      <c r="B370" s="16"/>
      <c r="C370" s="17"/>
      <c r="L370" s="16"/>
      <c r="N370" s="16"/>
      <c r="U370" s="18"/>
      <c r="V370" s="18"/>
    </row>
    <row r="371" spans="2:22" x14ac:dyDescent="0.25">
      <c r="B371" s="16"/>
      <c r="C371" s="17"/>
      <c r="L371" s="16"/>
      <c r="N371" s="16"/>
      <c r="U371" s="18"/>
      <c r="V371" s="18"/>
    </row>
    <row r="372" spans="2:22" x14ac:dyDescent="0.25">
      <c r="B372" s="16"/>
      <c r="C372" s="17"/>
      <c r="L372" s="16"/>
      <c r="N372" s="16"/>
      <c r="U372" s="18"/>
      <c r="V372" s="18"/>
    </row>
    <row r="373" spans="2:22" x14ac:dyDescent="0.25">
      <c r="B373" s="16"/>
      <c r="C373" s="17"/>
      <c r="L373" s="16"/>
      <c r="N373" s="16"/>
      <c r="U373" s="18"/>
      <c r="V373" s="18"/>
    </row>
    <row r="374" spans="2:22" x14ac:dyDescent="0.25">
      <c r="B374" s="16"/>
      <c r="C374" s="17"/>
      <c r="L374" s="16"/>
      <c r="N374" s="16"/>
      <c r="U374" s="18"/>
      <c r="V374" s="18"/>
    </row>
    <row r="375" spans="2:22" x14ac:dyDescent="0.25">
      <c r="B375" s="16"/>
      <c r="C375" s="17"/>
      <c r="L375" s="16"/>
      <c r="N375" s="16"/>
      <c r="U375" s="18"/>
      <c r="V375" s="18"/>
    </row>
    <row r="376" spans="2:22" x14ac:dyDescent="0.25">
      <c r="B376" s="16"/>
      <c r="C376" s="17"/>
      <c r="L376" s="16"/>
      <c r="N376" s="16"/>
      <c r="U376" s="18"/>
      <c r="V376" s="18"/>
    </row>
    <row r="377" spans="2:22" x14ac:dyDescent="0.25">
      <c r="B377" s="16"/>
      <c r="C377" s="17"/>
      <c r="L377" s="16"/>
      <c r="N377" s="16"/>
      <c r="U377" s="18"/>
      <c r="V377" s="18"/>
    </row>
    <row r="378" spans="2:22" x14ac:dyDescent="0.25">
      <c r="B378" s="16"/>
      <c r="C378" s="17"/>
      <c r="L378" s="16"/>
      <c r="N378" s="16"/>
      <c r="U378" s="18"/>
      <c r="V378" s="18"/>
    </row>
    <row r="379" spans="2:22" x14ac:dyDescent="0.25">
      <c r="B379" s="16"/>
      <c r="C379" s="17"/>
      <c r="L379" s="16"/>
      <c r="N379" s="16"/>
      <c r="U379" s="18"/>
      <c r="V379" s="18"/>
    </row>
    <row r="380" spans="2:22" x14ac:dyDescent="0.25">
      <c r="B380" s="16"/>
      <c r="C380" s="17"/>
      <c r="L380" s="16"/>
      <c r="N380" s="16"/>
      <c r="U380" s="18"/>
      <c r="V380" s="18"/>
    </row>
    <row r="381" spans="2:22" x14ac:dyDescent="0.25">
      <c r="B381" s="16"/>
      <c r="C381" s="17"/>
      <c r="L381" s="16"/>
      <c r="N381" s="16"/>
      <c r="U381" s="18"/>
      <c r="V381" s="18"/>
    </row>
    <row r="382" spans="2:22" x14ac:dyDescent="0.25">
      <c r="B382" s="16"/>
      <c r="C382" s="17"/>
      <c r="L382" s="16"/>
      <c r="N382" s="16"/>
      <c r="U382" s="18"/>
      <c r="V382" s="18"/>
    </row>
    <row r="383" spans="2:22" x14ac:dyDescent="0.25">
      <c r="B383" s="16"/>
      <c r="C383" s="17"/>
      <c r="L383" s="16"/>
      <c r="N383" s="16"/>
      <c r="U383" s="18"/>
      <c r="V383" s="18"/>
    </row>
    <row r="384" spans="2:22" x14ac:dyDescent="0.25">
      <c r="B384" s="16"/>
      <c r="C384" s="17"/>
      <c r="L384" s="16"/>
      <c r="N384" s="16"/>
      <c r="U384" s="18"/>
      <c r="V384" s="18"/>
    </row>
    <row r="385" spans="2:22" x14ac:dyDescent="0.25">
      <c r="B385" s="16"/>
      <c r="C385" s="17"/>
      <c r="L385" s="16"/>
      <c r="N385" s="16"/>
      <c r="U385" s="18"/>
      <c r="V385" s="18"/>
    </row>
    <row r="386" spans="2:22" x14ac:dyDescent="0.25">
      <c r="B386" s="16"/>
      <c r="C386" s="17"/>
      <c r="L386" s="16"/>
      <c r="N386" s="16"/>
      <c r="U386" s="18"/>
      <c r="V386" s="18"/>
    </row>
    <row r="387" spans="2:22" x14ac:dyDescent="0.25">
      <c r="B387" s="16"/>
      <c r="C387" s="17"/>
      <c r="L387" s="16"/>
      <c r="N387" s="16"/>
      <c r="U387" s="18"/>
      <c r="V387" s="18"/>
    </row>
    <row r="388" spans="2:22" x14ac:dyDescent="0.25">
      <c r="B388" s="16"/>
      <c r="C388" s="17"/>
      <c r="L388" s="16"/>
      <c r="N388" s="16"/>
      <c r="U388" s="18"/>
      <c r="V388" s="18"/>
    </row>
    <row r="389" spans="2:22" x14ac:dyDescent="0.25">
      <c r="B389" s="16"/>
      <c r="C389" s="17"/>
      <c r="L389" s="16"/>
      <c r="N389" s="16"/>
      <c r="U389" s="18"/>
      <c r="V389" s="18"/>
    </row>
    <row r="390" spans="2:22" x14ac:dyDescent="0.25">
      <c r="B390" s="16"/>
      <c r="C390" s="17"/>
      <c r="L390" s="16"/>
      <c r="N390" s="16"/>
      <c r="U390" s="18"/>
      <c r="V390" s="18"/>
    </row>
    <row r="391" spans="2:22" x14ac:dyDescent="0.25">
      <c r="B391" s="16"/>
      <c r="C391" s="17"/>
      <c r="L391" s="16"/>
      <c r="N391" s="16"/>
      <c r="U391" s="18"/>
      <c r="V391" s="18"/>
    </row>
    <row r="392" spans="2:22" x14ac:dyDescent="0.25">
      <c r="B392" s="16"/>
      <c r="C392" s="17"/>
      <c r="L392" s="16"/>
      <c r="N392" s="16"/>
      <c r="U392" s="18"/>
      <c r="V392" s="18"/>
    </row>
    <row r="393" spans="2:22" x14ac:dyDescent="0.25">
      <c r="B393" s="16"/>
      <c r="C393" s="17"/>
      <c r="L393" s="16"/>
      <c r="N393" s="16"/>
      <c r="U393" s="18"/>
      <c r="V393" s="18"/>
    </row>
    <row r="394" spans="2:22" x14ac:dyDescent="0.25">
      <c r="B394" s="16"/>
      <c r="C394" s="17"/>
      <c r="L394" s="16"/>
      <c r="N394" s="16"/>
      <c r="U394" s="18"/>
      <c r="V394" s="18"/>
    </row>
    <row r="395" spans="2:22" x14ac:dyDescent="0.25">
      <c r="B395" s="16"/>
      <c r="C395" s="17"/>
      <c r="L395" s="16"/>
      <c r="N395" s="16"/>
      <c r="U395" s="18"/>
      <c r="V395" s="18"/>
    </row>
    <row r="396" spans="2:22" x14ac:dyDescent="0.25">
      <c r="B396" s="16"/>
      <c r="C396" s="17"/>
      <c r="L396" s="16"/>
      <c r="N396" s="16"/>
      <c r="U396" s="18"/>
      <c r="V396" s="18"/>
    </row>
    <row r="397" spans="2:22" x14ac:dyDescent="0.25">
      <c r="B397" s="16"/>
      <c r="C397" s="17"/>
      <c r="L397" s="16"/>
      <c r="N397" s="16"/>
      <c r="U397" s="18"/>
      <c r="V397" s="18"/>
    </row>
    <row r="398" spans="2:22" x14ac:dyDescent="0.25">
      <c r="B398" s="16"/>
      <c r="C398" s="17"/>
      <c r="L398" s="16"/>
      <c r="N398" s="16"/>
      <c r="U398" s="18"/>
      <c r="V398" s="18"/>
    </row>
    <row r="399" spans="2:22" x14ac:dyDescent="0.25">
      <c r="B399" s="16"/>
      <c r="C399" s="17"/>
      <c r="L399" s="16"/>
      <c r="N399" s="16"/>
      <c r="U399" s="18"/>
      <c r="V399" s="18"/>
    </row>
    <row r="400" spans="2:22" x14ac:dyDescent="0.25">
      <c r="B400" s="16"/>
      <c r="C400" s="17"/>
      <c r="L400" s="16"/>
      <c r="N400" s="16"/>
      <c r="U400" s="18"/>
      <c r="V400" s="18"/>
    </row>
    <row r="401" spans="2:22" x14ac:dyDescent="0.25">
      <c r="B401" s="16"/>
      <c r="C401" s="17"/>
      <c r="L401" s="16"/>
      <c r="N401" s="16"/>
      <c r="U401" s="18"/>
      <c r="V401" s="18"/>
    </row>
    <row r="402" spans="2:22" x14ac:dyDescent="0.25">
      <c r="B402" s="16"/>
      <c r="C402" s="17"/>
      <c r="L402" s="16"/>
      <c r="N402" s="16"/>
      <c r="U402" s="18"/>
      <c r="V402" s="18"/>
    </row>
    <row r="403" spans="2:22" x14ac:dyDescent="0.25">
      <c r="B403" s="16"/>
      <c r="C403" s="17"/>
      <c r="L403" s="16"/>
      <c r="N403" s="16"/>
      <c r="U403" s="18"/>
      <c r="V403" s="18"/>
    </row>
    <row r="404" spans="2:22" x14ac:dyDescent="0.25">
      <c r="B404" s="16"/>
      <c r="C404" s="17"/>
      <c r="L404" s="16"/>
      <c r="N404" s="16"/>
      <c r="U404" s="18"/>
      <c r="V404" s="18"/>
    </row>
    <row r="405" spans="2:22" x14ac:dyDescent="0.25">
      <c r="B405" s="16"/>
      <c r="C405" s="17"/>
      <c r="L405" s="16"/>
      <c r="N405" s="16"/>
      <c r="U405" s="18"/>
      <c r="V405" s="18"/>
    </row>
    <row r="406" spans="2:22" x14ac:dyDescent="0.25">
      <c r="B406" s="16"/>
      <c r="C406" s="17"/>
      <c r="L406" s="16"/>
      <c r="N406" s="16"/>
      <c r="U406" s="18"/>
      <c r="V406" s="18"/>
    </row>
    <row r="407" spans="2:22" x14ac:dyDescent="0.25">
      <c r="B407" s="16"/>
      <c r="C407" s="17"/>
      <c r="L407" s="16"/>
      <c r="N407" s="16"/>
      <c r="U407" s="18"/>
      <c r="V407" s="18"/>
    </row>
    <row r="408" spans="2:22" x14ac:dyDescent="0.25">
      <c r="B408" s="16"/>
      <c r="C408" s="17"/>
      <c r="L408" s="16"/>
      <c r="N408" s="16"/>
      <c r="U408" s="18"/>
      <c r="V408" s="18"/>
    </row>
    <row r="409" spans="2:22" x14ac:dyDescent="0.25">
      <c r="B409" s="16"/>
      <c r="C409" s="17"/>
      <c r="L409" s="16"/>
      <c r="N409" s="16"/>
      <c r="U409" s="18"/>
      <c r="V409" s="18"/>
    </row>
    <row r="410" spans="2:22" x14ac:dyDescent="0.25">
      <c r="B410" s="16"/>
      <c r="C410" s="17"/>
      <c r="L410" s="16"/>
      <c r="N410" s="16"/>
      <c r="U410" s="18"/>
      <c r="V410" s="18"/>
    </row>
    <row r="411" spans="2:22" x14ac:dyDescent="0.25">
      <c r="B411" s="16"/>
      <c r="C411" s="17"/>
      <c r="L411" s="16"/>
      <c r="N411" s="16"/>
      <c r="U411" s="18"/>
      <c r="V411" s="18"/>
    </row>
    <row r="412" spans="2:22" x14ac:dyDescent="0.25">
      <c r="B412" s="16"/>
      <c r="C412" s="17"/>
      <c r="L412" s="16"/>
      <c r="N412" s="16"/>
      <c r="U412" s="18"/>
      <c r="V412" s="18"/>
    </row>
    <row r="413" spans="2:22" x14ac:dyDescent="0.25">
      <c r="B413" s="16"/>
      <c r="C413" s="17"/>
      <c r="L413" s="16"/>
      <c r="N413" s="16"/>
      <c r="U413" s="18"/>
      <c r="V413" s="18"/>
    </row>
    <row r="414" spans="2:22" x14ac:dyDescent="0.25">
      <c r="B414" s="16"/>
      <c r="C414" s="17"/>
      <c r="L414" s="16"/>
      <c r="N414" s="16"/>
      <c r="U414" s="18"/>
      <c r="V414" s="18"/>
    </row>
    <row r="415" spans="2:22" x14ac:dyDescent="0.25">
      <c r="B415" s="16"/>
      <c r="C415" s="17"/>
      <c r="L415" s="16"/>
      <c r="N415" s="16"/>
      <c r="U415" s="18"/>
      <c r="V415" s="18"/>
    </row>
    <row r="416" spans="2:22" x14ac:dyDescent="0.25">
      <c r="B416" s="16"/>
      <c r="C416" s="17"/>
      <c r="L416" s="16"/>
      <c r="N416" s="16"/>
      <c r="U416" s="18"/>
      <c r="V416" s="18"/>
    </row>
    <row r="417" spans="2:22" x14ac:dyDescent="0.25">
      <c r="B417" s="16"/>
      <c r="C417" s="17"/>
      <c r="L417" s="16"/>
      <c r="N417" s="16"/>
      <c r="U417" s="18"/>
      <c r="V417" s="18"/>
    </row>
    <row r="418" spans="2:22" x14ac:dyDescent="0.25">
      <c r="B418" s="16"/>
      <c r="C418" s="17"/>
      <c r="L418" s="16"/>
      <c r="N418" s="16"/>
      <c r="U418" s="18"/>
      <c r="V418" s="18"/>
    </row>
    <row r="419" spans="2:22" x14ac:dyDescent="0.25">
      <c r="B419" s="16"/>
      <c r="C419" s="17"/>
      <c r="L419" s="16"/>
      <c r="N419" s="16"/>
      <c r="U419" s="18"/>
      <c r="V419" s="18"/>
    </row>
  </sheetData>
  <autoFilter ref="A1:OJ1" xr:uid="{1D9F80DD-7DCC-4F30-AEF6-27508BC03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5406-E4FA-495A-A671-EA74A6FCEB5A}">
  <dimension ref="A1:AO1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398</v>
      </c>
      <c r="X1" s="10" t="s">
        <v>399</v>
      </c>
      <c r="Y1" s="10" t="s">
        <v>400</v>
      </c>
      <c r="Z1" s="10" t="s">
        <v>401</v>
      </c>
      <c r="AA1" s="10" t="s">
        <v>402</v>
      </c>
      <c r="AB1" s="10" t="s">
        <v>403</v>
      </c>
      <c r="AC1" s="10" t="s">
        <v>404</v>
      </c>
      <c r="AD1" s="10" t="s">
        <v>405</v>
      </c>
      <c r="AE1" s="10" t="s">
        <v>406</v>
      </c>
      <c r="AF1" s="10" t="s">
        <v>407</v>
      </c>
      <c r="AG1" s="10" t="s">
        <v>408</v>
      </c>
      <c r="AH1" s="10" t="s">
        <v>409</v>
      </c>
      <c r="AI1" s="10" t="s">
        <v>410</v>
      </c>
      <c r="AJ1" s="10" t="s">
        <v>411</v>
      </c>
      <c r="AK1" s="10" t="s">
        <v>412</v>
      </c>
      <c r="AL1" s="10" t="s">
        <v>413</v>
      </c>
      <c r="AM1" s="10" t="s">
        <v>414</v>
      </c>
      <c r="AN1" s="10" t="s">
        <v>58</v>
      </c>
      <c r="AO1" s="10" t="s">
        <v>59</v>
      </c>
    </row>
    <row r="2" spans="1:41" ht="60" x14ac:dyDescent="0.25">
      <c r="A2" s="13" t="s">
        <v>60</v>
      </c>
      <c r="B2" s="13" t="s">
        <v>61</v>
      </c>
      <c r="C2" s="14">
        <v>44510.504861111112</v>
      </c>
      <c r="D2" s="13" t="s">
        <v>62</v>
      </c>
      <c r="E2" s="15" t="s">
        <v>63</v>
      </c>
      <c r="F2" s="13" t="s">
        <v>64</v>
      </c>
      <c r="G2" s="15" t="s">
        <v>65</v>
      </c>
      <c r="H2" s="13" t="s">
        <v>66</v>
      </c>
      <c r="I2" s="15" t="s">
        <v>67</v>
      </c>
      <c r="J2" s="15" t="s">
        <v>68</v>
      </c>
      <c r="K2" s="15" t="s">
        <v>69</v>
      </c>
      <c r="L2" s="13" t="s">
        <v>70</v>
      </c>
      <c r="M2" s="15" t="s">
        <v>71</v>
      </c>
      <c r="N2" s="13" t="s">
        <v>72</v>
      </c>
      <c r="O2" s="15"/>
      <c r="P2" s="15"/>
      <c r="Q2" s="15" t="s">
        <v>73</v>
      </c>
      <c r="R2" s="13" t="s">
        <v>74</v>
      </c>
      <c r="S2" s="13" t="s">
        <v>75</v>
      </c>
      <c r="T2" s="13" t="s">
        <v>76</v>
      </c>
      <c r="U2" s="14">
        <v>44449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60" x14ac:dyDescent="0.25">
      <c r="A3" s="13" t="s">
        <v>60</v>
      </c>
      <c r="B3" s="13" t="s">
        <v>61</v>
      </c>
      <c r="C3" s="14">
        <v>44510.482638888891</v>
      </c>
      <c r="D3" s="13" t="s">
        <v>62</v>
      </c>
      <c r="E3" s="15" t="s">
        <v>63</v>
      </c>
      <c r="F3" s="13" t="s">
        <v>64</v>
      </c>
      <c r="G3" s="15" t="s">
        <v>65</v>
      </c>
      <c r="H3" s="13" t="s">
        <v>66</v>
      </c>
      <c r="I3" s="15" t="s">
        <v>67</v>
      </c>
      <c r="J3" s="15" t="s">
        <v>68</v>
      </c>
      <c r="K3" s="15" t="s">
        <v>69</v>
      </c>
      <c r="L3" s="13" t="s">
        <v>106</v>
      </c>
      <c r="M3" s="15" t="s">
        <v>107</v>
      </c>
      <c r="N3" s="13" t="s">
        <v>108</v>
      </c>
      <c r="O3" s="15"/>
      <c r="P3" s="15"/>
      <c r="Q3" s="15" t="s">
        <v>73</v>
      </c>
      <c r="R3" s="13" t="s">
        <v>74</v>
      </c>
      <c r="S3" s="13" t="s">
        <v>75</v>
      </c>
      <c r="T3" s="13" t="s">
        <v>76</v>
      </c>
      <c r="U3" s="14">
        <v>44449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60" x14ac:dyDescent="0.25">
      <c r="A4" s="13" t="s">
        <v>110</v>
      </c>
      <c r="B4" s="13" t="s">
        <v>61</v>
      </c>
      <c r="C4" s="14">
        <v>44886.494444444441</v>
      </c>
      <c r="D4" s="13" t="s">
        <v>62</v>
      </c>
      <c r="E4" s="15" t="s">
        <v>63</v>
      </c>
      <c r="F4" s="13" t="s">
        <v>64</v>
      </c>
      <c r="G4" s="15" t="s">
        <v>65</v>
      </c>
      <c r="H4" s="13" t="s">
        <v>66</v>
      </c>
      <c r="I4" s="15" t="s">
        <v>67</v>
      </c>
      <c r="J4" s="15" t="s">
        <v>68</v>
      </c>
      <c r="K4" s="15" t="s">
        <v>69</v>
      </c>
      <c r="L4" s="13" t="s">
        <v>70</v>
      </c>
      <c r="M4" s="15" t="s">
        <v>71</v>
      </c>
      <c r="N4" s="13" t="s">
        <v>72</v>
      </c>
      <c r="O4" s="15"/>
      <c r="P4" s="15"/>
      <c r="Q4" s="15" t="s">
        <v>111</v>
      </c>
      <c r="R4" s="13" t="s">
        <v>112</v>
      </c>
      <c r="S4" s="13" t="s">
        <v>75</v>
      </c>
      <c r="T4" s="13" t="s">
        <v>113</v>
      </c>
      <c r="U4" s="14">
        <v>44449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60" x14ac:dyDescent="0.25">
      <c r="A5" s="13" t="s">
        <v>110</v>
      </c>
      <c r="B5" s="13" t="s">
        <v>61</v>
      </c>
      <c r="C5" s="14">
        <v>44886.494444444441</v>
      </c>
      <c r="D5" s="13" t="s">
        <v>62</v>
      </c>
      <c r="E5" s="15" t="s">
        <v>63</v>
      </c>
      <c r="F5" s="13" t="s">
        <v>64</v>
      </c>
      <c r="G5" s="15" t="s">
        <v>65</v>
      </c>
      <c r="H5" s="13" t="s">
        <v>66</v>
      </c>
      <c r="I5" s="15" t="s">
        <v>67</v>
      </c>
      <c r="J5" s="15" t="s">
        <v>68</v>
      </c>
      <c r="K5" s="15" t="s">
        <v>69</v>
      </c>
      <c r="L5" s="13" t="s">
        <v>106</v>
      </c>
      <c r="M5" s="15" t="s">
        <v>107</v>
      </c>
      <c r="N5" s="13" t="s">
        <v>108</v>
      </c>
      <c r="O5" s="15"/>
      <c r="P5" s="15"/>
      <c r="Q5" s="15" t="s">
        <v>111</v>
      </c>
      <c r="R5" s="13" t="s">
        <v>112</v>
      </c>
      <c r="S5" s="13" t="s">
        <v>75</v>
      </c>
      <c r="T5" s="13" t="s">
        <v>113</v>
      </c>
      <c r="U5" s="14">
        <v>44449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60" x14ac:dyDescent="0.25">
      <c r="A6" s="13" t="s">
        <v>110</v>
      </c>
      <c r="B6" s="13" t="s">
        <v>114</v>
      </c>
      <c r="C6" s="14">
        <v>44834.609722222223</v>
      </c>
      <c r="D6" s="13" t="s">
        <v>62</v>
      </c>
      <c r="E6" s="15" t="s">
        <v>63</v>
      </c>
      <c r="F6" s="13" t="s">
        <v>64</v>
      </c>
      <c r="G6" s="15" t="s">
        <v>65</v>
      </c>
      <c r="H6" s="13" t="s">
        <v>66</v>
      </c>
      <c r="I6" s="15" t="s">
        <v>67</v>
      </c>
      <c r="J6" s="15" t="s">
        <v>68</v>
      </c>
      <c r="K6" s="15" t="s">
        <v>69</v>
      </c>
      <c r="L6" s="13" t="s">
        <v>70</v>
      </c>
      <c r="M6" s="15" t="s">
        <v>71</v>
      </c>
      <c r="N6" s="13" t="s">
        <v>72</v>
      </c>
      <c r="O6" s="15"/>
      <c r="P6" s="15"/>
      <c r="Q6" s="15" t="s">
        <v>115</v>
      </c>
      <c r="R6" s="13" t="s">
        <v>116</v>
      </c>
      <c r="S6" s="13" t="s">
        <v>75</v>
      </c>
      <c r="T6" s="13" t="s">
        <v>113</v>
      </c>
      <c r="U6" s="14">
        <v>44449</v>
      </c>
      <c r="V6" s="14">
        <v>44677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60" x14ac:dyDescent="0.25">
      <c r="A7" s="13" t="s">
        <v>110</v>
      </c>
      <c r="B7" s="13" t="s">
        <v>61</v>
      </c>
      <c r="C7" s="14">
        <v>44834.61041666667</v>
      </c>
      <c r="D7" s="13" t="s">
        <v>62</v>
      </c>
      <c r="E7" s="15" t="s">
        <v>63</v>
      </c>
      <c r="F7" s="13" t="s">
        <v>64</v>
      </c>
      <c r="G7" s="15" t="s">
        <v>65</v>
      </c>
      <c r="H7" s="13" t="s">
        <v>66</v>
      </c>
      <c r="I7" s="15" t="s">
        <v>67</v>
      </c>
      <c r="J7" s="15" t="s">
        <v>68</v>
      </c>
      <c r="K7" s="15" t="s">
        <v>69</v>
      </c>
      <c r="L7" s="13" t="s">
        <v>70</v>
      </c>
      <c r="M7" s="15" t="s">
        <v>71</v>
      </c>
      <c r="N7" s="13" t="s">
        <v>72</v>
      </c>
      <c r="O7" s="15"/>
      <c r="P7" s="15"/>
      <c r="Q7" s="15" t="s">
        <v>115</v>
      </c>
      <c r="R7" s="13" t="s">
        <v>116</v>
      </c>
      <c r="S7" s="13" t="s">
        <v>75</v>
      </c>
      <c r="T7" s="13" t="s">
        <v>76</v>
      </c>
      <c r="U7" s="14">
        <v>44678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60" x14ac:dyDescent="0.25">
      <c r="A8" s="13" t="s">
        <v>110</v>
      </c>
      <c r="B8" s="13" t="s">
        <v>114</v>
      </c>
      <c r="C8" s="14">
        <v>44839.352777777778</v>
      </c>
      <c r="D8" s="13" t="s">
        <v>62</v>
      </c>
      <c r="E8" s="15" t="s">
        <v>63</v>
      </c>
      <c r="F8" s="13" t="s">
        <v>64</v>
      </c>
      <c r="G8" s="15" t="s">
        <v>65</v>
      </c>
      <c r="H8" s="13" t="s">
        <v>66</v>
      </c>
      <c r="I8" s="15" t="s">
        <v>67</v>
      </c>
      <c r="J8" s="15" t="s">
        <v>68</v>
      </c>
      <c r="K8" s="15" t="s">
        <v>69</v>
      </c>
      <c r="L8" s="13" t="s">
        <v>106</v>
      </c>
      <c r="M8" s="15" t="s">
        <v>107</v>
      </c>
      <c r="N8" s="13" t="s">
        <v>108</v>
      </c>
      <c r="O8" s="15"/>
      <c r="P8" s="15"/>
      <c r="Q8" s="15" t="s">
        <v>115</v>
      </c>
      <c r="R8" s="13" t="s">
        <v>116</v>
      </c>
      <c r="S8" s="13" t="s">
        <v>75</v>
      </c>
      <c r="T8" s="13" t="s">
        <v>113</v>
      </c>
      <c r="U8" s="14">
        <v>44449</v>
      </c>
      <c r="V8" s="14">
        <v>44677</v>
      </c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60" x14ac:dyDescent="0.25">
      <c r="A9" s="13" t="s">
        <v>110</v>
      </c>
      <c r="B9" s="13" t="s">
        <v>61</v>
      </c>
      <c r="C9" s="14">
        <v>44839.353472222225</v>
      </c>
      <c r="D9" s="13" t="s">
        <v>62</v>
      </c>
      <c r="E9" s="15" t="s">
        <v>63</v>
      </c>
      <c r="F9" s="13" t="s">
        <v>64</v>
      </c>
      <c r="G9" s="15" t="s">
        <v>65</v>
      </c>
      <c r="H9" s="13" t="s">
        <v>66</v>
      </c>
      <c r="I9" s="15" t="s">
        <v>67</v>
      </c>
      <c r="J9" s="15" t="s">
        <v>68</v>
      </c>
      <c r="K9" s="15" t="s">
        <v>69</v>
      </c>
      <c r="L9" s="13" t="s">
        <v>106</v>
      </c>
      <c r="M9" s="15" t="s">
        <v>107</v>
      </c>
      <c r="N9" s="13" t="s">
        <v>108</v>
      </c>
      <c r="O9" s="15"/>
      <c r="P9" s="15"/>
      <c r="Q9" s="15" t="s">
        <v>115</v>
      </c>
      <c r="R9" s="13" t="s">
        <v>116</v>
      </c>
      <c r="S9" s="13" t="s">
        <v>75</v>
      </c>
      <c r="T9" s="13" t="s">
        <v>76</v>
      </c>
      <c r="U9" s="14">
        <v>44678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60" x14ac:dyDescent="0.25">
      <c r="A10" s="13" t="s">
        <v>60</v>
      </c>
      <c r="B10" s="13" t="s">
        <v>61</v>
      </c>
      <c r="C10" s="14">
        <v>44510.48333333333</v>
      </c>
      <c r="D10" s="13" t="s">
        <v>62</v>
      </c>
      <c r="E10" s="15" t="s">
        <v>63</v>
      </c>
      <c r="F10" s="13" t="s">
        <v>64</v>
      </c>
      <c r="G10" s="15" t="s">
        <v>65</v>
      </c>
      <c r="H10" s="13" t="s">
        <v>66</v>
      </c>
      <c r="I10" s="15" t="s">
        <v>67</v>
      </c>
      <c r="J10" s="15" t="s">
        <v>68</v>
      </c>
      <c r="K10" s="15" t="s">
        <v>69</v>
      </c>
      <c r="L10" s="13" t="s">
        <v>70</v>
      </c>
      <c r="M10" s="15" t="s">
        <v>71</v>
      </c>
      <c r="N10" s="13" t="s">
        <v>72</v>
      </c>
      <c r="O10" s="15"/>
      <c r="P10" s="15"/>
      <c r="Q10" s="15" t="s">
        <v>133</v>
      </c>
      <c r="R10" s="13" t="s">
        <v>134</v>
      </c>
      <c r="S10" s="13" t="s">
        <v>75</v>
      </c>
      <c r="T10" s="13" t="s">
        <v>113</v>
      </c>
      <c r="U10" s="14">
        <v>44449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60" x14ac:dyDescent="0.25">
      <c r="A11" s="13" t="s">
        <v>60</v>
      </c>
      <c r="B11" s="13" t="s">
        <v>61</v>
      </c>
      <c r="C11" s="14">
        <v>44510.482638888891</v>
      </c>
      <c r="D11" s="13" t="s">
        <v>62</v>
      </c>
      <c r="E11" s="15" t="s">
        <v>63</v>
      </c>
      <c r="F11" s="13" t="s">
        <v>64</v>
      </c>
      <c r="G11" s="15" t="s">
        <v>65</v>
      </c>
      <c r="H11" s="13" t="s">
        <v>66</v>
      </c>
      <c r="I11" s="15" t="s">
        <v>67</v>
      </c>
      <c r="J11" s="15" t="s">
        <v>68</v>
      </c>
      <c r="K11" s="15" t="s">
        <v>69</v>
      </c>
      <c r="L11" s="13" t="s">
        <v>106</v>
      </c>
      <c r="M11" s="15" t="s">
        <v>107</v>
      </c>
      <c r="N11" s="13" t="s">
        <v>108</v>
      </c>
      <c r="O11" s="15"/>
      <c r="P11" s="15"/>
      <c r="Q11" s="15" t="s">
        <v>133</v>
      </c>
      <c r="R11" s="13" t="s">
        <v>134</v>
      </c>
      <c r="S11" s="13" t="s">
        <v>75</v>
      </c>
      <c r="T11" s="13" t="s">
        <v>113</v>
      </c>
      <c r="U11" s="14">
        <v>44449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60" x14ac:dyDescent="0.25">
      <c r="A12" s="13" t="s">
        <v>60</v>
      </c>
      <c r="B12" s="13" t="s">
        <v>61</v>
      </c>
      <c r="C12" s="14">
        <v>44510.48333333333</v>
      </c>
      <c r="D12" s="13" t="s">
        <v>62</v>
      </c>
      <c r="E12" s="15" t="s">
        <v>63</v>
      </c>
      <c r="F12" s="13" t="s">
        <v>64</v>
      </c>
      <c r="G12" s="15" t="s">
        <v>65</v>
      </c>
      <c r="H12" s="13" t="s">
        <v>66</v>
      </c>
      <c r="I12" s="15" t="s">
        <v>67</v>
      </c>
      <c r="J12" s="15" t="s">
        <v>68</v>
      </c>
      <c r="K12" s="15" t="s">
        <v>69</v>
      </c>
      <c r="L12" s="13" t="s">
        <v>70</v>
      </c>
      <c r="M12" s="15" t="s">
        <v>71</v>
      </c>
      <c r="N12" s="13" t="s">
        <v>72</v>
      </c>
      <c r="O12" s="15"/>
      <c r="P12" s="15"/>
      <c r="Q12" s="15" t="s">
        <v>135</v>
      </c>
      <c r="R12" s="13" t="s">
        <v>136</v>
      </c>
      <c r="S12" s="13" t="s">
        <v>75</v>
      </c>
      <c r="T12" s="13" t="s">
        <v>113</v>
      </c>
      <c r="U12" s="14">
        <v>44449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60" x14ac:dyDescent="0.25">
      <c r="A13" s="13" t="s">
        <v>60</v>
      </c>
      <c r="B13" s="13" t="s">
        <v>61</v>
      </c>
      <c r="C13" s="14">
        <v>44510.482638888891</v>
      </c>
      <c r="D13" s="13" t="s">
        <v>62</v>
      </c>
      <c r="E13" s="15" t="s">
        <v>63</v>
      </c>
      <c r="F13" s="13" t="s">
        <v>64</v>
      </c>
      <c r="G13" s="15" t="s">
        <v>65</v>
      </c>
      <c r="H13" s="13" t="s">
        <v>66</v>
      </c>
      <c r="I13" s="15" t="s">
        <v>67</v>
      </c>
      <c r="J13" s="15" t="s">
        <v>68</v>
      </c>
      <c r="K13" s="15" t="s">
        <v>69</v>
      </c>
      <c r="L13" s="13" t="s">
        <v>106</v>
      </c>
      <c r="M13" s="15" t="s">
        <v>107</v>
      </c>
      <c r="N13" s="13" t="s">
        <v>108</v>
      </c>
      <c r="O13" s="15"/>
      <c r="P13" s="15"/>
      <c r="Q13" s="15" t="s">
        <v>135</v>
      </c>
      <c r="R13" s="13" t="s">
        <v>136</v>
      </c>
      <c r="S13" s="13" t="s">
        <v>75</v>
      </c>
      <c r="T13" s="13" t="s">
        <v>113</v>
      </c>
      <c r="U13" s="14">
        <v>44449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60" x14ac:dyDescent="0.25">
      <c r="A14" s="13" t="s">
        <v>60</v>
      </c>
      <c r="B14" s="13" t="s">
        <v>61</v>
      </c>
      <c r="C14" s="14">
        <v>44510.484027777777</v>
      </c>
      <c r="D14" s="13" t="s">
        <v>62</v>
      </c>
      <c r="E14" s="15" t="s">
        <v>63</v>
      </c>
      <c r="F14" s="13" t="s">
        <v>64</v>
      </c>
      <c r="G14" s="15" t="s">
        <v>65</v>
      </c>
      <c r="H14" s="13" t="s">
        <v>66</v>
      </c>
      <c r="I14" s="15" t="s">
        <v>67</v>
      </c>
      <c r="J14" s="15" t="s">
        <v>68</v>
      </c>
      <c r="K14" s="15" t="s">
        <v>69</v>
      </c>
      <c r="L14" s="13" t="s">
        <v>70</v>
      </c>
      <c r="M14" s="15" t="s">
        <v>71</v>
      </c>
      <c r="N14" s="13" t="s">
        <v>72</v>
      </c>
      <c r="O14" s="15"/>
      <c r="P14" s="15"/>
      <c r="Q14" s="15" t="s">
        <v>137</v>
      </c>
      <c r="R14" s="13" t="s">
        <v>138</v>
      </c>
      <c r="S14" s="13" t="s">
        <v>139</v>
      </c>
      <c r="T14" s="13" t="s">
        <v>76</v>
      </c>
      <c r="U14" s="14">
        <v>44449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60" x14ac:dyDescent="0.25">
      <c r="A15" s="13" t="s">
        <v>60</v>
      </c>
      <c r="B15" s="13" t="s">
        <v>61</v>
      </c>
      <c r="C15" s="14">
        <v>44510.484027777777</v>
      </c>
      <c r="D15" s="13" t="s">
        <v>62</v>
      </c>
      <c r="E15" s="15" t="s">
        <v>63</v>
      </c>
      <c r="F15" s="13" t="s">
        <v>64</v>
      </c>
      <c r="G15" s="15" t="s">
        <v>65</v>
      </c>
      <c r="H15" s="13" t="s">
        <v>66</v>
      </c>
      <c r="I15" s="15" t="s">
        <v>67</v>
      </c>
      <c r="J15" s="15" t="s">
        <v>68</v>
      </c>
      <c r="K15" s="15" t="s">
        <v>69</v>
      </c>
      <c r="L15" s="13" t="s">
        <v>106</v>
      </c>
      <c r="M15" s="15" t="s">
        <v>107</v>
      </c>
      <c r="N15" s="13" t="s">
        <v>108</v>
      </c>
      <c r="O15" s="15"/>
      <c r="P15" s="15"/>
      <c r="Q15" s="15" t="s">
        <v>137</v>
      </c>
      <c r="R15" s="13" t="s">
        <v>138</v>
      </c>
      <c r="S15" s="13" t="s">
        <v>139</v>
      </c>
      <c r="T15" s="13" t="s">
        <v>76</v>
      </c>
      <c r="U15" s="14">
        <v>44449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60</v>
      </c>
      <c r="B16" s="13" t="s">
        <v>61</v>
      </c>
      <c r="C16" s="14">
        <v>44510.484027777777</v>
      </c>
      <c r="D16" s="13" t="s">
        <v>62</v>
      </c>
      <c r="E16" s="15" t="s">
        <v>63</v>
      </c>
      <c r="F16" s="13" t="s">
        <v>64</v>
      </c>
      <c r="G16" s="15" t="s">
        <v>65</v>
      </c>
      <c r="H16" s="13" t="s">
        <v>66</v>
      </c>
      <c r="I16" s="15" t="s">
        <v>67</v>
      </c>
      <c r="J16" s="15" t="s">
        <v>68</v>
      </c>
      <c r="K16" s="15" t="s">
        <v>69</v>
      </c>
      <c r="L16" s="13" t="s">
        <v>70</v>
      </c>
      <c r="M16" s="15" t="s">
        <v>71</v>
      </c>
      <c r="N16" s="13" t="s">
        <v>72</v>
      </c>
      <c r="O16" s="15"/>
      <c r="P16" s="15"/>
      <c r="Q16" s="15" t="s">
        <v>147</v>
      </c>
      <c r="R16" s="13" t="s">
        <v>148</v>
      </c>
      <c r="S16" s="13" t="s">
        <v>139</v>
      </c>
      <c r="T16" s="13" t="s">
        <v>76</v>
      </c>
      <c r="U16" s="14">
        <v>44449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60</v>
      </c>
      <c r="B17" s="13" t="s">
        <v>61</v>
      </c>
      <c r="C17" s="14">
        <v>44510.484722222223</v>
      </c>
      <c r="D17" s="13" t="s">
        <v>62</v>
      </c>
      <c r="E17" s="15" t="s">
        <v>63</v>
      </c>
      <c r="F17" s="13" t="s">
        <v>64</v>
      </c>
      <c r="G17" s="15" t="s">
        <v>65</v>
      </c>
      <c r="H17" s="13" t="s">
        <v>66</v>
      </c>
      <c r="I17" s="15" t="s">
        <v>67</v>
      </c>
      <c r="J17" s="15" t="s">
        <v>68</v>
      </c>
      <c r="K17" s="15" t="s">
        <v>69</v>
      </c>
      <c r="L17" s="13" t="s">
        <v>106</v>
      </c>
      <c r="M17" s="15" t="s">
        <v>107</v>
      </c>
      <c r="N17" s="13" t="s">
        <v>108</v>
      </c>
      <c r="O17" s="15"/>
      <c r="P17" s="15"/>
      <c r="Q17" s="15" t="s">
        <v>147</v>
      </c>
      <c r="R17" s="13" t="s">
        <v>148</v>
      </c>
      <c r="S17" s="13" t="s">
        <v>139</v>
      </c>
      <c r="T17" s="13" t="s">
        <v>76</v>
      </c>
      <c r="U17" s="14">
        <v>44449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60" x14ac:dyDescent="0.25">
      <c r="A18" s="13" t="s">
        <v>110</v>
      </c>
      <c r="B18" s="13" t="s">
        <v>61</v>
      </c>
      <c r="C18" s="14">
        <v>44834.61041666667</v>
      </c>
      <c r="D18" s="13" t="s">
        <v>62</v>
      </c>
      <c r="E18" s="15" t="s">
        <v>63</v>
      </c>
      <c r="F18" s="13" t="s">
        <v>64</v>
      </c>
      <c r="G18" s="15" t="s">
        <v>65</v>
      </c>
      <c r="H18" s="13" t="s">
        <v>66</v>
      </c>
      <c r="I18" s="15" t="s">
        <v>67</v>
      </c>
      <c r="J18" s="15" t="s">
        <v>68</v>
      </c>
      <c r="K18" s="15" t="s">
        <v>69</v>
      </c>
      <c r="L18" s="13" t="s">
        <v>70</v>
      </c>
      <c r="M18" s="15" t="s">
        <v>71</v>
      </c>
      <c r="N18" s="13" t="s">
        <v>72</v>
      </c>
      <c r="O18" s="15"/>
      <c r="P18" s="15"/>
      <c r="Q18" s="15" t="s">
        <v>156</v>
      </c>
      <c r="R18" s="13" t="s">
        <v>157</v>
      </c>
      <c r="S18" s="13" t="s">
        <v>139</v>
      </c>
      <c r="T18" s="13" t="s">
        <v>113</v>
      </c>
      <c r="U18" s="14">
        <v>44678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60" x14ac:dyDescent="0.25">
      <c r="A19" s="13" t="s">
        <v>110</v>
      </c>
      <c r="B19" s="13" t="s">
        <v>61</v>
      </c>
      <c r="C19" s="14">
        <v>44839.354861111111</v>
      </c>
      <c r="D19" s="13" t="s">
        <v>62</v>
      </c>
      <c r="E19" s="15" t="s">
        <v>63</v>
      </c>
      <c r="F19" s="13" t="s">
        <v>64</v>
      </c>
      <c r="G19" s="15" t="s">
        <v>65</v>
      </c>
      <c r="H19" s="13" t="s">
        <v>66</v>
      </c>
      <c r="I19" s="15" t="s">
        <v>67</v>
      </c>
      <c r="J19" s="15" t="s">
        <v>68</v>
      </c>
      <c r="K19" s="15" t="s">
        <v>69</v>
      </c>
      <c r="L19" s="13" t="s">
        <v>106</v>
      </c>
      <c r="M19" s="15" t="s">
        <v>107</v>
      </c>
      <c r="N19" s="13" t="s">
        <v>108</v>
      </c>
      <c r="O19" s="15"/>
      <c r="P19" s="15"/>
      <c r="Q19" s="15" t="s">
        <v>156</v>
      </c>
      <c r="R19" s="13" t="s">
        <v>157</v>
      </c>
      <c r="S19" s="13" t="s">
        <v>139</v>
      </c>
      <c r="T19" s="13" t="s">
        <v>113</v>
      </c>
      <c r="U19" s="14">
        <v>44678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60" x14ac:dyDescent="0.25">
      <c r="A20" s="13" t="s">
        <v>110</v>
      </c>
      <c r="B20" s="13" t="s">
        <v>61</v>
      </c>
      <c r="C20" s="14">
        <v>44834.611111111109</v>
      </c>
      <c r="D20" s="13" t="s">
        <v>62</v>
      </c>
      <c r="E20" s="15" t="s">
        <v>63</v>
      </c>
      <c r="F20" s="13" t="s">
        <v>64</v>
      </c>
      <c r="G20" s="15" t="s">
        <v>65</v>
      </c>
      <c r="H20" s="13" t="s">
        <v>66</v>
      </c>
      <c r="I20" s="15" t="s">
        <v>67</v>
      </c>
      <c r="J20" s="15" t="s">
        <v>68</v>
      </c>
      <c r="K20" s="15" t="s">
        <v>69</v>
      </c>
      <c r="L20" s="13" t="s">
        <v>70</v>
      </c>
      <c r="M20" s="15" t="s">
        <v>71</v>
      </c>
      <c r="N20" s="13" t="s">
        <v>72</v>
      </c>
      <c r="O20" s="15"/>
      <c r="P20" s="15"/>
      <c r="Q20" s="15" t="s">
        <v>158</v>
      </c>
      <c r="R20" s="13" t="s">
        <v>159</v>
      </c>
      <c r="S20" s="13" t="s">
        <v>139</v>
      </c>
      <c r="T20" s="13" t="s">
        <v>113</v>
      </c>
      <c r="U20" s="14">
        <v>44678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60" x14ac:dyDescent="0.25">
      <c r="A21" s="13" t="s">
        <v>110</v>
      </c>
      <c r="B21" s="13" t="s">
        <v>61</v>
      </c>
      <c r="C21" s="14">
        <v>44839.354861111111</v>
      </c>
      <c r="D21" s="13" t="s">
        <v>62</v>
      </c>
      <c r="E21" s="15" t="s">
        <v>63</v>
      </c>
      <c r="F21" s="13" t="s">
        <v>64</v>
      </c>
      <c r="G21" s="15" t="s">
        <v>65</v>
      </c>
      <c r="H21" s="13" t="s">
        <v>66</v>
      </c>
      <c r="I21" s="15" t="s">
        <v>67</v>
      </c>
      <c r="J21" s="15" t="s">
        <v>68</v>
      </c>
      <c r="K21" s="15" t="s">
        <v>69</v>
      </c>
      <c r="L21" s="13" t="s">
        <v>106</v>
      </c>
      <c r="M21" s="15" t="s">
        <v>107</v>
      </c>
      <c r="N21" s="13" t="s">
        <v>108</v>
      </c>
      <c r="O21" s="15"/>
      <c r="P21" s="15"/>
      <c r="Q21" s="15" t="s">
        <v>158</v>
      </c>
      <c r="R21" s="13" t="s">
        <v>159</v>
      </c>
      <c r="S21" s="13" t="s">
        <v>139</v>
      </c>
      <c r="T21" s="13" t="s">
        <v>113</v>
      </c>
      <c r="U21" s="14">
        <v>44678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60" x14ac:dyDescent="0.25">
      <c r="A22" s="13" t="s">
        <v>110</v>
      </c>
      <c r="B22" s="13" t="s">
        <v>61</v>
      </c>
      <c r="C22" s="14">
        <v>44834.611111111109</v>
      </c>
      <c r="D22" s="13" t="s">
        <v>62</v>
      </c>
      <c r="E22" s="15" t="s">
        <v>63</v>
      </c>
      <c r="F22" s="13" t="s">
        <v>64</v>
      </c>
      <c r="G22" s="15" t="s">
        <v>65</v>
      </c>
      <c r="H22" s="13" t="s">
        <v>66</v>
      </c>
      <c r="I22" s="15" t="s">
        <v>67</v>
      </c>
      <c r="J22" s="15" t="s">
        <v>68</v>
      </c>
      <c r="K22" s="15" t="s">
        <v>69</v>
      </c>
      <c r="L22" s="13" t="s">
        <v>70</v>
      </c>
      <c r="M22" s="15" t="s">
        <v>71</v>
      </c>
      <c r="N22" s="13" t="s">
        <v>72</v>
      </c>
      <c r="O22" s="15"/>
      <c r="P22" s="15"/>
      <c r="Q22" s="15" t="s">
        <v>160</v>
      </c>
      <c r="R22" s="13" t="s">
        <v>161</v>
      </c>
      <c r="S22" s="13" t="s">
        <v>139</v>
      </c>
      <c r="T22" s="13" t="s">
        <v>113</v>
      </c>
      <c r="U22" s="14">
        <v>44678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60" x14ac:dyDescent="0.25">
      <c r="A23" s="13" t="s">
        <v>110</v>
      </c>
      <c r="B23" s="13" t="s">
        <v>61</v>
      </c>
      <c r="C23" s="14">
        <v>44839.356249999997</v>
      </c>
      <c r="D23" s="13" t="s">
        <v>62</v>
      </c>
      <c r="E23" s="15" t="s">
        <v>63</v>
      </c>
      <c r="F23" s="13" t="s">
        <v>64</v>
      </c>
      <c r="G23" s="15" t="s">
        <v>65</v>
      </c>
      <c r="H23" s="13" t="s">
        <v>66</v>
      </c>
      <c r="I23" s="15" t="s">
        <v>67</v>
      </c>
      <c r="J23" s="15" t="s">
        <v>68</v>
      </c>
      <c r="K23" s="15" t="s">
        <v>69</v>
      </c>
      <c r="L23" s="13" t="s">
        <v>106</v>
      </c>
      <c r="M23" s="15" t="s">
        <v>107</v>
      </c>
      <c r="N23" s="13" t="s">
        <v>108</v>
      </c>
      <c r="O23" s="15"/>
      <c r="P23" s="15"/>
      <c r="Q23" s="15" t="s">
        <v>160</v>
      </c>
      <c r="R23" s="13" t="s">
        <v>161</v>
      </c>
      <c r="S23" s="13" t="s">
        <v>139</v>
      </c>
      <c r="T23" s="13" t="s">
        <v>113</v>
      </c>
      <c r="U23" s="14">
        <v>44678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60" x14ac:dyDescent="0.25">
      <c r="A24" s="13" t="s">
        <v>60</v>
      </c>
      <c r="B24" s="13" t="s">
        <v>61</v>
      </c>
      <c r="C24" s="14">
        <v>44510.484027777777</v>
      </c>
      <c r="D24" s="13" t="s">
        <v>62</v>
      </c>
      <c r="E24" s="15" t="s">
        <v>63</v>
      </c>
      <c r="F24" s="13" t="s">
        <v>64</v>
      </c>
      <c r="G24" s="15" t="s">
        <v>65</v>
      </c>
      <c r="H24" s="13" t="s">
        <v>66</v>
      </c>
      <c r="I24" s="15" t="s">
        <v>67</v>
      </c>
      <c r="J24" s="15" t="s">
        <v>68</v>
      </c>
      <c r="K24" s="15" t="s">
        <v>69</v>
      </c>
      <c r="L24" s="13" t="s">
        <v>70</v>
      </c>
      <c r="M24" s="15" t="s">
        <v>71</v>
      </c>
      <c r="N24" s="13" t="s">
        <v>72</v>
      </c>
      <c r="O24" s="15"/>
      <c r="P24" s="15"/>
      <c r="Q24" s="15" t="s">
        <v>162</v>
      </c>
      <c r="R24" s="13" t="s">
        <v>163</v>
      </c>
      <c r="S24" s="13" t="s">
        <v>139</v>
      </c>
      <c r="T24" s="13" t="s">
        <v>76</v>
      </c>
      <c r="U24" s="14">
        <v>44449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60" x14ac:dyDescent="0.25">
      <c r="A25" s="13" t="s">
        <v>60</v>
      </c>
      <c r="B25" s="13" t="s">
        <v>61</v>
      </c>
      <c r="C25" s="14">
        <v>44839.387499999997</v>
      </c>
      <c r="D25" s="13" t="s">
        <v>62</v>
      </c>
      <c r="E25" s="15" t="s">
        <v>63</v>
      </c>
      <c r="F25" s="13" t="s">
        <v>64</v>
      </c>
      <c r="G25" s="15" t="s">
        <v>65</v>
      </c>
      <c r="H25" s="13" t="s">
        <v>66</v>
      </c>
      <c r="I25" s="15" t="s">
        <v>67</v>
      </c>
      <c r="J25" s="15" t="s">
        <v>68</v>
      </c>
      <c r="K25" s="15" t="s">
        <v>69</v>
      </c>
      <c r="L25" s="13" t="s">
        <v>106</v>
      </c>
      <c r="M25" s="15" t="s">
        <v>107</v>
      </c>
      <c r="N25" s="13" t="s">
        <v>108</v>
      </c>
      <c r="O25" s="15"/>
      <c r="P25" s="15"/>
      <c r="Q25" s="15" t="s">
        <v>162</v>
      </c>
      <c r="R25" s="13" t="s">
        <v>163</v>
      </c>
      <c r="S25" s="13" t="s">
        <v>139</v>
      </c>
      <c r="T25" s="13" t="s">
        <v>76</v>
      </c>
      <c r="U25" s="14">
        <v>44449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60" x14ac:dyDescent="0.25">
      <c r="A26" s="13" t="s">
        <v>110</v>
      </c>
      <c r="B26" s="13" t="s">
        <v>61</v>
      </c>
      <c r="C26" s="14">
        <v>44852.402777777781</v>
      </c>
      <c r="D26" s="13" t="s">
        <v>62</v>
      </c>
      <c r="E26" s="15" t="s">
        <v>63</v>
      </c>
      <c r="F26" s="13" t="s">
        <v>64</v>
      </c>
      <c r="G26" s="15" t="s">
        <v>65</v>
      </c>
      <c r="H26" s="13" t="s">
        <v>171</v>
      </c>
      <c r="I26" s="15" t="s">
        <v>172</v>
      </c>
      <c r="J26" s="15" t="s">
        <v>173</v>
      </c>
      <c r="K26" s="15" t="s">
        <v>174</v>
      </c>
      <c r="L26" s="13" t="s">
        <v>175</v>
      </c>
      <c r="M26" s="15" t="s">
        <v>176</v>
      </c>
      <c r="N26" s="13" t="s">
        <v>72</v>
      </c>
      <c r="O26" s="15"/>
      <c r="P26" s="15"/>
      <c r="Q26" s="15" t="s">
        <v>73</v>
      </c>
      <c r="R26" s="13" t="s">
        <v>74</v>
      </c>
      <c r="S26" s="13" t="s">
        <v>75</v>
      </c>
      <c r="T26" s="13" t="s">
        <v>76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60" x14ac:dyDescent="0.25">
      <c r="A27" s="13" t="s">
        <v>110</v>
      </c>
      <c r="B27" s="13" t="s">
        <v>61</v>
      </c>
      <c r="C27" s="14">
        <v>44852.463888888888</v>
      </c>
      <c r="D27" s="13" t="s">
        <v>62</v>
      </c>
      <c r="E27" s="15" t="s">
        <v>63</v>
      </c>
      <c r="F27" s="13" t="s">
        <v>64</v>
      </c>
      <c r="G27" s="15" t="s">
        <v>65</v>
      </c>
      <c r="H27" s="13" t="s">
        <v>171</v>
      </c>
      <c r="I27" s="15" t="s">
        <v>172</v>
      </c>
      <c r="J27" s="15" t="s">
        <v>173</v>
      </c>
      <c r="K27" s="15" t="s">
        <v>174</v>
      </c>
      <c r="L27" s="13" t="s">
        <v>185</v>
      </c>
      <c r="M27" s="15" t="s">
        <v>186</v>
      </c>
      <c r="N27" s="13" t="s">
        <v>108</v>
      </c>
      <c r="O27" s="15"/>
      <c r="P27" s="15"/>
      <c r="Q27" s="15" t="s">
        <v>73</v>
      </c>
      <c r="R27" s="13" t="s">
        <v>74</v>
      </c>
      <c r="S27" s="13" t="s">
        <v>75</v>
      </c>
      <c r="T27" s="13" t="s">
        <v>76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60" x14ac:dyDescent="0.25">
      <c r="A28" s="13" t="s">
        <v>110</v>
      </c>
      <c r="B28" s="13" t="s">
        <v>61</v>
      </c>
      <c r="C28" s="14">
        <v>44886.494444444441</v>
      </c>
      <c r="D28" s="13" t="s">
        <v>62</v>
      </c>
      <c r="E28" s="15" t="s">
        <v>63</v>
      </c>
      <c r="F28" s="13" t="s">
        <v>64</v>
      </c>
      <c r="G28" s="15" t="s">
        <v>65</v>
      </c>
      <c r="H28" s="13" t="s">
        <v>171</v>
      </c>
      <c r="I28" s="15" t="s">
        <v>172</v>
      </c>
      <c r="J28" s="15" t="s">
        <v>173</v>
      </c>
      <c r="K28" s="15" t="s">
        <v>174</v>
      </c>
      <c r="L28" s="13" t="s">
        <v>175</v>
      </c>
      <c r="M28" s="15" t="s">
        <v>176</v>
      </c>
      <c r="N28" s="13" t="s">
        <v>72</v>
      </c>
      <c r="O28" s="15"/>
      <c r="P28" s="15"/>
      <c r="Q28" s="15" t="s">
        <v>111</v>
      </c>
      <c r="R28" s="13" t="s">
        <v>112</v>
      </c>
      <c r="S28" s="13" t="s">
        <v>75</v>
      </c>
      <c r="T28" s="13" t="s">
        <v>113</v>
      </c>
      <c r="U28" s="14">
        <v>43831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60" x14ac:dyDescent="0.25">
      <c r="A29" s="13" t="s">
        <v>110</v>
      </c>
      <c r="B29" s="13" t="s">
        <v>61</v>
      </c>
      <c r="C29" s="14">
        <v>44886.494444444441</v>
      </c>
      <c r="D29" s="13" t="s">
        <v>62</v>
      </c>
      <c r="E29" s="15" t="s">
        <v>63</v>
      </c>
      <c r="F29" s="13" t="s">
        <v>64</v>
      </c>
      <c r="G29" s="15" t="s">
        <v>65</v>
      </c>
      <c r="H29" s="13" t="s">
        <v>171</v>
      </c>
      <c r="I29" s="15" t="s">
        <v>172</v>
      </c>
      <c r="J29" s="15" t="s">
        <v>173</v>
      </c>
      <c r="K29" s="15" t="s">
        <v>174</v>
      </c>
      <c r="L29" s="13" t="s">
        <v>185</v>
      </c>
      <c r="M29" s="15" t="s">
        <v>186</v>
      </c>
      <c r="N29" s="13" t="s">
        <v>108</v>
      </c>
      <c r="O29" s="15"/>
      <c r="P29" s="15"/>
      <c r="Q29" s="15" t="s">
        <v>111</v>
      </c>
      <c r="R29" s="13" t="s">
        <v>112</v>
      </c>
      <c r="S29" s="13" t="s">
        <v>75</v>
      </c>
      <c r="T29" s="13" t="s">
        <v>113</v>
      </c>
      <c r="U29" s="14">
        <v>43831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60" x14ac:dyDescent="0.25">
      <c r="A30" s="13" t="s">
        <v>110</v>
      </c>
      <c r="B30" s="13" t="s">
        <v>114</v>
      </c>
      <c r="C30" s="14">
        <v>44855.435416666667</v>
      </c>
      <c r="D30" s="13" t="s">
        <v>62</v>
      </c>
      <c r="E30" s="15" t="s">
        <v>63</v>
      </c>
      <c r="F30" s="13" t="s">
        <v>64</v>
      </c>
      <c r="G30" s="15" t="s">
        <v>65</v>
      </c>
      <c r="H30" s="13" t="s">
        <v>171</v>
      </c>
      <c r="I30" s="15" t="s">
        <v>172</v>
      </c>
      <c r="J30" s="15" t="s">
        <v>173</v>
      </c>
      <c r="K30" s="15" t="s">
        <v>174</v>
      </c>
      <c r="L30" s="13" t="s">
        <v>175</v>
      </c>
      <c r="M30" s="15" t="s">
        <v>176</v>
      </c>
      <c r="N30" s="13" t="s">
        <v>72</v>
      </c>
      <c r="O30" s="15"/>
      <c r="P30" s="15"/>
      <c r="Q30" s="15" t="s">
        <v>115</v>
      </c>
      <c r="R30" s="13" t="s">
        <v>116</v>
      </c>
      <c r="S30" s="13" t="s">
        <v>75</v>
      </c>
      <c r="T30" s="13" t="s">
        <v>76</v>
      </c>
      <c r="U30" s="14">
        <v>40725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60" x14ac:dyDescent="0.25">
      <c r="A31" s="13" t="s">
        <v>110</v>
      </c>
      <c r="B31" s="13" t="s">
        <v>61</v>
      </c>
      <c r="C31" s="14">
        <v>44852.463888888888</v>
      </c>
      <c r="D31" s="13" t="s">
        <v>62</v>
      </c>
      <c r="E31" s="15" t="s">
        <v>63</v>
      </c>
      <c r="F31" s="13" t="s">
        <v>64</v>
      </c>
      <c r="G31" s="15" t="s">
        <v>65</v>
      </c>
      <c r="H31" s="13" t="s">
        <v>171</v>
      </c>
      <c r="I31" s="15" t="s">
        <v>172</v>
      </c>
      <c r="J31" s="15" t="s">
        <v>173</v>
      </c>
      <c r="K31" s="15" t="s">
        <v>174</v>
      </c>
      <c r="L31" s="13" t="s">
        <v>185</v>
      </c>
      <c r="M31" s="15" t="s">
        <v>186</v>
      </c>
      <c r="N31" s="13" t="s">
        <v>108</v>
      </c>
      <c r="O31" s="15"/>
      <c r="P31" s="15"/>
      <c r="Q31" s="15" t="s">
        <v>115</v>
      </c>
      <c r="R31" s="13" t="s">
        <v>116</v>
      </c>
      <c r="S31" s="13" t="s">
        <v>75</v>
      </c>
      <c r="T31" s="13" t="s">
        <v>76</v>
      </c>
      <c r="U31" s="14">
        <v>40725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60" x14ac:dyDescent="0.25">
      <c r="A32" s="13" t="s">
        <v>110</v>
      </c>
      <c r="B32" s="13" t="s">
        <v>114</v>
      </c>
      <c r="C32" s="14">
        <v>44855.43472222222</v>
      </c>
      <c r="D32" s="13" t="s">
        <v>62</v>
      </c>
      <c r="E32" s="15" t="s">
        <v>63</v>
      </c>
      <c r="F32" s="13" t="s">
        <v>64</v>
      </c>
      <c r="G32" s="15" t="s">
        <v>65</v>
      </c>
      <c r="H32" s="13" t="s">
        <v>171</v>
      </c>
      <c r="I32" s="15" t="s">
        <v>172</v>
      </c>
      <c r="J32" s="15" t="s">
        <v>173</v>
      </c>
      <c r="K32" s="15" t="s">
        <v>174</v>
      </c>
      <c r="L32" s="13" t="s">
        <v>175</v>
      </c>
      <c r="M32" s="15" t="s">
        <v>176</v>
      </c>
      <c r="N32" s="13" t="s">
        <v>72</v>
      </c>
      <c r="O32" s="15"/>
      <c r="P32" s="15"/>
      <c r="Q32" s="15" t="s">
        <v>133</v>
      </c>
      <c r="R32" s="13" t="s">
        <v>134</v>
      </c>
      <c r="S32" s="13" t="s">
        <v>75</v>
      </c>
      <c r="T32" s="13" t="s">
        <v>76</v>
      </c>
      <c r="U32" s="14">
        <v>40725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60" x14ac:dyDescent="0.25">
      <c r="A33" s="13" t="s">
        <v>110</v>
      </c>
      <c r="B33" s="13" t="s">
        <v>61</v>
      </c>
      <c r="C33" s="14">
        <v>44852.464583333334</v>
      </c>
      <c r="D33" s="13" t="s">
        <v>62</v>
      </c>
      <c r="E33" s="15" t="s">
        <v>63</v>
      </c>
      <c r="F33" s="13" t="s">
        <v>64</v>
      </c>
      <c r="G33" s="15" t="s">
        <v>65</v>
      </c>
      <c r="H33" s="13" t="s">
        <v>171</v>
      </c>
      <c r="I33" s="15" t="s">
        <v>172</v>
      </c>
      <c r="J33" s="15" t="s">
        <v>173</v>
      </c>
      <c r="K33" s="15" t="s">
        <v>174</v>
      </c>
      <c r="L33" s="13" t="s">
        <v>185</v>
      </c>
      <c r="M33" s="15" t="s">
        <v>186</v>
      </c>
      <c r="N33" s="13" t="s">
        <v>108</v>
      </c>
      <c r="O33" s="15"/>
      <c r="P33" s="15"/>
      <c r="Q33" s="15" t="s">
        <v>133</v>
      </c>
      <c r="R33" s="13" t="s">
        <v>134</v>
      </c>
      <c r="S33" s="13" t="s">
        <v>75</v>
      </c>
      <c r="T33" s="13" t="s">
        <v>76</v>
      </c>
      <c r="U33" s="14">
        <v>40725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60" x14ac:dyDescent="0.25">
      <c r="A34" s="13" t="s">
        <v>110</v>
      </c>
      <c r="B34" s="13" t="s">
        <v>114</v>
      </c>
      <c r="C34" s="14">
        <v>44855.598611111112</v>
      </c>
      <c r="D34" s="13" t="s">
        <v>62</v>
      </c>
      <c r="E34" s="15" t="s">
        <v>63</v>
      </c>
      <c r="F34" s="13" t="s">
        <v>64</v>
      </c>
      <c r="G34" s="15" t="s">
        <v>65</v>
      </c>
      <c r="H34" s="13" t="s">
        <v>171</v>
      </c>
      <c r="I34" s="15" t="s">
        <v>172</v>
      </c>
      <c r="J34" s="15" t="s">
        <v>173</v>
      </c>
      <c r="K34" s="15" t="s">
        <v>174</v>
      </c>
      <c r="L34" s="13" t="s">
        <v>175</v>
      </c>
      <c r="M34" s="15" t="s">
        <v>176</v>
      </c>
      <c r="N34" s="13" t="s">
        <v>72</v>
      </c>
      <c r="O34" s="15"/>
      <c r="P34" s="15"/>
      <c r="Q34" s="15" t="s">
        <v>135</v>
      </c>
      <c r="R34" s="13" t="s">
        <v>136</v>
      </c>
      <c r="S34" s="13" t="s">
        <v>75</v>
      </c>
      <c r="T34" s="13" t="s">
        <v>76</v>
      </c>
      <c r="U34" s="14">
        <v>40725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60" x14ac:dyDescent="0.25">
      <c r="A35" s="13" t="s">
        <v>110</v>
      </c>
      <c r="B35" s="13" t="s">
        <v>61</v>
      </c>
      <c r="C35" s="14">
        <v>44852.464583333334</v>
      </c>
      <c r="D35" s="13" t="s">
        <v>62</v>
      </c>
      <c r="E35" s="15" t="s">
        <v>63</v>
      </c>
      <c r="F35" s="13" t="s">
        <v>64</v>
      </c>
      <c r="G35" s="15" t="s">
        <v>65</v>
      </c>
      <c r="H35" s="13" t="s">
        <v>171</v>
      </c>
      <c r="I35" s="15" t="s">
        <v>172</v>
      </c>
      <c r="J35" s="15" t="s">
        <v>173</v>
      </c>
      <c r="K35" s="15" t="s">
        <v>174</v>
      </c>
      <c r="L35" s="13" t="s">
        <v>185</v>
      </c>
      <c r="M35" s="15" t="s">
        <v>186</v>
      </c>
      <c r="N35" s="13" t="s">
        <v>108</v>
      </c>
      <c r="O35" s="15"/>
      <c r="P35" s="15"/>
      <c r="Q35" s="15" t="s">
        <v>135</v>
      </c>
      <c r="R35" s="13" t="s">
        <v>136</v>
      </c>
      <c r="S35" s="13" t="s">
        <v>75</v>
      </c>
      <c r="T35" s="13" t="s">
        <v>76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60" x14ac:dyDescent="0.25">
      <c r="A36" s="13" t="s">
        <v>110</v>
      </c>
      <c r="B36" s="13" t="s">
        <v>61</v>
      </c>
      <c r="C36" s="14">
        <v>44852.462500000001</v>
      </c>
      <c r="D36" s="13" t="s">
        <v>62</v>
      </c>
      <c r="E36" s="15" t="s">
        <v>63</v>
      </c>
      <c r="F36" s="13" t="s">
        <v>64</v>
      </c>
      <c r="G36" s="15" t="s">
        <v>65</v>
      </c>
      <c r="H36" s="13" t="s">
        <v>171</v>
      </c>
      <c r="I36" s="15" t="s">
        <v>172</v>
      </c>
      <c r="J36" s="15" t="s">
        <v>173</v>
      </c>
      <c r="K36" s="15" t="s">
        <v>174</v>
      </c>
      <c r="L36" s="13" t="s">
        <v>175</v>
      </c>
      <c r="M36" s="15" t="s">
        <v>176</v>
      </c>
      <c r="N36" s="13" t="s">
        <v>72</v>
      </c>
      <c r="O36" s="15"/>
      <c r="P36" s="15"/>
      <c r="Q36" s="15" t="s">
        <v>137</v>
      </c>
      <c r="R36" s="13" t="s">
        <v>138</v>
      </c>
      <c r="S36" s="13" t="s">
        <v>139</v>
      </c>
      <c r="T36" s="13" t="s">
        <v>76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60" x14ac:dyDescent="0.25">
      <c r="A37" s="13" t="s">
        <v>110</v>
      </c>
      <c r="B37" s="13" t="s">
        <v>61</v>
      </c>
      <c r="C37" s="14">
        <v>44852.466666666667</v>
      </c>
      <c r="D37" s="13" t="s">
        <v>62</v>
      </c>
      <c r="E37" s="15" t="s">
        <v>63</v>
      </c>
      <c r="F37" s="13" t="s">
        <v>64</v>
      </c>
      <c r="G37" s="15" t="s">
        <v>65</v>
      </c>
      <c r="H37" s="13" t="s">
        <v>171</v>
      </c>
      <c r="I37" s="15" t="s">
        <v>172</v>
      </c>
      <c r="J37" s="15" t="s">
        <v>173</v>
      </c>
      <c r="K37" s="15" t="s">
        <v>174</v>
      </c>
      <c r="L37" s="13" t="s">
        <v>185</v>
      </c>
      <c r="M37" s="15" t="s">
        <v>186</v>
      </c>
      <c r="N37" s="13" t="s">
        <v>108</v>
      </c>
      <c r="O37" s="15"/>
      <c r="P37" s="15"/>
      <c r="Q37" s="15" t="s">
        <v>137</v>
      </c>
      <c r="R37" s="13" t="s">
        <v>138</v>
      </c>
      <c r="S37" s="13" t="s">
        <v>139</v>
      </c>
      <c r="T37" s="13" t="s">
        <v>76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60" x14ac:dyDescent="0.25">
      <c r="A38" s="13" t="s">
        <v>110</v>
      </c>
      <c r="B38" s="13" t="s">
        <v>61</v>
      </c>
      <c r="C38" s="14">
        <v>44852.462500000001</v>
      </c>
      <c r="D38" s="13" t="s">
        <v>62</v>
      </c>
      <c r="E38" s="15" t="s">
        <v>63</v>
      </c>
      <c r="F38" s="13" t="s">
        <v>64</v>
      </c>
      <c r="G38" s="15" t="s">
        <v>65</v>
      </c>
      <c r="H38" s="13" t="s">
        <v>171</v>
      </c>
      <c r="I38" s="15" t="s">
        <v>172</v>
      </c>
      <c r="J38" s="15" t="s">
        <v>173</v>
      </c>
      <c r="K38" s="15" t="s">
        <v>174</v>
      </c>
      <c r="L38" s="13" t="s">
        <v>175</v>
      </c>
      <c r="M38" s="15" t="s">
        <v>176</v>
      </c>
      <c r="N38" s="13" t="s">
        <v>72</v>
      </c>
      <c r="O38" s="15"/>
      <c r="P38" s="15"/>
      <c r="Q38" s="15" t="s">
        <v>147</v>
      </c>
      <c r="R38" s="13" t="s">
        <v>148</v>
      </c>
      <c r="S38" s="13" t="s">
        <v>139</v>
      </c>
      <c r="T38" s="13" t="s">
        <v>76</v>
      </c>
      <c r="U38" s="14">
        <v>40725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60" x14ac:dyDescent="0.25">
      <c r="A39" s="13" t="s">
        <v>110</v>
      </c>
      <c r="B39" s="13" t="s">
        <v>61</v>
      </c>
      <c r="C39" s="14">
        <v>44852.466666666667</v>
      </c>
      <c r="D39" s="13" t="s">
        <v>62</v>
      </c>
      <c r="E39" s="15" t="s">
        <v>63</v>
      </c>
      <c r="F39" s="13" t="s">
        <v>64</v>
      </c>
      <c r="G39" s="15" t="s">
        <v>65</v>
      </c>
      <c r="H39" s="13" t="s">
        <v>171</v>
      </c>
      <c r="I39" s="15" t="s">
        <v>172</v>
      </c>
      <c r="J39" s="15" t="s">
        <v>173</v>
      </c>
      <c r="K39" s="15" t="s">
        <v>174</v>
      </c>
      <c r="L39" s="13" t="s">
        <v>185</v>
      </c>
      <c r="M39" s="15" t="s">
        <v>186</v>
      </c>
      <c r="N39" s="13" t="s">
        <v>108</v>
      </c>
      <c r="O39" s="15"/>
      <c r="P39" s="15"/>
      <c r="Q39" s="15" t="s">
        <v>147</v>
      </c>
      <c r="R39" s="13" t="s">
        <v>148</v>
      </c>
      <c r="S39" s="13" t="s">
        <v>139</v>
      </c>
      <c r="T39" s="13" t="s">
        <v>76</v>
      </c>
      <c r="U39" s="14">
        <v>40725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60" x14ac:dyDescent="0.25">
      <c r="A40" s="13" t="s">
        <v>110</v>
      </c>
      <c r="B40" s="13" t="s">
        <v>114</v>
      </c>
      <c r="C40" s="14">
        <v>44854.574999999997</v>
      </c>
      <c r="D40" s="13" t="s">
        <v>62</v>
      </c>
      <c r="E40" s="15" t="s">
        <v>63</v>
      </c>
      <c r="F40" s="13" t="s">
        <v>64</v>
      </c>
      <c r="G40" s="15" t="s">
        <v>65</v>
      </c>
      <c r="H40" s="13" t="s">
        <v>171</v>
      </c>
      <c r="I40" s="15" t="s">
        <v>172</v>
      </c>
      <c r="J40" s="15" t="s">
        <v>173</v>
      </c>
      <c r="K40" s="15" t="s">
        <v>174</v>
      </c>
      <c r="L40" s="13" t="s">
        <v>175</v>
      </c>
      <c r="M40" s="15" t="s">
        <v>176</v>
      </c>
      <c r="N40" s="13" t="s">
        <v>72</v>
      </c>
      <c r="O40" s="15"/>
      <c r="P40" s="15"/>
      <c r="Q40" s="15" t="s">
        <v>158</v>
      </c>
      <c r="R40" s="13" t="s">
        <v>159</v>
      </c>
      <c r="S40" s="13" t="s">
        <v>139</v>
      </c>
      <c r="T40" s="13" t="s">
        <v>76</v>
      </c>
      <c r="U40" s="14">
        <v>40725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60" x14ac:dyDescent="0.25">
      <c r="A41" s="13" t="s">
        <v>110</v>
      </c>
      <c r="B41" s="13" t="s">
        <v>61</v>
      </c>
      <c r="C41" s="14">
        <v>44852.466666666667</v>
      </c>
      <c r="D41" s="13" t="s">
        <v>62</v>
      </c>
      <c r="E41" s="15" t="s">
        <v>63</v>
      </c>
      <c r="F41" s="13" t="s">
        <v>64</v>
      </c>
      <c r="G41" s="15" t="s">
        <v>65</v>
      </c>
      <c r="H41" s="13" t="s">
        <v>171</v>
      </c>
      <c r="I41" s="15" t="s">
        <v>172</v>
      </c>
      <c r="J41" s="15" t="s">
        <v>173</v>
      </c>
      <c r="K41" s="15" t="s">
        <v>174</v>
      </c>
      <c r="L41" s="13" t="s">
        <v>185</v>
      </c>
      <c r="M41" s="15" t="s">
        <v>186</v>
      </c>
      <c r="N41" s="13" t="s">
        <v>108</v>
      </c>
      <c r="O41" s="15"/>
      <c r="P41" s="15"/>
      <c r="Q41" s="15" t="s">
        <v>158</v>
      </c>
      <c r="R41" s="13" t="s">
        <v>159</v>
      </c>
      <c r="S41" s="13" t="s">
        <v>139</v>
      </c>
      <c r="T41" s="13" t="s">
        <v>76</v>
      </c>
      <c r="U41" s="14">
        <v>40725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60" x14ac:dyDescent="0.25">
      <c r="A42" s="13" t="s">
        <v>110</v>
      </c>
      <c r="B42" s="13" t="s">
        <v>61</v>
      </c>
      <c r="C42" s="14">
        <v>44852.462500000001</v>
      </c>
      <c r="D42" s="13" t="s">
        <v>62</v>
      </c>
      <c r="E42" s="15" t="s">
        <v>63</v>
      </c>
      <c r="F42" s="13" t="s">
        <v>64</v>
      </c>
      <c r="G42" s="15" t="s">
        <v>65</v>
      </c>
      <c r="H42" s="13" t="s">
        <v>171</v>
      </c>
      <c r="I42" s="15" t="s">
        <v>172</v>
      </c>
      <c r="J42" s="15" t="s">
        <v>173</v>
      </c>
      <c r="K42" s="15" t="s">
        <v>174</v>
      </c>
      <c r="L42" s="13" t="s">
        <v>175</v>
      </c>
      <c r="M42" s="15" t="s">
        <v>176</v>
      </c>
      <c r="N42" s="13" t="s">
        <v>72</v>
      </c>
      <c r="O42" s="15"/>
      <c r="P42" s="15"/>
      <c r="Q42" s="15" t="s">
        <v>160</v>
      </c>
      <c r="R42" s="13" t="s">
        <v>161</v>
      </c>
      <c r="S42" s="13" t="s">
        <v>139</v>
      </c>
      <c r="T42" s="13" t="s">
        <v>76</v>
      </c>
      <c r="U42" s="14">
        <v>40725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60" x14ac:dyDescent="0.25">
      <c r="A43" s="13" t="s">
        <v>110</v>
      </c>
      <c r="B43" s="13" t="s">
        <v>61</v>
      </c>
      <c r="C43" s="14">
        <v>44852.466666666667</v>
      </c>
      <c r="D43" s="13" t="s">
        <v>62</v>
      </c>
      <c r="E43" s="15" t="s">
        <v>63</v>
      </c>
      <c r="F43" s="13" t="s">
        <v>64</v>
      </c>
      <c r="G43" s="15" t="s">
        <v>65</v>
      </c>
      <c r="H43" s="13" t="s">
        <v>171</v>
      </c>
      <c r="I43" s="15" t="s">
        <v>172</v>
      </c>
      <c r="J43" s="15" t="s">
        <v>173</v>
      </c>
      <c r="K43" s="15" t="s">
        <v>174</v>
      </c>
      <c r="L43" s="13" t="s">
        <v>185</v>
      </c>
      <c r="M43" s="15" t="s">
        <v>186</v>
      </c>
      <c r="N43" s="13" t="s">
        <v>108</v>
      </c>
      <c r="O43" s="15"/>
      <c r="P43" s="15"/>
      <c r="Q43" s="15" t="s">
        <v>160</v>
      </c>
      <c r="R43" s="13" t="s">
        <v>161</v>
      </c>
      <c r="S43" s="13" t="s">
        <v>139</v>
      </c>
      <c r="T43" s="13" t="s">
        <v>76</v>
      </c>
      <c r="U43" s="14">
        <v>40725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60" x14ac:dyDescent="0.25">
      <c r="A44" s="13" t="s">
        <v>110</v>
      </c>
      <c r="B44" s="13" t="s">
        <v>61</v>
      </c>
      <c r="C44" s="14">
        <v>44852.462500000001</v>
      </c>
      <c r="D44" s="13" t="s">
        <v>62</v>
      </c>
      <c r="E44" s="15" t="s">
        <v>63</v>
      </c>
      <c r="F44" s="13" t="s">
        <v>64</v>
      </c>
      <c r="G44" s="15" t="s">
        <v>65</v>
      </c>
      <c r="H44" s="13" t="s">
        <v>171</v>
      </c>
      <c r="I44" s="15" t="s">
        <v>172</v>
      </c>
      <c r="J44" s="15" t="s">
        <v>173</v>
      </c>
      <c r="K44" s="15" t="s">
        <v>174</v>
      </c>
      <c r="L44" s="13" t="s">
        <v>175</v>
      </c>
      <c r="M44" s="15" t="s">
        <v>176</v>
      </c>
      <c r="N44" s="13" t="s">
        <v>72</v>
      </c>
      <c r="O44" s="15"/>
      <c r="P44" s="15"/>
      <c r="Q44" s="15" t="s">
        <v>162</v>
      </c>
      <c r="R44" s="13" t="s">
        <v>163</v>
      </c>
      <c r="S44" s="13" t="s">
        <v>139</v>
      </c>
      <c r="T44" s="13" t="s">
        <v>76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60" x14ac:dyDescent="0.25">
      <c r="A45" s="13" t="s">
        <v>110</v>
      </c>
      <c r="B45" s="13" t="s">
        <v>61</v>
      </c>
      <c r="C45" s="14">
        <v>44852.466666666667</v>
      </c>
      <c r="D45" s="13" t="s">
        <v>62</v>
      </c>
      <c r="E45" s="15" t="s">
        <v>63</v>
      </c>
      <c r="F45" s="13" t="s">
        <v>64</v>
      </c>
      <c r="G45" s="15" t="s">
        <v>65</v>
      </c>
      <c r="H45" s="13" t="s">
        <v>171</v>
      </c>
      <c r="I45" s="15" t="s">
        <v>172</v>
      </c>
      <c r="J45" s="15" t="s">
        <v>173</v>
      </c>
      <c r="K45" s="15" t="s">
        <v>174</v>
      </c>
      <c r="L45" s="13" t="s">
        <v>185</v>
      </c>
      <c r="M45" s="15" t="s">
        <v>186</v>
      </c>
      <c r="N45" s="13" t="s">
        <v>108</v>
      </c>
      <c r="O45" s="15"/>
      <c r="P45" s="15"/>
      <c r="Q45" s="15" t="s">
        <v>162</v>
      </c>
      <c r="R45" s="13" t="s">
        <v>163</v>
      </c>
      <c r="S45" s="13" t="s">
        <v>139</v>
      </c>
      <c r="T45" s="13" t="s">
        <v>76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60" x14ac:dyDescent="0.25">
      <c r="A46" s="13" t="s">
        <v>110</v>
      </c>
      <c r="B46" s="13" t="s">
        <v>61</v>
      </c>
      <c r="C46" s="14">
        <v>44861.636805555558</v>
      </c>
      <c r="D46" s="13" t="s">
        <v>62</v>
      </c>
      <c r="E46" s="15" t="s">
        <v>63</v>
      </c>
      <c r="F46" s="13" t="s">
        <v>64</v>
      </c>
      <c r="G46" s="15" t="s">
        <v>65</v>
      </c>
      <c r="H46" s="13" t="s">
        <v>219</v>
      </c>
      <c r="I46" s="15" t="s">
        <v>220</v>
      </c>
      <c r="J46" s="15" t="s">
        <v>221</v>
      </c>
      <c r="K46" s="15" t="s">
        <v>222</v>
      </c>
      <c r="L46" s="13" t="s">
        <v>223</v>
      </c>
      <c r="M46" s="15" t="s">
        <v>224</v>
      </c>
      <c r="N46" s="13" t="s">
        <v>72</v>
      </c>
      <c r="O46" s="15"/>
      <c r="P46" s="15"/>
      <c r="Q46" s="15" t="s">
        <v>73</v>
      </c>
      <c r="R46" s="13" t="s">
        <v>74</v>
      </c>
      <c r="S46" s="13" t="s">
        <v>75</v>
      </c>
      <c r="T46" s="13" t="s">
        <v>76</v>
      </c>
      <c r="U46" s="14">
        <v>40725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60" x14ac:dyDescent="0.25">
      <c r="A47" s="13" t="s">
        <v>110</v>
      </c>
      <c r="B47" s="13" t="s">
        <v>61</v>
      </c>
      <c r="C47" s="14">
        <v>44852.474999999999</v>
      </c>
      <c r="D47" s="13" t="s">
        <v>62</v>
      </c>
      <c r="E47" s="15" t="s">
        <v>63</v>
      </c>
      <c r="F47" s="13" t="s">
        <v>64</v>
      </c>
      <c r="G47" s="15" t="s">
        <v>65</v>
      </c>
      <c r="H47" s="13" t="s">
        <v>219</v>
      </c>
      <c r="I47" s="15" t="s">
        <v>220</v>
      </c>
      <c r="J47" s="15" t="s">
        <v>221</v>
      </c>
      <c r="K47" s="15" t="s">
        <v>222</v>
      </c>
      <c r="L47" s="13" t="s">
        <v>225</v>
      </c>
      <c r="M47" s="15" t="s">
        <v>226</v>
      </c>
      <c r="N47" s="13" t="s">
        <v>108</v>
      </c>
      <c r="O47" s="15"/>
      <c r="P47" s="15"/>
      <c r="Q47" s="15" t="s">
        <v>73</v>
      </c>
      <c r="R47" s="13" t="s">
        <v>74</v>
      </c>
      <c r="S47" s="13" t="s">
        <v>75</v>
      </c>
      <c r="T47" s="13" t="s">
        <v>76</v>
      </c>
      <c r="U47" s="14">
        <v>40725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60" x14ac:dyDescent="0.25">
      <c r="A48" s="13" t="s">
        <v>110</v>
      </c>
      <c r="B48" s="13" t="s">
        <v>61</v>
      </c>
      <c r="C48" s="14">
        <v>44886.494444444441</v>
      </c>
      <c r="D48" s="13" t="s">
        <v>62</v>
      </c>
      <c r="E48" s="15" t="s">
        <v>63</v>
      </c>
      <c r="F48" s="13" t="s">
        <v>64</v>
      </c>
      <c r="G48" s="15" t="s">
        <v>65</v>
      </c>
      <c r="H48" s="13" t="s">
        <v>219</v>
      </c>
      <c r="I48" s="15" t="s">
        <v>220</v>
      </c>
      <c r="J48" s="15" t="s">
        <v>221</v>
      </c>
      <c r="K48" s="15" t="s">
        <v>222</v>
      </c>
      <c r="L48" s="13" t="s">
        <v>223</v>
      </c>
      <c r="M48" s="15" t="s">
        <v>224</v>
      </c>
      <c r="N48" s="13" t="s">
        <v>72</v>
      </c>
      <c r="O48" s="15"/>
      <c r="P48" s="15"/>
      <c r="Q48" s="15" t="s">
        <v>111</v>
      </c>
      <c r="R48" s="13" t="s">
        <v>112</v>
      </c>
      <c r="S48" s="13" t="s">
        <v>75</v>
      </c>
      <c r="T48" s="13" t="s">
        <v>113</v>
      </c>
      <c r="U48" s="14">
        <v>43831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60" x14ac:dyDescent="0.25">
      <c r="A49" s="13" t="s">
        <v>110</v>
      </c>
      <c r="B49" s="13" t="s">
        <v>61</v>
      </c>
      <c r="C49" s="14">
        <v>44886.494444444441</v>
      </c>
      <c r="D49" s="13" t="s">
        <v>62</v>
      </c>
      <c r="E49" s="15" t="s">
        <v>63</v>
      </c>
      <c r="F49" s="13" t="s">
        <v>64</v>
      </c>
      <c r="G49" s="15" t="s">
        <v>65</v>
      </c>
      <c r="H49" s="13" t="s">
        <v>219</v>
      </c>
      <c r="I49" s="15" t="s">
        <v>220</v>
      </c>
      <c r="J49" s="15" t="s">
        <v>221</v>
      </c>
      <c r="K49" s="15" t="s">
        <v>222</v>
      </c>
      <c r="L49" s="13" t="s">
        <v>225</v>
      </c>
      <c r="M49" s="15" t="s">
        <v>226</v>
      </c>
      <c r="N49" s="13" t="s">
        <v>108</v>
      </c>
      <c r="O49" s="15"/>
      <c r="P49" s="15"/>
      <c r="Q49" s="15" t="s">
        <v>111</v>
      </c>
      <c r="R49" s="13" t="s">
        <v>112</v>
      </c>
      <c r="S49" s="13" t="s">
        <v>75</v>
      </c>
      <c r="T49" s="13" t="s">
        <v>113</v>
      </c>
      <c r="U49" s="14">
        <v>43831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60" x14ac:dyDescent="0.25">
      <c r="A50" s="13" t="s">
        <v>110</v>
      </c>
      <c r="B50" s="13" t="s">
        <v>61</v>
      </c>
      <c r="C50" s="14">
        <v>44861.634027777778</v>
      </c>
      <c r="D50" s="13" t="s">
        <v>62</v>
      </c>
      <c r="E50" s="15" t="s">
        <v>63</v>
      </c>
      <c r="F50" s="13" t="s">
        <v>64</v>
      </c>
      <c r="G50" s="15" t="s">
        <v>65</v>
      </c>
      <c r="H50" s="13" t="s">
        <v>219</v>
      </c>
      <c r="I50" s="15" t="s">
        <v>220</v>
      </c>
      <c r="J50" s="15" t="s">
        <v>221</v>
      </c>
      <c r="K50" s="15" t="s">
        <v>222</v>
      </c>
      <c r="L50" s="13" t="s">
        <v>223</v>
      </c>
      <c r="M50" s="15" t="s">
        <v>224</v>
      </c>
      <c r="N50" s="13" t="s">
        <v>72</v>
      </c>
      <c r="O50" s="15"/>
      <c r="P50" s="15"/>
      <c r="Q50" s="15" t="s">
        <v>115</v>
      </c>
      <c r="R50" s="13" t="s">
        <v>116</v>
      </c>
      <c r="S50" s="13" t="s">
        <v>75</v>
      </c>
      <c r="T50" s="13" t="s">
        <v>76</v>
      </c>
      <c r="U50" s="14">
        <v>40725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60" x14ac:dyDescent="0.25">
      <c r="A51" s="13" t="s">
        <v>110</v>
      </c>
      <c r="B51" s="13" t="s">
        <v>61</v>
      </c>
      <c r="C51" s="14">
        <v>44852.474999999999</v>
      </c>
      <c r="D51" s="13" t="s">
        <v>62</v>
      </c>
      <c r="E51" s="15" t="s">
        <v>63</v>
      </c>
      <c r="F51" s="13" t="s">
        <v>64</v>
      </c>
      <c r="G51" s="15" t="s">
        <v>65</v>
      </c>
      <c r="H51" s="13" t="s">
        <v>219</v>
      </c>
      <c r="I51" s="15" t="s">
        <v>220</v>
      </c>
      <c r="J51" s="15" t="s">
        <v>221</v>
      </c>
      <c r="K51" s="15" t="s">
        <v>222</v>
      </c>
      <c r="L51" s="13" t="s">
        <v>225</v>
      </c>
      <c r="M51" s="15" t="s">
        <v>226</v>
      </c>
      <c r="N51" s="13" t="s">
        <v>108</v>
      </c>
      <c r="O51" s="15"/>
      <c r="P51" s="15"/>
      <c r="Q51" s="15" t="s">
        <v>115</v>
      </c>
      <c r="R51" s="13" t="s">
        <v>116</v>
      </c>
      <c r="S51" s="13" t="s">
        <v>75</v>
      </c>
      <c r="T51" s="13" t="s">
        <v>76</v>
      </c>
      <c r="U51" s="14">
        <v>40725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60" x14ac:dyDescent="0.25">
      <c r="A52" s="13" t="s">
        <v>110</v>
      </c>
      <c r="B52" s="13" t="s">
        <v>61</v>
      </c>
      <c r="C52" s="14">
        <v>44861.637499999997</v>
      </c>
      <c r="D52" s="13" t="s">
        <v>62</v>
      </c>
      <c r="E52" s="15" t="s">
        <v>63</v>
      </c>
      <c r="F52" s="13" t="s">
        <v>64</v>
      </c>
      <c r="G52" s="15" t="s">
        <v>65</v>
      </c>
      <c r="H52" s="13" t="s">
        <v>219</v>
      </c>
      <c r="I52" s="15" t="s">
        <v>220</v>
      </c>
      <c r="J52" s="15" t="s">
        <v>221</v>
      </c>
      <c r="K52" s="15" t="s">
        <v>222</v>
      </c>
      <c r="L52" s="13" t="s">
        <v>223</v>
      </c>
      <c r="M52" s="15" t="s">
        <v>224</v>
      </c>
      <c r="N52" s="13" t="s">
        <v>72</v>
      </c>
      <c r="O52" s="15"/>
      <c r="P52" s="15"/>
      <c r="Q52" s="15" t="s">
        <v>133</v>
      </c>
      <c r="R52" s="13" t="s">
        <v>134</v>
      </c>
      <c r="S52" s="13" t="s">
        <v>75</v>
      </c>
      <c r="T52" s="13" t="s">
        <v>113</v>
      </c>
      <c r="U52" s="14">
        <v>40725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60" x14ac:dyDescent="0.25">
      <c r="A53" s="13" t="s">
        <v>110</v>
      </c>
      <c r="B53" s="13" t="s">
        <v>61</v>
      </c>
      <c r="C53" s="14">
        <v>44852.474999999999</v>
      </c>
      <c r="D53" s="13" t="s">
        <v>62</v>
      </c>
      <c r="E53" s="15" t="s">
        <v>63</v>
      </c>
      <c r="F53" s="13" t="s">
        <v>64</v>
      </c>
      <c r="G53" s="15" t="s">
        <v>65</v>
      </c>
      <c r="H53" s="13" t="s">
        <v>219</v>
      </c>
      <c r="I53" s="15" t="s">
        <v>220</v>
      </c>
      <c r="J53" s="15" t="s">
        <v>221</v>
      </c>
      <c r="K53" s="15" t="s">
        <v>222</v>
      </c>
      <c r="L53" s="13" t="s">
        <v>225</v>
      </c>
      <c r="M53" s="15" t="s">
        <v>226</v>
      </c>
      <c r="N53" s="13" t="s">
        <v>108</v>
      </c>
      <c r="O53" s="15"/>
      <c r="P53" s="15"/>
      <c r="Q53" s="15" t="s">
        <v>133</v>
      </c>
      <c r="R53" s="13" t="s">
        <v>134</v>
      </c>
      <c r="S53" s="13" t="s">
        <v>75</v>
      </c>
      <c r="T53" s="13" t="s">
        <v>113</v>
      </c>
      <c r="U53" s="14">
        <v>40725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60" x14ac:dyDescent="0.25">
      <c r="A54" s="13" t="s">
        <v>110</v>
      </c>
      <c r="B54" s="13" t="s">
        <v>61</v>
      </c>
      <c r="C54" s="14">
        <v>44861.638194444444</v>
      </c>
      <c r="D54" s="13" t="s">
        <v>62</v>
      </c>
      <c r="E54" s="15" t="s">
        <v>63</v>
      </c>
      <c r="F54" s="13" t="s">
        <v>64</v>
      </c>
      <c r="G54" s="15" t="s">
        <v>65</v>
      </c>
      <c r="H54" s="13" t="s">
        <v>219</v>
      </c>
      <c r="I54" s="15" t="s">
        <v>220</v>
      </c>
      <c r="J54" s="15" t="s">
        <v>221</v>
      </c>
      <c r="K54" s="15" t="s">
        <v>222</v>
      </c>
      <c r="L54" s="13" t="s">
        <v>223</v>
      </c>
      <c r="M54" s="15" t="s">
        <v>224</v>
      </c>
      <c r="N54" s="13" t="s">
        <v>72</v>
      </c>
      <c r="O54" s="15"/>
      <c r="P54" s="15"/>
      <c r="Q54" s="15" t="s">
        <v>135</v>
      </c>
      <c r="R54" s="13" t="s">
        <v>136</v>
      </c>
      <c r="S54" s="13" t="s">
        <v>75</v>
      </c>
      <c r="T54" s="13" t="s">
        <v>76</v>
      </c>
      <c r="U54" s="14">
        <v>40725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60" x14ac:dyDescent="0.25">
      <c r="A55" s="13" t="s">
        <v>110</v>
      </c>
      <c r="B55" s="13" t="s">
        <v>61</v>
      </c>
      <c r="C55" s="14">
        <v>44852.474999999999</v>
      </c>
      <c r="D55" s="13" t="s">
        <v>62</v>
      </c>
      <c r="E55" s="15" t="s">
        <v>63</v>
      </c>
      <c r="F55" s="13" t="s">
        <v>64</v>
      </c>
      <c r="G55" s="15" t="s">
        <v>65</v>
      </c>
      <c r="H55" s="13" t="s">
        <v>219</v>
      </c>
      <c r="I55" s="15" t="s">
        <v>220</v>
      </c>
      <c r="J55" s="15" t="s">
        <v>221</v>
      </c>
      <c r="K55" s="15" t="s">
        <v>222</v>
      </c>
      <c r="L55" s="13" t="s">
        <v>225</v>
      </c>
      <c r="M55" s="15" t="s">
        <v>226</v>
      </c>
      <c r="N55" s="13" t="s">
        <v>108</v>
      </c>
      <c r="O55" s="15"/>
      <c r="P55" s="15"/>
      <c r="Q55" s="15" t="s">
        <v>135</v>
      </c>
      <c r="R55" s="13" t="s">
        <v>136</v>
      </c>
      <c r="S55" s="13" t="s">
        <v>75</v>
      </c>
      <c r="T55" s="13" t="s">
        <v>76</v>
      </c>
      <c r="U55" s="14">
        <v>40725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60" x14ac:dyDescent="0.25">
      <c r="A56" s="13" t="s">
        <v>110</v>
      </c>
      <c r="B56" s="13" t="s">
        <v>61</v>
      </c>
      <c r="C56" s="14">
        <v>44861.634027777778</v>
      </c>
      <c r="D56" s="13" t="s">
        <v>62</v>
      </c>
      <c r="E56" s="15" t="s">
        <v>63</v>
      </c>
      <c r="F56" s="13" t="s">
        <v>64</v>
      </c>
      <c r="G56" s="15" t="s">
        <v>65</v>
      </c>
      <c r="H56" s="13" t="s">
        <v>219</v>
      </c>
      <c r="I56" s="15" t="s">
        <v>220</v>
      </c>
      <c r="J56" s="15" t="s">
        <v>221</v>
      </c>
      <c r="K56" s="15" t="s">
        <v>222</v>
      </c>
      <c r="L56" s="13" t="s">
        <v>223</v>
      </c>
      <c r="M56" s="15" t="s">
        <v>224</v>
      </c>
      <c r="N56" s="13" t="s">
        <v>72</v>
      </c>
      <c r="O56" s="15"/>
      <c r="P56" s="15"/>
      <c r="Q56" s="15" t="s">
        <v>137</v>
      </c>
      <c r="R56" s="13" t="s">
        <v>138</v>
      </c>
      <c r="S56" s="13" t="s">
        <v>139</v>
      </c>
      <c r="T56" s="13" t="s">
        <v>76</v>
      </c>
      <c r="U56" s="14">
        <v>40725</v>
      </c>
      <c r="V56" s="14"/>
      <c r="W56" s="15"/>
      <c r="X56" s="15"/>
      <c r="Y56" s="13"/>
      <c r="Z56" s="15"/>
      <c r="AA56" s="15"/>
      <c r="AB56" s="15"/>
      <c r="AC56" s="13"/>
      <c r="AD56" s="15"/>
      <c r="AE56" s="15">
        <v>0</v>
      </c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60" x14ac:dyDescent="0.25">
      <c r="A57" s="13" t="s">
        <v>110</v>
      </c>
      <c r="B57" s="13" t="s">
        <v>61</v>
      </c>
      <c r="C57" s="14">
        <v>44852.474999999999</v>
      </c>
      <c r="D57" s="13" t="s">
        <v>62</v>
      </c>
      <c r="E57" s="15" t="s">
        <v>63</v>
      </c>
      <c r="F57" s="13" t="s">
        <v>64</v>
      </c>
      <c r="G57" s="15" t="s">
        <v>65</v>
      </c>
      <c r="H57" s="13" t="s">
        <v>219</v>
      </c>
      <c r="I57" s="15" t="s">
        <v>220</v>
      </c>
      <c r="J57" s="15" t="s">
        <v>221</v>
      </c>
      <c r="K57" s="15" t="s">
        <v>222</v>
      </c>
      <c r="L57" s="13" t="s">
        <v>225</v>
      </c>
      <c r="M57" s="15" t="s">
        <v>226</v>
      </c>
      <c r="N57" s="13" t="s">
        <v>108</v>
      </c>
      <c r="O57" s="15"/>
      <c r="P57" s="15"/>
      <c r="Q57" s="15" t="s">
        <v>137</v>
      </c>
      <c r="R57" s="13" t="s">
        <v>138</v>
      </c>
      <c r="S57" s="13" t="s">
        <v>139</v>
      </c>
      <c r="T57" s="13" t="s">
        <v>76</v>
      </c>
      <c r="U57" s="14">
        <v>40725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60" x14ac:dyDescent="0.25">
      <c r="A58" s="13" t="s">
        <v>110</v>
      </c>
      <c r="B58" s="13" t="s">
        <v>61</v>
      </c>
      <c r="C58" s="14">
        <v>44861.634027777778</v>
      </c>
      <c r="D58" s="13" t="s">
        <v>62</v>
      </c>
      <c r="E58" s="15" t="s">
        <v>63</v>
      </c>
      <c r="F58" s="13" t="s">
        <v>64</v>
      </c>
      <c r="G58" s="15" t="s">
        <v>65</v>
      </c>
      <c r="H58" s="13" t="s">
        <v>219</v>
      </c>
      <c r="I58" s="15" t="s">
        <v>220</v>
      </c>
      <c r="J58" s="15" t="s">
        <v>221</v>
      </c>
      <c r="K58" s="15" t="s">
        <v>222</v>
      </c>
      <c r="L58" s="13" t="s">
        <v>223</v>
      </c>
      <c r="M58" s="15" t="s">
        <v>224</v>
      </c>
      <c r="N58" s="13" t="s">
        <v>72</v>
      </c>
      <c r="O58" s="15"/>
      <c r="P58" s="15"/>
      <c r="Q58" s="15" t="s">
        <v>147</v>
      </c>
      <c r="R58" s="13" t="s">
        <v>148</v>
      </c>
      <c r="S58" s="13" t="s">
        <v>139</v>
      </c>
      <c r="T58" s="13" t="s">
        <v>76</v>
      </c>
      <c r="U58" s="14">
        <v>40725</v>
      </c>
      <c r="V58" s="14"/>
      <c r="W58" s="15"/>
      <c r="X58" s="15"/>
      <c r="Y58" s="13"/>
      <c r="Z58" s="15"/>
      <c r="AA58" s="15"/>
      <c r="AB58" s="15"/>
      <c r="AC58" s="13"/>
      <c r="AD58" s="15"/>
      <c r="AE58" s="15">
        <v>0</v>
      </c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60" x14ac:dyDescent="0.25">
      <c r="A59" s="13" t="s">
        <v>110</v>
      </c>
      <c r="B59" s="13" t="s">
        <v>61</v>
      </c>
      <c r="C59" s="14">
        <v>44852.474999999999</v>
      </c>
      <c r="D59" s="13" t="s">
        <v>62</v>
      </c>
      <c r="E59" s="15" t="s">
        <v>63</v>
      </c>
      <c r="F59" s="13" t="s">
        <v>64</v>
      </c>
      <c r="G59" s="15" t="s">
        <v>65</v>
      </c>
      <c r="H59" s="13" t="s">
        <v>219</v>
      </c>
      <c r="I59" s="15" t="s">
        <v>220</v>
      </c>
      <c r="J59" s="15" t="s">
        <v>221</v>
      </c>
      <c r="K59" s="15" t="s">
        <v>222</v>
      </c>
      <c r="L59" s="13" t="s">
        <v>225</v>
      </c>
      <c r="M59" s="15" t="s">
        <v>226</v>
      </c>
      <c r="N59" s="13" t="s">
        <v>108</v>
      </c>
      <c r="O59" s="15"/>
      <c r="P59" s="15"/>
      <c r="Q59" s="15" t="s">
        <v>147</v>
      </c>
      <c r="R59" s="13" t="s">
        <v>148</v>
      </c>
      <c r="S59" s="13" t="s">
        <v>139</v>
      </c>
      <c r="T59" s="13" t="s">
        <v>76</v>
      </c>
      <c r="U59" s="14">
        <v>40725</v>
      </c>
      <c r="V59" s="14"/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60" x14ac:dyDescent="0.25">
      <c r="A60" s="13" t="s">
        <v>110</v>
      </c>
      <c r="B60" s="13" t="s">
        <v>114</v>
      </c>
      <c r="C60" s="14">
        <v>44873.637499999997</v>
      </c>
      <c r="D60" s="13" t="s">
        <v>62</v>
      </c>
      <c r="E60" s="15" t="s">
        <v>63</v>
      </c>
      <c r="F60" s="13" t="s">
        <v>64</v>
      </c>
      <c r="G60" s="15" t="s">
        <v>65</v>
      </c>
      <c r="H60" s="13" t="s">
        <v>219</v>
      </c>
      <c r="I60" s="15" t="s">
        <v>220</v>
      </c>
      <c r="J60" s="15" t="s">
        <v>221</v>
      </c>
      <c r="K60" s="15" t="s">
        <v>222</v>
      </c>
      <c r="L60" s="13" t="s">
        <v>223</v>
      </c>
      <c r="M60" s="15" t="s">
        <v>224</v>
      </c>
      <c r="N60" s="13" t="s">
        <v>72</v>
      </c>
      <c r="O60" s="15"/>
      <c r="P60" s="15"/>
      <c r="Q60" s="15" t="s">
        <v>158</v>
      </c>
      <c r="R60" s="13" t="s">
        <v>159</v>
      </c>
      <c r="S60" s="13" t="s">
        <v>139</v>
      </c>
      <c r="T60" s="13" t="s">
        <v>76</v>
      </c>
      <c r="U60" s="14">
        <v>40725</v>
      </c>
      <c r="V60" s="14"/>
      <c r="W60" s="15"/>
      <c r="X60" s="15"/>
      <c r="Y60" s="13"/>
      <c r="Z60" s="15"/>
      <c r="AA60" s="15"/>
      <c r="AB60" s="15"/>
      <c r="AC60" s="13"/>
      <c r="AD60" s="15"/>
      <c r="AE60" s="15">
        <v>0</v>
      </c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60" x14ac:dyDescent="0.25">
      <c r="A61" s="13" t="s">
        <v>110</v>
      </c>
      <c r="B61" s="13" t="s">
        <v>61</v>
      </c>
      <c r="C61" s="14">
        <v>44852.474999999999</v>
      </c>
      <c r="D61" s="13" t="s">
        <v>62</v>
      </c>
      <c r="E61" s="15" t="s">
        <v>63</v>
      </c>
      <c r="F61" s="13" t="s">
        <v>64</v>
      </c>
      <c r="G61" s="15" t="s">
        <v>65</v>
      </c>
      <c r="H61" s="13" t="s">
        <v>219</v>
      </c>
      <c r="I61" s="15" t="s">
        <v>220</v>
      </c>
      <c r="J61" s="15" t="s">
        <v>221</v>
      </c>
      <c r="K61" s="15" t="s">
        <v>222</v>
      </c>
      <c r="L61" s="13" t="s">
        <v>225</v>
      </c>
      <c r="M61" s="15" t="s">
        <v>226</v>
      </c>
      <c r="N61" s="13" t="s">
        <v>108</v>
      </c>
      <c r="O61" s="15"/>
      <c r="P61" s="15"/>
      <c r="Q61" s="15" t="s">
        <v>158</v>
      </c>
      <c r="R61" s="13" t="s">
        <v>159</v>
      </c>
      <c r="S61" s="13" t="s">
        <v>139</v>
      </c>
      <c r="T61" s="13" t="s">
        <v>76</v>
      </c>
      <c r="U61" s="14">
        <v>40725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60" x14ac:dyDescent="0.25">
      <c r="A62" s="13" t="s">
        <v>110</v>
      </c>
      <c r="B62" s="13" t="s">
        <v>61</v>
      </c>
      <c r="C62" s="14">
        <v>44861.634027777778</v>
      </c>
      <c r="D62" s="13" t="s">
        <v>62</v>
      </c>
      <c r="E62" s="15" t="s">
        <v>63</v>
      </c>
      <c r="F62" s="13" t="s">
        <v>64</v>
      </c>
      <c r="G62" s="15" t="s">
        <v>65</v>
      </c>
      <c r="H62" s="13" t="s">
        <v>219</v>
      </c>
      <c r="I62" s="15" t="s">
        <v>220</v>
      </c>
      <c r="J62" s="15" t="s">
        <v>221</v>
      </c>
      <c r="K62" s="15" t="s">
        <v>222</v>
      </c>
      <c r="L62" s="13" t="s">
        <v>223</v>
      </c>
      <c r="M62" s="15" t="s">
        <v>224</v>
      </c>
      <c r="N62" s="13" t="s">
        <v>72</v>
      </c>
      <c r="O62" s="15"/>
      <c r="P62" s="15"/>
      <c r="Q62" s="15" t="s">
        <v>160</v>
      </c>
      <c r="R62" s="13" t="s">
        <v>161</v>
      </c>
      <c r="S62" s="13" t="s">
        <v>139</v>
      </c>
      <c r="T62" s="13" t="s">
        <v>113</v>
      </c>
      <c r="U62" s="14">
        <v>40725</v>
      </c>
      <c r="V62" s="14"/>
      <c r="W62" s="15"/>
      <c r="X62" s="15"/>
      <c r="Y62" s="13"/>
      <c r="Z62" s="15"/>
      <c r="AA62" s="15"/>
      <c r="AB62" s="15"/>
      <c r="AC62" s="13"/>
      <c r="AD62" s="15"/>
      <c r="AE62" s="15">
        <v>0</v>
      </c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60" x14ac:dyDescent="0.25">
      <c r="A63" s="13" t="s">
        <v>110</v>
      </c>
      <c r="B63" s="13" t="s">
        <v>61</v>
      </c>
      <c r="C63" s="14">
        <v>44852.474999999999</v>
      </c>
      <c r="D63" s="13" t="s">
        <v>62</v>
      </c>
      <c r="E63" s="15" t="s">
        <v>63</v>
      </c>
      <c r="F63" s="13" t="s">
        <v>64</v>
      </c>
      <c r="G63" s="15" t="s">
        <v>65</v>
      </c>
      <c r="H63" s="13" t="s">
        <v>219</v>
      </c>
      <c r="I63" s="15" t="s">
        <v>220</v>
      </c>
      <c r="J63" s="15" t="s">
        <v>221</v>
      </c>
      <c r="K63" s="15" t="s">
        <v>222</v>
      </c>
      <c r="L63" s="13" t="s">
        <v>225</v>
      </c>
      <c r="M63" s="15" t="s">
        <v>226</v>
      </c>
      <c r="N63" s="13" t="s">
        <v>108</v>
      </c>
      <c r="O63" s="15"/>
      <c r="P63" s="15"/>
      <c r="Q63" s="15" t="s">
        <v>160</v>
      </c>
      <c r="R63" s="13" t="s">
        <v>161</v>
      </c>
      <c r="S63" s="13" t="s">
        <v>139</v>
      </c>
      <c r="T63" s="13" t="s">
        <v>113</v>
      </c>
      <c r="U63" s="14">
        <v>40725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60" x14ac:dyDescent="0.25">
      <c r="A64" s="13" t="s">
        <v>110</v>
      </c>
      <c r="B64" s="13" t="s">
        <v>61</v>
      </c>
      <c r="C64" s="14">
        <v>44861.634027777778</v>
      </c>
      <c r="D64" s="13" t="s">
        <v>62</v>
      </c>
      <c r="E64" s="15" t="s">
        <v>63</v>
      </c>
      <c r="F64" s="13" t="s">
        <v>64</v>
      </c>
      <c r="G64" s="15" t="s">
        <v>65</v>
      </c>
      <c r="H64" s="13" t="s">
        <v>219</v>
      </c>
      <c r="I64" s="15" t="s">
        <v>220</v>
      </c>
      <c r="J64" s="15" t="s">
        <v>221</v>
      </c>
      <c r="K64" s="15" t="s">
        <v>222</v>
      </c>
      <c r="L64" s="13" t="s">
        <v>223</v>
      </c>
      <c r="M64" s="15" t="s">
        <v>224</v>
      </c>
      <c r="N64" s="13" t="s">
        <v>72</v>
      </c>
      <c r="O64" s="15"/>
      <c r="P64" s="15"/>
      <c r="Q64" s="15" t="s">
        <v>162</v>
      </c>
      <c r="R64" s="13" t="s">
        <v>163</v>
      </c>
      <c r="S64" s="13" t="s">
        <v>139</v>
      </c>
      <c r="T64" s="13" t="s">
        <v>76</v>
      </c>
      <c r="U64" s="14">
        <v>40725</v>
      </c>
      <c r="V64" s="14"/>
      <c r="W64" s="15"/>
      <c r="X64" s="15"/>
      <c r="Y64" s="13"/>
      <c r="Z64" s="15"/>
      <c r="AA64" s="15"/>
      <c r="AB64" s="15"/>
      <c r="AC64" s="13"/>
      <c r="AD64" s="15"/>
      <c r="AE64" s="15">
        <v>0</v>
      </c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60" x14ac:dyDescent="0.25">
      <c r="A65" s="13" t="s">
        <v>110</v>
      </c>
      <c r="B65" s="13" t="s">
        <v>61</v>
      </c>
      <c r="C65" s="14">
        <v>44852.474999999999</v>
      </c>
      <c r="D65" s="13" t="s">
        <v>62</v>
      </c>
      <c r="E65" s="15" t="s">
        <v>63</v>
      </c>
      <c r="F65" s="13" t="s">
        <v>64</v>
      </c>
      <c r="G65" s="15" t="s">
        <v>65</v>
      </c>
      <c r="H65" s="13" t="s">
        <v>219</v>
      </c>
      <c r="I65" s="15" t="s">
        <v>220</v>
      </c>
      <c r="J65" s="15" t="s">
        <v>221</v>
      </c>
      <c r="K65" s="15" t="s">
        <v>222</v>
      </c>
      <c r="L65" s="13" t="s">
        <v>225</v>
      </c>
      <c r="M65" s="15" t="s">
        <v>226</v>
      </c>
      <c r="N65" s="13" t="s">
        <v>108</v>
      </c>
      <c r="O65" s="15"/>
      <c r="P65" s="15"/>
      <c r="Q65" s="15" t="s">
        <v>162</v>
      </c>
      <c r="R65" s="13" t="s">
        <v>163</v>
      </c>
      <c r="S65" s="13" t="s">
        <v>139</v>
      </c>
      <c r="T65" s="13" t="s">
        <v>76</v>
      </c>
      <c r="U65" s="14">
        <v>40725</v>
      </c>
      <c r="V65" s="14"/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75" x14ac:dyDescent="0.25">
      <c r="A66" s="13" t="s">
        <v>110</v>
      </c>
      <c r="B66" s="13" t="s">
        <v>114</v>
      </c>
      <c r="C66" s="14">
        <v>44854.579861111109</v>
      </c>
      <c r="D66" s="13" t="s">
        <v>62</v>
      </c>
      <c r="E66" s="15" t="s">
        <v>63</v>
      </c>
      <c r="F66" s="13" t="s">
        <v>64</v>
      </c>
      <c r="G66" s="15" t="s">
        <v>65</v>
      </c>
      <c r="H66" s="13" t="s">
        <v>246</v>
      </c>
      <c r="I66" s="15" t="s">
        <v>247</v>
      </c>
      <c r="J66" s="15" t="s">
        <v>248</v>
      </c>
      <c r="K66" s="15" t="s">
        <v>249</v>
      </c>
      <c r="L66" s="13" t="s">
        <v>250</v>
      </c>
      <c r="M66" s="15" t="s">
        <v>251</v>
      </c>
      <c r="N66" s="13" t="s">
        <v>72</v>
      </c>
      <c r="O66" s="15"/>
      <c r="P66" s="15"/>
      <c r="Q66" s="15" t="s">
        <v>73</v>
      </c>
      <c r="R66" s="13" t="s">
        <v>74</v>
      </c>
      <c r="S66" s="13" t="s">
        <v>75</v>
      </c>
      <c r="T66" s="13" t="s">
        <v>76</v>
      </c>
      <c r="U66" s="14">
        <v>40725</v>
      </c>
      <c r="V66" s="14"/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75" x14ac:dyDescent="0.25">
      <c r="A67" s="13" t="s">
        <v>110</v>
      </c>
      <c r="B67" s="13" t="s">
        <v>61</v>
      </c>
      <c r="C67" s="14">
        <v>44852.486111111109</v>
      </c>
      <c r="D67" s="13" t="s">
        <v>62</v>
      </c>
      <c r="E67" s="15" t="s">
        <v>63</v>
      </c>
      <c r="F67" s="13" t="s">
        <v>64</v>
      </c>
      <c r="G67" s="15" t="s">
        <v>65</v>
      </c>
      <c r="H67" s="13" t="s">
        <v>246</v>
      </c>
      <c r="I67" s="15" t="s">
        <v>247</v>
      </c>
      <c r="J67" s="15" t="s">
        <v>248</v>
      </c>
      <c r="K67" s="15" t="s">
        <v>249</v>
      </c>
      <c r="L67" s="13" t="s">
        <v>257</v>
      </c>
      <c r="M67" s="15" t="s">
        <v>258</v>
      </c>
      <c r="N67" s="13" t="s">
        <v>108</v>
      </c>
      <c r="O67" s="15"/>
      <c r="P67" s="15"/>
      <c r="Q67" s="15" t="s">
        <v>73</v>
      </c>
      <c r="R67" s="13" t="s">
        <v>74</v>
      </c>
      <c r="S67" s="13" t="s">
        <v>75</v>
      </c>
      <c r="T67" s="13" t="s">
        <v>76</v>
      </c>
      <c r="U67" s="14">
        <v>40725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75" x14ac:dyDescent="0.25">
      <c r="A68" s="13" t="s">
        <v>110</v>
      </c>
      <c r="B68" s="13" t="s">
        <v>61</v>
      </c>
      <c r="C68" s="14">
        <v>44886.494444444441</v>
      </c>
      <c r="D68" s="13" t="s">
        <v>62</v>
      </c>
      <c r="E68" s="15" t="s">
        <v>63</v>
      </c>
      <c r="F68" s="13" t="s">
        <v>64</v>
      </c>
      <c r="G68" s="15" t="s">
        <v>65</v>
      </c>
      <c r="H68" s="13" t="s">
        <v>246</v>
      </c>
      <c r="I68" s="15" t="s">
        <v>247</v>
      </c>
      <c r="J68" s="15" t="s">
        <v>248</v>
      </c>
      <c r="K68" s="15" t="s">
        <v>249</v>
      </c>
      <c r="L68" s="13" t="s">
        <v>250</v>
      </c>
      <c r="M68" s="15" t="s">
        <v>251</v>
      </c>
      <c r="N68" s="13" t="s">
        <v>72</v>
      </c>
      <c r="O68" s="15"/>
      <c r="P68" s="15"/>
      <c r="Q68" s="15" t="s">
        <v>111</v>
      </c>
      <c r="R68" s="13" t="s">
        <v>112</v>
      </c>
      <c r="S68" s="13" t="s">
        <v>75</v>
      </c>
      <c r="T68" s="13" t="s">
        <v>113</v>
      </c>
      <c r="U68" s="14">
        <v>43831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75" x14ac:dyDescent="0.25">
      <c r="A69" s="13" t="s">
        <v>110</v>
      </c>
      <c r="B69" s="13" t="s">
        <v>61</v>
      </c>
      <c r="C69" s="14">
        <v>44886.494444444441</v>
      </c>
      <c r="D69" s="13" t="s">
        <v>62</v>
      </c>
      <c r="E69" s="15" t="s">
        <v>63</v>
      </c>
      <c r="F69" s="13" t="s">
        <v>64</v>
      </c>
      <c r="G69" s="15" t="s">
        <v>65</v>
      </c>
      <c r="H69" s="13" t="s">
        <v>246</v>
      </c>
      <c r="I69" s="15" t="s">
        <v>247</v>
      </c>
      <c r="J69" s="15" t="s">
        <v>248</v>
      </c>
      <c r="K69" s="15" t="s">
        <v>249</v>
      </c>
      <c r="L69" s="13" t="s">
        <v>257</v>
      </c>
      <c r="M69" s="15" t="s">
        <v>258</v>
      </c>
      <c r="N69" s="13" t="s">
        <v>108</v>
      </c>
      <c r="O69" s="15"/>
      <c r="P69" s="15"/>
      <c r="Q69" s="15" t="s">
        <v>111</v>
      </c>
      <c r="R69" s="13" t="s">
        <v>112</v>
      </c>
      <c r="S69" s="13" t="s">
        <v>75</v>
      </c>
      <c r="T69" s="13" t="s">
        <v>113</v>
      </c>
      <c r="U69" s="14">
        <v>43831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75" x14ac:dyDescent="0.25">
      <c r="A70" s="13" t="s">
        <v>110</v>
      </c>
      <c r="B70" s="13" t="s">
        <v>114</v>
      </c>
      <c r="C70" s="14">
        <v>44854.579861111109</v>
      </c>
      <c r="D70" s="13" t="s">
        <v>62</v>
      </c>
      <c r="E70" s="15" t="s">
        <v>63</v>
      </c>
      <c r="F70" s="13" t="s">
        <v>64</v>
      </c>
      <c r="G70" s="15" t="s">
        <v>65</v>
      </c>
      <c r="H70" s="13" t="s">
        <v>246</v>
      </c>
      <c r="I70" s="15" t="s">
        <v>247</v>
      </c>
      <c r="J70" s="15" t="s">
        <v>248</v>
      </c>
      <c r="K70" s="15" t="s">
        <v>249</v>
      </c>
      <c r="L70" s="13" t="s">
        <v>250</v>
      </c>
      <c r="M70" s="15" t="s">
        <v>251</v>
      </c>
      <c r="N70" s="13" t="s">
        <v>72</v>
      </c>
      <c r="O70" s="15"/>
      <c r="P70" s="15"/>
      <c r="Q70" s="15" t="s">
        <v>115</v>
      </c>
      <c r="R70" s="13" t="s">
        <v>116</v>
      </c>
      <c r="S70" s="13" t="s">
        <v>75</v>
      </c>
      <c r="T70" s="13" t="s">
        <v>76</v>
      </c>
      <c r="U70" s="14">
        <v>40725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75" x14ac:dyDescent="0.25">
      <c r="A71" s="13" t="s">
        <v>110</v>
      </c>
      <c r="B71" s="13" t="s">
        <v>61</v>
      </c>
      <c r="C71" s="14">
        <v>44852.486111111109</v>
      </c>
      <c r="D71" s="13" t="s">
        <v>62</v>
      </c>
      <c r="E71" s="15" t="s">
        <v>63</v>
      </c>
      <c r="F71" s="13" t="s">
        <v>64</v>
      </c>
      <c r="G71" s="15" t="s">
        <v>65</v>
      </c>
      <c r="H71" s="13" t="s">
        <v>246</v>
      </c>
      <c r="I71" s="15" t="s">
        <v>247</v>
      </c>
      <c r="J71" s="15" t="s">
        <v>248</v>
      </c>
      <c r="K71" s="15" t="s">
        <v>249</v>
      </c>
      <c r="L71" s="13" t="s">
        <v>257</v>
      </c>
      <c r="M71" s="15" t="s">
        <v>258</v>
      </c>
      <c r="N71" s="13" t="s">
        <v>108</v>
      </c>
      <c r="O71" s="15"/>
      <c r="P71" s="15"/>
      <c r="Q71" s="15" t="s">
        <v>115</v>
      </c>
      <c r="R71" s="13" t="s">
        <v>116</v>
      </c>
      <c r="S71" s="13" t="s">
        <v>75</v>
      </c>
      <c r="T71" s="13" t="s">
        <v>76</v>
      </c>
      <c r="U71" s="14">
        <v>40725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75" x14ac:dyDescent="0.25">
      <c r="A72" s="13" t="s">
        <v>110</v>
      </c>
      <c r="B72" s="13" t="s">
        <v>61</v>
      </c>
      <c r="C72" s="14">
        <v>44852.482638888891</v>
      </c>
      <c r="D72" s="13" t="s">
        <v>62</v>
      </c>
      <c r="E72" s="15" t="s">
        <v>63</v>
      </c>
      <c r="F72" s="13" t="s">
        <v>64</v>
      </c>
      <c r="G72" s="15" t="s">
        <v>65</v>
      </c>
      <c r="H72" s="13" t="s">
        <v>246</v>
      </c>
      <c r="I72" s="15" t="s">
        <v>247</v>
      </c>
      <c r="J72" s="15" t="s">
        <v>248</v>
      </c>
      <c r="K72" s="15" t="s">
        <v>249</v>
      </c>
      <c r="L72" s="13" t="s">
        <v>250</v>
      </c>
      <c r="M72" s="15" t="s">
        <v>251</v>
      </c>
      <c r="N72" s="13" t="s">
        <v>72</v>
      </c>
      <c r="O72" s="15"/>
      <c r="P72" s="15"/>
      <c r="Q72" s="15" t="s">
        <v>133</v>
      </c>
      <c r="R72" s="13" t="s">
        <v>134</v>
      </c>
      <c r="S72" s="13" t="s">
        <v>75</v>
      </c>
      <c r="T72" s="13" t="s">
        <v>113</v>
      </c>
      <c r="U72" s="14">
        <v>40725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  <row r="73" spans="1:41" ht="75" x14ac:dyDescent="0.25">
      <c r="A73" s="13" t="s">
        <v>110</v>
      </c>
      <c r="B73" s="13" t="s">
        <v>61</v>
      </c>
      <c r="C73" s="14">
        <v>44852.486111111109</v>
      </c>
      <c r="D73" s="13" t="s">
        <v>62</v>
      </c>
      <c r="E73" s="15" t="s">
        <v>63</v>
      </c>
      <c r="F73" s="13" t="s">
        <v>64</v>
      </c>
      <c r="G73" s="15" t="s">
        <v>65</v>
      </c>
      <c r="H73" s="13" t="s">
        <v>246</v>
      </c>
      <c r="I73" s="15" t="s">
        <v>247</v>
      </c>
      <c r="J73" s="15" t="s">
        <v>248</v>
      </c>
      <c r="K73" s="15" t="s">
        <v>249</v>
      </c>
      <c r="L73" s="13" t="s">
        <v>257</v>
      </c>
      <c r="M73" s="15" t="s">
        <v>258</v>
      </c>
      <c r="N73" s="13" t="s">
        <v>108</v>
      </c>
      <c r="O73" s="15"/>
      <c r="P73" s="15"/>
      <c r="Q73" s="15" t="s">
        <v>133</v>
      </c>
      <c r="R73" s="13" t="s">
        <v>134</v>
      </c>
      <c r="S73" s="13" t="s">
        <v>75</v>
      </c>
      <c r="T73" s="13" t="s">
        <v>113</v>
      </c>
      <c r="U73" s="14">
        <v>40725</v>
      </c>
      <c r="V73" s="14"/>
      <c r="W73" s="15"/>
      <c r="X73" s="15"/>
      <c r="Y73" s="13"/>
      <c r="Z73" s="15"/>
      <c r="AA73" s="15"/>
      <c r="AB73" s="15"/>
      <c r="AC73" s="13"/>
      <c r="AD73" s="15"/>
      <c r="AE73" s="15"/>
      <c r="AF73" s="15"/>
      <c r="AG73" s="13"/>
      <c r="AH73" s="15"/>
      <c r="AI73" s="15"/>
      <c r="AJ73" s="15"/>
      <c r="AK73" s="13"/>
      <c r="AL73" s="15"/>
      <c r="AM73" s="15"/>
      <c r="AN73" s="13"/>
      <c r="AO73" s="13"/>
    </row>
    <row r="74" spans="1:41" ht="75" x14ac:dyDescent="0.25">
      <c r="A74" s="13" t="s">
        <v>110</v>
      </c>
      <c r="B74" s="13" t="s">
        <v>114</v>
      </c>
      <c r="C74" s="14">
        <v>44854.579861111109</v>
      </c>
      <c r="D74" s="13" t="s">
        <v>62</v>
      </c>
      <c r="E74" s="15" t="s">
        <v>63</v>
      </c>
      <c r="F74" s="13" t="s">
        <v>64</v>
      </c>
      <c r="G74" s="15" t="s">
        <v>65</v>
      </c>
      <c r="H74" s="13" t="s">
        <v>246</v>
      </c>
      <c r="I74" s="15" t="s">
        <v>247</v>
      </c>
      <c r="J74" s="15" t="s">
        <v>248</v>
      </c>
      <c r="K74" s="15" t="s">
        <v>249</v>
      </c>
      <c r="L74" s="13" t="s">
        <v>250</v>
      </c>
      <c r="M74" s="15" t="s">
        <v>251</v>
      </c>
      <c r="N74" s="13" t="s">
        <v>72</v>
      </c>
      <c r="O74" s="15"/>
      <c r="P74" s="15"/>
      <c r="Q74" s="15" t="s">
        <v>135</v>
      </c>
      <c r="R74" s="13" t="s">
        <v>136</v>
      </c>
      <c r="S74" s="13" t="s">
        <v>75</v>
      </c>
      <c r="T74" s="13" t="s">
        <v>76</v>
      </c>
      <c r="U74" s="14">
        <v>40725</v>
      </c>
      <c r="V74" s="14"/>
      <c r="W74" s="15"/>
      <c r="X74" s="15"/>
      <c r="Y74" s="13"/>
      <c r="Z74" s="15"/>
      <c r="AA74" s="15"/>
      <c r="AB74" s="15"/>
      <c r="AC74" s="13"/>
      <c r="AD74" s="15"/>
      <c r="AE74" s="15"/>
      <c r="AF74" s="15"/>
      <c r="AG74" s="13"/>
      <c r="AH74" s="15"/>
      <c r="AI74" s="15"/>
      <c r="AJ74" s="15"/>
      <c r="AK74" s="13"/>
      <c r="AL74" s="15"/>
      <c r="AM74" s="15"/>
      <c r="AN74" s="13"/>
      <c r="AO74" s="13"/>
    </row>
    <row r="75" spans="1:41" ht="75" x14ac:dyDescent="0.25">
      <c r="A75" s="13" t="s">
        <v>110</v>
      </c>
      <c r="B75" s="13" t="s">
        <v>61</v>
      </c>
      <c r="C75" s="14">
        <v>44852.486111111109</v>
      </c>
      <c r="D75" s="13" t="s">
        <v>62</v>
      </c>
      <c r="E75" s="15" t="s">
        <v>63</v>
      </c>
      <c r="F75" s="13" t="s">
        <v>64</v>
      </c>
      <c r="G75" s="15" t="s">
        <v>65</v>
      </c>
      <c r="H75" s="13" t="s">
        <v>246</v>
      </c>
      <c r="I75" s="15" t="s">
        <v>247</v>
      </c>
      <c r="J75" s="15" t="s">
        <v>248</v>
      </c>
      <c r="K75" s="15" t="s">
        <v>249</v>
      </c>
      <c r="L75" s="13" t="s">
        <v>257</v>
      </c>
      <c r="M75" s="15" t="s">
        <v>258</v>
      </c>
      <c r="N75" s="13" t="s">
        <v>108</v>
      </c>
      <c r="O75" s="15"/>
      <c r="P75" s="15"/>
      <c r="Q75" s="15" t="s">
        <v>135</v>
      </c>
      <c r="R75" s="13" t="s">
        <v>136</v>
      </c>
      <c r="S75" s="13" t="s">
        <v>75</v>
      </c>
      <c r="T75" s="13" t="s">
        <v>76</v>
      </c>
      <c r="U75" s="14">
        <v>40725</v>
      </c>
      <c r="V75" s="14"/>
      <c r="W75" s="15"/>
      <c r="X75" s="15"/>
      <c r="Y75" s="13"/>
      <c r="Z75" s="15"/>
      <c r="AA75" s="15"/>
      <c r="AB75" s="15"/>
      <c r="AC75" s="13"/>
      <c r="AD75" s="15"/>
      <c r="AE75" s="15"/>
      <c r="AF75" s="15"/>
      <c r="AG75" s="13"/>
      <c r="AH75" s="15"/>
      <c r="AI75" s="15"/>
      <c r="AJ75" s="15"/>
      <c r="AK75" s="13"/>
      <c r="AL75" s="15"/>
      <c r="AM75" s="15"/>
      <c r="AN75" s="13"/>
      <c r="AO75" s="13"/>
    </row>
    <row r="76" spans="1:41" ht="75" x14ac:dyDescent="0.25">
      <c r="A76" s="13" t="s">
        <v>110</v>
      </c>
      <c r="B76" s="13" t="s">
        <v>61</v>
      </c>
      <c r="C76" s="14">
        <v>44852.482638888891</v>
      </c>
      <c r="D76" s="13" t="s">
        <v>62</v>
      </c>
      <c r="E76" s="15" t="s">
        <v>63</v>
      </c>
      <c r="F76" s="13" t="s">
        <v>64</v>
      </c>
      <c r="G76" s="15" t="s">
        <v>65</v>
      </c>
      <c r="H76" s="13" t="s">
        <v>246</v>
      </c>
      <c r="I76" s="15" t="s">
        <v>247</v>
      </c>
      <c r="J76" s="15" t="s">
        <v>248</v>
      </c>
      <c r="K76" s="15" t="s">
        <v>249</v>
      </c>
      <c r="L76" s="13" t="s">
        <v>250</v>
      </c>
      <c r="M76" s="15" t="s">
        <v>251</v>
      </c>
      <c r="N76" s="13" t="s">
        <v>72</v>
      </c>
      <c r="O76" s="15"/>
      <c r="P76" s="15"/>
      <c r="Q76" s="15" t="s">
        <v>137</v>
      </c>
      <c r="R76" s="13" t="s">
        <v>138</v>
      </c>
      <c r="S76" s="13" t="s">
        <v>139</v>
      </c>
      <c r="T76" s="13" t="s">
        <v>76</v>
      </c>
      <c r="U76" s="14">
        <v>40725</v>
      </c>
      <c r="V76" s="14"/>
      <c r="W76" s="15"/>
      <c r="X76" s="15"/>
      <c r="Y76" s="13"/>
      <c r="Z76" s="15"/>
      <c r="AA76" s="15"/>
      <c r="AB76" s="15"/>
      <c r="AC76" s="13"/>
      <c r="AD76" s="15"/>
      <c r="AE76" s="15"/>
      <c r="AF76" s="15"/>
      <c r="AG76" s="13"/>
      <c r="AH76" s="15"/>
      <c r="AI76" s="15"/>
      <c r="AJ76" s="15"/>
      <c r="AK76" s="13"/>
      <c r="AL76" s="15"/>
      <c r="AM76" s="15"/>
      <c r="AN76" s="13"/>
      <c r="AO76" s="13"/>
    </row>
    <row r="77" spans="1:41" ht="75" x14ac:dyDescent="0.25">
      <c r="A77" s="13" t="s">
        <v>110</v>
      </c>
      <c r="B77" s="13" t="s">
        <v>61</v>
      </c>
      <c r="C77" s="14">
        <v>44852.486111111109</v>
      </c>
      <c r="D77" s="13" t="s">
        <v>62</v>
      </c>
      <c r="E77" s="15" t="s">
        <v>63</v>
      </c>
      <c r="F77" s="13" t="s">
        <v>64</v>
      </c>
      <c r="G77" s="15" t="s">
        <v>65</v>
      </c>
      <c r="H77" s="13" t="s">
        <v>246</v>
      </c>
      <c r="I77" s="15" t="s">
        <v>247</v>
      </c>
      <c r="J77" s="15" t="s">
        <v>248</v>
      </c>
      <c r="K77" s="15" t="s">
        <v>249</v>
      </c>
      <c r="L77" s="13" t="s">
        <v>257</v>
      </c>
      <c r="M77" s="15" t="s">
        <v>258</v>
      </c>
      <c r="N77" s="13" t="s">
        <v>108</v>
      </c>
      <c r="O77" s="15"/>
      <c r="P77" s="15"/>
      <c r="Q77" s="15" t="s">
        <v>137</v>
      </c>
      <c r="R77" s="13" t="s">
        <v>138</v>
      </c>
      <c r="S77" s="13" t="s">
        <v>139</v>
      </c>
      <c r="T77" s="13" t="s">
        <v>76</v>
      </c>
      <c r="U77" s="14">
        <v>40725</v>
      </c>
      <c r="V77" s="14"/>
      <c r="W77" s="15"/>
      <c r="X77" s="15"/>
      <c r="Y77" s="13"/>
      <c r="Z77" s="15"/>
      <c r="AA77" s="15"/>
      <c r="AB77" s="15"/>
      <c r="AC77" s="13"/>
      <c r="AD77" s="15"/>
      <c r="AE77" s="15"/>
      <c r="AF77" s="15"/>
      <c r="AG77" s="13"/>
      <c r="AH77" s="15"/>
      <c r="AI77" s="15"/>
      <c r="AJ77" s="15"/>
      <c r="AK77" s="13"/>
      <c r="AL77" s="15"/>
      <c r="AM77" s="15"/>
      <c r="AN77" s="13"/>
      <c r="AO77" s="13"/>
    </row>
    <row r="78" spans="1:41" ht="75" x14ac:dyDescent="0.25">
      <c r="A78" s="13" t="s">
        <v>110</v>
      </c>
      <c r="B78" s="13" t="s">
        <v>61</v>
      </c>
      <c r="C78" s="14">
        <v>44852.482638888891</v>
      </c>
      <c r="D78" s="13" t="s">
        <v>62</v>
      </c>
      <c r="E78" s="15" t="s">
        <v>63</v>
      </c>
      <c r="F78" s="13" t="s">
        <v>64</v>
      </c>
      <c r="G78" s="15" t="s">
        <v>65</v>
      </c>
      <c r="H78" s="13" t="s">
        <v>246</v>
      </c>
      <c r="I78" s="15" t="s">
        <v>247</v>
      </c>
      <c r="J78" s="15" t="s">
        <v>248</v>
      </c>
      <c r="K78" s="15" t="s">
        <v>249</v>
      </c>
      <c r="L78" s="13" t="s">
        <v>250</v>
      </c>
      <c r="M78" s="15" t="s">
        <v>251</v>
      </c>
      <c r="N78" s="13" t="s">
        <v>72</v>
      </c>
      <c r="O78" s="15"/>
      <c r="P78" s="15"/>
      <c r="Q78" s="15" t="s">
        <v>147</v>
      </c>
      <c r="R78" s="13" t="s">
        <v>148</v>
      </c>
      <c r="S78" s="13" t="s">
        <v>139</v>
      </c>
      <c r="T78" s="13" t="s">
        <v>76</v>
      </c>
      <c r="U78" s="14">
        <v>40725</v>
      </c>
      <c r="V78" s="14"/>
      <c r="W78" s="15"/>
      <c r="X78" s="15"/>
      <c r="Y78" s="13"/>
      <c r="Z78" s="15"/>
      <c r="AA78" s="15"/>
      <c r="AB78" s="15"/>
      <c r="AC78" s="13"/>
      <c r="AD78" s="15"/>
      <c r="AE78" s="15"/>
      <c r="AF78" s="15"/>
      <c r="AG78" s="13"/>
      <c r="AH78" s="15"/>
      <c r="AI78" s="15"/>
      <c r="AJ78" s="15"/>
      <c r="AK78" s="13"/>
      <c r="AL78" s="15"/>
      <c r="AM78" s="15"/>
      <c r="AN78" s="13"/>
      <c r="AO78" s="13"/>
    </row>
    <row r="79" spans="1:41" ht="75" x14ac:dyDescent="0.25">
      <c r="A79" s="13" t="s">
        <v>110</v>
      </c>
      <c r="B79" s="13" t="s">
        <v>61</v>
      </c>
      <c r="C79" s="14">
        <v>44852.486111111109</v>
      </c>
      <c r="D79" s="13" t="s">
        <v>62</v>
      </c>
      <c r="E79" s="15" t="s">
        <v>63</v>
      </c>
      <c r="F79" s="13" t="s">
        <v>64</v>
      </c>
      <c r="G79" s="15" t="s">
        <v>65</v>
      </c>
      <c r="H79" s="13" t="s">
        <v>246</v>
      </c>
      <c r="I79" s="15" t="s">
        <v>247</v>
      </c>
      <c r="J79" s="15" t="s">
        <v>248</v>
      </c>
      <c r="K79" s="15" t="s">
        <v>249</v>
      </c>
      <c r="L79" s="13" t="s">
        <v>257</v>
      </c>
      <c r="M79" s="15" t="s">
        <v>258</v>
      </c>
      <c r="N79" s="13" t="s">
        <v>108</v>
      </c>
      <c r="O79" s="15"/>
      <c r="P79" s="15"/>
      <c r="Q79" s="15" t="s">
        <v>147</v>
      </c>
      <c r="R79" s="13" t="s">
        <v>148</v>
      </c>
      <c r="S79" s="13" t="s">
        <v>139</v>
      </c>
      <c r="T79" s="13" t="s">
        <v>76</v>
      </c>
      <c r="U79" s="14">
        <v>40725</v>
      </c>
      <c r="V79" s="14"/>
      <c r="W79" s="15"/>
      <c r="X79" s="15"/>
      <c r="Y79" s="13"/>
      <c r="Z79" s="15"/>
      <c r="AA79" s="15"/>
      <c r="AB79" s="15"/>
      <c r="AC79" s="13"/>
      <c r="AD79" s="15"/>
      <c r="AE79" s="15"/>
      <c r="AF79" s="15"/>
      <c r="AG79" s="13"/>
      <c r="AH79" s="15"/>
      <c r="AI79" s="15"/>
      <c r="AJ79" s="15"/>
      <c r="AK79" s="13"/>
      <c r="AL79" s="15"/>
      <c r="AM79" s="15"/>
      <c r="AN79" s="13"/>
      <c r="AO79" s="13"/>
    </row>
    <row r="80" spans="1:41" ht="75" x14ac:dyDescent="0.25">
      <c r="A80" s="13" t="s">
        <v>110</v>
      </c>
      <c r="B80" s="13" t="s">
        <v>114</v>
      </c>
      <c r="C80" s="14">
        <v>44854.662499999999</v>
      </c>
      <c r="D80" s="13" t="s">
        <v>62</v>
      </c>
      <c r="E80" s="15" t="s">
        <v>63</v>
      </c>
      <c r="F80" s="13" t="s">
        <v>64</v>
      </c>
      <c r="G80" s="15" t="s">
        <v>65</v>
      </c>
      <c r="H80" s="13" t="s">
        <v>246</v>
      </c>
      <c r="I80" s="15" t="s">
        <v>247</v>
      </c>
      <c r="J80" s="15" t="s">
        <v>248</v>
      </c>
      <c r="K80" s="15" t="s">
        <v>249</v>
      </c>
      <c r="L80" s="13" t="s">
        <v>250</v>
      </c>
      <c r="M80" s="15" t="s">
        <v>251</v>
      </c>
      <c r="N80" s="13" t="s">
        <v>72</v>
      </c>
      <c r="O80" s="15"/>
      <c r="P80" s="15"/>
      <c r="Q80" s="15" t="s">
        <v>158</v>
      </c>
      <c r="R80" s="13" t="s">
        <v>159</v>
      </c>
      <c r="S80" s="13" t="s">
        <v>139</v>
      </c>
      <c r="T80" s="13" t="s">
        <v>76</v>
      </c>
      <c r="U80" s="14">
        <v>40725</v>
      </c>
      <c r="V80" s="14"/>
      <c r="W80" s="15"/>
      <c r="X80" s="15"/>
      <c r="Y80" s="13"/>
      <c r="Z80" s="15"/>
      <c r="AA80" s="15"/>
      <c r="AB80" s="15"/>
      <c r="AC80" s="13"/>
      <c r="AD80" s="15"/>
      <c r="AE80" s="15"/>
      <c r="AF80" s="15"/>
      <c r="AG80" s="13"/>
      <c r="AH80" s="15"/>
      <c r="AI80" s="15"/>
      <c r="AJ80" s="15"/>
      <c r="AK80" s="13"/>
      <c r="AL80" s="15"/>
      <c r="AM80" s="15"/>
      <c r="AN80" s="13"/>
      <c r="AO80" s="13"/>
    </row>
    <row r="81" spans="1:41" ht="75" x14ac:dyDescent="0.25">
      <c r="A81" s="13" t="s">
        <v>110</v>
      </c>
      <c r="B81" s="13" t="s">
        <v>61</v>
      </c>
      <c r="C81" s="14">
        <v>44852.486111111109</v>
      </c>
      <c r="D81" s="13" t="s">
        <v>62</v>
      </c>
      <c r="E81" s="15" t="s">
        <v>63</v>
      </c>
      <c r="F81" s="13" t="s">
        <v>64</v>
      </c>
      <c r="G81" s="15" t="s">
        <v>65</v>
      </c>
      <c r="H81" s="13" t="s">
        <v>246</v>
      </c>
      <c r="I81" s="15" t="s">
        <v>247</v>
      </c>
      <c r="J81" s="15" t="s">
        <v>248</v>
      </c>
      <c r="K81" s="15" t="s">
        <v>249</v>
      </c>
      <c r="L81" s="13" t="s">
        <v>257</v>
      </c>
      <c r="M81" s="15" t="s">
        <v>258</v>
      </c>
      <c r="N81" s="13" t="s">
        <v>108</v>
      </c>
      <c r="O81" s="15"/>
      <c r="P81" s="15"/>
      <c r="Q81" s="15" t="s">
        <v>158</v>
      </c>
      <c r="R81" s="13" t="s">
        <v>159</v>
      </c>
      <c r="S81" s="13" t="s">
        <v>139</v>
      </c>
      <c r="T81" s="13" t="s">
        <v>76</v>
      </c>
      <c r="U81" s="14">
        <v>40725</v>
      </c>
      <c r="V81" s="14"/>
      <c r="W81" s="15"/>
      <c r="X81" s="15"/>
      <c r="Y81" s="13"/>
      <c r="Z81" s="15"/>
      <c r="AA81" s="15"/>
      <c r="AB81" s="15"/>
      <c r="AC81" s="13"/>
      <c r="AD81" s="15"/>
      <c r="AE81" s="15"/>
      <c r="AF81" s="15"/>
      <c r="AG81" s="13"/>
      <c r="AH81" s="15"/>
      <c r="AI81" s="15"/>
      <c r="AJ81" s="15"/>
      <c r="AK81" s="13"/>
      <c r="AL81" s="15"/>
      <c r="AM81" s="15"/>
      <c r="AN81" s="13"/>
      <c r="AO81" s="13"/>
    </row>
    <row r="82" spans="1:41" ht="75" x14ac:dyDescent="0.25">
      <c r="A82" s="13" t="s">
        <v>110</v>
      </c>
      <c r="B82" s="13" t="s">
        <v>61</v>
      </c>
      <c r="C82" s="14">
        <v>44852.482638888891</v>
      </c>
      <c r="D82" s="13" t="s">
        <v>62</v>
      </c>
      <c r="E82" s="15" t="s">
        <v>63</v>
      </c>
      <c r="F82" s="13" t="s">
        <v>64</v>
      </c>
      <c r="G82" s="15" t="s">
        <v>65</v>
      </c>
      <c r="H82" s="13" t="s">
        <v>246</v>
      </c>
      <c r="I82" s="15" t="s">
        <v>247</v>
      </c>
      <c r="J82" s="15" t="s">
        <v>248</v>
      </c>
      <c r="K82" s="15" t="s">
        <v>249</v>
      </c>
      <c r="L82" s="13" t="s">
        <v>250</v>
      </c>
      <c r="M82" s="15" t="s">
        <v>251</v>
      </c>
      <c r="N82" s="13" t="s">
        <v>72</v>
      </c>
      <c r="O82" s="15"/>
      <c r="P82" s="15"/>
      <c r="Q82" s="15" t="s">
        <v>160</v>
      </c>
      <c r="R82" s="13" t="s">
        <v>161</v>
      </c>
      <c r="S82" s="13" t="s">
        <v>139</v>
      </c>
      <c r="T82" s="13" t="s">
        <v>113</v>
      </c>
      <c r="U82" s="14">
        <v>40725</v>
      </c>
      <c r="V82" s="14"/>
      <c r="W82" s="15"/>
      <c r="X82" s="15"/>
      <c r="Y82" s="13"/>
      <c r="Z82" s="15"/>
      <c r="AA82" s="15"/>
      <c r="AB82" s="15"/>
      <c r="AC82" s="13"/>
      <c r="AD82" s="15"/>
      <c r="AE82" s="15"/>
      <c r="AF82" s="15"/>
      <c r="AG82" s="13"/>
      <c r="AH82" s="15"/>
      <c r="AI82" s="15"/>
      <c r="AJ82" s="15"/>
      <c r="AK82" s="13"/>
      <c r="AL82" s="15"/>
      <c r="AM82" s="15"/>
      <c r="AN82" s="13"/>
      <c r="AO82" s="13"/>
    </row>
    <row r="83" spans="1:41" ht="75" x14ac:dyDescent="0.25">
      <c r="A83" s="13" t="s">
        <v>110</v>
      </c>
      <c r="B83" s="13" t="s">
        <v>61</v>
      </c>
      <c r="C83" s="14">
        <v>44852.486111111109</v>
      </c>
      <c r="D83" s="13" t="s">
        <v>62</v>
      </c>
      <c r="E83" s="15" t="s">
        <v>63</v>
      </c>
      <c r="F83" s="13" t="s">
        <v>64</v>
      </c>
      <c r="G83" s="15" t="s">
        <v>65</v>
      </c>
      <c r="H83" s="13" t="s">
        <v>246</v>
      </c>
      <c r="I83" s="15" t="s">
        <v>247</v>
      </c>
      <c r="J83" s="15" t="s">
        <v>248</v>
      </c>
      <c r="K83" s="15" t="s">
        <v>249</v>
      </c>
      <c r="L83" s="13" t="s">
        <v>257</v>
      </c>
      <c r="M83" s="15" t="s">
        <v>258</v>
      </c>
      <c r="N83" s="13" t="s">
        <v>108</v>
      </c>
      <c r="O83" s="15"/>
      <c r="P83" s="15"/>
      <c r="Q83" s="15" t="s">
        <v>160</v>
      </c>
      <c r="R83" s="13" t="s">
        <v>161</v>
      </c>
      <c r="S83" s="13" t="s">
        <v>139</v>
      </c>
      <c r="T83" s="13" t="s">
        <v>113</v>
      </c>
      <c r="U83" s="14">
        <v>40725</v>
      </c>
      <c r="V83" s="14"/>
      <c r="W83" s="15"/>
      <c r="X83" s="15"/>
      <c r="Y83" s="13"/>
      <c r="Z83" s="15"/>
      <c r="AA83" s="15"/>
      <c r="AB83" s="15"/>
      <c r="AC83" s="13"/>
      <c r="AD83" s="15"/>
      <c r="AE83" s="15"/>
      <c r="AF83" s="15"/>
      <c r="AG83" s="13"/>
      <c r="AH83" s="15"/>
      <c r="AI83" s="15"/>
      <c r="AJ83" s="15"/>
      <c r="AK83" s="13"/>
      <c r="AL83" s="15"/>
      <c r="AM83" s="15"/>
      <c r="AN83" s="13"/>
      <c r="AO83" s="13"/>
    </row>
    <row r="84" spans="1:41" ht="75" x14ac:dyDescent="0.25">
      <c r="A84" s="13" t="s">
        <v>110</v>
      </c>
      <c r="B84" s="13" t="s">
        <v>61</v>
      </c>
      <c r="C84" s="14">
        <v>44852.482638888891</v>
      </c>
      <c r="D84" s="13" t="s">
        <v>62</v>
      </c>
      <c r="E84" s="15" t="s">
        <v>63</v>
      </c>
      <c r="F84" s="13" t="s">
        <v>64</v>
      </c>
      <c r="G84" s="15" t="s">
        <v>65</v>
      </c>
      <c r="H84" s="13" t="s">
        <v>246</v>
      </c>
      <c r="I84" s="15" t="s">
        <v>247</v>
      </c>
      <c r="J84" s="15" t="s">
        <v>248</v>
      </c>
      <c r="K84" s="15" t="s">
        <v>249</v>
      </c>
      <c r="L84" s="13" t="s">
        <v>250</v>
      </c>
      <c r="M84" s="15" t="s">
        <v>251</v>
      </c>
      <c r="N84" s="13" t="s">
        <v>72</v>
      </c>
      <c r="O84" s="15"/>
      <c r="P84" s="15"/>
      <c r="Q84" s="15" t="s">
        <v>162</v>
      </c>
      <c r="R84" s="13" t="s">
        <v>163</v>
      </c>
      <c r="S84" s="13" t="s">
        <v>139</v>
      </c>
      <c r="T84" s="13" t="s">
        <v>76</v>
      </c>
      <c r="U84" s="14">
        <v>40725</v>
      </c>
      <c r="V84" s="14"/>
      <c r="W84" s="15"/>
      <c r="X84" s="15"/>
      <c r="Y84" s="13"/>
      <c r="Z84" s="15"/>
      <c r="AA84" s="15"/>
      <c r="AB84" s="15"/>
      <c r="AC84" s="13"/>
      <c r="AD84" s="15"/>
      <c r="AE84" s="15"/>
      <c r="AF84" s="15"/>
      <c r="AG84" s="13"/>
      <c r="AH84" s="15"/>
      <c r="AI84" s="15"/>
      <c r="AJ84" s="15"/>
      <c r="AK84" s="13"/>
      <c r="AL84" s="15"/>
      <c r="AM84" s="15"/>
      <c r="AN84" s="13"/>
      <c r="AO84" s="13"/>
    </row>
    <row r="85" spans="1:41" ht="75" x14ac:dyDescent="0.25">
      <c r="A85" s="13" t="s">
        <v>110</v>
      </c>
      <c r="B85" s="13" t="s">
        <v>61</v>
      </c>
      <c r="C85" s="14">
        <v>44852.486111111109</v>
      </c>
      <c r="D85" s="13" t="s">
        <v>62</v>
      </c>
      <c r="E85" s="15" t="s">
        <v>63</v>
      </c>
      <c r="F85" s="13" t="s">
        <v>64</v>
      </c>
      <c r="G85" s="15" t="s">
        <v>65</v>
      </c>
      <c r="H85" s="13" t="s">
        <v>246</v>
      </c>
      <c r="I85" s="15" t="s">
        <v>247</v>
      </c>
      <c r="J85" s="15" t="s">
        <v>248</v>
      </c>
      <c r="K85" s="15" t="s">
        <v>249</v>
      </c>
      <c r="L85" s="13" t="s">
        <v>257</v>
      </c>
      <c r="M85" s="15" t="s">
        <v>258</v>
      </c>
      <c r="N85" s="13" t="s">
        <v>108</v>
      </c>
      <c r="O85" s="15"/>
      <c r="P85" s="15"/>
      <c r="Q85" s="15" t="s">
        <v>162</v>
      </c>
      <c r="R85" s="13" t="s">
        <v>163</v>
      </c>
      <c r="S85" s="13" t="s">
        <v>139</v>
      </c>
      <c r="T85" s="13" t="s">
        <v>76</v>
      </c>
      <c r="U85" s="14">
        <v>40725</v>
      </c>
      <c r="V85" s="14"/>
      <c r="W85" s="15"/>
      <c r="X85" s="15"/>
      <c r="Y85" s="13"/>
      <c r="Z85" s="15"/>
      <c r="AA85" s="15"/>
      <c r="AB85" s="15"/>
      <c r="AC85" s="13"/>
      <c r="AD85" s="15"/>
      <c r="AE85" s="15"/>
      <c r="AF85" s="15"/>
      <c r="AG85" s="13"/>
      <c r="AH85" s="15"/>
      <c r="AI85" s="15"/>
      <c r="AJ85" s="15"/>
      <c r="AK85" s="13"/>
      <c r="AL85" s="15"/>
      <c r="AM85" s="15"/>
      <c r="AN85" s="13"/>
      <c r="AO85" s="13"/>
    </row>
    <row r="86" spans="1:41" ht="60" x14ac:dyDescent="0.25">
      <c r="A86" s="13" t="s">
        <v>110</v>
      </c>
      <c r="B86" s="13" t="s">
        <v>114</v>
      </c>
      <c r="C86" s="14">
        <v>44855.473611111112</v>
      </c>
      <c r="D86" s="13" t="s">
        <v>62</v>
      </c>
      <c r="E86" s="15" t="s">
        <v>63</v>
      </c>
      <c r="F86" s="13" t="s">
        <v>64</v>
      </c>
      <c r="G86" s="15" t="s">
        <v>65</v>
      </c>
      <c r="H86" s="13" t="s">
        <v>275</v>
      </c>
      <c r="I86" s="15" t="s">
        <v>276</v>
      </c>
      <c r="J86" s="15" t="s">
        <v>277</v>
      </c>
      <c r="K86" s="15" t="s">
        <v>278</v>
      </c>
      <c r="L86" s="13" t="s">
        <v>279</v>
      </c>
      <c r="M86" s="15" t="s">
        <v>280</v>
      </c>
      <c r="N86" s="13" t="s">
        <v>72</v>
      </c>
      <c r="O86" s="15"/>
      <c r="P86" s="15"/>
      <c r="Q86" s="15" t="s">
        <v>73</v>
      </c>
      <c r="R86" s="13" t="s">
        <v>74</v>
      </c>
      <c r="S86" s="13" t="s">
        <v>75</v>
      </c>
      <c r="T86" s="13" t="s">
        <v>76</v>
      </c>
      <c r="U86" s="14">
        <v>40725</v>
      </c>
      <c r="V86" s="14"/>
      <c r="W86" s="15"/>
      <c r="X86" s="15"/>
      <c r="Y86" s="13"/>
      <c r="Z86" s="15"/>
      <c r="AA86" s="15"/>
      <c r="AB86" s="15"/>
      <c r="AC86" s="13"/>
      <c r="AD86" s="15"/>
      <c r="AE86" s="15"/>
      <c r="AF86" s="15"/>
      <c r="AG86" s="13"/>
      <c r="AH86" s="15"/>
      <c r="AI86" s="15"/>
      <c r="AJ86" s="15"/>
      <c r="AK86" s="13"/>
      <c r="AL86" s="15"/>
      <c r="AM86" s="15"/>
      <c r="AN86" s="13"/>
      <c r="AO86" s="13"/>
    </row>
    <row r="87" spans="1:41" ht="60" x14ac:dyDescent="0.25">
      <c r="A87" s="13" t="s">
        <v>110</v>
      </c>
      <c r="B87" s="13" t="s">
        <v>61</v>
      </c>
      <c r="C87" s="14">
        <v>44852.579861111109</v>
      </c>
      <c r="D87" s="13" t="s">
        <v>62</v>
      </c>
      <c r="E87" s="15" t="s">
        <v>63</v>
      </c>
      <c r="F87" s="13" t="s">
        <v>64</v>
      </c>
      <c r="G87" s="15" t="s">
        <v>65</v>
      </c>
      <c r="H87" s="13" t="s">
        <v>275</v>
      </c>
      <c r="I87" s="15" t="s">
        <v>276</v>
      </c>
      <c r="J87" s="15" t="s">
        <v>277</v>
      </c>
      <c r="K87" s="15" t="s">
        <v>278</v>
      </c>
      <c r="L87" s="13" t="s">
        <v>285</v>
      </c>
      <c r="M87" s="15" t="s">
        <v>286</v>
      </c>
      <c r="N87" s="13" t="s">
        <v>108</v>
      </c>
      <c r="O87" s="15"/>
      <c r="P87" s="15"/>
      <c r="Q87" s="15" t="s">
        <v>73</v>
      </c>
      <c r="R87" s="13" t="s">
        <v>74</v>
      </c>
      <c r="S87" s="13" t="s">
        <v>75</v>
      </c>
      <c r="T87" s="13" t="s">
        <v>76</v>
      </c>
      <c r="U87" s="14">
        <v>40725</v>
      </c>
      <c r="V87" s="14"/>
      <c r="W87" s="15"/>
      <c r="X87" s="15"/>
      <c r="Y87" s="13"/>
      <c r="Z87" s="15"/>
      <c r="AA87" s="15"/>
      <c r="AB87" s="15"/>
      <c r="AC87" s="13"/>
      <c r="AD87" s="15"/>
      <c r="AE87" s="15"/>
      <c r="AF87" s="15"/>
      <c r="AG87" s="13"/>
      <c r="AH87" s="15"/>
      <c r="AI87" s="15"/>
      <c r="AJ87" s="15"/>
      <c r="AK87" s="13"/>
      <c r="AL87" s="15"/>
      <c r="AM87" s="15"/>
      <c r="AN87" s="13"/>
      <c r="AO87" s="13"/>
    </row>
    <row r="88" spans="1:41" ht="60" x14ac:dyDescent="0.25">
      <c r="A88" s="13" t="s">
        <v>110</v>
      </c>
      <c r="B88" s="13" t="s">
        <v>61</v>
      </c>
      <c r="C88" s="14">
        <v>44886.494444444441</v>
      </c>
      <c r="D88" s="13" t="s">
        <v>62</v>
      </c>
      <c r="E88" s="15" t="s">
        <v>63</v>
      </c>
      <c r="F88" s="13" t="s">
        <v>64</v>
      </c>
      <c r="G88" s="15" t="s">
        <v>65</v>
      </c>
      <c r="H88" s="13" t="s">
        <v>275</v>
      </c>
      <c r="I88" s="15" t="s">
        <v>276</v>
      </c>
      <c r="J88" s="15" t="s">
        <v>277</v>
      </c>
      <c r="K88" s="15" t="s">
        <v>278</v>
      </c>
      <c r="L88" s="13" t="s">
        <v>279</v>
      </c>
      <c r="M88" s="15" t="s">
        <v>280</v>
      </c>
      <c r="N88" s="13" t="s">
        <v>72</v>
      </c>
      <c r="O88" s="15"/>
      <c r="P88" s="15"/>
      <c r="Q88" s="15" t="s">
        <v>111</v>
      </c>
      <c r="R88" s="13" t="s">
        <v>112</v>
      </c>
      <c r="S88" s="13" t="s">
        <v>75</v>
      </c>
      <c r="T88" s="13" t="s">
        <v>113</v>
      </c>
      <c r="U88" s="14">
        <v>43831</v>
      </c>
      <c r="V88" s="14"/>
      <c r="W88" s="15"/>
      <c r="X88" s="15"/>
      <c r="Y88" s="13"/>
      <c r="Z88" s="15"/>
      <c r="AA88" s="15"/>
      <c r="AB88" s="15"/>
      <c r="AC88" s="13"/>
      <c r="AD88" s="15"/>
      <c r="AE88" s="15"/>
      <c r="AF88" s="15"/>
      <c r="AG88" s="13"/>
      <c r="AH88" s="15"/>
      <c r="AI88" s="15"/>
      <c r="AJ88" s="15"/>
      <c r="AK88" s="13"/>
      <c r="AL88" s="15"/>
      <c r="AM88" s="15"/>
      <c r="AN88" s="13"/>
      <c r="AO88" s="13"/>
    </row>
    <row r="89" spans="1:41" ht="60" x14ac:dyDescent="0.25">
      <c r="A89" s="13" t="s">
        <v>110</v>
      </c>
      <c r="B89" s="13" t="s">
        <v>61</v>
      </c>
      <c r="C89" s="14">
        <v>44886.494444444441</v>
      </c>
      <c r="D89" s="13" t="s">
        <v>62</v>
      </c>
      <c r="E89" s="15" t="s">
        <v>63</v>
      </c>
      <c r="F89" s="13" t="s">
        <v>64</v>
      </c>
      <c r="G89" s="15" t="s">
        <v>65</v>
      </c>
      <c r="H89" s="13" t="s">
        <v>275</v>
      </c>
      <c r="I89" s="15" t="s">
        <v>276</v>
      </c>
      <c r="J89" s="15" t="s">
        <v>277</v>
      </c>
      <c r="K89" s="15" t="s">
        <v>278</v>
      </c>
      <c r="L89" s="13" t="s">
        <v>285</v>
      </c>
      <c r="M89" s="15" t="s">
        <v>286</v>
      </c>
      <c r="N89" s="13" t="s">
        <v>108</v>
      </c>
      <c r="O89" s="15"/>
      <c r="P89" s="15"/>
      <c r="Q89" s="15" t="s">
        <v>111</v>
      </c>
      <c r="R89" s="13" t="s">
        <v>112</v>
      </c>
      <c r="S89" s="13" t="s">
        <v>75</v>
      </c>
      <c r="T89" s="13" t="s">
        <v>113</v>
      </c>
      <c r="U89" s="14">
        <v>43831</v>
      </c>
      <c r="V89" s="14"/>
      <c r="W89" s="15"/>
      <c r="X89" s="15"/>
      <c r="Y89" s="13"/>
      <c r="Z89" s="15"/>
      <c r="AA89" s="15"/>
      <c r="AB89" s="15"/>
      <c r="AC89" s="13"/>
      <c r="AD89" s="15"/>
      <c r="AE89" s="15"/>
      <c r="AF89" s="15"/>
      <c r="AG89" s="13"/>
      <c r="AH89" s="15"/>
      <c r="AI89" s="15"/>
      <c r="AJ89" s="15"/>
      <c r="AK89" s="13"/>
      <c r="AL89" s="15"/>
      <c r="AM89" s="15"/>
      <c r="AN89" s="13"/>
      <c r="AO89" s="13"/>
    </row>
    <row r="90" spans="1:41" ht="60" x14ac:dyDescent="0.25">
      <c r="A90" s="13" t="s">
        <v>110</v>
      </c>
      <c r="B90" s="13" t="s">
        <v>114</v>
      </c>
      <c r="C90" s="14">
        <v>44855.473611111112</v>
      </c>
      <c r="D90" s="13" t="s">
        <v>62</v>
      </c>
      <c r="E90" s="15" t="s">
        <v>63</v>
      </c>
      <c r="F90" s="13" t="s">
        <v>64</v>
      </c>
      <c r="G90" s="15" t="s">
        <v>65</v>
      </c>
      <c r="H90" s="13" t="s">
        <v>275</v>
      </c>
      <c r="I90" s="15" t="s">
        <v>276</v>
      </c>
      <c r="J90" s="15" t="s">
        <v>277</v>
      </c>
      <c r="K90" s="15" t="s">
        <v>278</v>
      </c>
      <c r="L90" s="13" t="s">
        <v>279</v>
      </c>
      <c r="M90" s="15" t="s">
        <v>280</v>
      </c>
      <c r="N90" s="13" t="s">
        <v>72</v>
      </c>
      <c r="O90" s="15"/>
      <c r="P90" s="15"/>
      <c r="Q90" s="15" t="s">
        <v>115</v>
      </c>
      <c r="R90" s="13" t="s">
        <v>116</v>
      </c>
      <c r="S90" s="13" t="s">
        <v>75</v>
      </c>
      <c r="T90" s="13" t="s">
        <v>76</v>
      </c>
      <c r="U90" s="14">
        <v>40725</v>
      </c>
      <c r="V90" s="14"/>
      <c r="W90" s="15"/>
      <c r="X90" s="15"/>
      <c r="Y90" s="13"/>
      <c r="Z90" s="15"/>
      <c r="AA90" s="15"/>
      <c r="AB90" s="15"/>
      <c r="AC90" s="13"/>
      <c r="AD90" s="15"/>
      <c r="AE90" s="15"/>
      <c r="AF90" s="15"/>
      <c r="AG90" s="13"/>
      <c r="AH90" s="15"/>
      <c r="AI90" s="15"/>
      <c r="AJ90" s="15"/>
      <c r="AK90" s="13"/>
      <c r="AL90" s="15"/>
      <c r="AM90" s="15"/>
      <c r="AN90" s="13"/>
      <c r="AO90" s="13"/>
    </row>
    <row r="91" spans="1:41" ht="60" x14ac:dyDescent="0.25">
      <c r="A91" s="13" t="s">
        <v>110</v>
      </c>
      <c r="B91" s="13" t="s">
        <v>61</v>
      </c>
      <c r="C91" s="14">
        <v>44852.579861111109</v>
      </c>
      <c r="D91" s="13" t="s">
        <v>62</v>
      </c>
      <c r="E91" s="15" t="s">
        <v>63</v>
      </c>
      <c r="F91" s="13" t="s">
        <v>64</v>
      </c>
      <c r="G91" s="15" t="s">
        <v>65</v>
      </c>
      <c r="H91" s="13" t="s">
        <v>275</v>
      </c>
      <c r="I91" s="15" t="s">
        <v>276</v>
      </c>
      <c r="J91" s="15" t="s">
        <v>277</v>
      </c>
      <c r="K91" s="15" t="s">
        <v>278</v>
      </c>
      <c r="L91" s="13" t="s">
        <v>285</v>
      </c>
      <c r="M91" s="15" t="s">
        <v>286</v>
      </c>
      <c r="N91" s="13" t="s">
        <v>108</v>
      </c>
      <c r="O91" s="15"/>
      <c r="P91" s="15"/>
      <c r="Q91" s="15" t="s">
        <v>115</v>
      </c>
      <c r="R91" s="13" t="s">
        <v>116</v>
      </c>
      <c r="S91" s="13" t="s">
        <v>75</v>
      </c>
      <c r="T91" s="13" t="s">
        <v>76</v>
      </c>
      <c r="U91" s="14">
        <v>40725</v>
      </c>
      <c r="V91" s="14"/>
      <c r="W91" s="15"/>
      <c r="X91" s="15"/>
      <c r="Y91" s="13"/>
      <c r="Z91" s="15"/>
      <c r="AA91" s="15"/>
      <c r="AB91" s="15"/>
      <c r="AC91" s="13"/>
      <c r="AD91" s="15"/>
      <c r="AE91" s="15"/>
      <c r="AF91" s="15"/>
      <c r="AG91" s="13"/>
      <c r="AH91" s="15"/>
      <c r="AI91" s="15"/>
      <c r="AJ91" s="15"/>
      <c r="AK91" s="13"/>
      <c r="AL91" s="15"/>
      <c r="AM91" s="15"/>
      <c r="AN91" s="13"/>
      <c r="AO91" s="13"/>
    </row>
    <row r="92" spans="1:41" ht="60" x14ac:dyDescent="0.25">
      <c r="A92" s="13" t="s">
        <v>110</v>
      </c>
      <c r="B92" s="13" t="s">
        <v>61</v>
      </c>
      <c r="C92" s="14">
        <v>44852.493055555555</v>
      </c>
      <c r="D92" s="13" t="s">
        <v>62</v>
      </c>
      <c r="E92" s="15" t="s">
        <v>63</v>
      </c>
      <c r="F92" s="13" t="s">
        <v>64</v>
      </c>
      <c r="G92" s="15" t="s">
        <v>65</v>
      </c>
      <c r="H92" s="13" t="s">
        <v>275</v>
      </c>
      <c r="I92" s="15" t="s">
        <v>276</v>
      </c>
      <c r="J92" s="15" t="s">
        <v>277</v>
      </c>
      <c r="K92" s="15" t="s">
        <v>278</v>
      </c>
      <c r="L92" s="13" t="s">
        <v>279</v>
      </c>
      <c r="M92" s="15" t="s">
        <v>280</v>
      </c>
      <c r="N92" s="13" t="s">
        <v>72</v>
      </c>
      <c r="O92" s="15"/>
      <c r="P92" s="15"/>
      <c r="Q92" s="15" t="s">
        <v>133</v>
      </c>
      <c r="R92" s="13" t="s">
        <v>134</v>
      </c>
      <c r="S92" s="13" t="s">
        <v>75</v>
      </c>
      <c r="T92" s="13" t="s">
        <v>113</v>
      </c>
      <c r="U92" s="14">
        <v>40725</v>
      </c>
      <c r="V92" s="14"/>
      <c r="W92" s="15"/>
      <c r="X92" s="15"/>
      <c r="Y92" s="13"/>
      <c r="Z92" s="15"/>
      <c r="AA92" s="15"/>
      <c r="AB92" s="15"/>
      <c r="AC92" s="13"/>
      <c r="AD92" s="15"/>
      <c r="AE92" s="15"/>
      <c r="AF92" s="15"/>
      <c r="AG92" s="13"/>
      <c r="AH92" s="15"/>
      <c r="AI92" s="15"/>
      <c r="AJ92" s="15"/>
      <c r="AK92" s="13"/>
      <c r="AL92" s="15"/>
      <c r="AM92" s="15"/>
      <c r="AN92" s="13"/>
      <c r="AO92" s="13"/>
    </row>
    <row r="93" spans="1:41" ht="60" x14ac:dyDescent="0.25">
      <c r="A93" s="13" t="s">
        <v>110</v>
      </c>
      <c r="B93" s="13" t="s">
        <v>61</v>
      </c>
      <c r="C93" s="14">
        <v>44852.580555555556</v>
      </c>
      <c r="D93" s="13" t="s">
        <v>62</v>
      </c>
      <c r="E93" s="15" t="s">
        <v>63</v>
      </c>
      <c r="F93" s="13" t="s">
        <v>64</v>
      </c>
      <c r="G93" s="15" t="s">
        <v>65</v>
      </c>
      <c r="H93" s="13" t="s">
        <v>275</v>
      </c>
      <c r="I93" s="15" t="s">
        <v>276</v>
      </c>
      <c r="J93" s="15" t="s">
        <v>277</v>
      </c>
      <c r="K93" s="15" t="s">
        <v>278</v>
      </c>
      <c r="L93" s="13" t="s">
        <v>285</v>
      </c>
      <c r="M93" s="15" t="s">
        <v>286</v>
      </c>
      <c r="N93" s="13" t="s">
        <v>108</v>
      </c>
      <c r="O93" s="15"/>
      <c r="P93" s="15"/>
      <c r="Q93" s="15" t="s">
        <v>133</v>
      </c>
      <c r="R93" s="13" t="s">
        <v>134</v>
      </c>
      <c r="S93" s="13" t="s">
        <v>75</v>
      </c>
      <c r="T93" s="13" t="s">
        <v>113</v>
      </c>
      <c r="U93" s="14">
        <v>40725</v>
      </c>
      <c r="V93" s="14"/>
      <c r="W93" s="15"/>
      <c r="X93" s="15"/>
      <c r="Y93" s="13"/>
      <c r="Z93" s="15"/>
      <c r="AA93" s="15"/>
      <c r="AB93" s="15"/>
      <c r="AC93" s="13"/>
      <c r="AD93" s="15"/>
      <c r="AE93" s="15"/>
      <c r="AF93" s="15"/>
      <c r="AG93" s="13"/>
      <c r="AH93" s="15"/>
      <c r="AI93" s="15"/>
      <c r="AJ93" s="15"/>
      <c r="AK93" s="13"/>
      <c r="AL93" s="15"/>
      <c r="AM93" s="15"/>
      <c r="AN93" s="13"/>
      <c r="AO93" s="13"/>
    </row>
    <row r="94" spans="1:41" ht="60" x14ac:dyDescent="0.25">
      <c r="A94" s="13" t="s">
        <v>110</v>
      </c>
      <c r="B94" s="13" t="s">
        <v>61</v>
      </c>
      <c r="C94" s="14">
        <v>44852.493055555555</v>
      </c>
      <c r="D94" s="13" t="s">
        <v>62</v>
      </c>
      <c r="E94" s="15" t="s">
        <v>63</v>
      </c>
      <c r="F94" s="13" t="s">
        <v>64</v>
      </c>
      <c r="G94" s="15" t="s">
        <v>65</v>
      </c>
      <c r="H94" s="13" t="s">
        <v>275</v>
      </c>
      <c r="I94" s="15" t="s">
        <v>276</v>
      </c>
      <c r="J94" s="15" t="s">
        <v>277</v>
      </c>
      <c r="K94" s="15" t="s">
        <v>278</v>
      </c>
      <c r="L94" s="13" t="s">
        <v>279</v>
      </c>
      <c r="M94" s="15" t="s">
        <v>280</v>
      </c>
      <c r="N94" s="13" t="s">
        <v>72</v>
      </c>
      <c r="O94" s="15"/>
      <c r="P94" s="15"/>
      <c r="Q94" s="15" t="s">
        <v>135</v>
      </c>
      <c r="R94" s="13" t="s">
        <v>136</v>
      </c>
      <c r="S94" s="13" t="s">
        <v>75</v>
      </c>
      <c r="T94" s="13" t="s">
        <v>113</v>
      </c>
      <c r="U94" s="14">
        <v>40725</v>
      </c>
      <c r="V94" s="14"/>
      <c r="W94" s="15"/>
      <c r="X94" s="15"/>
      <c r="Y94" s="13"/>
      <c r="Z94" s="15"/>
      <c r="AA94" s="15"/>
      <c r="AB94" s="15"/>
      <c r="AC94" s="13"/>
      <c r="AD94" s="15"/>
      <c r="AE94" s="15"/>
      <c r="AF94" s="15"/>
      <c r="AG94" s="13"/>
      <c r="AH94" s="15"/>
      <c r="AI94" s="15"/>
      <c r="AJ94" s="15"/>
      <c r="AK94" s="13"/>
      <c r="AL94" s="15"/>
      <c r="AM94" s="15"/>
      <c r="AN94" s="13"/>
      <c r="AO94" s="13"/>
    </row>
    <row r="95" spans="1:41" ht="60" x14ac:dyDescent="0.25">
      <c r="A95" s="13" t="s">
        <v>110</v>
      </c>
      <c r="B95" s="13" t="s">
        <v>61</v>
      </c>
      <c r="C95" s="14">
        <v>44852.580555555556</v>
      </c>
      <c r="D95" s="13" t="s">
        <v>62</v>
      </c>
      <c r="E95" s="15" t="s">
        <v>63</v>
      </c>
      <c r="F95" s="13" t="s">
        <v>64</v>
      </c>
      <c r="G95" s="15" t="s">
        <v>65</v>
      </c>
      <c r="H95" s="13" t="s">
        <v>275</v>
      </c>
      <c r="I95" s="15" t="s">
        <v>276</v>
      </c>
      <c r="J95" s="15" t="s">
        <v>277</v>
      </c>
      <c r="K95" s="15" t="s">
        <v>278</v>
      </c>
      <c r="L95" s="13" t="s">
        <v>285</v>
      </c>
      <c r="M95" s="15" t="s">
        <v>286</v>
      </c>
      <c r="N95" s="13" t="s">
        <v>108</v>
      </c>
      <c r="O95" s="15"/>
      <c r="P95" s="15"/>
      <c r="Q95" s="15" t="s">
        <v>135</v>
      </c>
      <c r="R95" s="13" t="s">
        <v>136</v>
      </c>
      <c r="S95" s="13" t="s">
        <v>75</v>
      </c>
      <c r="T95" s="13" t="s">
        <v>113</v>
      </c>
      <c r="U95" s="14">
        <v>40725</v>
      </c>
      <c r="V95" s="14"/>
      <c r="W95" s="15"/>
      <c r="X95" s="15"/>
      <c r="Y95" s="13"/>
      <c r="Z95" s="15"/>
      <c r="AA95" s="15"/>
      <c r="AB95" s="15"/>
      <c r="AC95" s="13"/>
      <c r="AD95" s="15"/>
      <c r="AE95" s="15"/>
      <c r="AF95" s="15"/>
      <c r="AG95" s="13"/>
      <c r="AH95" s="15"/>
      <c r="AI95" s="15"/>
      <c r="AJ95" s="15"/>
      <c r="AK95" s="13"/>
      <c r="AL95" s="15"/>
      <c r="AM95" s="15"/>
      <c r="AN95" s="13"/>
      <c r="AO95" s="13"/>
    </row>
    <row r="96" spans="1:41" ht="60" x14ac:dyDescent="0.25">
      <c r="A96" s="13" t="s">
        <v>110</v>
      </c>
      <c r="B96" s="13" t="s">
        <v>61</v>
      </c>
      <c r="C96" s="14">
        <v>44852.57916666667</v>
      </c>
      <c r="D96" s="13" t="s">
        <v>62</v>
      </c>
      <c r="E96" s="15" t="s">
        <v>63</v>
      </c>
      <c r="F96" s="13" t="s">
        <v>64</v>
      </c>
      <c r="G96" s="15" t="s">
        <v>65</v>
      </c>
      <c r="H96" s="13" t="s">
        <v>275</v>
      </c>
      <c r="I96" s="15" t="s">
        <v>276</v>
      </c>
      <c r="J96" s="15" t="s">
        <v>277</v>
      </c>
      <c r="K96" s="15" t="s">
        <v>278</v>
      </c>
      <c r="L96" s="13" t="s">
        <v>279</v>
      </c>
      <c r="M96" s="15" t="s">
        <v>280</v>
      </c>
      <c r="N96" s="13" t="s">
        <v>72</v>
      </c>
      <c r="O96" s="15"/>
      <c r="P96" s="15"/>
      <c r="Q96" s="15" t="s">
        <v>137</v>
      </c>
      <c r="R96" s="13" t="s">
        <v>138</v>
      </c>
      <c r="S96" s="13" t="s">
        <v>139</v>
      </c>
      <c r="T96" s="13" t="s">
        <v>76</v>
      </c>
      <c r="U96" s="14">
        <v>40725</v>
      </c>
      <c r="V96" s="14"/>
      <c r="W96" s="15"/>
      <c r="X96" s="15"/>
      <c r="Y96" s="13"/>
      <c r="Z96" s="15"/>
      <c r="AA96" s="15"/>
      <c r="AB96" s="15"/>
      <c r="AC96" s="13"/>
      <c r="AD96" s="15"/>
      <c r="AE96" s="15"/>
      <c r="AF96" s="15"/>
      <c r="AG96" s="13"/>
      <c r="AH96" s="15"/>
      <c r="AI96" s="15"/>
      <c r="AJ96" s="15"/>
      <c r="AK96" s="13"/>
      <c r="AL96" s="15"/>
      <c r="AM96" s="15"/>
      <c r="AN96" s="13"/>
      <c r="AO96" s="13"/>
    </row>
    <row r="97" spans="1:41" ht="60" x14ac:dyDescent="0.25">
      <c r="A97" s="13" t="s">
        <v>110</v>
      </c>
      <c r="B97" s="13" t="s">
        <v>61</v>
      </c>
      <c r="C97" s="14">
        <v>44852.614583333336</v>
      </c>
      <c r="D97" s="13" t="s">
        <v>62</v>
      </c>
      <c r="E97" s="15" t="s">
        <v>63</v>
      </c>
      <c r="F97" s="13" t="s">
        <v>64</v>
      </c>
      <c r="G97" s="15" t="s">
        <v>65</v>
      </c>
      <c r="H97" s="13" t="s">
        <v>275</v>
      </c>
      <c r="I97" s="15" t="s">
        <v>276</v>
      </c>
      <c r="J97" s="15" t="s">
        <v>277</v>
      </c>
      <c r="K97" s="15" t="s">
        <v>278</v>
      </c>
      <c r="L97" s="13" t="s">
        <v>285</v>
      </c>
      <c r="M97" s="15" t="s">
        <v>286</v>
      </c>
      <c r="N97" s="13" t="s">
        <v>108</v>
      </c>
      <c r="O97" s="15"/>
      <c r="P97" s="15"/>
      <c r="Q97" s="15" t="s">
        <v>137</v>
      </c>
      <c r="R97" s="13" t="s">
        <v>138</v>
      </c>
      <c r="S97" s="13" t="s">
        <v>139</v>
      </c>
      <c r="T97" s="13" t="s">
        <v>76</v>
      </c>
      <c r="U97" s="14">
        <v>40725</v>
      </c>
      <c r="V97" s="14"/>
      <c r="W97" s="15"/>
      <c r="X97" s="15"/>
      <c r="Y97" s="13"/>
      <c r="Z97" s="15"/>
      <c r="AA97" s="15"/>
      <c r="AB97" s="15"/>
      <c r="AC97" s="13"/>
      <c r="AD97" s="15"/>
      <c r="AE97" s="15"/>
      <c r="AF97" s="15"/>
      <c r="AG97" s="13"/>
      <c r="AH97" s="15"/>
      <c r="AI97" s="15"/>
      <c r="AJ97" s="15"/>
      <c r="AK97" s="13"/>
      <c r="AL97" s="15"/>
      <c r="AM97" s="15"/>
      <c r="AN97" s="13"/>
      <c r="AO97" s="13"/>
    </row>
    <row r="98" spans="1:41" ht="60" x14ac:dyDescent="0.25">
      <c r="A98" s="13" t="s">
        <v>110</v>
      </c>
      <c r="B98" s="13" t="s">
        <v>61</v>
      </c>
      <c r="C98" s="14">
        <v>44852.57916666667</v>
      </c>
      <c r="D98" s="13" t="s">
        <v>62</v>
      </c>
      <c r="E98" s="15" t="s">
        <v>63</v>
      </c>
      <c r="F98" s="13" t="s">
        <v>64</v>
      </c>
      <c r="G98" s="15" t="s">
        <v>65</v>
      </c>
      <c r="H98" s="13" t="s">
        <v>275</v>
      </c>
      <c r="I98" s="15" t="s">
        <v>276</v>
      </c>
      <c r="J98" s="15" t="s">
        <v>277</v>
      </c>
      <c r="K98" s="15" t="s">
        <v>278</v>
      </c>
      <c r="L98" s="13" t="s">
        <v>279</v>
      </c>
      <c r="M98" s="15" t="s">
        <v>280</v>
      </c>
      <c r="N98" s="13" t="s">
        <v>72</v>
      </c>
      <c r="O98" s="15"/>
      <c r="P98" s="15"/>
      <c r="Q98" s="15" t="s">
        <v>147</v>
      </c>
      <c r="R98" s="13" t="s">
        <v>148</v>
      </c>
      <c r="S98" s="13" t="s">
        <v>139</v>
      </c>
      <c r="T98" s="13" t="s">
        <v>76</v>
      </c>
      <c r="U98" s="14">
        <v>40725</v>
      </c>
      <c r="V98" s="14"/>
      <c r="W98" s="15"/>
      <c r="X98" s="15"/>
      <c r="Y98" s="13"/>
      <c r="Z98" s="15"/>
      <c r="AA98" s="15"/>
      <c r="AB98" s="15"/>
      <c r="AC98" s="13"/>
      <c r="AD98" s="15"/>
      <c r="AE98" s="15"/>
      <c r="AF98" s="15"/>
      <c r="AG98" s="13"/>
      <c r="AH98" s="15"/>
      <c r="AI98" s="15"/>
      <c r="AJ98" s="15"/>
      <c r="AK98" s="13"/>
      <c r="AL98" s="15"/>
      <c r="AM98" s="15"/>
      <c r="AN98" s="13"/>
      <c r="AO98" s="13"/>
    </row>
    <row r="99" spans="1:41" ht="60" x14ac:dyDescent="0.25">
      <c r="A99" s="13" t="s">
        <v>110</v>
      </c>
      <c r="B99" s="13" t="s">
        <v>61</v>
      </c>
      <c r="C99" s="14">
        <v>44852.614583333336</v>
      </c>
      <c r="D99" s="13" t="s">
        <v>62</v>
      </c>
      <c r="E99" s="15" t="s">
        <v>63</v>
      </c>
      <c r="F99" s="13" t="s">
        <v>64</v>
      </c>
      <c r="G99" s="15" t="s">
        <v>65</v>
      </c>
      <c r="H99" s="13" t="s">
        <v>275</v>
      </c>
      <c r="I99" s="15" t="s">
        <v>276</v>
      </c>
      <c r="J99" s="15" t="s">
        <v>277</v>
      </c>
      <c r="K99" s="15" t="s">
        <v>278</v>
      </c>
      <c r="L99" s="13" t="s">
        <v>285</v>
      </c>
      <c r="M99" s="15" t="s">
        <v>286</v>
      </c>
      <c r="N99" s="13" t="s">
        <v>108</v>
      </c>
      <c r="O99" s="15"/>
      <c r="P99" s="15"/>
      <c r="Q99" s="15" t="s">
        <v>147</v>
      </c>
      <c r="R99" s="13" t="s">
        <v>148</v>
      </c>
      <c r="S99" s="13" t="s">
        <v>139</v>
      </c>
      <c r="T99" s="13" t="s">
        <v>76</v>
      </c>
      <c r="U99" s="14">
        <v>40725</v>
      </c>
      <c r="V99" s="14"/>
      <c r="W99" s="15"/>
      <c r="X99" s="15"/>
      <c r="Y99" s="13"/>
      <c r="Z99" s="15"/>
      <c r="AA99" s="15"/>
      <c r="AB99" s="15"/>
      <c r="AC99" s="13"/>
      <c r="AD99" s="15"/>
      <c r="AE99" s="15"/>
      <c r="AF99" s="15"/>
      <c r="AG99" s="13"/>
      <c r="AH99" s="15"/>
      <c r="AI99" s="15"/>
      <c r="AJ99" s="15"/>
      <c r="AK99" s="13"/>
      <c r="AL99" s="15"/>
      <c r="AM99" s="15"/>
      <c r="AN99" s="13"/>
      <c r="AO99" s="13"/>
    </row>
    <row r="100" spans="1:41" ht="60" x14ac:dyDescent="0.25">
      <c r="A100" s="13" t="s">
        <v>110</v>
      </c>
      <c r="B100" s="13" t="s">
        <v>114</v>
      </c>
      <c r="C100" s="14">
        <v>44854.718055555553</v>
      </c>
      <c r="D100" s="13" t="s">
        <v>62</v>
      </c>
      <c r="E100" s="15" t="s">
        <v>63</v>
      </c>
      <c r="F100" s="13" t="s">
        <v>64</v>
      </c>
      <c r="G100" s="15" t="s">
        <v>65</v>
      </c>
      <c r="H100" s="13" t="s">
        <v>275</v>
      </c>
      <c r="I100" s="15" t="s">
        <v>276</v>
      </c>
      <c r="J100" s="15" t="s">
        <v>277</v>
      </c>
      <c r="K100" s="15" t="s">
        <v>278</v>
      </c>
      <c r="L100" s="13" t="s">
        <v>279</v>
      </c>
      <c r="M100" s="15" t="s">
        <v>280</v>
      </c>
      <c r="N100" s="13" t="s">
        <v>72</v>
      </c>
      <c r="O100" s="15"/>
      <c r="P100" s="15"/>
      <c r="Q100" s="15" t="s">
        <v>158</v>
      </c>
      <c r="R100" s="13" t="s">
        <v>159</v>
      </c>
      <c r="S100" s="13" t="s">
        <v>139</v>
      </c>
      <c r="T100" s="13" t="s">
        <v>76</v>
      </c>
      <c r="U100" s="14">
        <v>40725</v>
      </c>
      <c r="V100" s="14"/>
      <c r="W100" s="15"/>
      <c r="X100" s="15"/>
      <c r="Y100" s="13"/>
      <c r="Z100" s="15"/>
      <c r="AA100" s="15"/>
      <c r="AB100" s="15"/>
      <c r="AC100" s="13"/>
      <c r="AD100" s="15"/>
      <c r="AE100" s="15"/>
      <c r="AF100" s="15"/>
      <c r="AG100" s="13"/>
      <c r="AH100" s="15"/>
      <c r="AI100" s="15"/>
      <c r="AJ100" s="15"/>
      <c r="AK100" s="13"/>
      <c r="AL100" s="15"/>
      <c r="AM100" s="15"/>
      <c r="AN100" s="13"/>
      <c r="AO100" s="13"/>
    </row>
    <row r="101" spans="1:41" ht="60" x14ac:dyDescent="0.25">
      <c r="A101" s="13" t="s">
        <v>110</v>
      </c>
      <c r="B101" s="13" t="s">
        <v>61</v>
      </c>
      <c r="C101" s="14">
        <v>44852.614583333336</v>
      </c>
      <c r="D101" s="13" t="s">
        <v>62</v>
      </c>
      <c r="E101" s="15" t="s">
        <v>63</v>
      </c>
      <c r="F101" s="13" t="s">
        <v>64</v>
      </c>
      <c r="G101" s="15" t="s">
        <v>65</v>
      </c>
      <c r="H101" s="13" t="s">
        <v>275</v>
      </c>
      <c r="I101" s="15" t="s">
        <v>276</v>
      </c>
      <c r="J101" s="15" t="s">
        <v>277</v>
      </c>
      <c r="K101" s="15" t="s">
        <v>278</v>
      </c>
      <c r="L101" s="13" t="s">
        <v>285</v>
      </c>
      <c r="M101" s="15" t="s">
        <v>286</v>
      </c>
      <c r="N101" s="13" t="s">
        <v>108</v>
      </c>
      <c r="O101" s="15"/>
      <c r="P101" s="15"/>
      <c r="Q101" s="15" t="s">
        <v>158</v>
      </c>
      <c r="R101" s="13" t="s">
        <v>159</v>
      </c>
      <c r="S101" s="13" t="s">
        <v>139</v>
      </c>
      <c r="T101" s="13" t="s">
        <v>76</v>
      </c>
      <c r="U101" s="14">
        <v>40725</v>
      </c>
      <c r="V101" s="14"/>
      <c r="W101" s="15"/>
      <c r="X101" s="15"/>
      <c r="Y101" s="13"/>
      <c r="Z101" s="15"/>
      <c r="AA101" s="15"/>
      <c r="AB101" s="15"/>
      <c r="AC101" s="13"/>
      <c r="AD101" s="15"/>
      <c r="AE101" s="15"/>
      <c r="AF101" s="15"/>
      <c r="AG101" s="13"/>
      <c r="AH101" s="15"/>
      <c r="AI101" s="15"/>
      <c r="AJ101" s="15"/>
      <c r="AK101" s="13"/>
      <c r="AL101" s="15"/>
      <c r="AM101" s="15"/>
      <c r="AN101" s="13"/>
      <c r="AO101" s="13"/>
    </row>
    <row r="102" spans="1:41" ht="60" x14ac:dyDescent="0.25">
      <c r="A102" s="13" t="s">
        <v>110</v>
      </c>
      <c r="B102" s="13" t="s">
        <v>61</v>
      </c>
      <c r="C102" s="14">
        <v>44852.57916666667</v>
      </c>
      <c r="D102" s="13" t="s">
        <v>62</v>
      </c>
      <c r="E102" s="15" t="s">
        <v>63</v>
      </c>
      <c r="F102" s="13" t="s">
        <v>64</v>
      </c>
      <c r="G102" s="15" t="s">
        <v>65</v>
      </c>
      <c r="H102" s="13" t="s">
        <v>275</v>
      </c>
      <c r="I102" s="15" t="s">
        <v>276</v>
      </c>
      <c r="J102" s="15" t="s">
        <v>277</v>
      </c>
      <c r="K102" s="15" t="s">
        <v>278</v>
      </c>
      <c r="L102" s="13" t="s">
        <v>279</v>
      </c>
      <c r="M102" s="15" t="s">
        <v>280</v>
      </c>
      <c r="N102" s="13" t="s">
        <v>72</v>
      </c>
      <c r="O102" s="15"/>
      <c r="P102" s="15"/>
      <c r="Q102" s="15" t="s">
        <v>160</v>
      </c>
      <c r="R102" s="13" t="s">
        <v>161</v>
      </c>
      <c r="S102" s="13" t="s">
        <v>139</v>
      </c>
      <c r="T102" s="13" t="s">
        <v>113</v>
      </c>
      <c r="U102" s="14">
        <v>40725</v>
      </c>
      <c r="V102" s="14"/>
      <c r="W102" s="15"/>
      <c r="X102" s="15"/>
      <c r="Y102" s="13"/>
      <c r="Z102" s="15"/>
      <c r="AA102" s="15"/>
      <c r="AB102" s="15"/>
      <c r="AC102" s="13"/>
      <c r="AD102" s="15"/>
      <c r="AE102" s="15"/>
      <c r="AF102" s="15"/>
      <c r="AG102" s="13"/>
      <c r="AH102" s="15"/>
      <c r="AI102" s="15"/>
      <c r="AJ102" s="15"/>
      <c r="AK102" s="13"/>
      <c r="AL102" s="15"/>
      <c r="AM102" s="15"/>
      <c r="AN102" s="13"/>
      <c r="AO102" s="13"/>
    </row>
    <row r="103" spans="1:41" ht="60" x14ac:dyDescent="0.25">
      <c r="A103" s="13" t="s">
        <v>110</v>
      </c>
      <c r="B103" s="13" t="s">
        <v>61</v>
      </c>
      <c r="C103" s="14">
        <v>44852.614583333336</v>
      </c>
      <c r="D103" s="13" t="s">
        <v>62</v>
      </c>
      <c r="E103" s="15" t="s">
        <v>63</v>
      </c>
      <c r="F103" s="13" t="s">
        <v>64</v>
      </c>
      <c r="G103" s="15" t="s">
        <v>65</v>
      </c>
      <c r="H103" s="13" t="s">
        <v>275</v>
      </c>
      <c r="I103" s="15" t="s">
        <v>276</v>
      </c>
      <c r="J103" s="15" t="s">
        <v>277</v>
      </c>
      <c r="K103" s="15" t="s">
        <v>278</v>
      </c>
      <c r="L103" s="13" t="s">
        <v>285</v>
      </c>
      <c r="M103" s="15" t="s">
        <v>286</v>
      </c>
      <c r="N103" s="13" t="s">
        <v>108</v>
      </c>
      <c r="O103" s="15"/>
      <c r="P103" s="15"/>
      <c r="Q103" s="15" t="s">
        <v>160</v>
      </c>
      <c r="R103" s="13" t="s">
        <v>161</v>
      </c>
      <c r="S103" s="13" t="s">
        <v>139</v>
      </c>
      <c r="T103" s="13" t="s">
        <v>113</v>
      </c>
      <c r="U103" s="14">
        <v>40725</v>
      </c>
      <c r="V103" s="14"/>
      <c r="W103" s="15"/>
      <c r="X103" s="15"/>
      <c r="Y103" s="13"/>
      <c r="Z103" s="15"/>
      <c r="AA103" s="15"/>
      <c r="AB103" s="15"/>
      <c r="AC103" s="13"/>
      <c r="AD103" s="15"/>
      <c r="AE103" s="15"/>
      <c r="AF103" s="15"/>
      <c r="AG103" s="13"/>
      <c r="AH103" s="15"/>
      <c r="AI103" s="15"/>
      <c r="AJ103" s="15"/>
      <c r="AK103" s="13"/>
      <c r="AL103" s="15"/>
      <c r="AM103" s="15"/>
      <c r="AN103" s="13"/>
      <c r="AO103" s="13"/>
    </row>
    <row r="104" spans="1:41" ht="60" x14ac:dyDescent="0.25">
      <c r="A104" s="13" t="s">
        <v>110</v>
      </c>
      <c r="B104" s="13" t="s">
        <v>61</v>
      </c>
      <c r="C104" s="14">
        <v>44852.57916666667</v>
      </c>
      <c r="D104" s="13" t="s">
        <v>62</v>
      </c>
      <c r="E104" s="15" t="s">
        <v>63</v>
      </c>
      <c r="F104" s="13" t="s">
        <v>64</v>
      </c>
      <c r="G104" s="15" t="s">
        <v>65</v>
      </c>
      <c r="H104" s="13" t="s">
        <v>275</v>
      </c>
      <c r="I104" s="15" t="s">
        <v>276</v>
      </c>
      <c r="J104" s="15" t="s">
        <v>277</v>
      </c>
      <c r="K104" s="15" t="s">
        <v>278</v>
      </c>
      <c r="L104" s="13" t="s">
        <v>279</v>
      </c>
      <c r="M104" s="15" t="s">
        <v>280</v>
      </c>
      <c r="N104" s="13" t="s">
        <v>72</v>
      </c>
      <c r="O104" s="15"/>
      <c r="P104" s="15"/>
      <c r="Q104" s="15" t="s">
        <v>162</v>
      </c>
      <c r="R104" s="13" t="s">
        <v>163</v>
      </c>
      <c r="S104" s="13" t="s">
        <v>139</v>
      </c>
      <c r="T104" s="13" t="s">
        <v>76</v>
      </c>
      <c r="U104" s="14">
        <v>40725</v>
      </c>
      <c r="V104" s="14"/>
      <c r="W104" s="15"/>
      <c r="X104" s="15"/>
      <c r="Y104" s="13"/>
      <c r="Z104" s="15"/>
      <c r="AA104" s="15"/>
      <c r="AB104" s="15"/>
      <c r="AC104" s="13"/>
      <c r="AD104" s="15"/>
      <c r="AE104" s="15"/>
      <c r="AF104" s="15"/>
      <c r="AG104" s="13"/>
      <c r="AH104" s="15"/>
      <c r="AI104" s="15"/>
      <c r="AJ104" s="15"/>
      <c r="AK104" s="13"/>
      <c r="AL104" s="15"/>
      <c r="AM104" s="15"/>
      <c r="AN104" s="13"/>
      <c r="AO104" s="13"/>
    </row>
    <row r="105" spans="1:41" ht="60" x14ac:dyDescent="0.25">
      <c r="A105" s="13" t="s">
        <v>110</v>
      </c>
      <c r="B105" s="13" t="s">
        <v>61</v>
      </c>
      <c r="C105" s="14">
        <v>44852.614583333336</v>
      </c>
      <c r="D105" s="13" t="s">
        <v>62</v>
      </c>
      <c r="E105" s="15" t="s">
        <v>63</v>
      </c>
      <c r="F105" s="13" t="s">
        <v>64</v>
      </c>
      <c r="G105" s="15" t="s">
        <v>65</v>
      </c>
      <c r="H105" s="13" t="s">
        <v>275</v>
      </c>
      <c r="I105" s="15" t="s">
        <v>276</v>
      </c>
      <c r="J105" s="15" t="s">
        <v>277</v>
      </c>
      <c r="K105" s="15" t="s">
        <v>278</v>
      </c>
      <c r="L105" s="13" t="s">
        <v>285</v>
      </c>
      <c r="M105" s="15" t="s">
        <v>286</v>
      </c>
      <c r="N105" s="13" t="s">
        <v>108</v>
      </c>
      <c r="O105" s="15"/>
      <c r="P105" s="15"/>
      <c r="Q105" s="15" t="s">
        <v>162</v>
      </c>
      <c r="R105" s="13" t="s">
        <v>163</v>
      </c>
      <c r="S105" s="13" t="s">
        <v>139</v>
      </c>
      <c r="T105" s="13" t="s">
        <v>76</v>
      </c>
      <c r="U105" s="14">
        <v>40725</v>
      </c>
      <c r="V105" s="14"/>
      <c r="W105" s="15"/>
      <c r="X105" s="15"/>
      <c r="Y105" s="13"/>
      <c r="Z105" s="15"/>
      <c r="AA105" s="15"/>
      <c r="AB105" s="15"/>
      <c r="AC105" s="13"/>
      <c r="AD105" s="15"/>
      <c r="AE105" s="15"/>
      <c r="AF105" s="15"/>
      <c r="AG105" s="13"/>
      <c r="AH105" s="15"/>
      <c r="AI105" s="15"/>
      <c r="AJ105" s="15"/>
      <c r="AK105" s="13"/>
      <c r="AL105" s="15"/>
      <c r="AM105" s="15"/>
      <c r="AN105" s="13"/>
      <c r="AO105" s="13"/>
    </row>
    <row r="106" spans="1:41" ht="60" x14ac:dyDescent="0.25">
      <c r="A106" s="13" t="s">
        <v>110</v>
      </c>
      <c r="B106" s="13" t="s">
        <v>114</v>
      </c>
      <c r="C106" s="14">
        <v>44854.71875</v>
      </c>
      <c r="D106" s="13" t="s">
        <v>62</v>
      </c>
      <c r="E106" s="15" t="s">
        <v>63</v>
      </c>
      <c r="F106" s="13" t="s">
        <v>64</v>
      </c>
      <c r="G106" s="15" t="s">
        <v>65</v>
      </c>
      <c r="H106" s="13" t="s">
        <v>299</v>
      </c>
      <c r="I106" s="15" t="s">
        <v>300</v>
      </c>
      <c r="J106" s="15" t="s">
        <v>301</v>
      </c>
      <c r="K106" s="15" t="s">
        <v>302</v>
      </c>
      <c r="L106" s="13" t="s">
        <v>303</v>
      </c>
      <c r="M106" s="15" t="s">
        <v>304</v>
      </c>
      <c r="N106" s="13" t="s">
        <v>72</v>
      </c>
      <c r="O106" s="15"/>
      <c r="P106" s="15"/>
      <c r="Q106" s="15" t="s">
        <v>73</v>
      </c>
      <c r="R106" s="13" t="s">
        <v>74</v>
      </c>
      <c r="S106" s="13" t="s">
        <v>75</v>
      </c>
      <c r="T106" s="13" t="s">
        <v>76</v>
      </c>
      <c r="U106" s="14">
        <v>40725</v>
      </c>
      <c r="V106" s="14"/>
      <c r="W106" s="15"/>
      <c r="X106" s="15"/>
      <c r="Y106" s="13"/>
      <c r="Z106" s="15"/>
      <c r="AA106" s="15"/>
      <c r="AB106" s="15"/>
      <c r="AC106" s="13"/>
      <c r="AD106" s="15"/>
      <c r="AE106" s="15"/>
      <c r="AF106" s="15"/>
      <c r="AG106" s="13"/>
      <c r="AH106" s="15"/>
      <c r="AI106" s="15"/>
      <c r="AJ106" s="15"/>
      <c r="AK106" s="13"/>
      <c r="AL106" s="15"/>
      <c r="AM106" s="15"/>
      <c r="AN106" s="13"/>
      <c r="AO106" s="13"/>
    </row>
    <row r="107" spans="1:41" ht="60" x14ac:dyDescent="0.25">
      <c r="A107" s="13" t="s">
        <v>110</v>
      </c>
      <c r="B107" s="13" t="s">
        <v>61</v>
      </c>
      <c r="C107" s="14">
        <v>44852.622916666667</v>
      </c>
      <c r="D107" s="13" t="s">
        <v>62</v>
      </c>
      <c r="E107" s="15" t="s">
        <v>63</v>
      </c>
      <c r="F107" s="13" t="s">
        <v>64</v>
      </c>
      <c r="G107" s="15" t="s">
        <v>65</v>
      </c>
      <c r="H107" s="13" t="s">
        <v>299</v>
      </c>
      <c r="I107" s="15" t="s">
        <v>300</v>
      </c>
      <c r="J107" s="15" t="s">
        <v>301</v>
      </c>
      <c r="K107" s="15" t="s">
        <v>302</v>
      </c>
      <c r="L107" s="13" t="s">
        <v>310</v>
      </c>
      <c r="M107" s="15" t="s">
        <v>311</v>
      </c>
      <c r="N107" s="13" t="s">
        <v>108</v>
      </c>
      <c r="O107" s="15"/>
      <c r="P107" s="15"/>
      <c r="Q107" s="15" t="s">
        <v>73</v>
      </c>
      <c r="R107" s="13" t="s">
        <v>74</v>
      </c>
      <c r="S107" s="13" t="s">
        <v>75</v>
      </c>
      <c r="T107" s="13" t="s">
        <v>76</v>
      </c>
      <c r="U107" s="14">
        <v>40725</v>
      </c>
      <c r="V107" s="14"/>
      <c r="W107" s="15"/>
      <c r="X107" s="15"/>
      <c r="Y107" s="13"/>
      <c r="Z107" s="15"/>
      <c r="AA107" s="15"/>
      <c r="AB107" s="15"/>
      <c r="AC107" s="13"/>
      <c r="AD107" s="15"/>
      <c r="AE107" s="15"/>
      <c r="AF107" s="15"/>
      <c r="AG107" s="13"/>
      <c r="AH107" s="15"/>
      <c r="AI107" s="15"/>
      <c r="AJ107" s="15"/>
      <c r="AK107" s="13"/>
      <c r="AL107" s="15"/>
      <c r="AM107" s="15"/>
      <c r="AN107" s="13"/>
      <c r="AO107" s="13"/>
    </row>
    <row r="108" spans="1:41" ht="60" x14ac:dyDescent="0.25">
      <c r="A108" s="13" t="s">
        <v>110</v>
      </c>
      <c r="B108" s="13" t="s">
        <v>61</v>
      </c>
      <c r="C108" s="14">
        <v>44886.494444444441</v>
      </c>
      <c r="D108" s="13" t="s">
        <v>62</v>
      </c>
      <c r="E108" s="15" t="s">
        <v>63</v>
      </c>
      <c r="F108" s="13" t="s">
        <v>64</v>
      </c>
      <c r="G108" s="15" t="s">
        <v>65</v>
      </c>
      <c r="H108" s="13" t="s">
        <v>299</v>
      </c>
      <c r="I108" s="15" t="s">
        <v>300</v>
      </c>
      <c r="J108" s="15" t="s">
        <v>301</v>
      </c>
      <c r="K108" s="15" t="s">
        <v>302</v>
      </c>
      <c r="L108" s="13" t="s">
        <v>303</v>
      </c>
      <c r="M108" s="15" t="s">
        <v>304</v>
      </c>
      <c r="N108" s="13" t="s">
        <v>72</v>
      </c>
      <c r="O108" s="15"/>
      <c r="P108" s="15"/>
      <c r="Q108" s="15" t="s">
        <v>111</v>
      </c>
      <c r="R108" s="13" t="s">
        <v>112</v>
      </c>
      <c r="S108" s="13" t="s">
        <v>75</v>
      </c>
      <c r="T108" s="13" t="s">
        <v>113</v>
      </c>
      <c r="U108" s="14">
        <v>43831</v>
      </c>
      <c r="V108" s="14"/>
      <c r="W108" s="15"/>
      <c r="X108" s="15"/>
      <c r="Y108" s="13"/>
      <c r="Z108" s="15"/>
      <c r="AA108" s="15"/>
      <c r="AB108" s="15"/>
      <c r="AC108" s="13"/>
      <c r="AD108" s="15"/>
      <c r="AE108" s="15"/>
      <c r="AF108" s="15"/>
      <c r="AG108" s="13"/>
      <c r="AH108" s="15"/>
      <c r="AI108" s="15"/>
      <c r="AJ108" s="15"/>
      <c r="AK108" s="13"/>
      <c r="AL108" s="15"/>
      <c r="AM108" s="15"/>
      <c r="AN108" s="13"/>
      <c r="AO108" s="13"/>
    </row>
    <row r="109" spans="1:41" ht="60" x14ac:dyDescent="0.25">
      <c r="A109" s="13" t="s">
        <v>110</v>
      </c>
      <c r="B109" s="13" t="s">
        <v>61</v>
      </c>
      <c r="C109" s="14">
        <v>44886.494444444441</v>
      </c>
      <c r="D109" s="13" t="s">
        <v>62</v>
      </c>
      <c r="E109" s="15" t="s">
        <v>63</v>
      </c>
      <c r="F109" s="13" t="s">
        <v>64</v>
      </c>
      <c r="G109" s="15" t="s">
        <v>65</v>
      </c>
      <c r="H109" s="13" t="s">
        <v>299</v>
      </c>
      <c r="I109" s="15" t="s">
        <v>300</v>
      </c>
      <c r="J109" s="15" t="s">
        <v>301</v>
      </c>
      <c r="K109" s="15" t="s">
        <v>302</v>
      </c>
      <c r="L109" s="13" t="s">
        <v>310</v>
      </c>
      <c r="M109" s="15" t="s">
        <v>311</v>
      </c>
      <c r="N109" s="13" t="s">
        <v>108</v>
      </c>
      <c r="O109" s="15"/>
      <c r="P109" s="15"/>
      <c r="Q109" s="15" t="s">
        <v>111</v>
      </c>
      <c r="R109" s="13" t="s">
        <v>112</v>
      </c>
      <c r="S109" s="13" t="s">
        <v>75</v>
      </c>
      <c r="T109" s="13" t="s">
        <v>113</v>
      </c>
      <c r="U109" s="14">
        <v>43831</v>
      </c>
      <c r="V109" s="14"/>
      <c r="W109" s="15"/>
      <c r="X109" s="15"/>
      <c r="Y109" s="13"/>
      <c r="Z109" s="15"/>
      <c r="AA109" s="15"/>
      <c r="AB109" s="15"/>
      <c r="AC109" s="13"/>
      <c r="AD109" s="15"/>
      <c r="AE109" s="15"/>
      <c r="AF109" s="15"/>
      <c r="AG109" s="13"/>
      <c r="AH109" s="15"/>
      <c r="AI109" s="15"/>
      <c r="AJ109" s="15"/>
      <c r="AK109" s="13"/>
      <c r="AL109" s="15"/>
      <c r="AM109" s="15"/>
      <c r="AN109" s="13"/>
      <c r="AO109" s="13"/>
    </row>
    <row r="110" spans="1:41" ht="60" x14ac:dyDescent="0.25">
      <c r="A110" s="13" t="s">
        <v>110</v>
      </c>
      <c r="B110" s="13" t="s">
        <v>61</v>
      </c>
      <c r="C110" s="14">
        <v>44852.615972222222</v>
      </c>
      <c r="D110" s="13" t="s">
        <v>62</v>
      </c>
      <c r="E110" s="15" t="s">
        <v>63</v>
      </c>
      <c r="F110" s="13" t="s">
        <v>64</v>
      </c>
      <c r="G110" s="15" t="s">
        <v>65</v>
      </c>
      <c r="H110" s="13" t="s">
        <v>299</v>
      </c>
      <c r="I110" s="15" t="s">
        <v>300</v>
      </c>
      <c r="J110" s="15" t="s">
        <v>301</v>
      </c>
      <c r="K110" s="15" t="s">
        <v>302</v>
      </c>
      <c r="L110" s="13" t="s">
        <v>303</v>
      </c>
      <c r="M110" s="15" t="s">
        <v>304</v>
      </c>
      <c r="N110" s="13" t="s">
        <v>72</v>
      </c>
      <c r="O110" s="15"/>
      <c r="P110" s="15"/>
      <c r="Q110" s="15" t="s">
        <v>115</v>
      </c>
      <c r="R110" s="13" t="s">
        <v>116</v>
      </c>
      <c r="S110" s="13" t="s">
        <v>75</v>
      </c>
      <c r="T110" s="13" t="s">
        <v>113</v>
      </c>
      <c r="U110" s="14">
        <v>40725</v>
      </c>
      <c r="V110" s="14"/>
      <c r="W110" s="15"/>
      <c r="X110" s="15"/>
      <c r="Y110" s="13"/>
      <c r="Z110" s="15"/>
      <c r="AA110" s="15"/>
      <c r="AB110" s="15"/>
      <c r="AC110" s="13"/>
      <c r="AD110" s="15"/>
      <c r="AE110" s="15"/>
      <c r="AF110" s="15"/>
      <c r="AG110" s="13"/>
      <c r="AH110" s="15"/>
      <c r="AI110" s="15"/>
      <c r="AJ110" s="15"/>
      <c r="AK110" s="13"/>
      <c r="AL110" s="15"/>
      <c r="AM110" s="15"/>
      <c r="AN110" s="13"/>
      <c r="AO110" s="13"/>
    </row>
    <row r="111" spans="1:41" ht="60" x14ac:dyDescent="0.25">
      <c r="A111" s="13" t="s">
        <v>110</v>
      </c>
      <c r="B111" s="13" t="s">
        <v>61</v>
      </c>
      <c r="C111" s="14">
        <v>44852.622916666667</v>
      </c>
      <c r="D111" s="13" t="s">
        <v>62</v>
      </c>
      <c r="E111" s="15" t="s">
        <v>63</v>
      </c>
      <c r="F111" s="13" t="s">
        <v>64</v>
      </c>
      <c r="G111" s="15" t="s">
        <v>65</v>
      </c>
      <c r="H111" s="13" t="s">
        <v>299</v>
      </c>
      <c r="I111" s="15" t="s">
        <v>300</v>
      </c>
      <c r="J111" s="15" t="s">
        <v>301</v>
      </c>
      <c r="K111" s="15" t="s">
        <v>302</v>
      </c>
      <c r="L111" s="13" t="s">
        <v>310</v>
      </c>
      <c r="M111" s="15" t="s">
        <v>311</v>
      </c>
      <c r="N111" s="13" t="s">
        <v>108</v>
      </c>
      <c r="O111" s="15"/>
      <c r="P111" s="15"/>
      <c r="Q111" s="15" t="s">
        <v>115</v>
      </c>
      <c r="R111" s="13" t="s">
        <v>116</v>
      </c>
      <c r="S111" s="13" t="s">
        <v>75</v>
      </c>
      <c r="T111" s="13" t="s">
        <v>113</v>
      </c>
      <c r="U111" s="14">
        <v>40725</v>
      </c>
      <c r="V111" s="14"/>
      <c r="W111" s="15"/>
      <c r="X111" s="15"/>
      <c r="Y111" s="13"/>
      <c r="Z111" s="15"/>
      <c r="AA111" s="15"/>
      <c r="AB111" s="15"/>
      <c r="AC111" s="13"/>
      <c r="AD111" s="15"/>
      <c r="AE111" s="15"/>
      <c r="AF111" s="15"/>
      <c r="AG111" s="13"/>
      <c r="AH111" s="15"/>
      <c r="AI111" s="15"/>
      <c r="AJ111" s="15"/>
      <c r="AK111" s="13"/>
      <c r="AL111" s="15"/>
      <c r="AM111" s="15"/>
      <c r="AN111" s="13"/>
      <c r="AO111" s="13"/>
    </row>
    <row r="112" spans="1:41" ht="60" x14ac:dyDescent="0.25">
      <c r="A112" s="13" t="s">
        <v>110</v>
      </c>
      <c r="B112" s="13" t="s">
        <v>61</v>
      </c>
      <c r="C112" s="14">
        <v>44852.615972222222</v>
      </c>
      <c r="D112" s="13" t="s">
        <v>62</v>
      </c>
      <c r="E112" s="15" t="s">
        <v>63</v>
      </c>
      <c r="F112" s="13" t="s">
        <v>64</v>
      </c>
      <c r="G112" s="15" t="s">
        <v>65</v>
      </c>
      <c r="H112" s="13" t="s">
        <v>299</v>
      </c>
      <c r="I112" s="15" t="s">
        <v>300</v>
      </c>
      <c r="J112" s="15" t="s">
        <v>301</v>
      </c>
      <c r="K112" s="15" t="s">
        <v>302</v>
      </c>
      <c r="L112" s="13" t="s">
        <v>303</v>
      </c>
      <c r="M112" s="15" t="s">
        <v>304</v>
      </c>
      <c r="N112" s="13" t="s">
        <v>72</v>
      </c>
      <c r="O112" s="15"/>
      <c r="P112" s="15"/>
      <c r="Q112" s="15" t="s">
        <v>133</v>
      </c>
      <c r="R112" s="13" t="s">
        <v>134</v>
      </c>
      <c r="S112" s="13" t="s">
        <v>75</v>
      </c>
      <c r="T112" s="13" t="s">
        <v>113</v>
      </c>
      <c r="U112" s="14">
        <v>40725</v>
      </c>
      <c r="V112" s="14"/>
      <c r="W112" s="15"/>
      <c r="X112" s="15"/>
      <c r="Y112" s="13"/>
      <c r="Z112" s="15"/>
      <c r="AA112" s="15"/>
      <c r="AB112" s="15"/>
      <c r="AC112" s="13"/>
      <c r="AD112" s="15"/>
      <c r="AE112" s="15"/>
      <c r="AF112" s="15"/>
      <c r="AG112" s="13"/>
      <c r="AH112" s="15"/>
      <c r="AI112" s="15"/>
      <c r="AJ112" s="15"/>
      <c r="AK112" s="13"/>
      <c r="AL112" s="15"/>
      <c r="AM112" s="15"/>
      <c r="AN112" s="13"/>
      <c r="AO112" s="13"/>
    </row>
    <row r="113" spans="1:41" ht="60" x14ac:dyDescent="0.25">
      <c r="A113" s="13" t="s">
        <v>110</v>
      </c>
      <c r="B113" s="13" t="s">
        <v>61</v>
      </c>
      <c r="C113" s="14">
        <v>44852.622916666667</v>
      </c>
      <c r="D113" s="13" t="s">
        <v>62</v>
      </c>
      <c r="E113" s="15" t="s">
        <v>63</v>
      </c>
      <c r="F113" s="13" t="s">
        <v>64</v>
      </c>
      <c r="G113" s="15" t="s">
        <v>65</v>
      </c>
      <c r="H113" s="13" t="s">
        <v>299</v>
      </c>
      <c r="I113" s="15" t="s">
        <v>300</v>
      </c>
      <c r="J113" s="15" t="s">
        <v>301</v>
      </c>
      <c r="K113" s="15" t="s">
        <v>302</v>
      </c>
      <c r="L113" s="13" t="s">
        <v>310</v>
      </c>
      <c r="M113" s="15" t="s">
        <v>311</v>
      </c>
      <c r="N113" s="13" t="s">
        <v>108</v>
      </c>
      <c r="O113" s="15"/>
      <c r="P113" s="15"/>
      <c r="Q113" s="15" t="s">
        <v>133</v>
      </c>
      <c r="R113" s="13" t="s">
        <v>134</v>
      </c>
      <c r="S113" s="13" t="s">
        <v>75</v>
      </c>
      <c r="T113" s="13" t="s">
        <v>113</v>
      </c>
      <c r="U113" s="14">
        <v>40725</v>
      </c>
      <c r="V113" s="14"/>
      <c r="W113" s="15"/>
      <c r="X113" s="15"/>
      <c r="Y113" s="13"/>
      <c r="Z113" s="15"/>
      <c r="AA113" s="15"/>
      <c r="AB113" s="15"/>
      <c r="AC113" s="13"/>
      <c r="AD113" s="15"/>
      <c r="AE113" s="15"/>
      <c r="AF113" s="15"/>
      <c r="AG113" s="13"/>
      <c r="AH113" s="15"/>
      <c r="AI113" s="15"/>
      <c r="AJ113" s="15"/>
      <c r="AK113" s="13"/>
      <c r="AL113" s="15"/>
      <c r="AM113" s="15"/>
      <c r="AN113" s="13"/>
      <c r="AO113" s="13"/>
    </row>
    <row r="114" spans="1:41" ht="60" x14ac:dyDescent="0.25">
      <c r="A114" s="13" t="s">
        <v>110</v>
      </c>
      <c r="B114" s="13" t="s">
        <v>61</v>
      </c>
      <c r="C114" s="14">
        <v>44852.615972222222</v>
      </c>
      <c r="D114" s="13" t="s">
        <v>62</v>
      </c>
      <c r="E114" s="15" t="s">
        <v>63</v>
      </c>
      <c r="F114" s="13" t="s">
        <v>64</v>
      </c>
      <c r="G114" s="15" t="s">
        <v>65</v>
      </c>
      <c r="H114" s="13" t="s">
        <v>299</v>
      </c>
      <c r="I114" s="15" t="s">
        <v>300</v>
      </c>
      <c r="J114" s="15" t="s">
        <v>301</v>
      </c>
      <c r="K114" s="15" t="s">
        <v>302</v>
      </c>
      <c r="L114" s="13" t="s">
        <v>303</v>
      </c>
      <c r="M114" s="15" t="s">
        <v>304</v>
      </c>
      <c r="N114" s="13" t="s">
        <v>72</v>
      </c>
      <c r="O114" s="15"/>
      <c r="P114" s="15"/>
      <c r="Q114" s="15" t="s">
        <v>135</v>
      </c>
      <c r="R114" s="13" t="s">
        <v>136</v>
      </c>
      <c r="S114" s="13" t="s">
        <v>75</v>
      </c>
      <c r="T114" s="13" t="s">
        <v>113</v>
      </c>
      <c r="U114" s="14">
        <v>40725</v>
      </c>
      <c r="V114" s="14"/>
      <c r="W114" s="15"/>
      <c r="X114" s="15"/>
      <c r="Y114" s="13"/>
      <c r="Z114" s="15"/>
      <c r="AA114" s="15"/>
      <c r="AB114" s="15"/>
      <c r="AC114" s="13"/>
      <c r="AD114" s="15"/>
      <c r="AE114" s="15"/>
      <c r="AF114" s="15"/>
      <c r="AG114" s="13"/>
      <c r="AH114" s="15"/>
      <c r="AI114" s="15"/>
      <c r="AJ114" s="15"/>
      <c r="AK114" s="13"/>
      <c r="AL114" s="15"/>
      <c r="AM114" s="15"/>
      <c r="AN114" s="13"/>
      <c r="AO114" s="13"/>
    </row>
    <row r="115" spans="1:41" ht="60" x14ac:dyDescent="0.25">
      <c r="A115" s="13" t="s">
        <v>110</v>
      </c>
      <c r="B115" s="13" t="s">
        <v>61</v>
      </c>
      <c r="C115" s="14">
        <v>44852.622916666667</v>
      </c>
      <c r="D115" s="13" t="s">
        <v>62</v>
      </c>
      <c r="E115" s="15" t="s">
        <v>63</v>
      </c>
      <c r="F115" s="13" t="s">
        <v>64</v>
      </c>
      <c r="G115" s="15" t="s">
        <v>65</v>
      </c>
      <c r="H115" s="13" t="s">
        <v>299</v>
      </c>
      <c r="I115" s="15" t="s">
        <v>300</v>
      </c>
      <c r="J115" s="15" t="s">
        <v>301</v>
      </c>
      <c r="K115" s="15" t="s">
        <v>302</v>
      </c>
      <c r="L115" s="13" t="s">
        <v>310</v>
      </c>
      <c r="M115" s="15" t="s">
        <v>311</v>
      </c>
      <c r="N115" s="13" t="s">
        <v>108</v>
      </c>
      <c r="O115" s="15"/>
      <c r="P115" s="15"/>
      <c r="Q115" s="15" t="s">
        <v>135</v>
      </c>
      <c r="R115" s="13" t="s">
        <v>136</v>
      </c>
      <c r="S115" s="13" t="s">
        <v>75</v>
      </c>
      <c r="T115" s="13" t="s">
        <v>113</v>
      </c>
      <c r="U115" s="14">
        <v>40725</v>
      </c>
      <c r="V115" s="14"/>
      <c r="W115" s="15"/>
      <c r="X115" s="15"/>
      <c r="Y115" s="13"/>
      <c r="Z115" s="15"/>
      <c r="AA115" s="15"/>
      <c r="AB115" s="15"/>
      <c r="AC115" s="13"/>
      <c r="AD115" s="15"/>
      <c r="AE115" s="15"/>
      <c r="AF115" s="15"/>
      <c r="AG115" s="13"/>
      <c r="AH115" s="15"/>
      <c r="AI115" s="15"/>
      <c r="AJ115" s="15"/>
      <c r="AK115" s="13"/>
      <c r="AL115" s="15"/>
      <c r="AM115" s="15"/>
      <c r="AN115" s="13"/>
      <c r="AO115" s="13"/>
    </row>
    <row r="116" spans="1:41" ht="60" x14ac:dyDescent="0.25">
      <c r="A116" s="13" t="s">
        <v>110</v>
      </c>
      <c r="B116" s="13" t="s">
        <v>114</v>
      </c>
      <c r="C116" s="14">
        <v>44890.638888888891</v>
      </c>
      <c r="D116" s="13" t="s">
        <v>62</v>
      </c>
      <c r="E116" s="15" t="s">
        <v>63</v>
      </c>
      <c r="F116" s="13" t="s">
        <v>64</v>
      </c>
      <c r="G116" s="15" t="s">
        <v>65</v>
      </c>
      <c r="H116" s="13" t="s">
        <v>299</v>
      </c>
      <c r="I116" s="15" t="s">
        <v>300</v>
      </c>
      <c r="J116" s="15" t="s">
        <v>301</v>
      </c>
      <c r="K116" s="15" t="s">
        <v>302</v>
      </c>
      <c r="L116" s="13" t="s">
        <v>303</v>
      </c>
      <c r="M116" s="15" t="s">
        <v>304</v>
      </c>
      <c r="N116" s="13" t="s">
        <v>72</v>
      </c>
      <c r="O116" s="15"/>
      <c r="P116" s="15"/>
      <c r="Q116" s="15" t="s">
        <v>137</v>
      </c>
      <c r="R116" s="13" t="s">
        <v>138</v>
      </c>
      <c r="S116" s="13" t="s">
        <v>139</v>
      </c>
      <c r="T116" s="13" t="s">
        <v>76</v>
      </c>
      <c r="U116" s="14">
        <v>40725</v>
      </c>
      <c r="V116" s="14"/>
      <c r="W116" s="15"/>
      <c r="X116" s="15"/>
      <c r="Y116" s="13"/>
      <c r="Z116" s="15"/>
      <c r="AA116" s="15"/>
      <c r="AB116" s="15"/>
      <c r="AC116" s="13"/>
      <c r="AD116" s="15"/>
      <c r="AE116" s="15"/>
      <c r="AF116" s="15"/>
      <c r="AG116" s="13"/>
      <c r="AH116" s="15"/>
      <c r="AI116" s="15"/>
      <c r="AJ116" s="15"/>
      <c r="AK116" s="13"/>
      <c r="AL116" s="15"/>
      <c r="AM116" s="15"/>
      <c r="AN116" s="13"/>
      <c r="AO116" s="13"/>
    </row>
    <row r="117" spans="1:41" ht="60" x14ac:dyDescent="0.25">
      <c r="A117" s="13" t="s">
        <v>110</v>
      </c>
      <c r="B117" s="13" t="s">
        <v>61</v>
      </c>
      <c r="C117" s="14">
        <v>44852.625694444447</v>
      </c>
      <c r="D117" s="13" t="s">
        <v>62</v>
      </c>
      <c r="E117" s="15" t="s">
        <v>63</v>
      </c>
      <c r="F117" s="13" t="s">
        <v>64</v>
      </c>
      <c r="G117" s="15" t="s">
        <v>65</v>
      </c>
      <c r="H117" s="13" t="s">
        <v>299</v>
      </c>
      <c r="I117" s="15" t="s">
        <v>300</v>
      </c>
      <c r="J117" s="15" t="s">
        <v>301</v>
      </c>
      <c r="K117" s="15" t="s">
        <v>302</v>
      </c>
      <c r="L117" s="13" t="s">
        <v>310</v>
      </c>
      <c r="M117" s="15" t="s">
        <v>311</v>
      </c>
      <c r="N117" s="13" t="s">
        <v>108</v>
      </c>
      <c r="O117" s="15"/>
      <c r="P117" s="15"/>
      <c r="Q117" s="15" t="s">
        <v>137</v>
      </c>
      <c r="R117" s="13" t="s">
        <v>138</v>
      </c>
      <c r="S117" s="13" t="s">
        <v>139</v>
      </c>
      <c r="T117" s="13" t="s">
        <v>76</v>
      </c>
      <c r="U117" s="14">
        <v>40725</v>
      </c>
      <c r="V117" s="14"/>
      <c r="W117" s="15"/>
      <c r="X117" s="15"/>
      <c r="Y117" s="13"/>
      <c r="Z117" s="15"/>
      <c r="AA117" s="15"/>
      <c r="AB117" s="15"/>
      <c r="AC117" s="13"/>
      <c r="AD117" s="15"/>
      <c r="AE117" s="15"/>
      <c r="AF117" s="15"/>
      <c r="AG117" s="13"/>
      <c r="AH117" s="15"/>
      <c r="AI117" s="15"/>
      <c r="AJ117" s="15"/>
      <c r="AK117" s="13"/>
      <c r="AL117" s="15"/>
      <c r="AM117" s="15"/>
      <c r="AN117" s="13"/>
      <c r="AO117" s="13"/>
    </row>
    <row r="118" spans="1:41" ht="60" x14ac:dyDescent="0.25">
      <c r="A118" s="13" t="s">
        <v>110</v>
      </c>
      <c r="B118" s="13" t="s">
        <v>114</v>
      </c>
      <c r="C118" s="14">
        <v>44890.638888888891</v>
      </c>
      <c r="D118" s="13" t="s">
        <v>62</v>
      </c>
      <c r="E118" s="15" t="s">
        <v>63</v>
      </c>
      <c r="F118" s="13" t="s">
        <v>64</v>
      </c>
      <c r="G118" s="15" t="s">
        <v>65</v>
      </c>
      <c r="H118" s="13" t="s">
        <v>299</v>
      </c>
      <c r="I118" s="15" t="s">
        <v>300</v>
      </c>
      <c r="J118" s="15" t="s">
        <v>301</v>
      </c>
      <c r="K118" s="15" t="s">
        <v>302</v>
      </c>
      <c r="L118" s="13" t="s">
        <v>303</v>
      </c>
      <c r="M118" s="15" t="s">
        <v>304</v>
      </c>
      <c r="N118" s="13" t="s">
        <v>72</v>
      </c>
      <c r="O118" s="15"/>
      <c r="P118" s="15"/>
      <c r="Q118" s="15" t="s">
        <v>147</v>
      </c>
      <c r="R118" s="13" t="s">
        <v>148</v>
      </c>
      <c r="S118" s="13" t="s">
        <v>139</v>
      </c>
      <c r="T118" s="13" t="s">
        <v>76</v>
      </c>
      <c r="U118" s="14">
        <v>40725</v>
      </c>
      <c r="V118" s="14"/>
      <c r="W118" s="15"/>
      <c r="X118" s="15"/>
      <c r="Y118" s="13"/>
      <c r="Z118" s="15"/>
      <c r="AA118" s="15"/>
      <c r="AB118" s="15"/>
      <c r="AC118" s="13"/>
      <c r="AD118" s="15"/>
      <c r="AE118" s="15"/>
      <c r="AF118" s="15"/>
      <c r="AG118" s="13"/>
      <c r="AH118" s="15"/>
      <c r="AI118" s="15"/>
      <c r="AJ118" s="15"/>
      <c r="AK118" s="13"/>
      <c r="AL118" s="15"/>
      <c r="AM118" s="15"/>
      <c r="AN118" s="13"/>
      <c r="AO118" s="13"/>
    </row>
    <row r="119" spans="1:41" ht="60" x14ac:dyDescent="0.25">
      <c r="A119" s="13" t="s">
        <v>110</v>
      </c>
      <c r="B119" s="13" t="s">
        <v>61</v>
      </c>
      <c r="C119" s="14">
        <v>44852.625694444447</v>
      </c>
      <c r="D119" s="13" t="s">
        <v>62</v>
      </c>
      <c r="E119" s="15" t="s">
        <v>63</v>
      </c>
      <c r="F119" s="13" t="s">
        <v>64</v>
      </c>
      <c r="G119" s="15" t="s">
        <v>65</v>
      </c>
      <c r="H119" s="13" t="s">
        <v>299</v>
      </c>
      <c r="I119" s="15" t="s">
        <v>300</v>
      </c>
      <c r="J119" s="15" t="s">
        <v>301</v>
      </c>
      <c r="K119" s="15" t="s">
        <v>302</v>
      </c>
      <c r="L119" s="13" t="s">
        <v>310</v>
      </c>
      <c r="M119" s="15" t="s">
        <v>311</v>
      </c>
      <c r="N119" s="13" t="s">
        <v>108</v>
      </c>
      <c r="O119" s="15"/>
      <c r="P119" s="15"/>
      <c r="Q119" s="15" t="s">
        <v>147</v>
      </c>
      <c r="R119" s="13" t="s">
        <v>148</v>
      </c>
      <c r="S119" s="13" t="s">
        <v>139</v>
      </c>
      <c r="T119" s="13" t="s">
        <v>76</v>
      </c>
      <c r="U119" s="14">
        <v>40725</v>
      </c>
      <c r="V119" s="14"/>
      <c r="W119" s="15"/>
      <c r="X119" s="15"/>
      <c r="Y119" s="13"/>
      <c r="Z119" s="15"/>
      <c r="AA119" s="15"/>
      <c r="AB119" s="15"/>
      <c r="AC119" s="13"/>
      <c r="AD119" s="15"/>
      <c r="AE119" s="15"/>
      <c r="AF119" s="15"/>
      <c r="AG119" s="13"/>
      <c r="AH119" s="15"/>
      <c r="AI119" s="15"/>
      <c r="AJ119" s="15"/>
      <c r="AK119" s="13"/>
      <c r="AL119" s="15"/>
      <c r="AM119" s="15"/>
      <c r="AN119" s="13"/>
      <c r="AO119" s="13"/>
    </row>
    <row r="120" spans="1:41" ht="60" x14ac:dyDescent="0.25">
      <c r="A120" s="13" t="s">
        <v>110</v>
      </c>
      <c r="B120" s="13" t="s">
        <v>61</v>
      </c>
      <c r="C120" s="14">
        <v>44852.620833333334</v>
      </c>
      <c r="D120" s="13" t="s">
        <v>62</v>
      </c>
      <c r="E120" s="15" t="s">
        <v>63</v>
      </c>
      <c r="F120" s="13" t="s">
        <v>64</v>
      </c>
      <c r="G120" s="15" t="s">
        <v>65</v>
      </c>
      <c r="H120" s="13" t="s">
        <v>299</v>
      </c>
      <c r="I120" s="15" t="s">
        <v>300</v>
      </c>
      <c r="J120" s="15" t="s">
        <v>301</v>
      </c>
      <c r="K120" s="15" t="s">
        <v>302</v>
      </c>
      <c r="L120" s="13" t="s">
        <v>303</v>
      </c>
      <c r="M120" s="15" t="s">
        <v>304</v>
      </c>
      <c r="N120" s="13" t="s">
        <v>72</v>
      </c>
      <c r="O120" s="15"/>
      <c r="P120" s="15"/>
      <c r="Q120" s="15" t="s">
        <v>158</v>
      </c>
      <c r="R120" s="13" t="s">
        <v>159</v>
      </c>
      <c r="S120" s="13" t="s">
        <v>139</v>
      </c>
      <c r="T120" s="13" t="s">
        <v>113</v>
      </c>
      <c r="U120" s="14">
        <v>40725</v>
      </c>
      <c r="V120" s="14"/>
      <c r="W120" s="15"/>
      <c r="X120" s="15"/>
      <c r="Y120" s="13"/>
      <c r="Z120" s="15"/>
      <c r="AA120" s="15"/>
      <c r="AB120" s="15"/>
      <c r="AC120" s="13"/>
      <c r="AD120" s="15"/>
      <c r="AE120" s="15"/>
      <c r="AF120" s="15"/>
      <c r="AG120" s="13"/>
      <c r="AH120" s="15"/>
      <c r="AI120" s="15"/>
      <c r="AJ120" s="15"/>
      <c r="AK120" s="13"/>
      <c r="AL120" s="15"/>
      <c r="AM120" s="15"/>
      <c r="AN120" s="13"/>
      <c r="AO120" s="13"/>
    </row>
    <row r="121" spans="1:41" ht="60" x14ac:dyDescent="0.25">
      <c r="A121" s="13" t="s">
        <v>110</v>
      </c>
      <c r="B121" s="13" t="s">
        <v>61</v>
      </c>
      <c r="C121" s="14">
        <v>44852.625694444447</v>
      </c>
      <c r="D121" s="13" t="s">
        <v>62</v>
      </c>
      <c r="E121" s="15" t="s">
        <v>63</v>
      </c>
      <c r="F121" s="13" t="s">
        <v>64</v>
      </c>
      <c r="G121" s="15" t="s">
        <v>65</v>
      </c>
      <c r="H121" s="13" t="s">
        <v>299</v>
      </c>
      <c r="I121" s="15" t="s">
        <v>300</v>
      </c>
      <c r="J121" s="15" t="s">
        <v>301</v>
      </c>
      <c r="K121" s="15" t="s">
        <v>302</v>
      </c>
      <c r="L121" s="13" t="s">
        <v>310</v>
      </c>
      <c r="M121" s="15" t="s">
        <v>311</v>
      </c>
      <c r="N121" s="13" t="s">
        <v>108</v>
      </c>
      <c r="O121" s="15"/>
      <c r="P121" s="15"/>
      <c r="Q121" s="15" t="s">
        <v>158</v>
      </c>
      <c r="R121" s="13" t="s">
        <v>159</v>
      </c>
      <c r="S121" s="13" t="s">
        <v>139</v>
      </c>
      <c r="T121" s="13" t="s">
        <v>113</v>
      </c>
      <c r="U121" s="14">
        <v>40725</v>
      </c>
      <c r="V121" s="14"/>
      <c r="W121" s="15"/>
      <c r="X121" s="15"/>
      <c r="Y121" s="13"/>
      <c r="Z121" s="15"/>
      <c r="AA121" s="15"/>
      <c r="AB121" s="15"/>
      <c r="AC121" s="13"/>
      <c r="AD121" s="15"/>
      <c r="AE121" s="15"/>
      <c r="AF121" s="15"/>
      <c r="AG121" s="13"/>
      <c r="AH121" s="15"/>
      <c r="AI121" s="15"/>
      <c r="AJ121" s="15"/>
      <c r="AK121" s="13"/>
      <c r="AL121" s="15"/>
      <c r="AM121" s="15"/>
      <c r="AN121" s="13"/>
      <c r="AO121" s="13"/>
    </row>
    <row r="122" spans="1:41" ht="60" x14ac:dyDescent="0.25">
      <c r="A122" s="13" t="s">
        <v>110</v>
      </c>
      <c r="B122" s="13" t="s">
        <v>61</v>
      </c>
      <c r="C122" s="14">
        <v>44852.620833333334</v>
      </c>
      <c r="D122" s="13" t="s">
        <v>62</v>
      </c>
      <c r="E122" s="15" t="s">
        <v>63</v>
      </c>
      <c r="F122" s="13" t="s">
        <v>64</v>
      </c>
      <c r="G122" s="15" t="s">
        <v>65</v>
      </c>
      <c r="H122" s="13" t="s">
        <v>299</v>
      </c>
      <c r="I122" s="15" t="s">
        <v>300</v>
      </c>
      <c r="J122" s="15" t="s">
        <v>301</v>
      </c>
      <c r="K122" s="15" t="s">
        <v>302</v>
      </c>
      <c r="L122" s="13" t="s">
        <v>303</v>
      </c>
      <c r="M122" s="15" t="s">
        <v>304</v>
      </c>
      <c r="N122" s="13" t="s">
        <v>72</v>
      </c>
      <c r="O122" s="15"/>
      <c r="P122" s="15"/>
      <c r="Q122" s="15" t="s">
        <v>160</v>
      </c>
      <c r="R122" s="13" t="s">
        <v>161</v>
      </c>
      <c r="S122" s="13" t="s">
        <v>139</v>
      </c>
      <c r="T122" s="13" t="s">
        <v>113</v>
      </c>
      <c r="U122" s="14">
        <v>40725</v>
      </c>
      <c r="V122" s="14"/>
      <c r="W122" s="15"/>
      <c r="X122" s="15"/>
      <c r="Y122" s="13"/>
      <c r="Z122" s="15"/>
      <c r="AA122" s="15"/>
      <c r="AB122" s="15"/>
      <c r="AC122" s="13"/>
      <c r="AD122" s="15"/>
      <c r="AE122" s="15"/>
      <c r="AF122" s="15"/>
      <c r="AG122" s="13"/>
      <c r="AH122" s="15"/>
      <c r="AI122" s="15"/>
      <c r="AJ122" s="15"/>
      <c r="AK122" s="13"/>
      <c r="AL122" s="15"/>
      <c r="AM122" s="15"/>
      <c r="AN122" s="13"/>
      <c r="AO122" s="13"/>
    </row>
    <row r="123" spans="1:41" ht="60" x14ac:dyDescent="0.25">
      <c r="A123" s="13" t="s">
        <v>110</v>
      </c>
      <c r="B123" s="13" t="s">
        <v>61</v>
      </c>
      <c r="C123" s="14">
        <v>44852.625694444447</v>
      </c>
      <c r="D123" s="13" t="s">
        <v>62</v>
      </c>
      <c r="E123" s="15" t="s">
        <v>63</v>
      </c>
      <c r="F123" s="13" t="s">
        <v>64</v>
      </c>
      <c r="G123" s="15" t="s">
        <v>65</v>
      </c>
      <c r="H123" s="13" t="s">
        <v>299</v>
      </c>
      <c r="I123" s="15" t="s">
        <v>300</v>
      </c>
      <c r="J123" s="15" t="s">
        <v>301</v>
      </c>
      <c r="K123" s="15" t="s">
        <v>302</v>
      </c>
      <c r="L123" s="13" t="s">
        <v>310</v>
      </c>
      <c r="M123" s="15" t="s">
        <v>311</v>
      </c>
      <c r="N123" s="13" t="s">
        <v>108</v>
      </c>
      <c r="O123" s="15"/>
      <c r="P123" s="15"/>
      <c r="Q123" s="15" t="s">
        <v>160</v>
      </c>
      <c r="R123" s="13" t="s">
        <v>161</v>
      </c>
      <c r="S123" s="13" t="s">
        <v>139</v>
      </c>
      <c r="T123" s="13" t="s">
        <v>113</v>
      </c>
      <c r="U123" s="14">
        <v>40725</v>
      </c>
      <c r="V123" s="14"/>
      <c r="W123" s="15"/>
      <c r="X123" s="15"/>
      <c r="Y123" s="13"/>
      <c r="Z123" s="15"/>
      <c r="AA123" s="15"/>
      <c r="AB123" s="15"/>
      <c r="AC123" s="13"/>
      <c r="AD123" s="15"/>
      <c r="AE123" s="15"/>
      <c r="AF123" s="15"/>
      <c r="AG123" s="13"/>
      <c r="AH123" s="15"/>
      <c r="AI123" s="15"/>
      <c r="AJ123" s="15"/>
      <c r="AK123" s="13"/>
      <c r="AL123" s="15"/>
      <c r="AM123" s="15"/>
      <c r="AN123" s="13"/>
      <c r="AO123" s="13"/>
    </row>
    <row r="124" spans="1:41" ht="60" x14ac:dyDescent="0.25">
      <c r="A124" s="13" t="s">
        <v>110</v>
      </c>
      <c r="B124" s="13" t="s">
        <v>61</v>
      </c>
      <c r="C124" s="14">
        <v>44852.620833333334</v>
      </c>
      <c r="D124" s="13" t="s">
        <v>62</v>
      </c>
      <c r="E124" s="15" t="s">
        <v>63</v>
      </c>
      <c r="F124" s="13" t="s">
        <v>64</v>
      </c>
      <c r="G124" s="15" t="s">
        <v>65</v>
      </c>
      <c r="H124" s="13" t="s">
        <v>299</v>
      </c>
      <c r="I124" s="15" t="s">
        <v>300</v>
      </c>
      <c r="J124" s="15" t="s">
        <v>301</v>
      </c>
      <c r="K124" s="15" t="s">
        <v>302</v>
      </c>
      <c r="L124" s="13" t="s">
        <v>303</v>
      </c>
      <c r="M124" s="15" t="s">
        <v>304</v>
      </c>
      <c r="N124" s="13" t="s">
        <v>72</v>
      </c>
      <c r="O124" s="15"/>
      <c r="P124" s="15"/>
      <c r="Q124" s="15" t="s">
        <v>162</v>
      </c>
      <c r="R124" s="13" t="s">
        <v>163</v>
      </c>
      <c r="S124" s="13" t="s">
        <v>139</v>
      </c>
      <c r="T124" s="13" t="s">
        <v>76</v>
      </c>
      <c r="U124" s="14">
        <v>40725</v>
      </c>
      <c r="V124" s="14"/>
      <c r="W124" s="15"/>
      <c r="X124" s="15"/>
      <c r="Y124" s="13"/>
      <c r="Z124" s="15"/>
      <c r="AA124" s="15"/>
      <c r="AB124" s="15"/>
      <c r="AC124" s="13"/>
      <c r="AD124" s="15"/>
      <c r="AE124" s="15"/>
      <c r="AF124" s="15"/>
      <c r="AG124" s="13"/>
      <c r="AH124" s="15"/>
      <c r="AI124" s="15"/>
      <c r="AJ124" s="15"/>
      <c r="AK124" s="13"/>
      <c r="AL124" s="15"/>
      <c r="AM124" s="15"/>
      <c r="AN124" s="13"/>
      <c r="AO124" s="13"/>
    </row>
    <row r="125" spans="1:41" ht="60" x14ac:dyDescent="0.25">
      <c r="A125" s="13" t="s">
        <v>110</v>
      </c>
      <c r="B125" s="13" t="s">
        <v>61</v>
      </c>
      <c r="C125" s="14">
        <v>44852.625694444447</v>
      </c>
      <c r="D125" s="13" t="s">
        <v>62</v>
      </c>
      <c r="E125" s="15" t="s">
        <v>63</v>
      </c>
      <c r="F125" s="13" t="s">
        <v>64</v>
      </c>
      <c r="G125" s="15" t="s">
        <v>65</v>
      </c>
      <c r="H125" s="13" t="s">
        <v>299</v>
      </c>
      <c r="I125" s="15" t="s">
        <v>300</v>
      </c>
      <c r="J125" s="15" t="s">
        <v>301</v>
      </c>
      <c r="K125" s="15" t="s">
        <v>302</v>
      </c>
      <c r="L125" s="13" t="s">
        <v>310</v>
      </c>
      <c r="M125" s="15" t="s">
        <v>311</v>
      </c>
      <c r="N125" s="13" t="s">
        <v>108</v>
      </c>
      <c r="O125" s="15"/>
      <c r="P125" s="15"/>
      <c r="Q125" s="15" t="s">
        <v>162</v>
      </c>
      <c r="R125" s="13" t="s">
        <v>163</v>
      </c>
      <c r="S125" s="13" t="s">
        <v>139</v>
      </c>
      <c r="T125" s="13" t="s">
        <v>76</v>
      </c>
      <c r="U125" s="14">
        <v>40725</v>
      </c>
      <c r="V125" s="14"/>
      <c r="W125" s="15"/>
      <c r="X125" s="15"/>
      <c r="Y125" s="13"/>
      <c r="Z125" s="15"/>
      <c r="AA125" s="15"/>
      <c r="AB125" s="15"/>
      <c r="AC125" s="13"/>
      <c r="AD125" s="15"/>
      <c r="AE125" s="15"/>
      <c r="AF125" s="15"/>
      <c r="AG125" s="13"/>
      <c r="AH125" s="15"/>
      <c r="AI125" s="15"/>
      <c r="AJ125" s="15"/>
      <c r="AK125" s="13"/>
      <c r="AL125" s="15"/>
      <c r="AM125" s="15"/>
      <c r="AN125" s="13"/>
      <c r="AO125" s="13"/>
    </row>
  </sheetData>
  <autoFilter ref="A1:AS1" xr:uid="{B3DF5406-E4FA-495A-A671-EA74A6FCEB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2AD0-DB42-454D-9346-575605B726D9}">
  <dimension ref="A1:U16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415</v>
      </c>
      <c r="E1" s="10" t="s">
        <v>416</v>
      </c>
      <c r="F1" s="10" t="s">
        <v>417</v>
      </c>
      <c r="G1" s="10" t="s">
        <v>418</v>
      </c>
      <c r="H1" s="11" t="s">
        <v>21</v>
      </c>
      <c r="I1" s="11" t="s">
        <v>22</v>
      </c>
      <c r="J1" s="10" t="s">
        <v>419</v>
      </c>
      <c r="K1" s="10" t="s">
        <v>420</v>
      </c>
      <c r="L1" s="10" t="s">
        <v>421</v>
      </c>
      <c r="M1" s="10" t="s">
        <v>414</v>
      </c>
      <c r="N1" s="10" t="s">
        <v>422</v>
      </c>
      <c r="O1" s="10" t="s">
        <v>423</v>
      </c>
      <c r="P1" s="10" t="s">
        <v>424</v>
      </c>
      <c r="Q1" s="10" t="s">
        <v>425</v>
      </c>
      <c r="R1" s="10" t="s">
        <v>58</v>
      </c>
      <c r="S1" s="10" t="s">
        <v>59</v>
      </c>
      <c r="T1" s="10" t="s">
        <v>426</v>
      </c>
      <c r="U1" s="10" t="s">
        <v>427</v>
      </c>
    </row>
    <row r="2" spans="1:21" ht="75" x14ac:dyDescent="0.25">
      <c r="A2" s="13" t="s">
        <v>428</v>
      </c>
      <c r="B2" s="13" t="s">
        <v>114</v>
      </c>
      <c r="C2" s="14">
        <v>44721.628472222219</v>
      </c>
      <c r="D2" s="13" t="s">
        <v>84</v>
      </c>
      <c r="E2" s="13" t="s">
        <v>419</v>
      </c>
      <c r="F2" s="15" t="s">
        <v>85</v>
      </c>
      <c r="G2" s="13" t="s">
        <v>429</v>
      </c>
      <c r="H2" s="14">
        <v>44449</v>
      </c>
      <c r="I2" s="14"/>
      <c r="J2" s="15"/>
      <c r="K2" s="15" t="s">
        <v>430</v>
      </c>
      <c r="L2" s="13" t="s">
        <v>431</v>
      </c>
      <c r="M2" s="15" t="s">
        <v>432</v>
      </c>
      <c r="N2" s="13" t="s">
        <v>433</v>
      </c>
      <c r="O2" s="13"/>
      <c r="P2" s="13"/>
      <c r="Q2" s="13"/>
      <c r="R2" s="13"/>
      <c r="S2" s="13"/>
      <c r="T2" s="13" t="s">
        <v>434</v>
      </c>
      <c r="U2" s="15" t="s">
        <v>85</v>
      </c>
    </row>
    <row r="3" spans="1:21" ht="90" x14ac:dyDescent="0.25">
      <c r="A3" s="13" t="s">
        <v>428</v>
      </c>
      <c r="B3" s="13" t="s">
        <v>114</v>
      </c>
      <c r="C3" s="14">
        <v>44721.629166666666</v>
      </c>
      <c r="D3" s="13" t="s">
        <v>86</v>
      </c>
      <c r="E3" s="13" t="s">
        <v>419</v>
      </c>
      <c r="F3" s="15" t="s">
        <v>87</v>
      </c>
      <c r="G3" s="13" t="s">
        <v>429</v>
      </c>
      <c r="H3" s="14">
        <v>44449</v>
      </c>
      <c r="I3" s="14"/>
      <c r="J3" s="15"/>
      <c r="K3" s="15" t="s">
        <v>435</v>
      </c>
      <c r="L3" s="13" t="s">
        <v>431</v>
      </c>
      <c r="M3" s="15"/>
      <c r="N3" s="13" t="s">
        <v>433</v>
      </c>
      <c r="O3" s="13"/>
      <c r="P3" s="13"/>
      <c r="Q3" s="13"/>
      <c r="R3" s="13"/>
      <c r="S3" s="13"/>
      <c r="T3" s="13" t="s">
        <v>434</v>
      </c>
      <c r="U3" s="15" t="s">
        <v>87</v>
      </c>
    </row>
    <row r="4" spans="1:21" ht="75" x14ac:dyDescent="0.25">
      <c r="A4" s="13" t="s">
        <v>428</v>
      </c>
      <c r="B4" s="13" t="s">
        <v>114</v>
      </c>
      <c r="C4" s="14">
        <v>44721.629861111112</v>
      </c>
      <c r="D4" s="13" t="s">
        <v>144</v>
      </c>
      <c r="E4" s="13" t="s">
        <v>419</v>
      </c>
      <c r="F4" s="15" t="s">
        <v>85</v>
      </c>
      <c r="G4" s="13" t="s">
        <v>436</v>
      </c>
      <c r="H4" s="14">
        <v>44449</v>
      </c>
      <c r="I4" s="14"/>
      <c r="J4" s="15"/>
      <c r="K4" s="15" t="s">
        <v>430</v>
      </c>
      <c r="L4" s="13" t="s">
        <v>431</v>
      </c>
      <c r="M4" s="15" t="s">
        <v>432</v>
      </c>
      <c r="N4" s="13" t="s">
        <v>437</v>
      </c>
      <c r="O4" s="13"/>
      <c r="P4" s="13"/>
      <c r="Q4" s="13"/>
      <c r="R4" s="13"/>
      <c r="S4" s="13"/>
      <c r="T4" s="13" t="s">
        <v>434</v>
      </c>
      <c r="U4" s="15" t="s">
        <v>85</v>
      </c>
    </row>
    <row r="5" spans="1:21" ht="90" x14ac:dyDescent="0.25">
      <c r="A5" s="13" t="s">
        <v>428</v>
      </c>
      <c r="B5" s="13" t="s">
        <v>114</v>
      </c>
      <c r="C5" s="14">
        <v>44721.630555555559</v>
      </c>
      <c r="D5" s="13" t="s">
        <v>145</v>
      </c>
      <c r="E5" s="13" t="s">
        <v>419</v>
      </c>
      <c r="F5" s="15" t="s">
        <v>87</v>
      </c>
      <c r="G5" s="13" t="s">
        <v>436</v>
      </c>
      <c r="H5" s="14">
        <v>44449</v>
      </c>
      <c r="I5" s="14"/>
      <c r="J5" s="15"/>
      <c r="K5" s="15" t="s">
        <v>435</v>
      </c>
      <c r="L5" s="13" t="s">
        <v>431</v>
      </c>
      <c r="M5" s="15"/>
      <c r="N5" s="13" t="s">
        <v>437</v>
      </c>
      <c r="O5" s="13"/>
      <c r="P5" s="13"/>
      <c r="Q5" s="13"/>
      <c r="R5" s="13"/>
      <c r="S5" s="13"/>
      <c r="T5" s="13" t="s">
        <v>434</v>
      </c>
      <c r="U5" s="15" t="s">
        <v>87</v>
      </c>
    </row>
    <row r="6" spans="1:21" ht="75" x14ac:dyDescent="0.25">
      <c r="A6" s="13" t="s">
        <v>428</v>
      </c>
      <c r="B6" s="13" t="s">
        <v>114</v>
      </c>
      <c r="C6" s="14">
        <v>44721.652083333334</v>
      </c>
      <c r="D6" s="13" t="s">
        <v>153</v>
      </c>
      <c r="E6" s="13" t="s">
        <v>419</v>
      </c>
      <c r="F6" s="15" t="s">
        <v>85</v>
      </c>
      <c r="G6" s="13" t="s">
        <v>438</v>
      </c>
      <c r="H6" s="14">
        <v>44449</v>
      </c>
      <c r="I6" s="14"/>
      <c r="J6" s="15"/>
      <c r="K6" s="15" t="s">
        <v>430</v>
      </c>
      <c r="L6" s="13" t="s">
        <v>431</v>
      </c>
      <c r="M6" s="15" t="s">
        <v>432</v>
      </c>
      <c r="N6" s="13" t="s">
        <v>439</v>
      </c>
      <c r="O6" s="13"/>
      <c r="P6" s="13"/>
      <c r="Q6" s="13"/>
      <c r="R6" s="13"/>
      <c r="S6" s="13"/>
      <c r="T6" s="13" t="s">
        <v>434</v>
      </c>
      <c r="U6" s="15" t="s">
        <v>85</v>
      </c>
    </row>
    <row r="7" spans="1:21" ht="90" x14ac:dyDescent="0.25">
      <c r="A7" s="13" t="s">
        <v>428</v>
      </c>
      <c r="B7" s="13" t="s">
        <v>114</v>
      </c>
      <c r="C7" s="14">
        <v>44721.631249999999</v>
      </c>
      <c r="D7" s="13" t="s">
        <v>154</v>
      </c>
      <c r="E7" s="13" t="s">
        <v>419</v>
      </c>
      <c r="F7" s="15" t="s">
        <v>87</v>
      </c>
      <c r="G7" s="13" t="s">
        <v>438</v>
      </c>
      <c r="H7" s="14">
        <v>44449</v>
      </c>
      <c r="I7" s="14"/>
      <c r="J7" s="15"/>
      <c r="K7" s="15" t="s">
        <v>435</v>
      </c>
      <c r="L7" s="13" t="s">
        <v>431</v>
      </c>
      <c r="M7" s="15"/>
      <c r="N7" s="13" t="s">
        <v>439</v>
      </c>
      <c r="O7" s="13"/>
      <c r="P7" s="13"/>
      <c r="Q7" s="13"/>
      <c r="R7" s="13"/>
      <c r="S7" s="13"/>
      <c r="T7" s="13" t="s">
        <v>434</v>
      </c>
      <c r="U7" s="15" t="s">
        <v>87</v>
      </c>
    </row>
    <row r="8" spans="1:21" ht="75" x14ac:dyDescent="0.25">
      <c r="A8" s="13" t="s">
        <v>428</v>
      </c>
      <c r="B8" s="13" t="s">
        <v>114</v>
      </c>
      <c r="C8" s="14">
        <v>44721.631249999999</v>
      </c>
      <c r="D8" s="13" t="s">
        <v>168</v>
      </c>
      <c r="E8" s="13" t="s">
        <v>419</v>
      </c>
      <c r="F8" s="15" t="s">
        <v>85</v>
      </c>
      <c r="G8" s="13" t="s">
        <v>440</v>
      </c>
      <c r="H8" s="14">
        <v>44449</v>
      </c>
      <c r="I8" s="14"/>
      <c r="J8" s="15"/>
      <c r="K8" s="15" t="s">
        <v>430</v>
      </c>
      <c r="L8" s="13" t="s">
        <v>431</v>
      </c>
      <c r="M8" s="15" t="s">
        <v>432</v>
      </c>
      <c r="N8" s="13" t="s">
        <v>441</v>
      </c>
      <c r="O8" s="13"/>
      <c r="P8" s="13"/>
      <c r="Q8" s="13"/>
      <c r="R8" s="13"/>
      <c r="S8" s="13"/>
      <c r="T8" s="13" t="s">
        <v>434</v>
      </c>
      <c r="U8" s="15" t="s">
        <v>85</v>
      </c>
    </row>
    <row r="9" spans="1:21" ht="90" x14ac:dyDescent="0.25">
      <c r="A9" s="13" t="s">
        <v>428</v>
      </c>
      <c r="B9" s="13" t="s">
        <v>114</v>
      </c>
      <c r="C9" s="14">
        <v>44721.631944444445</v>
      </c>
      <c r="D9" s="13" t="s">
        <v>169</v>
      </c>
      <c r="E9" s="13" t="s">
        <v>419</v>
      </c>
      <c r="F9" s="15" t="s">
        <v>87</v>
      </c>
      <c r="G9" s="13" t="s">
        <v>440</v>
      </c>
      <c r="H9" s="14">
        <v>44449</v>
      </c>
      <c r="I9" s="14"/>
      <c r="J9" s="15"/>
      <c r="K9" s="15" t="s">
        <v>435</v>
      </c>
      <c r="L9" s="13" t="s">
        <v>431</v>
      </c>
      <c r="M9" s="15"/>
      <c r="N9" s="13" t="s">
        <v>441</v>
      </c>
      <c r="O9" s="13"/>
      <c r="P9" s="13"/>
      <c r="Q9" s="13"/>
      <c r="R9" s="13"/>
      <c r="S9" s="13"/>
      <c r="T9" s="13" t="s">
        <v>434</v>
      </c>
      <c r="U9" s="15" t="s">
        <v>87</v>
      </c>
    </row>
    <row r="10" spans="1:21" ht="90" x14ac:dyDescent="0.25">
      <c r="A10" s="13" t="s">
        <v>110</v>
      </c>
      <c r="B10" s="13" t="s">
        <v>61</v>
      </c>
      <c r="C10" s="14">
        <v>44851.435416666667</v>
      </c>
      <c r="D10" s="13" t="s">
        <v>184</v>
      </c>
      <c r="E10" s="13" t="s">
        <v>419</v>
      </c>
      <c r="F10" s="15" t="s">
        <v>87</v>
      </c>
      <c r="G10" s="13" t="s">
        <v>442</v>
      </c>
      <c r="H10" s="14">
        <v>40725</v>
      </c>
      <c r="I10" s="14"/>
      <c r="J10" s="15"/>
      <c r="K10" s="15" t="s">
        <v>435</v>
      </c>
      <c r="L10" s="13" t="s">
        <v>431</v>
      </c>
      <c r="M10" s="15"/>
      <c r="N10" s="13" t="s">
        <v>443</v>
      </c>
      <c r="O10" s="13"/>
      <c r="P10" s="13"/>
      <c r="Q10" s="13"/>
      <c r="R10" s="13"/>
      <c r="S10" s="13"/>
      <c r="T10" s="13" t="s">
        <v>434</v>
      </c>
      <c r="U10" s="15" t="s">
        <v>87</v>
      </c>
    </row>
    <row r="11" spans="1:21" ht="45" x14ac:dyDescent="0.25">
      <c r="A11" s="13" t="s">
        <v>110</v>
      </c>
      <c r="B11" s="13" t="s">
        <v>61</v>
      </c>
      <c r="C11" s="14">
        <v>44851.438194444447</v>
      </c>
      <c r="D11" s="13" t="s">
        <v>182</v>
      </c>
      <c r="E11" s="13" t="s">
        <v>419</v>
      </c>
      <c r="F11" s="15" t="s">
        <v>183</v>
      </c>
      <c r="G11" s="13" t="s">
        <v>444</v>
      </c>
      <c r="H11" s="14">
        <v>40725</v>
      </c>
      <c r="I11" s="14"/>
      <c r="J11" s="15"/>
      <c r="K11" s="15" t="s">
        <v>445</v>
      </c>
      <c r="L11" s="13" t="s">
        <v>431</v>
      </c>
      <c r="M11" s="15"/>
      <c r="N11" s="13" t="s">
        <v>446</v>
      </c>
      <c r="O11" s="13"/>
      <c r="P11" s="13"/>
      <c r="Q11" s="13"/>
      <c r="R11" s="13"/>
      <c r="S11" s="13"/>
      <c r="T11" s="13" t="s">
        <v>434</v>
      </c>
      <c r="U11" s="15" t="s">
        <v>183</v>
      </c>
    </row>
    <row r="12" spans="1:21" ht="60" x14ac:dyDescent="0.25">
      <c r="A12" s="13" t="s">
        <v>110</v>
      </c>
      <c r="B12" s="13" t="s">
        <v>61</v>
      </c>
      <c r="C12" s="14">
        <v>44851.443749999999</v>
      </c>
      <c r="D12" s="13" t="s">
        <v>255</v>
      </c>
      <c r="E12" s="13" t="s">
        <v>419</v>
      </c>
      <c r="F12" s="15" t="s">
        <v>256</v>
      </c>
      <c r="G12" s="13" t="s">
        <v>447</v>
      </c>
      <c r="H12" s="14">
        <v>40725</v>
      </c>
      <c r="I12" s="14"/>
      <c r="J12" s="15"/>
      <c r="K12" s="15" t="s">
        <v>448</v>
      </c>
      <c r="L12" s="13" t="s">
        <v>431</v>
      </c>
      <c r="M12" s="15"/>
      <c r="N12" s="13" t="s">
        <v>449</v>
      </c>
      <c r="O12" s="13"/>
      <c r="P12" s="13"/>
      <c r="Q12" s="13"/>
      <c r="R12" s="13"/>
      <c r="S12" s="13"/>
      <c r="T12" s="13" t="s">
        <v>434</v>
      </c>
      <c r="U12" s="15" t="s">
        <v>256</v>
      </c>
    </row>
    <row r="13" spans="1:21" ht="45" x14ac:dyDescent="0.25">
      <c r="A13" s="13" t="s">
        <v>110</v>
      </c>
      <c r="B13" s="13" t="s">
        <v>61</v>
      </c>
      <c r="C13" s="14">
        <v>44883.61041666667</v>
      </c>
      <c r="D13" s="13" t="s">
        <v>320</v>
      </c>
      <c r="E13" s="13" t="s">
        <v>419</v>
      </c>
      <c r="F13" s="15" t="s">
        <v>321</v>
      </c>
      <c r="G13" s="13" t="s">
        <v>450</v>
      </c>
      <c r="H13" s="14">
        <v>40725</v>
      </c>
      <c r="I13" s="14"/>
      <c r="J13" s="15"/>
      <c r="K13" s="15" t="s">
        <v>451</v>
      </c>
      <c r="L13" s="13" t="s">
        <v>431</v>
      </c>
      <c r="M13" s="15"/>
      <c r="N13" s="13" t="s">
        <v>452</v>
      </c>
      <c r="O13" s="13"/>
      <c r="P13" s="13"/>
      <c r="Q13" s="13"/>
      <c r="R13" s="13"/>
      <c r="S13" s="13"/>
      <c r="T13" s="13" t="s">
        <v>434</v>
      </c>
      <c r="U13" s="15" t="s">
        <v>321</v>
      </c>
    </row>
    <row r="14" spans="1:21" ht="90" x14ac:dyDescent="0.25">
      <c r="A14" s="13" t="s">
        <v>110</v>
      </c>
      <c r="B14" s="13" t="s">
        <v>61</v>
      </c>
      <c r="C14" s="14">
        <v>44851.447222222225</v>
      </c>
      <c r="D14" s="13" t="s">
        <v>192</v>
      </c>
      <c r="E14" s="13" t="s">
        <v>419</v>
      </c>
      <c r="F14" s="15" t="s">
        <v>87</v>
      </c>
      <c r="G14" s="13" t="s">
        <v>453</v>
      </c>
      <c r="H14" s="14">
        <v>40725</v>
      </c>
      <c r="I14" s="14"/>
      <c r="J14" s="15"/>
      <c r="K14" s="15" t="s">
        <v>435</v>
      </c>
      <c r="L14" s="13" t="s">
        <v>431</v>
      </c>
      <c r="M14" s="15"/>
      <c r="N14" s="13" t="s">
        <v>454</v>
      </c>
      <c r="O14" s="13"/>
      <c r="P14" s="13"/>
      <c r="Q14" s="13"/>
      <c r="R14" s="13"/>
      <c r="S14" s="13"/>
      <c r="T14" s="13" t="s">
        <v>434</v>
      </c>
      <c r="U14" s="15" t="s">
        <v>87</v>
      </c>
    </row>
    <row r="15" spans="1:21" ht="90" x14ac:dyDescent="0.25">
      <c r="A15" s="13" t="s">
        <v>110</v>
      </c>
      <c r="B15" s="13" t="s">
        <v>61</v>
      </c>
      <c r="C15" s="14">
        <v>44851.448611111111</v>
      </c>
      <c r="D15" s="13" t="s">
        <v>198</v>
      </c>
      <c r="E15" s="13" t="s">
        <v>419</v>
      </c>
      <c r="F15" s="15" t="s">
        <v>87</v>
      </c>
      <c r="G15" s="13" t="s">
        <v>455</v>
      </c>
      <c r="H15" s="14">
        <v>40725</v>
      </c>
      <c r="I15" s="14"/>
      <c r="J15" s="15"/>
      <c r="K15" s="15" t="s">
        <v>435</v>
      </c>
      <c r="L15" s="13" t="s">
        <v>431</v>
      </c>
      <c r="M15" s="15"/>
      <c r="N15" s="13" t="s">
        <v>456</v>
      </c>
      <c r="O15" s="13"/>
      <c r="P15" s="13"/>
      <c r="Q15" s="13"/>
      <c r="R15" s="13"/>
      <c r="S15" s="13"/>
      <c r="T15" s="13" t="s">
        <v>434</v>
      </c>
      <c r="U15" s="15" t="s">
        <v>87</v>
      </c>
    </row>
    <row r="16" spans="1:21" ht="30" x14ac:dyDescent="0.25">
      <c r="A16" s="13" t="s">
        <v>110</v>
      </c>
      <c r="B16" s="13" t="s">
        <v>61</v>
      </c>
      <c r="C16" s="14">
        <v>44965.762499999997</v>
      </c>
      <c r="D16" s="13" t="s">
        <v>197</v>
      </c>
      <c r="E16" s="13" t="s">
        <v>419</v>
      </c>
      <c r="F16" s="15" t="s">
        <v>183</v>
      </c>
      <c r="G16" s="13" t="s">
        <v>457</v>
      </c>
      <c r="H16" s="14">
        <v>40725</v>
      </c>
      <c r="I16" s="14"/>
      <c r="J16" s="15"/>
      <c r="K16" s="15" t="s">
        <v>458</v>
      </c>
      <c r="L16" s="13" t="s">
        <v>431</v>
      </c>
      <c r="M16" s="15"/>
      <c r="N16" s="13" t="s">
        <v>459</v>
      </c>
      <c r="O16" s="13"/>
      <c r="P16" s="13"/>
      <c r="Q16" s="13"/>
      <c r="R16" s="13"/>
      <c r="S16" s="13"/>
      <c r="T16" s="13" t="s">
        <v>434</v>
      </c>
      <c r="U16" s="15" t="s">
        <v>183</v>
      </c>
    </row>
    <row r="17" spans="1:21" ht="30" x14ac:dyDescent="0.25">
      <c r="A17" s="13" t="s">
        <v>110</v>
      </c>
      <c r="B17" s="13" t="s">
        <v>61</v>
      </c>
      <c r="C17" s="14">
        <v>44851.451388888891</v>
      </c>
      <c r="D17" s="13" t="s">
        <v>264</v>
      </c>
      <c r="E17" s="13" t="s">
        <v>419</v>
      </c>
      <c r="F17" s="15" t="s">
        <v>256</v>
      </c>
      <c r="G17" s="13" t="s">
        <v>460</v>
      </c>
      <c r="H17" s="14">
        <v>40725</v>
      </c>
      <c r="I17" s="14"/>
      <c r="J17" s="15"/>
      <c r="K17" s="15" t="s">
        <v>461</v>
      </c>
      <c r="L17" s="13" t="s">
        <v>431</v>
      </c>
      <c r="M17" s="15"/>
      <c r="N17" s="13" t="s">
        <v>462</v>
      </c>
      <c r="O17" s="13"/>
      <c r="P17" s="13"/>
      <c r="Q17" s="13"/>
      <c r="R17" s="13"/>
      <c r="S17" s="13"/>
      <c r="T17" s="13" t="s">
        <v>434</v>
      </c>
      <c r="U17" s="15" t="s">
        <v>256</v>
      </c>
    </row>
    <row r="18" spans="1:21" ht="90" x14ac:dyDescent="0.25">
      <c r="A18" s="13" t="s">
        <v>110</v>
      </c>
      <c r="B18" s="13" t="s">
        <v>61</v>
      </c>
      <c r="C18" s="14">
        <v>44851.452777777777</v>
      </c>
      <c r="D18" s="13" t="s">
        <v>189</v>
      </c>
      <c r="E18" s="13" t="s">
        <v>419</v>
      </c>
      <c r="F18" s="15" t="s">
        <v>87</v>
      </c>
      <c r="G18" s="13" t="s">
        <v>463</v>
      </c>
      <c r="H18" s="14">
        <v>40725</v>
      </c>
      <c r="I18" s="14"/>
      <c r="J18" s="15"/>
      <c r="K18" s="15" t="s">
        <v>435</v>
      </c>
      <c r="L18" s="13" t="s">
        <v>431</v>
      </c>
      <c r="M18" s="15"/>
      <c r="N18" s="13" t="s">
        <v>464</v>
      </c>
      <c r="O18" s="13"/>
      <c r="P18" s="13"/>
      <c r="Q18" s="13"/>
      <c r="R18" s="13"/>
      <c r="S18" s="13"/>
      <c r="T18" s="13" t="s">
        <v>434</v>
      </c>
      <c r="U18" s="15" t="s">
        <v>87</v>
      </c>
    </row>
    <row r="19" spans="1:21" ht="30" x14ac:dyDescent="0.25">
      <c r="A19" s="13" t="s">
        <v>110</v>
      </c>
      <c r="B19" s="13" t="s">
        <v>61</v>
      </c>
      <c r="C19" s="14">
        <v>44965.762499999997</v>
      </c>
      <c r="D19" s="13" t="s">
        <v>228</v>
      </c>
      <c r="E19" s="13" t="s">
        <v>419</v>
      </c>
      <c r="F19" s="15" t="s">
        <v>183</v>
      </c>
      <c r="G19" s="13" t="s">
        <v>463</v>
      </c>
      <c r="H19" s="14">
        <v>40725</v>
      </c>
      <c r="I19" s="14"/>
      <c r="J19" s="15"/>
      <c r="K19" s="15" t="s">
        <v>465</v>
      </c>
      <c r="L19" s="13" t="s">
        <v>431</v>
      </c>
      <c r="M19" s="15"/>
      <c r="N19" s="13" t="s">
        <v>466</v>
      </c>
      <c r="O19" s="13"/>
      <c r="P19" s="13"/>
      <c r="Q19" s="13"/>
      <c r="R19" s="13"/>
      <c r="S19" s="13"/>
      <c r="T19" s="13" t="s">
        <v>434</v>
      </c>
      <c r="U19" s="15" t="s">
        <v>183</v>
      </c>
    </row>
    <row r="20" spans="1:21" ht="30" x14ac:dyDescent="0.25">
      <c r="A20" s="13" t="s">
        <v>110</v>
      </c>
      <c r="B20" s="13" t="s">
        <v>61</v>
      </c>
      <c r="C20" s="14">
        <v>44851.454861111109</v>
      </c>
      <c r="D20" s="13" t="s">
        <v>261</v>
      </c>
      <c r="E20" s="13" t="s">
        <v>419</v>
      </c>
      <c r="F20" s="15" t="s">
        <v>183</v>
      </c>
      <c r="G20" s="13" t="s">
        <v>463</v>
      </c>
      <c r="H20" s="14">
        <v>40725</v>
      </c>
      <c r="I20" s="14"/>
      <c r="J20" s="15"/>
      <c r="K20" s="15" t="s">
        <v>467</v>
      </c>
      <c r="L20" s="13" t="s">
        <v>431</v>
      </c>
      <c r="M20" s="15"/>
      <c r="N20" s="13" t="s">
        <v>468</v>
      </c>
      <c r="O20" s="13"/>
      <c r="P20" s="13"/>
      <c r="Q20" s="13"/>
      <c r="R20" s="13"/>
      <c r="S20" s="13"/>
      <c r="T20" s="13" t="s">
        <v>434</v>
      </c>
      <c r="U20" s="15" t="s">
        <v>183</v>
      </c>
    </row>
    <row r="21" spans="1:21" ht="45" x14ac:dyDescent="0.25">
      <c r="A21" s="13" t="s">
        <v>110</v>
      </c>
      <c r="B21" s="13" t="s">
        <v>61</v>
      </c>
      <c r="C21" s="14">
        <v>44834.605555555558</v>
      </c>
      <c r="D21" s="13" t="s">
        <v>122</v>
      </c>
      <c r="E21" s="13" t="s">
        <v>419</v>
      </c>
      <c r="F21" s="15" t="s">
        <v>85</v>
      </c>
      <c r="G21" s="13" t="s">
        <v>463</v>
      </c>
      <c r="H21" s="14">
        <v>44678</v>
      </c>
      <c r="I21" s="14"/>
      <c r="J21" s="15"/>
      <c r="K21" s="15" t="s">
        <v>430</v>
      </c>
      <c r="L21" s="13" t="s">
        <v>431</v>
      </c>
      <c r="M21" s="15"/>
      <c r="N21" s="13" t="s">
        <v>469</v>
      </c>
      <c r="O21" s="13"/>
      <c r="P21" s="13"/>
      <c r="Q21" s="13"/>
      <c r="R21" s="13"/>
      <c r="S21" s="13"/>
      <c r="T21" s="13" t="s">
        <v>434</v>
      </c>
      <c r="U21" s="15" t="s">
        <v>85</v>
      </c>
    </row>
    <row r="22" spans="1:21" ht="90" x14ac:dyDescent="0.25">
      <c r="A22" s="13" t="s">
        <v>110</v>
      </c>
      <c r="B22" s="13" t="s">
        <v>61</v>
      </c>
      <c r="C22" s="14">
        <v>44839.363888888889</v>
      </c>
      <c r="D22" s="13" t="s">
        <v>123</v>
      </c>
      <c r="E22" s="13" t="s">
        <v>419</v>
      </c>
      <c r="F22" s="15" t="s">
        <v>87</v>
      </c>
      <c r="G22" s="13" t="s">
        <v>463</v>
      </c>
      <c r="H22" s="14">
        <v>44678</v>
      </c>
      <c r="I22" s="14"/>
      <c r="J22" s="15"/>
      <c r="K22" s="15" t="s">
        <v>435</v>
      </c>
      <c r="L22" s="13" t="s">
        <v>431</v>
      </c>
      <c r="M22" s="15"/>
      <c r="N22" s="13" t="s">
        <v>470</v>
      </c>
      <c r="O22" s="13"/>
      <c r="P22" s="13"/>
      <c r="Q22" s="13"/>
      <c r="R22" s="13"/>
      <c r="S22" s="13"/>
      <c r="T22" s="13" t="s">
        <v>434</v>
      </c>
      <c r="U22" s="15" t="s">
        <v>87</v>
      </c>
    </row>
    <row r="23" spans="1:21" ht="60" x14ac:dyDescent="0.25">
      <c r="A23" s="13" t="s">
        <v>471</v>
      </c>
      <c r="B23" s="13" t="s">
        <v>61</v>
      </c>
      <c r="C23" s="14">
        <v>43152.5</v>
      </c>
      <c r="D23" s="13" t="s">
        <v>88</v>
      </c>
      <c r="E23" s="13" t="s">
        <v>472</v>
      </c>
      <c r="F23" s="15" t="s">
        <v>89</v>
      </c>
      <c r="G23" s="13"/>
      <c r="H23" s="14">
        <v>40725</v>
      </c>
      <c r="I23" s="14"/>
      <c r="J23" s="15"/>
      <c r="K23" s="15" t="s">
        <v>473</v>
      </c>
      <c r="L23" s="13" t="s">
        <v>431</v>
      </c>
      <c r="M23" s="15"/>
      <c r="N23" s="13"/>
      <c r="O23" s="13"/>
      <c r="P23" s="13"/>
      <c r="Q23" s="13"/>
      <c r="R23" s="13"/>
      <c r="S23" s="13"/>
      <c r="T23" s="13"/>
      <c r="U23" s="15"/>
    </row>
    <row r="24" spans="1:21" ht="45" x14ac:dyDescent="0.25">
      <c r="A24" s="13" t="s">
        <v>471</v>
      </c>
      <c r="B24" s="13" t="s">
        <v>61</v>
      </c>
      <c r="C24" s="14">
        <v>43152.5</v>
      </c>
      <c r="D24" s="13" t="s">
        <v>124</v>
      </c>
      <c r="E24" s="13" t="s">
        <v>472</v>
      </c>
      <c r="F24" s="15" t="s">
        <v>125</v>
      </c>
      <c r="G24" s="13"/>
      <c r="H24" s="14">
        <v>40725</v>
      </c>
      <c r="I24" s="14"/>
      <c r="J24" s="15"/>
      <c r="K24" s="15" t="s">
        <v>474</v>
      </c>
      <c r="L24" s="13" t="s">
        <v>431</v>
      </c>
      <c r="M24" s="15"/>
      <c r="N24" s="13"/>
      <c r="O24" s="13"/>
      <c r="P24" s="13"/>
      <c r="Q24" s="13"/>
      <c r="R24" s="13"/>
      <c r="S24" s="13"/>
      <c r="T24" s="13"/>
      <c r="U24" s="15"/>
    </row>
    <row r="25" spans="1:21" ht="45" x14ac:dyDescent="0.25">
      <c r="A25" s="13" t="s">
        <v>471</v>
      </c>
      <c r="B25" s="13" t="s">
        <v>61</v>
      </c>
      <c r="C25" s="14">
        <v>43152.5</v>
      </c>
      <c r="D25" s="13" t="s">
        <v>90</v>
      </c>
      <c r="E25" s="13" t="s">
        <v>472</v>
      </c>
      <c r="F25" s="15" t="s">
        <v>91</v>
      </c>
      <c r="G25" s="13"/>
      <c r="H25" s="14">
        <v>40725</v>
      </c>
      <c r="I25" s="14"/>
      <c r="J25" s="15" t="s">
        <v>475</v>
      </c>
      <c r="K25" s="15" t="s">
        <v>476</v>
      </c>
      <c r="L25" s="13" t="s">
        <v>431</v>
      </c>
      <c r="M25" s="15"/>
      <c r="N25" s="13"/>
      <c r="O25" s="13"/>
      <c r="P25" s="13"/>
      <c r="Q25" s="13"/>
      <c r="R25" s="13"/>
      <c r="S25" s="13"/>
      <c r="T25" s="13"/>
      <c r="U25" s="15"/>
    </row>
    <row r="26" spans="1:21" ht="45" x14ac:dyDescent="0.25">
      <c r="A26" s="13" t="s">
        <v>471</v>
      </c>
      <c r="B26" s="13" t="s">
        <v>61</v>
      </c>
      <c r="C26" s="14">
        <v>43152.5</v>
      </c>
      <c r="D26" s="13" t="s">
        <v>92</v>
      </c>
      <c r="E26" s="13" t="s">
        <v>472</v>
      </c>
      <c r="F26" s="15" t="s">
        <v>93</v>
      </c>
      <c r="G26" s="13"/>
      <c r="H26" s="14">
        <v>40725</v>
      </c>
      <c r="I26" s="14"/>
      <c r="J26" s="15" t="s">
        <v>477</v>
      </c>
      <c r="K26" s="15" t="s">
        <v>478</v>
      </c>
      <c r="L26" s="13" t="s">
        <v>431</v>
      </c>
      <c r="M26" s="15"/>
      <c r="N26" s="13"/>
      <c r="O26" s="13"/>
      <c r="P26" s="13"/>
      <c r="Q26" s="13"/>
      <c r="R26" s="13"/>
      <c r="S26" s="13"/>
      <c r="T26" s="13"/>
      <c r="U26" s="15"/>
    </row>
    <row r="27" spans="1:21" ht="60" x14ac:dyDescent="0.25">
      <c r="A27" s="13" t="s">
        <v>471</v>
      </c>
      <c r="B27" s="13" t="s">
        <v>61</v>
      </c>
      <c r="C27" s="14">
        <v>43152.5</v>
      </c>
      <c r="D27" s="13" t="s">
        <v>126</v>
      </c>
      <c r="E27" s="13" t="s">
        <v>472</v>
      </c>
      <c r="F27" s="15" t="s">
        <v>127</v>
      </c>
      <c r="G27" s="13"/>
      <c r="H27" s="14">
        <v>40725</v>
      </c>
      <c r="I27" s="14"/>
      <c r="J27" s="15" t="s">
        <v>479</v>
      </c>
      <c r="K27" s="15" t="s">
        <v>480</v>
      </c>
      <c r="L27" s="13" t="s">
        <v>431</v>
      </c>
      <c r="M27" s="15"/>
      <c r="N27" s="13"/>
      <c r="O27" s="13"/>
      <c r="P27" s="13"/>
      <c r="Q27" s="13"/>
      <c r="R27" s="13"/>
      <c r="S27" s="13"/>
      <c r="T27" s="13"/>
      <c r="U27" s="15"/>
    </row>
    <row r="28" spans="1:21" ht="60" x14ac:dyDescent="0.25">
      <c r="A28" s="13" t="s">
        <v>471</v>
      </c>
      <c r="B28" s="13" t="s">
        <v>61</v>
      </c>
      <c r="C28" s="14">
        <v>43152.5</v>
      </c>
      <c r="D28" s="13" t="s">
        <v>128</v>
      </c>
      <c r="E28" s="13" t="s">
        <v>472</v>
      </c>
      <c r="F28" s="15" t="s">
        <v>129</v>
      </c>
      <c r="G28" s="13"/>
      <c r="H28" s="14">
        <v>40725</v>
      </c>
      <c r="I28" s="14"/>
      <c r="J28" s="15" t="s">
        <v>481</v>
      </c>
      <c r="K28" s="15" t="s">
        <v>482</v>
      </c>
      <c r="L28" s="13" t="s">
        <v>431</v>
      </c>
      <c r="M28" s="15"/>
      <c r="N28" s="13"/>
      <c r="O28" s="13"/>
      <c r="P28" s="13"/>
      <c r="Q28" s="13"/>
      <c r="R28" s="13"/>
      <c r="S28" s="13"/>
      <c r="T28" s="13"/>
      <c r="U28" s="15"/>
    </row>
    <row r="29" spans="1:21" ht="45" x14ac:dyDescent="0.25">
      <c r="A29" s="13" t="s">
        <v>471</v>
      </c>
      <c r="B29" s="13" t="s">
        <v>61</v>
      </c>
      <c r="C29" s="14">
        <v>43152.5</v>
      </c>
      <c r="D29" s="13" t="s">
        <v>94</v>
      </c>
      <c r="E29" s="13" t="s">
        <v>472</v>
      </c>
      <c r="F29" s="15" t="s">
        <v>95</v>
      </c>
      <c r="G29" s="13"/>
      <c r="H29" s="14">
        <v>40725</v>
      </c>
      <c r="I29" s="14"/>
      <c r="J29" s="15" t="s">
        <v>475</v>
      </c>
      <c r="K29" s="15" t="s">
        <v>483</v>
      </c>
      <c r="L29" s="13" t="s">
        <v>484</v>
      </c>
      <c r="M29" s="15"/>
      <c r="N29" s="13"/>
      <c r="O29" s="13"/>
      <c r="P29" s="13"/>
      <c r="Q29" s="13"/>
      <c r="R29" s="13"/>
      <c r="S29" s="13"/>
      <c r="T29" s="13"/>
      <c r="U29" s="15"/>
    </row>
    <row r="30" spans="1:21" ht="45" x14ac:dyDescent="0.25">
      <c r="A30" s="13" t="s">
        <v>471</v>
      </c>
      <c r="B30" s="13" t="s">
        <v>61</v>
      </c>
      <c r="C30" s="14">
        <v>43152.5</v>
      </c>
      <c r="D30" s="13" t="s">
        <v>96</v>
      </c>
      <c r="E30" s="13" t="s">
        <v>472</v>
      </c>
      <c r="F30" s="15" t="s">
        <v>97</v>
      </c>
      <c r="G30" s="13"/>
      <c r="H30" s="14">
        <v>40725</v>
      </c>
      <c r="I30" s="14"/>
      <c r="J30" s="15" t="s">
        <v>477</v>
      </c>
      <c r="K30" s="15" t="s">
        <v>485</v>
      </c>
      <c r="L30" s="13" t="s">
        <v>484</v>
      </c>
      <c r="M30" s="15"/>
      <c r="N30" s="13"/>
      <c r="O30" s="13"/>
      <c r="P30" s="13"/>
      <c r="Q30" s="13"/>
      <c r="R30" s="13"/>
      <c r="S30" s="13"/>
      <c r="T30" s="13"/>
      <c r="U30" s="15"/>
    </row>
    <row r="31" spans="1:21" ht="45" x14ac:dyDescent="0.25">
      <c r="A31" s="13" t="s">
        <v>471</v>
      </c>
      <c r="B31" s="13" t="s">
        <v>61</v>
      </c>
      <c r="C31" s="14">
        <v>43152.5</v>
      </c>
      <c r="D31" s="13" t="s">
        <v>98</v>
      </c>
      <c r="E31" s="13" t="s">
        <v>472</v>
      </c>
      <c r="F31" s="15" t="s">
        <v>99</v>
      </c>
      <c r="G31" s="13"/>
      <c r="H31" s="14">
        <v>40725</v>
      </c>
      <c r="I31" s="14"/>
      <c r="J31" s="15"/>
      <c r="K31" s="15" t="s">
        <v>486</v>
      </c>
      <c r="L31" s="13" t="s">
        <v>431</v>
      </c>
      <c r="M31" s="15"/>
      <c r="N31" s="13"/>
      <c r="O31" s="13"/>
      <c r="P31" s="13"/>
      <c r="Q31" s="13"/>
      <c r="R31" s="13"/>
      <c r="S31" s="13"/>
      <c r="T31" s="13"/>
      <c r="U31" s="15"/>
    </row>
    <row r="32" spans="1:21" ht="75" x14ac:dyDescent="0.25">
      <c r="A32" s="13" t="s">
        <v>471</v>
      </c>
      <c r="B32" s="13" t="s">
        <v>61</v>
      </c>
      <c r="C32" s="14">
        <v>44932.46875</v>
      </c>
      <c r="D32" s="13" t="s">
        <v>100</v>
      </c>
      <c r="E32" s="13" t="s">
        <v>472</v>
      </c>
      <c r="F32" s="15" t="s">
        <v>101</v>
      </c>
      <c r="G32" s="13"/>
      <c r="H32" s="14">
        <v>40725</v>
      </c>
      <c r="I32" s="14"/>
      <c r="J32" s="15" t="s">
        <v>487</v>
      </c>
      <c r="K32" s="15" t="s">
        <v>488</v>
      </c>
      <c r="L32" s="13" t="s">
        <v>431</v>
      </c>
      <c r="M32" s="15" t="s">
        <v>489</v>
      </c>
      <c r="N32" s="13"/>
      <c r="O32" s="13"/>
      <c r="P32" s="13"/>
      <c r="Q32" s="13"/>
      <c r="R32" s="13"/>
      <c r="S32" s="13"/>
      <c r="T32" s="13"/>
      <c r="U32" s="15"/>
    </row>
    <row r="33" spans="1:21" ht="90" x14ac:dyDescent="0.25">
      <c r="A33" s="13" t="s">
        <v>471</v>
      </c>
      <c r="B33" s="13" t="s">
        <v>61</v>
      </c>
      <c r="C33" s="14">
        <v>44932.470833333333</v>
      </c>
      <c r="D33" s="13" t="s">
        <v>102</v>
      </c>
      <c r="E33" s="13" t="s">
        <v>472</v>
      </c>
      <c r="F33" s="15" t="s">
        <v>103</v>
      </c>
      <c r="G33" s="13"/>
      <c r="H33" s="14">
        <v>40725</v>
      </c>
      <c r="I33" s="14"/>
      <c r="J33" s="15" t="s">
        <v>490</v>
      </c>
      <c r="K33" s="15" t="s">
        <v>491</v>
      </c>
      <c r="L33" s="13" t="s">
        <v>431</v>
      </c>
      <c r="M33" s="15" t="s">
        <v>489</v>
      </c>
      <c r="N33" s="13"/>
      <c r="O33" s="13"/>
      <c r="P33" s="13"/>
      <c r="Q33" s="13"/>
      <c r="R33" s="13"/>
      <c r="S33" s="13"/>
      <c r="T33" s="13"/>
      <c r="U33" s="15"/>
    </row>
    <row r="34" spans="1:21" ht="90" x14ac:dyDescent="0.25">
      <c r="A34" s="13" t="s">
        <v>492</v>
      </c>
      <c r="B34" s="13" t="s">
        <v>114</v>
      </c>
      <c r="C34" s="14">
        <v>43669.656944444447</v>
      </c>
      <c r="D34" s="13" t="s">
        <v>104</v>
      </c>
      <c r="E34" s="13" t="s">
        <v>472</v>
      </c>
      <c r="F34" s="15" t="s">
        <v>105</v>
      </c>
      <c r="G34" s="13"/>
      <c r="H34" s="14">
        <v>40725</v>
      </c>
      <c r="I34" s="14"/>
      <c r="J34" s="15"/>
      <c r="K34" s="15" t="s">
        <v>493</v>
      </c>
      <c r="L34" s="13" t="s">
        <v>431</v>
      </c>
      <c r="M34" s="15"/>
      <c r="N34" s="13"/>
      <c r="O34" s="13"/>
      <c r="P34" s="13"/>
      <c r="Q34" s="13"/>
      <c r="R34" s="13"/>
      <c r="S34" s="13"/>
      <c r="T34" s="13"/>
      <c r="U34" s="15"/>
    </row>
    <row r="35" spans="1:21" ht="30" x14ac:dyDescent="0.25">
      <c r="A35" s="13" t="s">
        <v>428</v>
      </c>
      <c r="B35" s="13" t="s">
        <v>114</v>
      </c>
      <c r="C35" s="14">
        <v>44721.632638888892</v>
      </c>
      <c r="D35" s="13" t="s">
        <v>78</v>
      </c>
      <c r="E35" s="13" t="s">
        <v>494</v>
      </c>
      <c r="F35" s="15" t="s">
        <v>79</v>
      </c>
      <c r="G35" s="13" t="s">
        <v>429</v>
      </c>
      <c r="H35" s="14">
        <v>44449</v>
      </c>
      <c r="I35" s="14"/>
      <c r="J35" s="15"/>
      <c r="K35" s="15"/>
      <c r="L35" s="13" t="s">
        <v>484</v>
      </c>
      <c r="M35" s="15"/>
      <c r="N35" s="13"/>
      <c r="O35" s="13"/>
      <c r="P35" s="13" t="s">
        <v>495</v>
      </c>
      <c r="Q35" s="13"/>
      <c r="R35" s="13"/>
      <c r="S35" s="13"/>
      <c r="T35" s="13" t="s">
        <v>434</v>
      </c>
      <c r="U35" s="15" t="s">
        <v>79</v>
      </c>
    </row>
    <row r="36" spans="1:21" ht="60" x14ac:dyDescent="0.25">
      <c r="A36" s="13" t="s">
        <v>428</v>
      </c>
      <c r="B36" s="13" t="s">
        <v>114</v>
      </c>
      <c r="C36" s="14">
        <v>44721.633333333331</v>
      </c>
      <c r="D36" s="13" t="s">
        <v>80</v>
      </c>
      <c r="E36" s="13" t="s">
        <v>494</v>
      </c>
      <c r="F36" s="15" t="s">
        <v>81</v>
      </c>
      <c r="G36" s="13" t="s">
        <v>496</v>
      </c>
      <c r="H36" s="14">
        <v>44449</v>
      </c>
      <c r="I36" s="14"/>
      <c r="J36" s="15"/>
      <c r="K36" s="15"/>
      <c r="L36" s="13" t="s">
        <v>484</v>
      </c>
      <c r="M36" s="15"/>
      <c r="N36" s="13"/>
      <c r="O36" s="13"/>
      <c r="P36" s="13" t="s">
        <v>497</v>
      </c>
      <c r="Q36" s="13"/>
      <c r="R36" s="13"/>
      <c r="S36" s="13"/>
      <c r="T36" s="13" t="s">
        <v>434</v>
      </c>
      <c r="U36" s="15" t="s">
        <v>81</v>
      </c>
    </row>
    <row r="37" spans="1:21" ht="30" x14ac:dyDescent="0.25">
      <c r="A37" s="13" t="s">
        <v>428</v>
      </c>
      <c r="B37" s="13" t="s">
        <v>114</v>
      </c>
      <c r="C37" s="14">
        <v>44721.634027777778</v>
      </c>
      <c r="D37" s="13" t="s">
        <v>82</v>
      </c>
      <c r="E37" s="13" t="s">
        <v>494</v>
      </c>
      <c r="F37" s="15" t="s">
        <v>83</v>
      </c>
      <c r="G37" s="13" t="s">
        <v>429</v>
      </c>
      <c r="H37" s="14">
        <v>44449</v>
      </c>
      <c r="I37" s="14"/>
      <c r="J37" s="15"/>
      <c r="K37" s="15"/>
      <c r="L37" s="13" t="s">
        <v>484</v>
      </c>
      <c r="M37" s="15"/>
      <c r="N37" s="13"/>
      <c r="O37" s="13"/>
      <c r="P37" s="13" t="s">
        <v>495</v>
      </c>
      <c r="Q37" s="13"/>
      <c r="R37" s="13"/>
      <c r="S37" s="13"/>
      <c r="T37" s="13" t="s">
        <v>434</v>
      </c>
      <c r="U37" s="15" t="s">
        <v>83</v>
      </c>
    </row>
    <row r="38" spans="1:21" ht="45" x14ac:dyDescent="0.25">
      <c r="A38" s="13" t="s">
        <v>428</v>
      </c>
      <c r="B38" s="13" t="s">
        <v>114</v>
      </c>
      <c r="C38" s="14">
        <v>44721.634027777778</v>
      </c>
      <c r="D38" s="13" t="s">
        <v>141</v>
      </c>
      <c r="E38" s="13" t="s">
        <v>494</v>
      </c>
      <c r="F38" s="15" t="s">
        <v>79</v>
      </c>
      <c r="G38" s="13" t="s">
        <v>436</v>
      </c>
      <c r="H38" s="14">
        <v>44449</v>
      </c>
      <c r="I38" s="14"/>
      <c r="J38" s="15"/>
      <c r="K38" s="15"/>
      <c r="L38" s="13" t="s">
        <v>484</v>
      </c>
      <c r="M38" s="15"/>
      <c r="N38" s="13"/>
      <c r="O38" s="13"/>
      <c r="P38" s="13" t="s">
        <v>498</v>
      </c>
      <c r="Q38" s="13"/>
      <c r="R38" s="13"/>
      <c r="S38" s="13"/>
      <c r="T38" s="13" t="s">
        <v>434</v>
      </c>
      <c r="U38" s="15" t="s">
        <v>79</v>
      </c>
    </row>
    <row r="39" spans="1:21" ht="60" x14ac:dyDescent="0.25">
      <c r="A39" s="13" t="s">
        <v>428</v>
      </c>
      <c r="B39" s="13" t="s">
        <v>114</v>
      </c>
      <c r="C39" s="14">
        <v>44721.634722222225</v>
      </c>
      <c r="D39" s="13" t="s">
        <v>142</v>
      </c>
      <c r="E39" s="13" t="s">
        <v>494</v>
      </c>
      <c r="F39" s="15" t="s">
        <v>81</v>
      </c>
      <c r="G39" s="13" t="s">
        <v>499</v>
      </c>
      <c r="H39" s="14">
        <v>44449</v>
      </c>
      <c r="I39" s="14"/>
      <c r="J39" s="15"/>
      <c r="K39" s="15"/>
      <c r="L39" s="13" t="s">
        <v>484</v>
      </c>
      <c r="M39" s="15"/>
      <c r="N39" s="13"/>
      <c r="O39" s="13"/>
      <c r="P39" s="13" t="s">
        <v>498</v>
      </c>
      <c r="Q39" s="13"/>
      <c r="R39" s="13"/>
      <c r="S39" s="13"/>
      <c r="T39" s="13" t="s">
        <v>434</v>
      </c>
      <c r="U39" s="15" t="s">
        <v>81</v>
      </c>
    </row>
    <row r="40" spans="1:21" ht="45" x14ac:dyDescent="0.25">
      <c r="A40" s="13" t="s">
        <v>428</v>
      </c>
      <c r="B40" s="13" t="s">
        <v>114</v>
      </c>
      <c r="C40" s="14">
        <v>44721.635416666664</v>
      </c>
      <c r="D40" s="13" t="s">
        <v>143</v>
      </c>
      <c r="E40" s="13" t="s">
        <v>494</v>
      </c>
      <c r="F40" s="15" t="s">
        <v>83</v>
      </c>
      <c r="G40" s="13" t="s">
        <v>436</v>
      </c>
      <c r="H40" s="14">
        <v>44449</v>
      </c>
      <c r="I40" s="14"/>
      <c r="J40" s="15"/>
      <c r="K40" s="15"/>
      <c r="L40" s="13" t="s">
        <v>484</v>
      </c>
      <c r="M40" s="15"/>
      <c r="N40" s="13"/>
      <c r="O40" s="13"/>
      <c r="P40" s="13" t="s">
        <v>498</v>
      </c>
      <c r="Q40" s="13"/>
      <c r="R40" s="13"/>
      <c r="S40" s="13"/>
      <c r="T40" s="13" t="s">
        <v>434</v>
      </c>
      <c r="U40" s="15" t="s">
        <v>83</v>
      </c>
    </row>
    <row r="41" spans="1:21" ht="60" x14ac:dyDescent="0.25">
      <c r="A41" s="13" t="s">
        <v>428</v>
      </c>
      <c r="B41" s="13" t="s">
        <v>114</v>
      </c>
      <c r="C41" s="14">
        <v>44721.636111111111</v>
      </c>
      <c r="D41" s="13" t="s">
        <v>150</v>
      </c>
      <c r="E41" s="13" t="s">
        <v>494</v>
      </c>
      <c r="F41" s="15" t="s">
        <v>79</v>
      </c>
      <c r="G41" s="13" t="s">
        <v>438</v>
      </c>
      <c r="H41" s="14">
        <v>44449</v>
      </c>
      <c r="I41" s="14"/>
      <c r="J41" s="15"/>
      <c r="K41" s="15"/>
      <c r="L41" s="13" t="s">
        <v>484</v>
      </c>
      <c r="M41" s="15"/>
      <c r="N41" s="13"/>
      <c r="O41" s="13"/>
      <c r="P41" s="13" t="s">
        <v>500</v>
      </c>
      <c r="Q41" s="13"/>
      <c r="R41" s="13"/>
      <c r="S41" s="13"/>
      <c r="T41" s="13" t="s">
        <v>434</v>
      </c>
      <c r="U41" s="15" t="s">
        <v>79</v>
      </c>
    </row>
    <row r="42" spans="1:21" ht="75" x14ac:dyDescent="0.25">
      <c r="A42" s="13" t="s">
        <v>428</v>
      </c>
      <c r="B42" s="13" t="s">
        <v>114</v>
      </c>
      <c r="C42" s="14">
        <v>44721.636805555558</v>
      </c>
      <c r="D42" s="13" t="s">
        <v>151</v>
      </c>
      <c r="E42" s="13" t="s">
        <v>494</v>
      </c>
      <c r="F42" s="15" t="s">
        <v>81</v>
      </c>
      <c r="G42" s="13" t="s">
        <v>501</v>
      </c>
      <c r="H42" s="14">
        <v>44449</v>
      </c>
      <c r="I42" s="14"/>
      <c r="J42" s="15"/>
      <c r="K42" s="15"/>
      <c r="L42" s="13" t="s">
        <v>484</v>
      </c>
      <c r="M42" s="15"/>
      <c r="N42" s="13"/>
      <c r="O42" s="13"/>
      <c r="P42" s="13" t="s">
        <v>500</v>
      </c>
      <c r="Q42" s="13"/>
      <c r="R42" s="13"/>
      <c r="S42" s="13"/>
      <c r="T42" s="13" t="s">
        <v>434</v>
      </c>
      <c r="U42" s="15" t="s">
        <v>81</v>
      </c>
    </row>
    <row r="43" spans="1:21" ht="60" x14ac:dyDescent="0.25">
      <c r="A43" s="13" t="s">
        <v>428</v>
      </c>
      <c r="B43" s="13" t="s">
        <v>114</v>
      </c>
      <c r="C43" s="14">
        <v>44721.637499999997</v>
      </c>
      <c r="D43" s="13" t="s">
        <v>152</v>
      </c>
      <c r="E43" s="13" t="s">
        <v>494</v>
      </c>
      <c r="F43" s="15" t="s">
        <v>83</v>
      </c>
      <c r="G43" s="13" t="s">
        <v>438</v>
      </c>
      <c r="H43" s="14">
        <v>44449</v>
      </c>
      <c r="I43" s="14"/>
      <c r="J43" s="15"/>
      <c r="K43" s="15"/>
      <c r="L43" s="13" t="s">
        <v>484</v>
      </c>
      <c r="M43" s="15"/>
      <c r="N43" s="13"/>
      <c r="O43" s="13"/>
      <c r="P43" s="13" t="s">
        <v>500</v>
      </c>
      <c r="Q43" s="13"/>
      <c r="R43" s="13"/>
      <c r="S43" s="13"/>
      <c r="T43" s="13" t="s">
        <v>434</v>
      </c>
      <c r="U43" s="15" t="s">
        <v>83</v>
      </c>
    </row>
    <row r="44" spans="1:21" ht="45" x14ac:dyDescent="0.25">
      <c r="A44" s="13" t="s">
        <v>428</v>
      </c>
      <c r="B44" s="13" t="s">
        <v>114</v>
      </c>
      <c r="C44" s="14">
        <v>44721.637499999997</v>
      </c>
      <c r="D44" s="13" t="s">
        <v>165</v>
      </c>
      <c r="E44" s="13" t="s">
        <v>494</v>
      </c>
      <c r="F44" s="15" t="s">
        <v>79</v>
      </c>
      <c r="G44" s="13" t="s">
        <v>440</v>
      </c>
      <c r="H44" s="14">
        <v>44449</v>
      </c>
      <c r="I44" s="14"/>
      <c r="J44" s="15"/>
      <c r="K44" s="15"/>
      <c r="L44" s="13" t="s">
        <v>484</v>
      </c>
      <c r="M44" s="15"/>
      <c r="N44" s="13"/>
      <c r="O44" s="13"/>
      <c r="P44" s="13" t="s">
        <v>502</v>
      </c>
      <c r="Q44" s="13"/>
      <c r="R44" s="13"/>
      <c r="S44" s="13"/>
      <c r="T44" s="13" t="s">
        <v>434</v>
      </c>
      <c r="U44" s="15" t="s">
        <v>79</v>
      </c>
    </row>
    <row r="45" spans="1:21" ht="60" x14ac:dyDescent="0.25">
      <c r="A45" s="13" t="s">
        <v>428</v>
      </c>
      <c r="B45" s="13" t="s">
        <v>114</v>
      </c>
      <c r="C45" s="14">
        <v>44721.638194444444</v>
      </c>
      <c r="D45" s="13" t="s">
        <v>166</v>
      </c>
      <c r="E45" s="13" t="s">
        <v>494</v>
      </c>
      <c r="F45" s="15" t="s">
        <v>81</v>
      </c>
      <c r="G45" s="13" t="s">
        <v>503</v>
      </c>
      <c r="H45" s="14">
        <v>44449</v>
      </c>
      <c r="I45" s="14"/>
      <c r="J45" s="15"/>
      <c r="K45" s="15"/>
      <c r="L45" s="13" t="s">
        <v>484</v>
      </c>
      <c r="M45" s="15"/>
      <c r="N45" s="13"/>
      <c r="O45" s="13"/>
      <c r="P45" s="13" t="s">
        <v>502</v>
      </c>
      <c r="Q45" s="13"/>
      <c r="R45" s="13"/>
      <c r="S45" s="13"/>
      <c r="T45" s="13" t="s">
        <v>434</v>
      </c>
      <c r="U45" s="15" t="s">
        <v>81</v>
      </c>
    </row>
    <row r="46" spans="1:21" ht="45" x14ac:dyDescent="0.25">
      <c r="A46" s="13" t="s">
        <v>428</v>
      </c>
      <c r="B46" s="13" t="s">
        <v>114</v>
      </c>
      <c r="C46" s="14">
        <v>44721.638888888891</v>
      </c>
      <c r="D46" s="13" t="s">
        <v>167</v>
      </c>
      <c r="E46" s="13" t="s">
        <v>494</v>
      </c>
      <c r="F46" s="15" t="s">
        <v>83</v>
      </c>
      <c r="G46" s="13" t="s">
        <v>440</v>
      </c>
      <c r="H46" s="14">
        <v>44449</v>
      </c>
      <c r="I46" s="14"/>
      <c r="J46" s="15"/>
      <c r="K46" s="15"/>
      <c r="L46" s="13" t="s">
        <v>484</v>
      </c>
      <c r="M46" s="15"/>
      <c r="N46" s="13"/>
      <c r="O46" s="13"/>
      <c r="P46" s="13" t="s">
        <v>502</v>
      </c>
      <c r="Q46" s="13"/>
      <c r="R46" s="13"/>
      <c r="S46" s="13"/>
      <c r="T46" s="13" t="s">
        <v>434</v>
      </c>
      <c r="U46" s="15" t="s">
        <v>83</v>
      </c>
    </row>
    <row r="47" spans="1:21" ht="45" x14ac:dyDescent="0.25">
      <c r="A47" s="13" t="s">
        <v>110</v>
      </c>
      <c r="B47" s="13" t="s">
        <v>61</v>
      </c>
      <c r="C47" s="14">
        <v>44851.618750000001</v>
      </c>
      <c r="D47" s="13" t="s">
        <v>195</v>
      </c>
      <c r="E47" s="13" t="s">
        <v>494</v>
      </c>
      <c r="F47" s="15" t="s">
        <v>196</v>
      </c>
      <c r="G47" s="13" t="s">
        <v>504</v>
      </c>
      <c r="H47" s="14">
        <v>40725</v>
      </c>
      <c r="I47" s="14"/>
      <c r="J47" s="15"/>
      <c r="K47" s="15"/>
      <c r="L47" s="13" t="s">
        <v>484</v>
      </c>
      <c r="M47" s="15"/>
      <c r="N47" s="13"/>
      <c r="O47" s="13"/>
      <c r="P47" s="13" t="s">
        <v>505</v>
      </c>
      <c r="Q47" s="13"/>
      <c r="R47" s="13"/>
      <c r="S47" s="13"/>
      <c r="T47" s="13" t="s">
        <v>434</v>
      </c>
      <c r="U47" s="15" t="s">
        <v>196</v>
      </c>
    </row>
    <row r="48" spans="1:21" ht="45" x14ac:dyDescent="0.25">
      <c r="A48" s="13" t="s">
        <v>110</v>
      </c>
      <c r="B48" s="13" t="s">
        <v>61</v>
      </c>
      <c r="C48" s="14">
        <v>44883.59375</v>
      </c>
      <c r="D48" s="13" t="s">
        <v>282</v>
      </c>
      <c r="E48" s="13" t="s">
        <v>494</v>
      </c>
      <c r="F48" s="15" t="s">
        <v>254</v>
      </c>
      <c r="G48" s="13" t="s">
        <v>506</v>
      </c>
      <c r="H48" s="14">
        <v>40725</v>
      </c>
      <c r="I48" s="14"/>
      <c r="J48" s="15"/>
      <c r="K48" s="15"/>
      <c r="L48" s="13" t="s">
        <v>484</v>
      </c>
      <c r="M48" s="15"/>
      <c r="N48" s="13"/>
      <c r="O48" s="13"/>
      <c r="P48" s="13" t="s">
        <v>507</v>
      </c>
      <c r="Q48" s="13"/>
      <c r="R48" s="13"/>
      <c r="S48" s="13"/>
      <c r="T48" s="13" t="s">
        <v>434</v>
      </c>
      <c r="U48" s="15" t="s">
        <v>254</v>
      </c>
    </row>
    <row r="49" spans="1:21" ht="60" x14ac:dyDescent="0.25">
      <c r="A49" s="13" t="s">
        <v>110</v>
      </c>
      <c r="B49" s="13" t="s">
        <v>61</v>
      </c>
      <c r="C49" s="14">
        <v>44851.62222222222</v>
      </c>
      <c r="D49" s="13" t="s">
        <v>283</v>
      </c>
      <c r="E49" s="13" t="s">
        <v>494</v>
      </c>
      <c r="F49" s="15" t="s">
        <v>284</v>
      </c>
      <c r="G49" s="13" t="s">
        <v>506</v>
      </c>
      <c r="H49" s="14">
        <v>40725</v>
      </c>
      <c r="I49" s="14"/>
      <c r="J49" s="15"/>
      <c r="K49" s="15"/>
      <c r="L49" s="13" t="s">
        <v>484</v>
      </c>
      <c r="M49" s="15"/>
      <c r="N49" s="13"/>
      <c r="O49" s="13"/>
      <c r="P49" s="13" t="s">
        <v>507</v>
      </c>
      <c r="Q49" s="13"/>
      <c r="R49" s="13"/>
      <c r="S49" s="13"/>
      <c r="T49" s="13" t="s">
        <v>434</v>
      </c>
      <c r="U49" s="15" t="s">
        <v>284</v>
      </c>
    </row>
    <row r="50" spans="1:21" ht="45" x14ac:dyDescent="0.25">
      <c r="A50" s="13" t="s">
        <v>110</v>
      </c>
      <c r="B50" s="13" t="s">
        <v>61</v>
      </c>
      <c r="C50" s="14">
        <v>44851.624305555553</v>
      </c>
      <c r="D50" s="13" t="s">
        <v>253</v>
      </c>
      <c r="E50" s="13" t="s">
        <v>494</v>
      </c>
      <c r="F50" s="15" t="s">
        <v>254</v>
      </c>
      <c r="G50" s="13" t="s">
        <v>508</v>
      </c>
      <c r="H50" s="14">
        <v>40725</v>
      </c>
      <c r="I50" s="14"/>
      <c r="J50" s="15"/>
      <c r="K50" s="15"/>
      <c r="L50" s="13" t="s">
        <v>484</v>
      </c>
      <c r="M50" s="15"/>
      <c r="N50" s="13"/>
      <c r="O50" s="13"/>
      <c r="P50" s="13" t="s">
        <v>509</v>
      </c>
      <c r="Q50" s="13"/>
      <c r="R50" s="13"/>
      <c r="S50" s="13"/>
      <c r="T50" s="13" t="s">
        <v>434</v>
      </c>
      <c r="U50" s="15" t="s">
        <v>254</v>
      </c>
    </row>
    <row r="51" spans="1:21" ht="45" x14ac:dyDescent="0.25">
      <c r="A51" s="13" t="s">
        <v>110</v>
      </c>
      <c r="B51" s="13" t="s">
        <v>61</v>
      </c>
      <c r="C51" s="14">
        <v>44851.625</v>
      </c>
      <c r="D51" s="13" t="s">
        <v>178</v>
      </c>
      <c r="E51" s="13" t="s">
        <v>494</v>
      </c>
      <c r="F51" s="15" t="s">
        <v>179</v>
      </c>
      <c r="G51" s="13" t="s">
        <v>510</v>
      </c>
      <c r="H51" s="14">
        <v>40725</v>
      </c>
      <c r="I51" s="14"/>
      <c r="J51" s="15"/>
      <c r="K51" s="15"/>
      <c r="L51" s="13" t="s">
        <v>484</v>
      </c>
      <c r="M51" s="15"/>
      <c r="N51" s="13"/>
      <c r="O51" s="13"/>
      <c r="P51" s="13" t="s">
        <v>511</v>
      </c>
      <c r="Q51" s="13"/>
      <c r="R51" s="13"/>
      <c r="S51" s="13"/>
      <c r="T51" s="13" t="s">
        <v>434</v>
      </c>
      <c r="U51" s="15" t="s">
        <v>179</v>
      </c>
    </row>
    <row r="52" spans="1:21" ht="60" x14ac:dyDescent="0.25">
      <c r="A52" s="13" t="s">
        <v>110</v>
      </c>
      <c r="B52" s="13" t="s">
        <v>61</v>
      </c>
      <c r="C52" s="14">
        <v>44851.626388888886</v>
      </c>
      <c r="D52" s="13" t="s">
        <v>180</v>
      </c>
      <c r="E52" s="13" t="s">
        <v>494</v>
      </c>
      <c r="F52" s="15" t="s">
        <v>181</v>
      </c>
      <c r="G52" s="13" t="s">
        <v>512</v>
      </c>
      <c r="H52" s="14">
        <v>40725</v>
      </c>
      <c r="I52" s="14"/>
      <c r="J52" s="15"/>
      <c r="K52" s="15"/>
      <c r="L52" s="13" t="s">
        <v>484</v>
      </c>
      <c r="M52" s="15"/>
      <c r="N52" s="13"/>
      <c r="O52" s="13"/>
      <c r="P52" s="13" t="s">
        <v>513</v>
      </c>
      <c r="Q52" s="13"/>
      <c r="R52" s="13"/>
      <c r="S52" s="13"/>
      <c r="T52" s="13" t="s">
        <v>434</v>
      </c>
      <c r="U52" s="15" t="s">
        <v>181</v>
      </c>
    </row>
    <row r="53" spans="1:21" ht="60" x14ac:dyDescent="0.25">
      <c r="A53" s="13" t="s">
        <v>110</v>
      </c>
      <c r="B53" s="13" t="s">
        <v>61</v>
      </c>
      <c r="C53" s="14">
        <v>44851.62777777778</v>
      </c>
      <c r="D53" s="13" t="s">
        <v>308</v>
      </c>
      <c r="E53" s="13" t="s">
        <v>494</v>
      </c>
      <c r="F53" s="15" t="s">
        <v>309</v>
      </c>
      <c r="G53" s="13" t="s">
        <v>514</v>
      </c>
      <c r="H53" s="14">
        <v>40725</v>
      </c>
      <c r="I53" s="14"/>
      <c r="J53" s="15"/>
      <c r="K53" s="15"/>
      <c r="L53" s="13" t="s">
        <v>484</v>
      </c>
      <c r="M53" s="15"/>
      <c r="N53" s="13"/>
      <c r="O53" s="13"/>
      <c r="P53" s="13" t="s">
        <v>515</v>
      </c>
      <c r="Q53" s="13"/>
      <c r="R53" s="13"/>
      <c r="S53" s="13"/>
      <c r="T53" s="13" t="s">
        <v>434</v>
      </c>
      <c r="U53" s="15" t="s">
        <v>309</v>
      </c>
    </row>
    <row r="54" spans="1:21" ht="60" x14ac:dyDescent="0.25">
      <c r="A54" s="13" t="s">
        <v>110</v>
      </c>
      <c r="B54" s="13" t="s">
        <v>61</v>
      </c>
      <c r="C54" s="14">
        <v>44851.629166666666</v>
      </c>
      <c r="D54" s="13" t="s">
        <v>306</v>
      </c>
      <c r="E54" s="13" t="s">
        <v>494</v>
      </c>
      <c r="F54" s="15" t="s">
        <v>307</v>
      </c>
      <c r="G54" s="13" t="s">
        <v>514</v>
      </c>
      <c r="H54" s="14">
        <v>40725</v>
      </c>
      <c r="I54" s="14"/>
      <c r="J54" s="15"/>
      <c r="K54" s="15"/>
      <c r="L54" s="13" t="s">
        <v>484</v>
      </c>
      <c r="M54" s="15"/>
      <c r="N54" s="13"/>
      <c r="O54" s="13"/>
      <c r="P54" s="13" t="s">
        <v>516</v>
      </c>
      <c r="Q54" s="13"/>
      <c r="R54" s="13"/>
      <c r="S54" s="13"/>
      <c r="T54" s="13" t="s">
        <v>434</v>
      </c>
      <c r="U54" s="15" t="s">
        <v>307</v>
      </c>
    </row>
    <row r="55" spans="1:21" ht="45" x14ac:dyDescent="0.25">
      <c r="A55" s="13" t="s">
        <v>110</v>
      </c>
      <c r="B55" s="13" t="s">
        <v>61</v>
      </c>
      <c r="C55" s="14">
        <v>44851.630555555559</v>
      </c>
      <c r="D55" s="13" t="s">
        <v>231</v>
      </c>
      <c r="E55" s="13" t="s">
        <v>494</v>
      </c>
      <c r="F55" s="15" t="s">
        <v>232</v>
      </c>
      <c r="G55" s="13" t="s">
        <v>460</v>
      </c>
      <c r="H55" s="14">
        <v>40725</v>
      </c>
      <c r="I55" s="14"/>
      <c r="J55" s="15"/>
      <c r="K55" s="15"/>
      <c r="L55" s="13" t="s">
        <v>484</v>
      </c>
      <c r="M55" s="15"/>
      <c r="N55" s="13"/>
      <c r="O55" s="13"/>
      <c r="P55" s="13" t="s">
        <v>517</v>
      </c>
      <c r="Q55" s="13"/>
      <c r="R55" s="13"/>
      <c r="S55" s="13"/>
      <c r="T55" s="13" t="s">
        <v>434</v>
      </c>
      <c r="U55" s="15" t="s">
        <v>232</v>
      </c>
    </row>
    <row r="56" spans="1:21" ht="30" x14ac:dyDescent="0.25">
      <c r="A56" s="13" t="s">
        <v>110</v>
      </c>
      <c r="B56" s="13" t="s">
        <v>61</v>
      </c>
      <c r="C56" s="14">
        <v>44851.631249999999</v>
      </c>
      <c r="D56" s="13" t="s">
        <v>233</v>
      </c>
      <c r="E56" s="13" t="s">
        <v>494</v>
      </c>
      <c r="F56" s="15" t="s">
        <v>179</v>
      </c>
      <c r="G56" s="13" t="s">
        <v>460</v>
      </c>
      <c r="H56" s="14">
        <v>40725</v>
      </c>
      <c r="I56" s="14"/>
      <c r="J56" s="15"/>
      <c r="K56" s="15"/>
      <c r="L56" s="13" t="s">
        <v>484</v>
      </c>
      <c r="M56" s="15"/>
      <c r="N56" s="13"/>
      <c r="O56" s="13"/>
      <c r="P56" s="13" t="s">
        <v>517</v>
      </c>
      <c r="Q56" s="13"/>
      <c r="R56" s="13"/>
      <c r="S56" s="13"/>
      <c r="T56" s="13" t="s">
        <v>434</v>
      </c>
      <c r="U56" s="15" t="s">
        <v>179</v>
      </c>
    </row>
    <row r="57" spans="1:21" ht="30" x14ac:dyDescent="0.25">
      <c r="A57" s="13" t="s">
        <v>110</v>
      </c>
      <c r="B57" s="13" t="s">
        <v>61</v>
      </c>
      <c r="C57" s="14">
        <v>44851.632638888892</v>
      </c>
      <c r="D57" s="13" t="s">
        <v>234</v>
      </c>
      <c r="E57" s="13" t="s">
        <v>494</v>
      </c>
      <c r="F57" s="15" t="s">
        <v>211</v>
      </c>
      <c r="G57" s="13" t="s">
        <v>460</v>
      </c>
      <c r="H57" s="14">
        <v>40725</v>
      </c>
      <c r="I57" s="14"/>
      <c r="J57" s="15"/>
      <c r="K57" s="15"/>
      <c r="L57" s="13" t="s">
        <v>484</v>
      </c>
      <c r="M57" s="15"/>
      <c r="N57" s="13"/>
      <c r="O57" s="13"/>
      <c r="P57" s="13" t="s">
        <v>517</v>
      </c>
      <c r="Q57" s="13"/>
      <c r="R57" s="13"/>
      <c r="S57" s="13"/>
      <c r="T57" s="13" t="s">
        <v>434</v>
      </c>
      <c r="U57" s="15" t="s">
        <v>211</v>
      </c>
    </row>
    <row r="58" spans="1:21" ht="45" x14ac:dyDescent="0.25">
      <c r="A58" s="13" t="s">
        <v>110</v>
      </c>
      <c r="B58" s="13" t="s">
        <v>61</v>
      </c>
      <c r="C58" s="14">
        <v>44851.634027777778</v>
      </c>
      <c r="D58" s="13" t="s">
        <v>235</v>
      </c>
      <c r="E58" s="13" t="s">
        <v>494</v>
      </c>
      <c r="F58" s="15" t="s">
        <v>236</v>
      </c>
      <c r="G58" s="13" t="s">
        <v>460</v>
      </c>
      <c r="H58" s="14">
        <v>40725</v>
      </c>
      <c r="I58" s="14"/>
      <c r="J58" s="15"/>
      <c r="K58" s="15"/>
      <c r="L58" s="13" t="s">
        <v>484</v>
      </c>
      <c r="M58" s="15"/>
      <c r="N58" s="13"/>
      <c r="O58" s="13"/>
      <c r="P58" s="13" t="s">
        <v>517</v>
      </c>
      <c r="Q58" s="13"/>
      <c r="R58" s="13"/>
      <c r="S58" s="13"/>
      <c r="T58" s="13" t="s">
        <v>434</v>
      </c>
      <c r="U58" s="15" t="s">
        <v>236</v>
      </c>
    </row>
    <row r="59" spans="1:21" ht="45" x14ac:dyDescent="0.25">
      <c r="A59" s="13" t="s">
        <v>110</v>
      </c>
      <c r="B59" s="13" t="s">
        <v>61</v>
      </c>
      <c r="C59" s="14">
        <v>44851.636805555558</v>
      </c>
      <c r="D59" s="13" t="s">
        <v>201</v>
      </c>
      <c r="E59" s="13" t="s">
        <v>494</v>
      </c>
      <c r="F59" s="15" t="s">
        <v>202</v>
      </c>
      <c r="G59" s="13" t="s">
        <v>518</v>
      </c>
      <c r="H59" s="14">
        <v>40725</v>
      </c>
      <c r="I59" s="14"/>
      <c r="J59" s="15"/>
      <c r="K59" s="15"/>
      <c r="L59" s="13" t="s">
        <v>484</v>
      </c>
      <c r="M59" s="15"/>
      <c r="N59" s="13"/>
      <c r="O59" s="13"/>
      <c r="P59" s="13" t="s">
        <v>519</v>
      </c>
      <c r="Q59" s="13"/>
      <c r="R59" s="13"/>
      <c r="S59" s="13"/>
      <c r="T59" s="13" t="s">
        <v>434</v>
      </c>
      <c r="U59" s="15" t="s">
        <v>202</v>
      </c>
    </row>
    <row r="60" spans="1:21" ht="60" x14ac:dyDescent="0.25">
      <c r="A60" s="13" t="s">
        <v>110</v>
      </c>
      <c r="B60" s="13" t="s">
        <v>61</v>
      </c>
      <c r="C60" s="14">
        <v>44851.638194444444</v>
      </c>
      <c r="D60" s="13" t="s">
        <v>205</v>
      </c>
      <c r="E60" s="13" t="s">
        <v>494</v>
      </c>
      <c r="F60" s="15" t="s">
        <v>202</v>
      </c>
      <c r="G60" s="13" t="s">
        <v>520</v>
      </c>
      <c r="H60" s="14">
        <v>40725</v>
      </c>
      <c r="I60" s="14"/>
      <c r="J60" s="15"/>
      <c r="K60" s="15"/>
      <c r="L60" s="13" t="s">
        <v>484</v>
      </c>
      <c r="M60" s="15"/>
      <c r="N60" s="13"/>
      <c r="O60" s="13"/>
      <c r="P60" s="13" t="s">
        <v>521</v>
      </c>
      <c r="Q60" s="13"/>
      <c r="R60" s="13"/>
      <c r="S60" s="13"/>
      <c r="T60" s="13" t="s">
        <v>434</v>
      </c>
      <c r="U60" s="15" t="s">
        <v>202</v>
      </c>
    </row>
    <row r="61" spans="1:21" ht="45" x14ac:dyDescent="0.25">
      <c r="A61" s="13" t="s">
        <v>110</v>
      </c>
      <c r="B61" s="13" t="s">
        <v>61</v>
      </c>
      <c r="C61" s="14">
        <v>44851.640277777777</v>
      </c>
      <c r="D61" s="13" t="s">
        <v>218</v>
      </c>
      <c r="E61" s="13" t="s">
        <v>494</v>
      </c>
      <c r="F61" s="15" t="s">
        <v>202</v>
      </c>
      <c r="G61" s="13" t="s">
        <v>522</v>
      </c>
      <c r="H61" s="14">
        <v>40725</v>
      </c>
      <c r="I61" s="14"/>
      <c r="J61" s="15"/>
      <c r="K61" s="15"/>
      <c r="L61" s="13" t="s">
        <v>484</v>
      </c>
      <c r="M61" s="15"/>
      <c r="N61" s="13"/>
      <c r="O61" s="13"/>
      <c r="P61" s="13" t="s">
        <v>523</v>
      </c>
      <c r="Q61" s="13"/>
      <c r="R61" s="13"/>
      <c r="S61" s="13"/>
      <c r="T61" s="13" t="s">
        <v>434</v>
      </c>
      <c r="U61" s="15" t="s">
        <v>202</v>
      </c>
    </row>
    <row r="62" spans="1:21" ht="60" x14ac:dyDescent="0.25">
      <c r="A62" s="13" t="s">
        <v>110</v>
      </c>
      <c r="B62" s="13" t="s">
        <v>61</v>
      </c>
      <c r="C62" s="14">
        <v>44851.642361111109</v>
      </c>
      <c r="D62" s="13" t="s">
        <v>238</v>
      </c>
      <c r="E62" s="13" t="s">
        <v>494</v>
      </c>
      <c r="F62" s="15" t="s">
        <v>239</v>
      </c>
      <c r="G62" s="13" t="s">
        <v>518</v>
      </c>
      <c r="H62" s="14">
        <v>40725</v>
      </c>
      <c r="I62" s="14"/>
      <c r="J62" s="15"/>
      <c r="K62" s="15"/>
      <c r="L62" s="13" t="s">
        <v>484</v>
      </c>
      <c r="M62" s="15"/>
      <c r="N62" s="13"/>
      <c r="O62" s="13"/>
      <c r="P62" s="13" t="s">
        <v>524</v>
      </c>
      <c r="Q62" s="13"/>
      <c r="R62" s="13"/>
      <c r="S62" s="13"/>
      <c r="T62" s="13" t="s">
        <v>434</v>
      </c>
      <c r="U62" s="15" t="s">
        <v>239</v>
      </c>
    </row>
    <row r="63" spans="1:21" ht="60" x14ac:dyDescent="0.25">
      <c r="A63" s="13" t="s">
        <v>110</v>
      </c>
      <c r="B63" s="13" t="s">
        <v>61</v>
      </c>
      <c r="C63" s="14">
        <v>44851.643750000003</v>
      </c>
      <c r="D63" s="13" t="s">
        <v>241</v>
      </c>
      <c r="E63" s="13" t="s">
        <v>494</v>
      </c>
      <c r="F63" s="15" t="s">
        <v>242</v>
      </c>
      <c r="G63" s="13" t="s">
        <v>520</v>
      </c>
      <c r="H63" s="14">
        <v>40725</v>
      </c>
      <c r="I63" s="14"/>
      <c r="J63" s="15"/>
      <c r="K63" s="15"/>
      <c r="L63" s="13" t="s">
        <v>484</v>
      </c>
      <c r="M63" s="15"/>
      <c r="N63" s="13"/>
      <c r="O63" s="13"/>
      <c r="P63" s="13" t="s">
        <v>525</v>
      </c>
      <c r="Q63" s="13"/>
      <c r="R63" s="13"/>
      <c r="S63" s="13"/>
      <c r="T63" s="13" t="s">
        <v>434</v>
      </c>
      <c r="U63" s="15" t="s">
        <v>242</v>
      </c>
    </row>
    <row r="64" spans="1:21" ht="60" x14ac:dyDescent="0.25">
      <c r="A64" s="13" t="s">
        <v>110</v>
      </c>
      <c r="B64" s="13" t="s">
        <v>61</v>
      </c>
      <c r="C64" s="14">
        <v>44851.645833333336</v>
      </c>
      <c r="D64" s="13" t="s">
        <v>244</v>
      </c>
      <c r="E64" s="13" t="s">
        <v>494</v>
      </c>
      <c r="F64" s="15" t="s">
        <v>245</v>
      </c>
      <c r="G64" s="13" t="s">
        <v>522</v>
      </c>
      <c r="H64" s="14">
        <v>40725</v>
      </c>
      <c r="I64" s="14"/>
      <c r="J64" s="15"/>
      <c r="K64" s="15"/>
      <c r="L64" s="13" t="s">
        <v>484</v>
      </c>
      <c r="M64" s="15"/>
      <c r="N64" s="13"/>
      <c r="O64" s="13"/>
      <c r="P64" s="13" t="s">
        <v>526</v>
      </c>
      <c r="Q64" s="13"/>
      <c r="R64" s="13"/>
      <c r="S64" s="13"/>
      <c r="T64" s="13" t="s">
        <v>434</v>
      </c>
      <c r="U64" s="15" t="s">
        <v>245</v>
      </c>
    </row>
    <row r="65" spans="1:21" ht="60" x14ac:dyDescent="0.25">
      <c r="A65" s="13" t="s">
        <v>110</v>
      </c>
      <c r="B65" s="13" t="s">
        <v>61</v>
      </c>
      <c r="C65" s="14">
        <v>44851.647222222222</v>
      </c>
      <c r="D65" s="13" t="s">
        <v>267</v>
      </c>
      <c r="E65" s="13" t="s">
        <v>494</v>
      </c>
      <c r="F65" s="15" t="s">
        <v>245</v>
      </c>
      <c r="G65" s="13" t="s">
        <v>518</v>
      </c>
      <c r="H65" s="14">
        <v>40725</v>
      </c>
      <c r="I65" s="14"/>
      <c r="J65" s="15"/>
      <c r="K65" s="15"/>
      <c r="L65" s="13" t="s">
        <v>484</v>
      </c>
      <c r="M65" s="15"/>
      <c r="N65" s="13"/>
      <c r="O65" s="13"/>
      <c r="P65" s="13" t="s">
        <v>527</v>
      </c>
      <c r="Q65" s="13"/>
      <c r="R65" s="13"/>
      <c r="S65" s="13"/>
      <c r="T65" s="13" t="s">
        <v>434</v>
      </c>
      <c r="U65" s="15" t="s">
        <v>245</v>
      </c>
    </row>
    <row r="66" spans="1:21" ht="60" x14ac:dyDescent="0.25">
      <c r="A66" s="13" t="s">
        <v>110</v>
      </c>
      <c r="B66" s="13" t="s">
        <v>61</v>
      </c>
      <c r="C66" s="14">
        <v>44851.648611111108</v>
      </c>
      <c r="D66" s="13" t="s">
        <v>269</v>
      </c>
      <c r="E66" s="13" t="s">
        <v>494</v>
      </c>
      <c r="F66" s="15" t="s">
        <v>245</v>
      </c>
      <c r="G66" s="13" t="s">
        <v>520</v>
      </c>
      <c r="H66" s="14">
        <v>40725</v>
      </c>
      <c r="I66" s="14"/>
      <c r="J66" s="15"/>
      <c r="K66" s="15"/>
      <c r="L66" s="13" t="s">
        <v>484</v>
      </c>
      <c r="M66" s="15"/>
      <c r="N66" s="13"/>
      <c r="O66" s="13"/>
      <c r="P66" s="13" t="s">
        <v>528</v>
      </c>
      <c r="Q66" s="13"/>
      <c r="R66" s="13"/>
      <c r="S66" s="13"/>
      <c r="T66" s="13" t="s">
        <v>434</v>
      </c>
      <c r="U66" s="15" t="s">
        <v>245</v>
      </c>
    </row>
    <row r="67" spans="1:21" ht="60" x14ac:dyDescent="0.25">
      <c r="A67" s="13" t="s">
        <v>110</v>
      </c>
      <c r="B67" s="13" t="s">
        <v>61</v>
      </c>
      <c r="C67" s="14">
        <v>44851.650694444441</v>
      </c>
      <c r="D67" s="13" t="s">
        <v>273</v>
      </c>
      <c r="E67" s="13" t="s">
        <v>494</v>
      </c>
      <c r="F67" s="15" t="s">
        <v>274</v>
      </c>
      <c r="G67" s="13" t="s">
        <v>522</v>
      </c>
      <c r="H67" s="14">
        <v>40725</v>
      </c>
      <c r="I67" s="14"/>
      <c r="J67" s="15"/>
      <c r="K67" s="15"/>
      <c r="L67" s="13" t="s">
        <v>484</v>
      </c>
      <c r="M67" s="15"/>
      <c r="N67" s="13"/>
      <c r="O67" s="13"/>
      <c r="P67" s="13" t="s">
        <v>529</v>
      </c>
      <c r="Q67" s="13"/>
      <c r="R67" s="13"/>
      <c r="S67" s="13"/>
      <c r="T67" s="13" t="s">
        <v>434</v>
      </c>
      <c r="U67" s="15" t="s">
        <v>274</v>
      </c>
    </row>
    <row r="68" spans="1:21" ht="60" x14ac:dyDescent="0.25">
      <c r="A68" s="13" t="s">
        <v>110</v>
      </c>
      <c r="B68" s="13" t="s">
        <v>61</v>
      </c>
      <c r="C68" s="14">
        <v>44851.652083333334</v>
      </c>
      <c r="D68" s="13" t="s">
        <v>291</v>
      </c>
      <c r="E68" s="13" t="s">
        <v>494</v>
      </c>
      <c r="F68" s="15" t="s">
        <v>292</v>
      </c>
      <c r="G68" s="13" t="s">
        <v>518</v>
      </c>
      <c r="H68" s="14">
        <v>40725</v>
      </c>
      <c r="I68" s="14"/>
      <c r="J68" s="15"/>
      <c r="K68" s="15"/>
      <c r="L68" s="13" t="s">
        <v>484</v>
      </c>
      <c r="M68" s="15"/>
      <c r="N68" s="13"/>
      <c r="O68" s="13"/>
      <c r="P68" s="13" t="s">
        <v>530</v>
      </c>
      <c r="Q68" s="13"/>
      <c r="R68" s="13"/>
      <c r="S68" s="13"/>
      <c r="T68" s="13" t="s">
        <v>434</v>
      </c>
      <c r="U68" s="15" t="s">
        <v>292</v>
      </c>
    </row>
    <row r="69" spans="1:21" ht="60" x14ac:dyDescent="0.25">
      <c r="A69" s="13" t="s">
        <v>110</v>
      </c>
      <c r="B69" s="13" t="s">
        <v>61</v>
      </c>
      <c r="C69" s="14">
        <v>44851.65347222222</v>
      </c>
      <c r="D69" s="13" t="s">
        <v>294</v>
      </c>
      <c r="E69" s="13" t="s">
        <v>494</v>
      </c>
      <c r="F69" s="15" t="s">
        <v>292</v>
      </c>
      <c r="G69" s="13" t="s">
        <v>520</v>
      </c>
      <c r="H69" s="14">
        <v>40725</v>
      </c>
      <c r="I69" s="14"/>
      <c r="J69" s="15"/>
      <c r="K69" s="15"/>
      <c r="L69" s="13" t="s">
        <v>484</v>
      </c>
      <c r="M69" s="15"/>
      <c r="N69" s="13"/>
      <c r="O69" s="13"/>
      <c r="P69" s="13" t="s">
        <v>531</v>
      </c>
      <c r="Q69" s="13"/>
      <c r="R69" s="13"/>
      <c r="S69" s="13"/>
      <c r="T69" s="13" t="s">
        <v>434</v>
      </c>
      <c r="U69" s="15" t="s">
        <v>292</v>
      </c>
    </row>
    <row r="70" spans="1:21" ht="60" x14ac:dyDescent="0.25">
      <c r="A70" s="13" t="s">
        <v>110</v>
      </c>
      <c r="B70" s="13" t="s">
        <v>61</v>
      </c>
      <c r="C70" s="14">
        <v>44851.655555555553</v>
      </c>
      <c r="D70" s="13" t="s">
        <v>298</v>
      </c>
      <c r="E70" s="13" t="s">
        <v>494</v>
      </c>
      <c r="F70" s="15" t="s">
        <v>292</v>
      </c>
      <c r="G70" s="13" t="s">
        <v>522</v>
      </c>
      <c r="H70" s="14">
        <v>40725</v>
      </c>
      <c r="I70" s="14"/>
      <c r="J70" s="15"/>
      <c r="K70" s="15"/>
      <c r="L70" s="13" t="s">
        <v>484</v>
      </c>
      <c r="M70" s="15"/>
      <c r="N70" s="13"/>
      <c r="O70" s="13"/>
      <c r="P70" s="13" t="s">
        <v>532</v>
      </c>
      <c r="Q70" s="13"/>
      <c r="R70" s="13"/>
      <c r="S70" s="13"/>
      <c r="T70" s="13" t="s">
        <v>434</v>
      </c>
      <c r="U70" s="15" t="s">
        <v>292</v>
      </c>
    </row>
    <row r="71" spans="1:21" ht="60" x14ac:dyDescent="0.25">
      <c r="A71" s="13" t="s">
        <v>110</v>
      </c>
      <c r="B71" s="13" t="s">
        <v>61</v>
      </c>
      <c r="C71" s="14">
        <v>44851.656944444447</v>
      </c>
      <c r="D71" s="13" t="s">
        <v>314</v>
      </c>
      <c r="E71" s="13" t="s">
        <v>494</v>
      </c>
      <c r="F71" s="15" t="s">
        <v>315</v>
      </c>
      <c r="G71" s="13" t="s">
        <v>518</v>
      </c>
      <c r="H71" s="14">
        <v>40725</v>
      </c>
      <c r="I71" s="14"/>
      <c r="J71" s="15"/>
      <c r="K71" s="15"/>
      <c r="L71" s="13" t="s">
        <v>484</v>
      </c>
      <c r="M71" s="15"/>
      <c r="N71" s="13"/>
      <c r="O71" s="13"/>
      <c r="P71" s="13" t="s">
        <v>533</v>
      </c>
      <c r="Q71" s="13"/>
      <c r="R71" s="13"/>
      <c r="S71" s="13"/>
      <c r="T71" s="13" t="s">
        <v>434</v>
      </c>
      <c r="U71" s="15" t="s">
        <v>315</v>
      </c>
    </row>
    <row r="72" spans="1:21" ht="60" x14ac:dyDescent="0.25">
      <c r="A72" s="13" t="s">
        <v>110</v>
      </c>
      <c r="B72" s="13" t="s">
        <v>61</v>
      </c>
      <c r="C72" s="14">
        <v>44851.658333333333</v>
      </c>
      <c r="D72" s="13" t="s">
        <v>317</v>
      </c>
      <c r="E72" s="13" t="s">
        <v>494</v>
      </c>
      <c r="F72" s="15" t="s">
        <v>315</v>
      </c>
      <c r="G72" s="13" t="s">
        <v>520</v>
      </c>
      <c r="H72" s="14">
        <v>40725</v>
      </c>
      <c r="I72" s="14"/>
      <c r="J72" s="15"/>
      <c r="K72" s="15"/>
      <c r="L72" s="13" t="s">
        <v>484</v>
      </c>
      <c r="M72" s="15"/>
      <c r="N72" s="13"/>
      <c r="O72" s="13"/>
      <c r="P72" s="13" t="s">
        <v>534</v>
      </c>
      <c r="Q72" s="13"/>
      <c r="R72" s="13"/>
      <c r="S72" s="13"/>
      <c r="T72" s="13" t="s">
        <v>434</v>
      </c>
      <c r="U72" s="15" t="s">
        <v>315</v>
      </c>
    </row>
    <row r="73" spans="1:21" ht="60" x14ac:dyDescent="0.25">
      <c r="A73" s="13" t="s">
        <v>110</v>
      </c>
      <c r="B73" s="13" t="s">
        <v>61</v>
      </c>
      <c r="C73" s="14">
        <v>44851.660416666666</v>
      </c>
      <c r="D73" s="13" t="s">
        <v>319</v>
      </c>
      <c r="E73" s="13" t="s">
        <v>494</v>
      </c>
      <c r="F73" s="15" t="s">
        <v>315</v>
      </c>
      <c r="G73" s="13" t="s">
        <v>522</v>
      </c>
      <c r="H73" s="14">
        <v>40725</v>
      </c>
      <c r="I73" s="14"/>
      <c r="J73" s="15"/>
      <c r="K73" s="15"/>
      <c r="L73" s="13" t="s">
        <v>484</v>
      </c>
      <c r="M73" s="15"/>
      <c r="N73" s="13"/>
      <c r="O73" s="13"/>
      <c r="P73" s="13" t="s">
        <v>535</v>
      </c>
      <c r="Q73" s="13"/>
      <c r="R73" s="13"/>
      <c r="S73" s="13"/>
      <c r="T73" s="13" t="s">
        <v>434</v>
      </c>
      <c r="U73" s="15" t="s">
        <v>315</v>
      </c>
    </row>
    <row r="74" spans="1:21" ht="45" x14ac:dyDescent="0.25">
      <c r="A74" s="13" t="s">
        <v>110</v>
      </c>
      <c r="B74" s="13" t="s">
        <v>61</v>
      </c>
      <c r="C74" s="14">
        <v>44851.661805555559</v>
      </c>
      <c r="D74" s="13" t="s">
        <v>215</v>
      </c>
      <c r="E74" s="13" t="s">
        <v>494</v>
      </c>
      <c r="F74" s="15" t="s">
        <v>202</v>
      </c>
      <c r="G74" s="13" t="s">
        <v>536</v>
      </c>
      <c r="H74" s="14">
        <v>40725</v>
      </c>
      <c r="I74" s="14"/>
      <c r="J74" s="15"/>
      <c r="K74" s="15"/>
      <c r="L74" s="13" t="s">
        <v>484</v>
      </c>
      <c r="M74" s="15"/>
      <c r="N74" s="13"/>
      <c r="O74" s="13"/>
      <c r="P74" s="13" t="s">
        <v>537</v>
      </c>
      <c r="Q74" s="13"/>
      <c r="R74" s="13"/>
      <c r="S74" s="13"/>
      <c r="T74" s="13" t="s">
        <v>434</v>
      </c>
      <c r="U74" s="15" t="s">
        <v>202</v>
      </c>
    </row>
    <row r="75" spans="1:21" ht="45" x14ac:dyDescent="0.25">
      <c r="A75" s="13" t="s">
        <v>110</v>
      </c>
      <c r="B75" s="13" t="s">
        <v>61</v>
      </c>
      <c r="C75" s="14">
        <v>44851.663194444445</v>
      </c>
      <c r="D75" s="13" t="s">
        <v>207</v>
      </c>
      <c r="E75" s="13" t="s">
        <v>494</v>
      </c>
      <c r="F75" s="15" t="s">
        <v>208</v>
      </c>
      <c r="G75" s="13" t="s">
        <v>538</v>
      </c>
      <c r="H75" s="14">
        <v>40725</v>
      </c>
      <c r="I75" s="14"/>
      <c r="J75" s="15"/>
      <c r="K75" s="15"/>
      <c r="L75" s="13" t="s">
        <v>484</v>
      </c>
      <c r="M75" s="15"/>
      <c r="N75" s="13"/>
      <c r="O75" s="13"/>
      <c r="P75" s="13" t="s">
        <v>539</v>
      </c>
      <c r="Q75" s="13"/>
      <c r="R75" s="13"/>
      <c r="S75" s="13"/>
      <c r="T75" s="13" t="s">
        <v>434</v>
      </c>
      <c r="U75" s="15" t="s">
        <v>208</v>
      </c>
    </row>
    <row r="76" spans="1:21" ht="30" x14ac:dyDescent="0.25">
      <c r="A76" s="13" t="s">
        <v>110</v>
      </c>
      <c r="B76" s="13" t="s">
        <v>61</v>
      </c>
      <c r="C76" s="14">
        <v>44851.663888888892</v>
      </c>
      <c r="D76" s="13" t="s">
        <v>209</v>
      </c>
      <c r="E76" s="13" t="s">
        <v>494</v>
      </c>
      <c r="F76" s="15" t="s">
        <v>179</v>
      </c>
      <c r="G76" s="13" t="s">
        <v>538</v>
      </c>
      <c r="H76" s="14">
        <v>40725</v>
      </c>
      <c r="I76" s="14"/>
      <c r="J76" s="15"/>
      <c r="K76" s="15"/>
      <c r="L76" s="13" t="s">
        <v>484</v>
      </c>
      <c r="M76" s="15"/>
      <c r="N76" s="13"/>
      <c r="O76" s="13"/>
      <c r="P76" s="13" t="s">
        <v>540</v>
      </c>
      <c r="Q76" s="13"/>
      <c r="R76" s="13"/>
      <c r="S76" s="13"/>
      <c r="T76" s="13" t="s">
        <v>434</v>
      </c>
      <c r="U76" s="15" t="s">
        <v>179</v>
      </c>
    </row>
    <row r="77" spans="1:21" ht="30" x14ac:dyDescent="0.25">
      <c r="A77" s="13" t="s">
        <v>110</v>
      </c>
      <c r="B77" s="13" t="s">
        <v>61</v>
      </c>
      <c r="C77" s="14">
        <v>44851.665277777778</v>
      </c>
      <c r="D77" s="13" t="s">
        <v>210</v>
      </c>
      <c r="E77" s="13" t="s">
        <v>494</v>
      </c>
      <c r="F77" s="15" t="s">
        <v>211</v>
      </c>
      <c r="G77" s="13" t="s">
        <v>538</v>
      </c>
      <c r="H77" s="14">
        <v>40725</v>
      </c>
      <c r="I77" s="14"/>
      <c r="J77" s="15"/>
      <c r="K77" s="15"/>
      <c r="L77" s="13" t="s">
        <v>484</v>
      </c>
      <c r="M77" s="15"/>
      <c r="N77" s="13"/>
      <c r="O77" s="13"/>
      <c r="P77" s="13" t="s">
        <v>539</v>
      </c>
      <c r="Q77" s="13"/>
      <c r="R77" s="13"/>
      <c r="S77" s="13"/>
      <c r="T77" s="13" t="s">
        <v>434</v>
      </c>
      <c r="U77" s="15" t="s">
        <v>211</v>
      </c>
    </row>
    <row r="78" spans="1:21" ht="45" x14ac:dyDescent="0.25">
      <c r="A78" s="13" t="s">
        <v>110</v>
      </c>
      <c r="B78" s="13" t="s">
        <v>61</v>
      </c>
      <c r="C78" s="14">
        <v>44851.666666666664</v>
      </c>
      <c r="D78" s="13" t="s">
        <v>212</v>
      </c>
      <c r="E78" s="13" t="s">
        <v>494</v>
      </c>
      <c r="F78" s="15" t="s">
        <v>213</v>
      </c>
      <c r="G78" s="13" t="s">
        <v>538</v>
      </c>
      <c r="H78" s="14">
        <v>40725</v>
      </c>
      <c r="I78" s="14"/>
      <c r="J78" s="15"/>
      <c r="K78" s="15"/>
      <c r="L78" s="13" t="s">
        <v>484</v>
      </c>
      <c r="M78" s="15"/>
      <c r="N78" s="13"/>
      <c r="O78" s="13"/>
      <c r="P78" s="13" t="s">
        <v>539</v>
      </c>
      <c r="Q78" s="13"/>
      <c r="R78" s="13"/>
      <c r="S78" s="13"/>
      <c r="T78" s="13" t="s">
        <v>434</v>
      </c>
      <c r="U78" s="15" t="s">
        <v>213</v>
      </c>
    </row>
    <row r="79" spans="1:21" ht="30" x14ac:dyDescent="0.25">
      <c r="A79" s="13" t="s">
        <v>110</v>
      </c>
      <c r="B79" s="13" t="s">
        <v>61</v>
      </c>
      <c r="C79" s="14">
        <v>44851.668749999997</v>
      </c>
      <c r="D79" s="13" t="s">
        <v>296</v>
      </c>
      <c r="E79" s="13" t="s">
        <v>494</v>
      </c>
      <c r="F79" s="15" t="s">
        <v>254</v>
      </c>
      <c r="G79" s="13" t="s">
        <v>506</v>
      </c>
      <c r="H79" s="14">
        <v>40725</v>
      </c>
      <c r="I79" s="14"/>
      <c r="J79" s="15"/>
      <c r="K79" s="15"/>
      <c r="L79" s="13" t="s">
        <v>484</v>
      </c>
      <c r="M79" s="15"/>
      <c r="N79" s="13"/>
      <c r="O79" s="13"/>
      <c r="P79" s="13" t="s">
        <v>541</v>
      </c>
      <c r="Q79" s="13"/>
      <c r="R79" s="13"/>
      <c r="S79" s="13"/>
      <c r="T79" s="13" t="s">
        <v>434</v>
      </c>
      <c r="U79" s="15" t="s">
        <v>254</v>
      </c>
    </row>
    <row r="80" spans="1:21" ht="30" x14ac:dyDescent="0.25">
      <c r="A80" s="13" t="s">
        <v>110</v>
      </c>
      <c r="B80" s="13" t="s">
        <v>61</v>
      </c>
      <c r="C80" s="14">
        <v>44965.763194444444</v>
      </c>
      <c r="D80" s="13" t="s">
        <v>271</v>
      </c>
      <c r="E80" s="13" t="s">
        <v>494</v>
      </c>
      <c r="F80" s="15" t="s">
        <v>254</v>
      </c>
      <c r="G80" s="13" t="s">
        <v>508</v>
      </c>
      <c r="H80" s="14">
        <v>40725</v>
      </c>
      <c r="I80" s="14"/>
      <c r="J80" s="15"/>
      <c r="K80" s="15"/>
      <c r="L80" s="13" t="s">
        <v>484</v>
      </c>
      <c r="M80" s="15"/>
      <c r="N80" s="13"/>
      <c r="O80" s="13"/>
      <c r="P80" s="13" t="s">
        <v>542</v>
      </c>
      <c r="Q80" s="13"/>
      <c r="R80" s="13"/>
      <c r="S80" s="13"/>
      <c r="T80" s="13" t="s">
        <v>434</v>
      </c>
      <c r="U80" s="15" t="s">
        <v>254</v>
      </c>
    </row>
    <row r="81" spans="1:21" ht="30" x14ac:dyDescent="0.25">
      <c r="A81" s="13" t="s">
        <v>110</v>
      </c>
      <c r="B81" s="13" t="s">
        <v>61</v>
      </c>
      <c r="C81" s="14">
        <v>44834.605555555558</v>
      </c>
      <c r="D81" s="13" t="s">
        <v>120</v>
      </c>
      <c r="E81" s="13" t="s">
        <v>494</v>
      </c>
      <c r="F81" s="15" t="s">
        <v>79</v>
      </c>
      <c r="G81" s="13" t="s">
        <v>463</v>
      </c>
      <c r="H81" s="14">
        <v>44678</v>
      </c>
      <c r="I81" s="14"/>
      <c r="J81" s="15"/>
      <c r="K81" s="15"/>
      <c r="L81" s="13" t="s">
        <v>484</v>
      </c>
      <c r="M81" s="15"/>
      <c r="N81" s="13"/>
      <c r="O81" s="13"/>
      <c r="P81" s="13" t="s">
        <v>543</v>
      </c>
      <c r="Q81" s="13"/>
      <c r="R81" s="13"/>
      <c r="S81" s="13"/>
      <c r="T81" s="13" t="s">
        <v>434</v>
      </c>
      <c r="U81" s="15" t="s">
        <v>79</v>
      </c>
    </row>
    <row r="82" spans="1:21" ht="45" x14ac:dyDescent="0.25">
      <c r="A82" s="13" t="s">
        <v>110</v>
      </c>
      <c r="B82" s="13" t="s">
        <v>61</v>
      </c>
      <c r="C82" s="14">
        <v>44839.363888888889</v>
      </c>
      <c r="D82" s="13" t="s">
        <v>118</v>
      </c>
      <c r="E82" s="13" t="s">
        <v>494</v>
      </c>
      <c r="F82" s="15" t="s">
        <v>119</v>
      </c>
      <c r="G82" s="13" t="s">
        <v>463</v>
      </c>
      <c r="H82" s="14">
        <v>44678</v>
      </c>
      <c r="I82" s="14"/>
      <c r="J82" s="15"/>
      <c r="K82" s="15"/>
      <c r="L82" s="13" t="s">
        <v>484</v>
      </c>
      <c r="M82" s="15"/>
      <c r="N82" s="13"/>
      <c r="O82" s="13"/>
      <c r="P82" s="13" t="s">
        <v>543</v>
      </c>
      <c r="Q82" s="13"/>
      <c r="R82" s="13"/>
      <c r="S82" s="13"/>
      <c r="T82" s="13" t="s">
        <v>434</v>
      </c>
      <c r="U82" s="15" t="s">
        <v>119</v>
      </c>
    </row>
    <row r="83" spans="1:21" ht="30" x14ac:dyDescent="0.25">
      <c r="A83" s="13" t="s">
        <v>110</v>
      </c>
      <c r="B83" s="13" t="s">
        <v>61</v>
      </c>
      <c r="C83" s="14">
        <v>44834.605555555558</v>
      </c>
      <c r="D83" s="13" t="s">
        <v>121</v>
      </c>
      <c r="E83" s="13" t="s">
        <v>494</v>
      </c>
      <c r="F83" s="15" t="s">
        <v>83</v>
      </c>
      <c r="G83" s="13" t="s">
        <v>463</v>
      </c>
      <c r="H83" s="14">
        <v>44678</v>
      </c>
      <c r="I83" s="14"/>
      <c r="J83" s="15"/>
      <c r="K83" s="15"/>
      <c r="L83" s="13" t="s">
        <v>484</v>
      </c>
      <c r="M83" s="15"/>
      <c r="N83" s="13"/>
      <c r="O83" s="13"/>
      <c r="P83" s="13" t="s">
        <v>543</v>
      </c>
      <c r="Q83" s="13"/>
      <c r="R83" s="13"/>
      <c r="S83" s="13"/>
      <c r="T83" s="13" t="s">
        <v>434</v>
      </c>
      <c r="U83" s="15" t="s">
        <v>83</v>
      </c>
    </row>
    <row r="84" spans="1:21" ht="75" x14ac:dyDescent="0.25">
      <c r="A84" s="13" t="s">
        <v>110</v>
      </c>
      <c r="B84" s="13" t="s">
        <v>61</v>
      </c>
      <c r="C84" s="14">
        <v>44834.605555555558</v>
      </c>
      <c r="D84" s="13" t="s">
        <v>131</v>
      </c>
      <c r="E84" s="13" t="s">
        <v>494</v>
      </c>
      <c r="F84" s="15" t="s">
        <v>132</v>
      </c>
      <c r="G84" s="13" t="s">
        <v>544</v>
      </c>
      <c r="H84" s="14">
        <v>44678</v>
      </c>
      <c r="I84" s="14"/>
      <c r="J84" s="15"/>
      <c r="K84" s="15"/>
      <c r="L84" s="13" t="s">
        <v>484</v>
      </c>
      <c r="M84" s="15"/>
      <c r="N84" s="13"/>
      <c r="O84" s="13"/>
      <c r="P84" s="13" t="s">
        <v>545</v>
      </c>
      <c r="Q84" s="13"/>
      <c r="R84" s="13"/>
      <c r="S84" s="13"/>
      <c r="T84" s="13" t="s">
        <v>434</v>
      </c>
      <c r="U84" s="15" t="s">
        <v>132</v>
      </c>
    </row>
    <row r="85" spans="1:21" ht="30" x14ac:dyDescent="0.25">
      <c r="A85" s="13" t="s">
        <v>428</v>
      </c>
      <c r="B85" s="13" t="s">
        <v>114</v>
      </c>
      <c r="C85" s="14">
        <v>44721.63958333333</v>
      </c>
      <c r="D85" s="13" t="s">
        <v>333</v>
      </c>
      <c r="E85" s="13" t="s">
        <v>546</v>
      </c>
      <c r="F85" s="15" t="s">
        <v>334</v>
      </c>
      <c r="G85" s="13" t="s">
        <v>429</v>
      </c>
      <c r="H85" s="14">
        <v>44449</v>
      </c>
      <c r="I85" s="14"/>
      <c r="J85" s="15"/>
      <c r="K85" s="15"/>
      <c r="L85" s="13" t="s">
        <v>484</v>
      </c>
      <c r="M85" s="15"/>
      <c r="N85" s="13"/>
      <c r="O85" s="13"/>
      <c r="P85" s="13"/>
      <c r="Q85" s="13" t="s">
        <v>547</v>
      </c>
      <c r="R85" s="13"/>
      <c r="S85" s="13"/>
      <c r="T85" s="13" t="s">
        <v>434</v>
      </c>
      <c r="U85" s="15" t="s">
        <v>334</v>
      </c>
    </row>
    <row r="86" spans="1:21" ht="30" x14ac:dyDescent="0.25">
      <c r="A86" s="13" t="s">
        <v>60</v>
      </c>
      <c r="B86" s="13" t="s">
        <v>61</v>
      </c>
      <c r="C86" s="14">
        <v>44510.349305555559</v>
      </c>
      <c r="D86" s="13" t="s">
        <v>335</v>
      </c>
      <c r="E86" s="13" t="s">
        <v>546</v>
      </c>
      <c r="F86" s="15" t="s">
        <v>336</v>
      </c>
      <c r="G86" s="13" t="s">
        <v>548</v>
      </c>
      <c r="H86" s="14">
        <v>44449</v>
      </c>
      <c r="I86" s="14"/>
      <c r="J86" s="15"/>
      <c r="K86" s="15"/>
      <c r="L86" s="13" t="s">
        <v>484</v>
      </c>
      <c r="M86" s="15"/>
      <c r="N86" s="13"/>
      <c r="O86" s="13"/>
      <c r="P86" s="13"/>
      <c r="Q86" s="13" t="s">
        <v>549</v>
      </c>
      <c r="R86" s="13"/>
      <c r="S86" s="13"/>
      <c r="T86" s="13" t="s">
        <v>434</v>
      </c>
      <c r="U86" s="15" t="s">
        <v>336</v>
      </c>
    </row>
    <row r="87" spans="1:21" ht="30" x14ac:dyDescent="0.25">
      <c r="A87" s="13" t="s">
        <v>428</v>
      </c>
      <c r="B87" s="13" t="s">
        <v>114</v>
      </c>
      <c r="C87" s="14">
        <v>44721.63958333333</v>
      </c>
      <c r="D87" s="13" t="s">
        <v>337</v>
      </c>
      <c r="E87" s="13" t="s">
        <v>546</v>
      </c>
      <c r="F87" s="15" t="s">
        <v>338</v>
      </c>
      <c r="G87" s="13" t="s">
        <v>429</v>
      </c>
      <c r="H87" s="14">
        <v>44449</v>
      </c>
      <c r="I87" s="14"/>
      <c r="J87" s="15"/>
      <c r="K87" s="15"/>
      <c r="L87" s="13" t="s">
        <v>484</v>
      </c>
      <c r="M87" s="15"/>
      <c r="N87" s="13"/>
      <c r="O87" s="13"/>
      <c r="P87" s="13"/>
      <c r="Q87" s="13" t="s">
        <v>550</v>
      </c>
      <c r="R87" s="13"/>
      <c r="S87" s="13"/>
      <c r="T87" s="13" t="s">
        <v>434</v>
      </c>
      <c r="U87" s="15" t="s">
        <v>338</v>
      </c>
    </row>
    <row r="88" spans="1:21" ht="30" x14ac:dyDescent="0.25">
      <c r="A88" s="13" t="s">
        <v>110</v>
      </c>
      <c r="B88" s="13" t="s">
        <v>61</v>
      </c>
      <c r="C88" s="14">
        <v>44974.841666666667</v>
      </c>
      <c r="D88" s="13" t="s">
        <v>362</v>
      </c>
      <c r="E88" s="13" t="s">
        <v>546</v>
      </c>
      <c r="F88" s="15" t="s">
        <v>336</v>
      </c>
      <c r="G88" s="13" t="s">
        <v>551</v>
      </c>
      <c r="H88" s="14">
        <v>40725</v>
      </c>
      <c r="I88" s="14"/>
      <c r="J88" s="15"/>
      <c r="K88" s="15"/>
      <c r="L88" s="13" t="s">
        <v>484</v>
      </c>
      <c r="M88" s="15"/>
      <c r="N88" s="13"/>
      <c r="O88" s="13"/>
      <c r="P88" s="13"/>
      <c r="Q88" s="13" t="s">
        <v>552</v>
      </c>
      <c r="R88" s="13"/>
      <c r="S88" s="13"/>
      <c r="T88" s="13" t="s">
        <v>434</v>
      </c>
      <c r="U88" s="15" t="s">
        <v>336</v>
      </c>
    </row>
    <row r="89" spans="1:21" ht="30" x14ac:dyDescent="0.25">
      <c r="A89" s="13" t="s">
        <v>110</v>
      </c>
      <c r="B89" s="13" t="s">
        <v>61</v>
      </c>
      <c r="C89" s="14">
        <v>44851.473611111112</v>
      </c>
      <c r="D89" s="13" t="s">
        <v>380</v>
      </c>
      <c r="E89" s="13" t="s">
        <v>546</v>
      </c>
      <c r="F89" s="15" t="s">
        <v>334</v>
      </c>
      <c r="G89" s="13" t="s">
        <v>553</v>
      </c>
      <c r="H89" s="14">
        <v>40725</v>
      </c>
      <c r="I89" s="14"/>
      <c r="J89" s="15"/>
      <c r="K89" s="15"/>
      <c r="L89" s="13" t="s">
        <v>484</v>
      </c>
      <c r="M89" s="15"/>
      <c r="N89" s="13"/>
      <c r="O89" s="13"/>
      <c r="P89" s="13"/>
      <c r="Q89" s="13" t="s">
        <v>554</v>
      </c>
      <c r="R89" s="13"/>
      <c r="S89" s="13"/>
      <c r="T89" s="13" t="s">
        <v>434</v>
      </c>
      <c r="U89" s="15" t="s">
        <v>334</v>
      </c>
    </row>
    <row r="90" spans="1:21" ht="30" x14ac:dyDescent="0.25">
      <c r="A90" s="13" t="s">
        <v>110</v>
      </c>
      <c r="B90" s="13" t="s">
        <v>61</v>
      </c>
      <c r="C90" s="14">
        <v>44851.474999999999</v>
      </c>
      <c r="D90" s="13" t="s">
        <v>381</v>
      </c>
      <c r="E90" s="13" t="s">
        <v>546</v>
      </c>
      <c r="F90" s="15" t="s">
        <v>351</v>
      </c>
      <c r="G90" s="13" t="s">
        <v>553</v>
      </c>
      <c r="H90" s="14">
        <v>40725</v>
      </c>
      <c r="I90" s="14"/>
      <c r="J90" s="15"/>
      <c r="K90" s="15"/>
      <c r="L90" s="13" t="s">
        <v>484</v>
      </c>
      <c r="M90" s="15"/>
      <c r="N90" s="13"/>
      <c r="O90" s="13"/>
      <c r="P90" s="13"/>
      <c r="Q90" s="13" t="s">
        <v>555</v>
      </c>
      <c r="R90" s="13"/>
      <c r="S90" s="13"/>
      <c r="T90" s="13" t="s">
        <v>434</v>
      </c>
      <c r="U90" s="15" t="s">
        <v>351</v>
      </c>
    </row>
    <row r="91" spans="1:21" ht="30" x14ac:dyDescent="0.25">
      <c r="A91" s="13" t="s">
        <v>110</v>
      </c>
      <c r="B91" s="13" t="s">
        <v>61</v>
      </c>
      <c r="C91" s="14">
        <v>44851.475694444445</v>
      </c>
      <c r="D91" s="13" t="s">
        <v>382</v>
      </c>
      <c r="E91" s="13" t="s">
        <v>546</v>
      </c>
      <c r="F91" s="15" t="s">
        <v>336</v>
      </c>
      <c r="G91" s="13" t="s">
        <v>556</v>
      </c>
      <c r="H91" s="14">
        <v>40725</v>
      </c>
      <c r="I91" s="14"/>
      <c r="J91" s="15"/>
      <c r="K91" s="15"/>
      <c r="L91" s="13" t="s">
        <v>484</v>
      </c>
      <c r="M91" s="15"/>
      <c r="N91" s="13"/>
      <c r="O91" s="13"/>
      <c r="P91" s="13"/>
      <c r="Q91" s="13" t="s">
        <v>557</v>
      </c>
      <c r="R91" s="13"/>
      <c r="S91" s="13"/>
      <c r="T91" s="13" t="s">
        <v>434</v>
      </c>
      <c r="U91" s="15" t="s">
        <v>336</v>
      </c>
    </row>
    <row r="92" spans="1:21" ht="30" x14ac:dyDescent="0.25">
      <c r="A92" s="13" t="s">
        <v>110</v>
      </c>
      <c r="B92" s="13" t="s">
        <v>61</v>
      </c>
      <c r="C92" s="14">
        <v>44851.481944444444</v>
      </c>
      <c r="D92" s="13" t="s">
        <v>359</v>
      </c>
      <c r="E92" s="13" t="s">
        <v>546</v>
      </c>
      <c r="F92" s="15" t="s">
        <v>334</v>
      </c>
      <c r="G92" s="13" t="s">
        <v>558</v>
      </c>
      <c r="H92" s="14">
        <v>40725</v>
      </c>
      <c r="I92" s="14"/>
      <c r="J92" s="15"/>
      <c r="K92" s="15"/>
      <c r="L92" s="13" t="s">
        <v>484</v>
      </c>
      <c r="M92" s="15"/>
      <c r="N92" s="13"/>
      <c r="O92" s="13"/>
      <c r="P92" s="13"/>
      <c r="Q92" s="13" t="s">
        <v>559</v>
      </c>
      <c r="R92" s="13"/>
      <c r="S92" s="13"/>
      <c r="T92" s="13" t="s">
        <v>434</v>
      </c>
      <c r="U92" s="15" t="s">
        <v>334</v>
      </c>
    </row>
    <row r="93" spans="1:21" ht="30" x14ac:dyDescent="0.25">
      <c r="A93" s="13" t="s">
        <v>110</v>
      </c>
      <c r="B93" s="13" t="s">
        <v>61</v>
      </c>
      <c r="C93" s="14">
        <v>44851.482638888891</v>
      </c>
      <c r="D93" s="13" t="s">
        <v>360</v>
      </c>
      <c r="E93" s="13" t="s">
        <v>546</v>
      </c>
      <c r="F93" s="15" t="s">
        <v>336</v>
      </c>
      <c r="G93" s="13" t="s">
        <v>558</v>
      </c>
      <c r="H93" s="14">
        <v>40725</v>
      </c>
      <c r="I93" s="14"/>
      <c r="J93" s="15"/>
      <c r="K93" s="15"/>
      <c r="L93" s="13" t="s">
        <v>484</v>
      </c>
      <c r="M93" s="15"/>
      <c r="N93" s="13"/>
      <c r="O93" s="13"/>
      <c r="P93" s="13"/>
      <c r="Q93" s="13" t="s">
        <v>560</v>
      </c>
      <c r="R93" s="13"/>
      <c r="S93" s="13"/>
      <c r="T93" s="13" t="s">
        <v>434</v>
      </c>
      <c r="U93" s="15" t="s">
        <v>336</v>
      </c>
    </row>
    <row r="94" spans="1:21" ht="30" x14ac:dyDescent="0.25">
      <c r="A94" s="13" t="s">
        <v>110</v>
      </c>
      <c r="B94" s="13" t="s">
        <v>61</v>
      </c>
      <c r="C94" s="14">
        <v>44851.490972222222</v>
      </c>
      <c r="D94" s="13" t="s">
        <v>350</v>
      </c>
      <c r="E94" s="13" t="s">
        <v>546</v>
      </c>
      <c r="F94" s="15" t="s">
        <v>351</v>
      </c>
      <c r="G94" s="13" t="s">
        <v>453</v>
      </c>
      <c r="H94" s="14">
        <v>40725</v>
      </c>
      <c r="I94" s="14"/>
      <c r="J94" s="15"/>
      <c r="K94" s="15"/>
      <c r="L94" s="13" t="s">
        <v>484</v>
      </c>
      <c r="M94" s="15"/>
      <c r="N94" s="13"/>
      <c r="O94" s="13"/>
      <c r="P94" s="13"/>
      <c r="Q94" s="13" t="s">
        <v>561</v>
      </c>
      <c r="R94" s="13"/>
      <c r="S94" s="13"/>
      <c r="T94" s="13" t="s">
        <v>434</v>
      </c>
      <c r="U94" s="15" t="s">
        <v>351</v>
      </c>
    </row>
    <row r="95" spans="1:21" ht="30" x14ac:dyDescent="0.25">
      <c r="A95" s="13" t="s">
        <v>110</v>
      </c>
      <c r="B95" s="13" t="s">
        <v>61</v>
      </c>
      <c r="C95" s="14">
        <v>44851.492361111108</v>
      </c>
      <c r="D95" s="13" t="s">
        <v>385</v>
      </c>
      <c r="E95" s="13" t="s">
        <v>546</v>
      </c>
      <c r="F95" s="15" t="s">
        <v>345</v>
      </c>
      <c r="G95" s="13" t="s">
        <v>562</v>
      </c>
      <c r="H95" s="14">
        <v>40725</v>
      </c>
      <c r="I95" s="14"/>
      <c r="J95" s="15"/>
      <c r="K95" s="15"/>
      <c r="L95" s="13" t="s">
        <v>484</v>
      </c>
      <c r="M95" s="15"/>
      <c r="N95" s="13"/>
      <c r="O95" s="13"/>
      <c r="P95" s="13"/>
      <c r="Q95" s="13" t="s">
        <v>563</v>
      </c>
      <c r="R95" s="13"/>
      <c r="S95" s="13"/>
      <c r="T95" s="13" t="s">
        <v>434</v>
      </c>
      <c r="U95" s="15" t="s">
        <v>345</v>
      </c>
    </row>
    <row r="96" spans="1:21" ht="30" x14ac:dyDescent="0.25">
      <c r="A96" s="13" t="s">
        <v>110</v>
      </c>
      <c r="B96" s="13" t="s">
        <v>61</v>
      </c>
      <c r="C96" s="14">
        <v>44851.494444444441</v>
      </c>
      <c r="D96" s="13" t="s">
        <v>386</v>
      </c>
      <c r="E96" s="13" t="s">
        <v>546</v>
      </c>
      <c r="F96" s="15" t="s">
        <v>351</v>
      </c>
      <c r="G96" s="13" t="s">
        <v>562</v>
      </c>
      <c r="H96" s="14">
        <v>40725</v>
      </c>
      <c r="I96" s="14"/>
      <c r="J96" s="15"/>
      <c r="K96" s="15"/>
      <c r="L96" s="13" t="s">
        <v>484</v>
      </c>
      <c r="M96" s="15"/>
      <c r="N96" s="13"/>
      <c r="O96" s="13"/>
      <c r="P96" s="13"/>
      <c r="Q96" s="13" t="s">
        <v>564</v>
      </c>
      <c r="R96" s="13"/>
      <c r="S96" s="13"/>
      <c r="T96" s="13" t="s">
        <v>434</v>
      </c>
      <c r="U96" s="15" t="s">
        <v>351</v>
      </c>
    </row>
    <row r="97" spans="1:21" ht="30" x14ac:dyDescent="0.25">
      <c r="A97" s="13" t="s">
        <v>110</v>
      </c>
      <c r="B97" s="13" t="s">
        <v>61</v>
      </c>
      <c r="C97" s="14">
        <v>44851.563888888886</v>
      </c>
      <c r="D97" s="13" t="s">
        <v>387</v>
      </c>
      <c r="E97" s="13" t="s">
        <v>546</v>
      </c>
      <c r="F97" s="15" t="s">
        <v>336</v>
      </c>
      <c r="G97" s="13" t="s">
        <v>562</v>
      </c>
      <c r="H97" s="14">
        <v>40725</v>
      </c>
      <c r="I97" s="14"/>
      <c r="J97" s="15"/>
      <c r="K97" s="15"/>
      <c r="L97" s="13" t="s">
        <v>484</v>
      </c>
      <c r="M97" s="15"/>
      <c r="N97" s="13"/>
      <c r="O97" s="13"/>
      <c r="P97" s="13"/>
      <c r="Q97" s="13" t="s">
        <v>565</v>
      </c>
      <c r="R97" s="13"/>
      <c r="S97" s="13"/>
      <c r="T97" s="13" t="s">
        <v>434</v>
      </c>
      <c r="U97" s="15" t="s">
        <v>336</v>
      </c>
    </row>
    <row r="98" spans="1:21" ht="30" x14ac:dyDescent="0.25">
      <c r="A98" s="13" t="s">
        <v>110</v>
      </c>
      <c r="B98" s="13" t="s">
        <v>61</v>
      </c>
      <c r="C98" s="14">
        <v>44965.763888888891</v>
      </c>
      <c r="D98" s="13" t="s">
        <v>370</v>
      </c>
      <c r="E98" s="13" t="s">
        <v>546</v>
      </c>
      <c r="F98" s="15" t="s">
        <v>336</v>
      </c>
      <c r="G98" s="13" t="s">
        <v>566</v>
      </c>
      <c r="H98" s="14">
        <v>40725</v>
      </c>
      <c r="I98" s="14"/>
      <c r="J98" s="15"/>
      <c r="K98" s="15"/>
      <c r="L98" s="13" t="s">
        <v>484</v>
      </c>
      <c r="M98" s="15"/>
      <c r="N98" s="13"/>
      <c r="O98" s="13"/>
      <c r="P98" s="13"/>
      <c r="Q98" s="13" t="s">
        <v>567</v>
      </c>
      <c r="R98" s="13"/>
      <c r="S98" s="13"/>
      <c r="T98" s="13" t="s">
        <v>434</v>
      </c>
      <c r="U98" s="15" t="s">
        <v>336</v>
      </c>
    </row>
    <row r="99" spans="1:21" ht="30" x14ac:dyDescent="0.25">
      <c r="A99" s="13" t="s">
        <v>110</v>
      </c>
      <c r="B99" s="13" t="s">
        <v>61</v>
      </c>
      <c r="C99" s="14">
        <v>44851.566666666666</v>
      </c>
      <c r="D99" s="13" t="s">
        <v>365</v>
      </c>
      <c r="E99" s="13" t="s">
        <v>546</v>
      </c>
      <c r="F99" s="15" t="s">
        <v>366</v>
      </c>
      <c r="G99" s="13" t="s">
        <v>568</v>
      </c>
      <c r="H99" s="14">
        <v>40725</v>
      </c>
      <c r="I99" s="14"/>
      <c r="J99" s="15"/>
      <c r="K99" s="15"/>
      <c r="L99" s="13" t="s">
        <v>484</v>
      </c>
      <c r="M99" s="15"/>
      <c r="N99" s="13"/>
      <c r="O99" s="13"/>
      <c r="P99" s="13"/>
      <c r="Q99" s="13" t="s">
        <v>569</v>
      </c>
      <c r="R99" s="13"/>
      <c r="S99" s="13"/>
      <c r="T99" s="13" t="s">
        <v>434</v>
      </c>
      <c r="U99" s="15" t="s">
        <v>366</v>
      </c>
    </row>
    <row r="100" spans="1:21" ht="30" x14ac:dyDescent="0.25">
      <c r="A100" s="13" t="s">
        <v>110</v>
      </c>
      <c r="B100" s="13" t="s">
        <v>61</v>
      </c>
      <c r="C100" s="14">
        <v>44851.572222222225</v>
      </c>
      <c r="D100" s="13" t="s">
        <v>367</v>
      </c>
      <c r="E100" s="13" t="s">
        <v>546</v>
      </c>
      <c r="F100" s="15" t="s">
        <v>336</v>
      </c>
      <c r="G100" s="13" t="s">
        <v>570</v>
      </c>
      <c r="H100" s="14">
        <v>40725</v>
      </c>
      <c r="I100" s="14"/>
      <c r="J100" s="15"/>
      <c r="K100" s="15"/>
      <c r="L100" s="13" t="s">
        <v>484</v>
      </c>
      <c r="M100" s="15"/>
      <c r="N100" s="13"/>
      <c r="O100" s="13"/>
      <c r="P100" s="13"/>
      <c r="Q100" s="13" t="s">
        <v>571</v>
      </c>
      <c r="R100" s="13"/>
      <c r="S100" s="13"/>
      <c r="T100" s="13" t="s">
        <v>434</v>
      </c>
      <c r="U100" s="15" t="s">
        <v>336</v>
      </c>
    </row>
    <row r="101" spans="1:21" ht="30" x14ac:dyDescent="0.25">
      <c r="A101" s="13" t="s">
        <v>110</v>
      </c>
      <c r="B101" s="13" t="s">
        <v>61</v>
      </c>
      <c r="C101" s="14">
        <v>44851.572916666664</v>
      </c>
      <c r="D101" s="13" t="s">
        <v>368</v>
      </c>
      <c r="E101" s="13" t="s">
        <v>546</v>
      </c>
      <c r="F101" s="15" t="s">
        <v>351</v>
      </c>
      <c r="G101" s="13" t="s">
        <v>570</v>
      </c>
      <c r="H101" s="14">
        <v>40725</v>
      </c>
      <c r="I101" s="14"/>
      <c r="J101" s="15"/>
      <c r="K101" s="15"/>
      <c r="L101" s="13" t="s">
        <v>484</v>
      </c>
      <c r="M101" s="15"/>
      <c r="N101" s="13"/>
      <c r="O101" s="13"/>
      <c r="P101" s="13"/>
      <c r="Q101" s="13" t="s">
        <v>572</v>
      </c>
      <c r="R101" s="13"/>
      <c r="S101" s="13"/>
      <c r="T101" s="13" t="s">
        <v>434</v>
      </c>
      <c r="U101" s="15" t="s">
        <v>351</v>
      </c>
    </row>
    <row r="102" spans="1:21" ht="30" x14ac:dyDescent="0.25">
      <c r="A102" s="13" t="s">
        <v>110</v>
      </c>
      <c r="B102" s="13" t="s">
        <v>61</v>
      </c>
      <c r="C102" s="14">
        <v>44851.574305555558</v>
      </c>
      <c r="D102" s="13" t="s">
        <v>375</v>
      </c>
      <c r="E102" s="13" t="s">
        <v>546</v>
      </c>
      <c r="F102" s="15" t="s">
        <v>366</v>
      </c>
      <c r="G102" s="13" t="s">
        <v>460</v>
      </c>
      <c r="H102" s="14">
        <v>40725</v>
      </c>
      <c r="I102" s="14"/>
      <c r="J102" s="15"/>
      <c r="K102" s="15"/>
      <c r="L102" s="13" t="s">
        <v>484</v>
      </c>
      <c r="M102" s="15"/>
      <c r="N102" s="13"/>
      <c r="O102" s="13"/>
      <c r="P102" s="13"/>
      <c r="Q102" s="13" t="s">
        <v>573</v>
      </c>
      <c r="R102" s="13"/>
      <c r="S102" s="13"/>
      <c r="T102" s="13" t="s">
        <v>434</v>
      </c>
      <c r="U102" s="15" t="s">
        <v>366</v>
      </c>
    </row>
    <row r="103" spans="1:21" ht="30" x14ac:dyDescent="0.25">
      <c r="A103" s="13" t="s">
        <v>110</v>
      </c>
      <c r="B103" s="13" t="s">
        <v>61</v>
      </c>
      <c r="C103" s="14">
        <v>44965.763888888891</v>
      </c>
      <c r="D103" s="13" t="s">
        <v>376</v>
      </c>
      <c r="E103" s="13" t="s">
        <v>546</v>
      </c>
      <c r="F103" s="15" t="s">
        <v>336</v>
      </c>
      <c r="G103" s="13" t="s">
        <v>460</v>
      </c>
      <c r="H103" s="14">
        <v>40725</v>
      </c>
      <c r="I103" s="14"/>
      <c r="J103" s="15"/>
      <c r="K103" s="15"/>
      <c r="L103" s="13" t="s">
        <v>484</v>
      </c>
      <c r="M103" s="15"/>
      <c r="N103" s="13"/>
      <c r="O103" s="13"/>
      <c r="P103" s="13"/>
      <c r="Q103" s="13" t="s">
        <v>574</v>
      </c>
      <c r="R103" s="13"/>
      <c r="S103" s="13"/>
      <c r="T103" s="13" t="s">
        <v>434</v>
      </c>
      <c r="U103" s="15" t="s">
        <v>336</v>
      </c>
    </row>
    <row r="104" spans="1:21" ht="30" x14ac:dyDescent="0.25">
      <c r="A104" s="13" t="s">
        <v>110</v>
      </c>
      <c r="B104" s="13" t="s">
        <v>61</v>
      </c>
      <c r="C104" s="14">
        <v>44851.578472222223</v>
      </c>
      <c r="D104" s="13" t="s">
        <v>373</v>
      </c>
      <c r="E104" s="13" t="s">
        <v>546</v>
      </c>
      <c r="F104" s="15" t="s">
        <v>334</v>
      </c>
      <c r="G104" s="13" t="s">
        <v>463</v>
      </c>
      <c r="H104" s="14">
        <v>40725</v>
      </c>
      <c r="I104" s="14"/>
      <c r="J104" s="15"/>
      <c r="K104" s="15"/>
      <c r="L104" s="13" t="s">
        <v>484</v>
      </c>
      <c r="M104" s="15"/>
      <c r="N104" s="13"/>
      <c r="O104" s="13"/>
      <c r="P104" s="13"/>
      <c r="Q104" s="13" t="s">
        <v>575</v>
      </c>
      <c r="R104" s="13"/>
      <c r="S104" s="13"/>
      <c r="T104" s="13" t="s">
        <v>434</v>
      </c>
      <c r="U104" s="15" t="s">
        <v>334</v>
      </c>
    </row>
    <row r="105" spans="1:21" ht="30" x14ac:dyDescent="0.25">
      <c r="A105" s="13" t="s">
        <v>110</v>
      </c>
      <c r="B105" s="13" t="s">
        <v>61</v>
      </c>
      <c r="C105" s="14">
        <v>44851.57916666667</v>
      </c>
      <c r="D105" s="13" t="s">
        <v>363</v>
      </c>
      <c r="E105" s="13" t="s">
        <v>546</v>
      </c>
      <c r="F105" s="15" t="s">
        <v>334</v>
      </c>
      <c r="G105" s="13" t="s">
        <v>463</v>
      </c>
      <c r="H105" s="14">
        <v>40725</v>
      </c>
      <c r="I105" s="14"/>
      <c r="J105" s="15"/>
      <c r="K105" s="15"/>
      <c r="L105" s="13" t="s">
        <v>484</v>
      </c>
      <c r="M105" s="15"/>
      <c r="N105" s="13"/>
      <c r="O105" s="13"/>
      <c r="P105" s="13"/>
      <c r="Q105" s="13" t="s">
        <v>576</v>
      </c>
      <c r="R105" s="13"/>
      <c r="S105" s="13"/>
      <c r="T105" s="13" t="s">
        <v>434</v>
      </c>
      <c r="U105" s="15" t="s">
        <v>334</v>
      </c>
    </row>
    <row r="106" spans="1:21" ht="30" x14ac:dyDescent="0.25">
      <c r="A106" s="13" t="s">
        <v>110</v>
      </c>
      <c r="B106" s="13" t="s">
        <v>61</v>
      </c>
      <c r="C106" s="14">
        <v>44851.580555555556</v>
      </c>
      <c r="D106" s="13" t="s">
        <v>395</v>
      </c>
      <c r="E106" s="13" t="s">
        <v>546</v>
      </c>
      <c r="F106" s="15" t="s">
        <v>334</v>
      </c>
      <c r="G106" s="13" t="s">
        <v>442</v>
      </c>
      <c r="H106" s="14">
        <v>40725</v>
      </c>
      <c r="I106" s="14"/>
      <c r="J106" s="15"/>
      <c r="K106" s="15"/>
      <c r="L106" s="13" t="s">
        <v>484</v>
      </c>
      <c r="M106" s="15"/>
      <c r="N106" s="13"/>
      <c r="O106" s="13"/>
      <c r="P106" s="13"/>
      <c r="Q106" s="13" t="s">
        <v>577</v>
      </c>
      <c r="R106" s="13"/>
      <c r="S106" s="13"/>
      <c r="T106" s="13" t="s">
        <v>434</v>
      </c>
      <c r="U106" s="15" t="s">
        <v>334</v>
      </c>
    </row>
    <row r="107" spans="1:21" ht="30" x14ac:dyDescent="0.25">
      <c r="A107" s="13" t="s">
        <v>110</v>
      </c>
      <c r="B107" s="13" t="s">
        <v>61</v>
      </c>
      <c r="C107" s="14">
        <v>44851.581250000003</v>
      </c>
      <c r="D107" s="13" t="s">
        <v>396</v>
      </c>
      <c r="E107" s="13" t="s">
        <v>546</v>
      </c>
      <c r="F107" s="15" t="s">
        <v>336</v>
      </c>
      <c r="G107" s="13" t="s">
        <v>578</v>
      </c>
      <c r="H107" s="14">
        <v>40725</v>
      </c>
      <c r="I107" s="14"/>
      <c r="J107" s="15"/>
      <c r="K107" s="15"/>
      <c r="L107" s="13" t="s">
        <v>484</v>
      </c>
      <c r="M107" s="15"/>
      <c r="N107" s="13"/>
      <c r="O107" s="13"/>
      <c r="P107" s="13"/>
      <c r="Q107" s="13" t="s">
        <v>579</v>
      </c>
      <c r="R107" s="13"/>
      <c r="S107" s="13"/>
      <c r="T107" s="13" t="s">
        <v>434</v>
      </c>
      <c r="U107" s="15" t="s">
        <v>336</v>
      </c>
    </row>
    <row r="108" spans="1:21" ht="30" x14ac:dyDescent="0.25">
      <c r="A108" s="13" t="s">
        <v>110</v>
      </c>
      <c r="B108" s="13" t="s">
        <v>61</v>
      </c>
      <c r="C108" s="14">
        <v>44851.582638888889</v>
      </c>
      <c r="D108" s="13" t="s">
        <v>397</v>
      </c>
      <c r="E108" s="13" t="s">
        <v>546</v>
      </c>
      <c r="F108" s="15" t="s">
        <v>351</v>
      </c>
      <c r="G108" s="13" t="s">
        <v>578</v>
      </c>
      <c r="H108" s="14">
        <v>40725</v>
      </c>
      <c r="I108" s="14"/>
      <c r="J108" s="15"/>
      <c r="K108" s="15"/>
      <c r="L108" s="13" t="s">
        <v>484</v>
      </c>
      <c r="M108" s="15"/>
      <c r="N108" s="13"/>
      <c r="O108" s="13"/>
      <c r="P108" s="13"/>
      <c r="Q108" s="13" t="s">
        <v>580</v>
      </c>
      <c r="R108" s="13"/>
      <c r="S108" s="13"/>
      <c r="T108" s="13" t="s">
        <v>434</v>
      </c>
      <c r="U108" s="15" t="s">
        <v>351</v>
      </c>
    </row>
    <row r="109" spans="1:21" ht="30" x14ac:dyDescent="0.25">
      <c r="A109" s="13" t="s">
        <v>110</v>
      </c>
      <c r="B109" s="13" t="s">
        <v>61</v>
      </c>
      <c r="C109" s="14">
        <v>44851.584027777775</v>
      </c>
      <c r="D109" s="13" t="s">
        <v>344</v>
      </c>
      <c r="E109" s="13" t="s">
        <v>546</v>
      </c>
      <c r="F109" s="15" t="s">
        <v>345</v>
      </c>
      <c r="G109" s="13" t="s">
        <v>463</v>
      </c>
      <c r="H109" s="14">
        <v>40725</v>
      </c>
      <c r="I109" s="14"/>
      <c r="J109" s="15"/>
      <c r="K109" s="15"/>
      <c r="L109" s="13" t="s">
        <v>484</v>
      </c>
      <c r="M109" s="15"/>
      <c r="N109" s="13"/>
      <c r="O109" s="13"/>
      <c r="P109" s="13"/>
      <c r="Q109" s="13" t="s">
        <v>581</v>
      </c>
      <c r="R109" s="13"/>
      <c r="S109" s="13"/>
      <c r="T109" s="13" t="s">
        <v>434</v>
      </c>
      <c r="U109" s="15" t="s">
        <v>345</v>
      </c>
    </row>
    <row r="110" spans="1:21" ht="30" x14ac:dyDescent="0.25">
      <c r="A110" s="13" t="s">
        <v>110</v>
      </c>
      <c r="B110" s="13" t="s">
        <v>61</v>
      </c>
      <c r="C110" s="14">
        <v>44851.584722222222</v>
      </c>
      <c r="D110" s="13" t="s">
        <v>346</v>
      </c>
      <c r="E110" s="13" t="s">
        <v>546</v>
      </c>
      <c r="F110" s="15" t="s">
        <v>336</v>
      </c>
      <c r="G110" s="13" t="s">
        <v>463</v>
      </c>
      <c r="H110" s="14">
        <v>40725</v>
      </c>
      <c r="I110" s="14"/>
      <c r="J110" s="15"/>
      <c r="K110" s="15"/>
      <c r="L110" s="13" t="s">
        <v>484</v>
      </c>
      <c r="M110" s="15"/>
      <c r="N110" s="13"/>
      <c r="O110" s="13"/>
      <c r="P110" s="13"/>
      <c r="Q110" s="13" t="s">
        <v>582</v>
      </c>
      <c r="R110" s="13"/>
      <c r="S110" s="13"/>
      <c r="T110" s="13" t="s">
        <v>434</v>
      </c>
      <c r="U110" s="15" t="s">
        <v>336</v>
      </c>
    </row>
    <row r="111" spans="1:21" ht="30" x14ac:dyDescent="0.25">
      <c r="A111" s="13" t="s">
        <v>110</v>
      </c>
      <c r="B111" s="13" t="s">
        <v>61</v>
      </c>
      <c r="C111" s="14">
        <v>44851.585416666669</v>
      </c>
      <c r="D111" s="13" t="s">
        <v>352</v>
      </c>
      <c r="E111" s="13" t="s">
        <v>546</v>
      </c>
      <c r="F111" s="15" t="s">
        <v>334</v>
      </c>
      <c r="G111" s="13" t="s">
        <v>583</v>
      </c>
      <c r="H111" s="14">
        <v>40725</v>
      </c>
      <c r="I111" s="14"/>
      <c r="J111" s="15"/>
      <c r="K111" s="15"/>
      <c r="L111" s="13" t="s">
        <v>484</v>
      </c>
      <c r="M111" s="15"/>
      <c r="N111" s="13"/>
      <c r="O111" s="13"/>
      <c r="P111" s="13"/>
      <c r="Q111" s="13" t="s">
        <v>584</v>
      </c>
      <c r="R111" s="13"/>
      <c r="S111" s="13"/>
      <c r="T111" s="13" t="s">
        <v>434</v>
      </c>
      <c r="U111" s="15" t="s">
        <v>334</v>
      </c>
    </row>
    <row r="112" spans="1:21" ht="30" x14ac:dyDescent="0.25">
      <c r="A112" s="13" t="s">
        <v>110</v>
      </c>
      <c r="B112" s="13" t="s">
        <v>61</v>
      </c>
      <c r="C112" s="14">
        <v>44974.82916666667</v>
      </c>
      <c r="D112" s="13" t="s">
        <v>355</v>
      </c>
      <c r="E112" s="13" t="s">
        <v>546</v>
      </c>
      <c r="F112" s="15" t="s">
        <v>345</v>
      </c>
      <c r="G112" s="13" t="s">
        <v>585</v>
      </c>
      <c r="H112" s="14">
        <v>40725</v>
      </c>
      <c r="I112" s="14"/>
      <c r="J112" s="15"/>
      <c r="K112" s="15"/>
      <c r="L112" s="13" t="s">
        <v>484</v>
      </c>
      <c r="M112" s="15"/>
      <c r="N112" s="13"/>
      <c r="O112" s="13"/>
      <c r="P112" s="13"/>
      <c r="Q112" s="13" t="s">
        <v>586</v>
      </c>
      <c r="R112" s="13"/>
      <c r="S112" s="13"/>
      <c r="T112" s="13" t="s">
        <v>434</v>
      </c>
      <c r="U112" s="15" t="s">
        <v>345</v>
      </c>
    </row>
    <row r="113" spans="1:21" ht="30" x14ac:dyDescent="0.25">
      <c r="A113" s="13" t="s">
        <v>110</v>
      </c>
      <c r="B113" s="13" t="s">
        <v>61</v>
      </c>
      <c r="C113" s="14">
        <v>44851.589583333334</v>
      </c>
      <c r="D113" s="13" t="s">
        <v>356</v>
      </c>
      <c r="E113" s="13" t="s">
        <v>546</v>
      </c>
      <c r="F113" s="15" t="s">
        <v>336</v>
      </c>
      <c r="G113" s="13" t="s">
        <v>587</v>
      </c>
      <c r="H113" s="14">
        <v>40725</v>
      </c>
      <c r="I113" s="14"/>
      <c r="J113" s="15"/>
      <c r="K113" s="15"/>
      <c r="L113" s="13" t="s">
        <v>484</v>
      </c>
      <c r="M113" s="15"/>
      <c r="N113" s="13"/>
      <c r="O113" s="13"/>
      <c r="P113" s="13"/>
      <c r="Q113" s="13" t="s">
        <v>588</v>
      </c>
      <c r="R113" s="13"/>
      <c r="S113" s="13"/>
      <c r="T113" s="13" t="s">
        <v>434</v>
      </c>
      <c r="U113" s="15" t="s">
        <v>336</v>
      </c>
    </row>
    <row r="114" spans="1:21" ht="30" x14ac:dyDescent="0.25">
      <c r="A114" s="13" t="s">
        <v>110</v>
      </c>
      <c r="B114" s="13" t="s">
        <v>61</v>
      </c>
      <c r="C114" s="14">
        <v>44851.59097222222</v>
      </c>
      <c r="D114" s="13" t="s">
        <v>357</v>
      </c>
      <c r="E114" s="13" t="s">
        <v>546</v>
      </c>
      <c r="F114" s="15" t="s">
        <v>351</v>
      </c>
      <c r="G114" s="13" t="s">
        <v>587</v>
      </c>
      <c r="H114" s="14">
        <v>40725</v>
      </c>
      <c r="I114" s="14"/>
      <c r="J114" s="15"/>
      <c r="K114" s="15"/>
      <c r="L114" s="13" t="s">
        <v>484</v>
      </c>
      <c r="M114" s="15"/>
      <c r="N114" s="13"/>
      <c r="O114" s="13"/>
      <c r="P114" s="13"/>
      <c r="Q114" s="13" t="s">
        <v>589</v>
      </c>
      <c r="R114" s="13"/>
      <c r="S114" s="13"/>
      <c r="T114" s="13" t="s">
        <v>434</v>
      </c>
      <c r="U114" s="15" t="s">
        <v>351</v>
      </c>
    </row>
    <row r="115" spans="1:21" ht="30" x14ac:dyDescent="0.25">
      <c r="A115" s="13" t="s">
        <v>110</v>
      </c>
      <c r="B115" s="13" t="s">
        <v>61</v>
      </c>
      <c r="C115" s="14">
        <v>44851.592361111114</v>
      </c>
      <c r="D115" s="13" t="s">
        <v>391</v>
      </c>
      <c r="E115" s="13" t="s">
        <v>546</v>
      </c>
      <c r="F115" s="15" t="s">
        <v>345</v>
      </c>
      <c r="G115" s="13" t="s">
        <v>590</v>
      </c>
      <c r="H115" s="14">
        <v>40725</v>
      </c>
      <c r="I115" s="14"/>
      <c r="J115" s="15"/>
      <c r="K115" s="15"/>
      <c r="L115" s="13" t="s">
        <v>484</v>
      </c>
      <c r="M115" s="15"/>
      <c r="N115" s="13"/>
      <c r="O115" s="13"/>
      <c r="P115" s="13"/>
      <c r="Q115" s="13" t="s">
        <v>591</v>
      </c>
      <c r="R115" s="13"/>
      <c r="S115" s="13"/>
      <c r="T115" s="13" t="s">
        <v>434</v>
      </c>
      <c r="U115" s="15" t="s">
        <v>345</v>
      </c>
    </row>
    <row r="116" spans="1:21" ht="30" x14ac:dyDescent="0.25">
      <c r="A116" s="13" t="s">
        <v>110</v>
      </c>
      <c r="B116" s="13" t="s">
        <v>61</v>
      </c>
      <c r="C116" s="14">
        <v>44851.59375</v>
      </c>
      <c r="D116" s="13" t="s">
        <v>392</v>
      </c>
      <c r="E116" s="13" t="s">
        <v>546</v>
      </c>
      <c r="F116" s="15" t="s">
        <v>351</v>
      </c>
      <c r="G116" s="13" t="s">
        <v>592</v>
      </c>
      <c r="H116" s="14">
        <v>40725</v>
      </c>
      <c r="I116" s="14"/>
      <c r="J116" s="15"/>
      <c r="K116" s="15"/>
      <c r="L116" s="13" t="s">
        <v>484</v>
      </c>
      <c r="M116" s="15"/>
      <c r="N116" s="13"/>
      <c r="O116" s="13"/>
      <c r="P116" s="13"/>
      <c r="Q116" s="13" t="s">
        <v>593</v>
      </c>
      <c r="R116" s="13"/>
      <c r="S116" s="13"/>
      <c r="T116" s="13" t="s">
        <v>434</v>
      </c>
      <c r="U116" s="15" t="s">
        <v>351</v>
      </c>
    </row>
    <row r="117" spans="1:21" ht="30" x14ac:dyDescent="0.25">
      <c r="A117" s="13" t="s">
        <v>110</v>
      </c>
      <c r="B117" s="13" t="s">
        <v>61</v>
      </c>
      <c r="C117" s="14">
        <v>44965.765277777777</v>
      </c>
      <c r="D117" s="13" t="s">
        <v>393</v>
      </c>
      <c r="E117" s="13" t="s">
        <v>546</v>
      </c>
      <c r="F117" s="15" t="s">
        <v>336</v>
      </c>
      <c r="G117" s="13" t="s">
        <v>506</v>
      </c>
      <c r="H117" s="14">
        <v>40725</v>
      </c>
      <c r="I117" s="14"/>
      <c r="J117" s="15"/>
      <c r="K117" s="15"/>
      <c r="L117" s="13" t="s">
        <v>484</v>
      </c>
      <c r="M117" s="15"/>
      <c r="N117" s="13"/>
      <c r="O117" s="13"/>
      <c r="P117" s="13"/>
      <c r="Q117" s="13" t="s">
        <v>594</v>
      </c>
      <c r="R117" s="13"/>
      <c r="S117" s="13"/>
      <c r="T117" s="13" t="s">
        <v>434</v>
      </c>
      <c r="U117" s="15" t="s">
        <v>336</v>
      </c>
    </row>
    <row r="118" spans="1:21" ht="30" x14ac:dyDescent="0.25">
      <c r="A118" s="13" t="s">
        <v>110</v>
      </c>
      <c r="B118" s="13" t="s">
        <v>61</v>
      </c>
      <c r="C118" s="14">
        <v>44851.599305555559</v>
      </c>
      <c r="D118" s="13" t="s">
        <v>371</v>
      </c>
      <c r="E118" s="13" t="s">
        <v>546</v>
      </c>
      <c r="F118" s="15" t="s">
        <v>351</v>
      </c>
      <c r="G118" s="13" t="s">
        <v>566</v>
      </c>
      <c r="H118" s="14">
        <v>40725</v>
      </c>
      <c r="I118" s="14"/>
      <c r="J118" s="15"/>
      <c r="K118" s="15"/>
      <c r="L118" s="13" t="s">
        <v>484</v>
      </c>
      <c r="M118" s="15"/>
      <c r="N118" s="13"/>
      <c r="O118" s="13"/>
      <c r="P118" s="13"/>
      <c r="Q118" s="13" t="s">
        <v>595</v>
      </c>
      <c r="R118" s="13"/>
      <c r="S118" s="13"/>
      <c r="T118" s="13" t="s">
        <v>434</v>
      </c>
      <c r="U118" s="15" t="s">
        <v>351</v>
      </c>
    </row>
    <row r="119" spans="1:21" ht="30" x14ac:dyDescent="0.25">
      <c r="A119" s="13" t="s">
        <v>110</v>
      </c>
      <c r="B119" s="13" t="s">
        <v>61</v>
      </c>
      <c r="C119" s="14">
        <v>44851.600694444445</v>
      </c>
      <c r="D119" s="13" t="s">
        <v>378</v>
      </c>
      <c r="E119" s="13" t="s">
        <v>546</v>
      </c>
      <c r="F119" s="15" t="s">
        <v>336</v>
      </c>
      <c r="G119" s="13" t="s">
        <v>566</v>
      </c>
      <c r="H119" s="14">
        <v>40725</v>
      </c>
      <c r="I119" s="14"/>
      <c r="J119" s="15"/>
      <c r="K119" s="15"/>
      <c r="L119" s="13" t="s">
        <v>484</v>
      </c>
      <c r="M119" s="15"/>
      <c r="N119" s="13"/>
      <c r="O119" s="13"/>
      <c r="P119" s="13"/>
      <c r="Q119" s="13" t="s">
        <v>596</v>
      </c>
      <c r="R119" s="13"/>
      <c r="S119" s="13"/>
      <c r="T119" s="13" t="s">
        <v>434</v>
      </c>
      <c r="U119" s="15" t="s">
        <v>336</v>
      </c>
    </row>
    <row r="120" spans="1:21" ht="30" x14ac:dyDescent="0.25">
      <c r="A120" s="13" t="s">
        <v>110</v>
      </c>
      <c r="B120" s="13" t="s">
        <v>61</v>
      </c>
      <c r="C120" s="14">
        <v>44851.604861111111</v>
      </c>
      <c r="D120" s="13" t="s">
        <v>353</v>
      </c>
      <c r="E120" s="13" t="s">
        <v>546</v>
      </c>
      <c r="F120" s="15" t="s">
        <v>348</v>
      </c>
      <c r="G120" s="13" t="s">
        <v>453</v>
      </c>
      <c r="H120" s="14">
        <v>40725</v>
      </c>
      <c r="I120" s="14"/>
      <c r="J120" s="15"/>
      <c r="K120" s="15"/>
      <c r="L120" s="13" t="s">
        <v>484</v>
      </c>
      <c r="M120" s="15"/>
      <c r="N120" s="13"/>
      <c r="O120" s="13"/>
      <c r="P120" s="13"/>
      <c r="Q120" s="13" t="s">
        <v>584</v>
      </c>
      <c r="R120" s="13"/>
      <c r="S120" s="13"/>
      <c r="T120" s="13" t="s">
        <v>434</v>
      </c>
      <c r="U120" s="15" t="s">
        <v>348</v>
      </c>
    </row>
    <row r="121" spans="1:21" ht="30" x14ac:dyDescent="0.25">
      <c r="A121" s="13" t="s">
        <v>110</v>
      </c>
      <c r="B121" s="13" t="s">
        <v>61</v>
      </c>
      <c r="C121" s="14">
        <v>44965.765972222223</v>
      </c>
      <c r="D121" s="13" t="s">
        <v>347</v>
      </c>
      <c r="E121" s="13" t="s">
        <v>546</v>
      </c>
      <c r="F121" s="15" t="s">
        <v>348</v>
      </c>
      <c r="G121" s="13" t="s">
        <v>463</v>
      </c>
      <c r="H121" s="14">
        <v>40725</v>
      </c>
      <c r="I121" s="14"/>
      <c r="J121" s="15"/>
      <c r="K121" s="15"/>
      <c r="L121" s="13" t="s">
        <v>484</v>
      </c>
      <c r="M121" s="15"/>
      <c r="N121" s="13"/>
      <c r="O121" s="13"/>
      <c r="P121" s="13"/>
      <c r="Q121" s="13" t="s">
        <v>597</v>
      </c>
      <c r="R121" s="13"/>
      <c r="S121" s="13"/>
      <c r="T121" s="13" t="s">
        <v>434</v>
      </c>
      <c r="U121" s="15" t="s">
        <v>348</v>
      </c>
    </row>
    <row r="122" spans="1:21" ht="30" x14ac:dyDescent="0.25">
      <c r="A122" s="13" t="s">
        <v>110</v>
      </c>
      <c r="B122" s="13" t="s">
        <v>61</v>
      </c>
      <c r="C122" s="14">
        <v>44965.771527777775</v>
      </c>
      <c r="D122" s="13" t="s">
        <v>388</v>
      </c>
      <c r="E122" s="13" t="s">
        <v>546</v>
      </c>
      <c r="F122" s="15" t="s">
        <v>389</v>
      </c>
      <c r="G122" s="13" t="s">
        <v>562</v>
      </c>
      <c r="H122" s="14">
        <v>40725</v>
      </c>
      <c r="I122" s="14"/>
      <c r="J122" s="15"/>
      <c r="K122" s="15"/>
      <c r="L122" s="13" t="s">
        <v>431</v>
      </c>
      <c r="M122" s="15"/>
      <c r="N122" s="13"/>
      <c r="O122" s="13"/>
      <c r="P122" s="13"/>
      <c r="Q122" s="13" t="s">
        <v>563</v>
      </c>
      <c r="R122" s="13"/>
      <c r="S122" s="13"/>
      <c r="T122" s="13" t="s">
        <v>434</v>
      </c>
      <c r="U122" s="15" t="s">
        <v>389</v>
      </c>
    </row>
    <row r="123" spans="1:21" ht="45" x14ac:dyDescent="0.25">
      <c r="A123" s="13" t="s">
        <v>110</v>
      </c>
      <c r="B123" s="13" t="s">
        <v>61</v>
      </c>
      <c r="C123" s="14">
        <v>44965.772916666669</v>
      </c>
      <c r="D123" s="13" t="s">
        <v>340</v>
      </c>
      <c r="E123" s="13" t="s">
        <v>546</v>
      </c>
      <c r="F123" s="15" t="s">
        <v>334</v>
      </c>
      <c r="G123" s="13" t="s">
        <v>598</v>
      </c>
      <c r="H123" s="14">
        <v>44678</v>
      </c>
      <c r="I123" s="14"/>
      <c r="J123" s="15"/>
      <c r="K123" s="15"/>
      <c r="L123" s="13" t="s">
        <v>484</v>
      </c>
      <c r="M123" s="15"/>
      <c r="N123" s="13"/>
      <c r="O123" s="13"/>
      <c r="P123" s="13"/>
      <c r="Q123" s="13" t="s">
        <v>599</v>
      </c>
      <c r="R123" s="13"/>
      <c r="S123" s="13"/>
      <c r="T123" s="13" t="s">
        <v>434</v>
      </c>
      <c r="U123" s="15" t="s">
        <v>334</v>
      </c>
    </row>
    <row r="124" spans="1:21" ht="45" x14ac:dyDescent="0.25">
      <c r="A124" s="13" t="s">
        <v>110</v>
      </c>
      <c r="B124" s="13" t="s">
        <v>61</v>
      </c>
      <c r="C124" s="14">
        <v>44839.368750000001</v>
      </c>
      <c r="D124" s="13" t="s">
        <v>341</v>
      </c>
      <c r="E124" s="13" t="s">
        <v>546</v>
      </c>
      <c r="F124" s="15" t="s">
        <v>342</v>
      </c>
      <c r="G124" s="13" t="s">
        <v>463</v>
      </c>
      <c r="H124" s="14">
        <v>44678</v>
      </c>
      <c r="I124" s="14"/>
      <c r="J124" s="15"/>
      <c r="K124" s="15"/>
      <c r="L124" s="13" t="s">
        <v>484</v>
      </c>
      <c r="M124" s="15"/>
      <c r="N124" s="13"/>
      <c r="O124" s="13"/>
      <c r="P124" s="13"/>
      <c r="Q124" s="13" t="s">
        <v>600</v>
      </c>
      <c r="R124" s="13"/>
      <c r="S124" s="13"/>
      <c r="T124" s="13" t="s">
        <v>434</v>
      </c>
      <c r="U124" s="15" t="s">
        <v>342</v>
      </c>
    </row>
    <row r="125" spans="1:21" ht="45" x14ac:dyDescent="0.25">
      <c r="A125" s="13" t="s">
        <v>110</v>
      </c>
      <c r="B125" s="13" t="s">
        <v>61</v>
      </c>
      <c r="C125" s="14">
        <v>44851.615972222222</v>
      </c>
      <c r="D125" s="13" t="s">
        <v>383</v>
      </c>
      <c r="E125" s="13" t="s">
        <v>546</v>
      </c>
      <c r="F125" s="15" t="s">
        <v>348</v>
      </c>
      <c r="G125" s="13" t="s">
        <v>598</v>
      </c>
      <c r="H125" s="14">
        <v>40725</v>
      </c>
      <c r="I125" s="14"/>
      <c r="J125" s="15"/>
      <c r="K125" s="15"/>
      <c r="L125" s="13" t="s">
        <v>484</v>
      </c>
      <c r="M125" s="15"/>
      <c r="N125" s="13"/>
      <c r="O125" s="13"/>
      <c r="P125" s="13"/>
      <c r="Q125" s="13" t="s">
        <v>554</v>
      </c>
      <c r="R125" s="13"/>
      <c r="S125" s="13"/>
      <c r="T125" s="13" t="s">
        <v>434</v>
      </c>
      <c r="U125" s="15" t="s">
        <v>348</v>
      </c>
    </row>
    <row r="130" spans="3:9" x14ac:dyDescent="0.25">
      <c r="C130" s="18"/>
      <c r="H130" s="18"/>
      <c r="I130" s="18"/>
    </row>
    <row r="131" spans="3:9" x14ac:dyDescent="0.25">
      <c r="C131" s="18"/>
      <c r="H131" s="18"/>
      <c r="I131" s="18"/>
    </row>
    <row r="132" spans="3:9" x14ac:dyDescent="0.25">
      <c r="C132" s="18"/>
      <c r="H132" s="18"/>
      <c r="I132" s="18"/>
    </row>
    <row r="133" spans="3:9" x14ac:dyDescent="0.25">
      <c r="C133" s="18"/>
      <c r="H133" s="18"/>
      <c r="I133" s="18"/>
    </row>
    <row r="134" spans="3:9" x14ac:dyDescent="0.25">
      <c r="C134" s="18"/>
      <c r="H134" s="18"/>
      <c r="I134" s="18"/>
    </row>
    <row r="135" spans="3:9" x14ac:dyDescent="0.25">
      <c r="C135" s="18"/>
      <c r="H135" s="18"/>
      <c r="I135" s="18"/>
    </row>
    <row r="136" spans="3:9" x14ac:dyDescent="0.25">
      <c r="C136" s="18"/>
      <c r="H136" s="18"/>
      <c r="I136" s="18"/>
    </row>
    <row r="137" spans="3:9" x14ac:dyDescent="0.25">
      <c r="C137" s="18"/>
      <c r="H137" s="18"/>
      <c r="I137" s="18"/>
    </row>
    <row r="138" spans="3:9" x14ac:dyDescent="0.25">
      <c r="C138" s="18"/>
      <c r="H138" s="18"/>
      <c r="I138" s="18"/>
    </row>
    <row r="139" spans="3:9" x14ac:dyDescent="0.25">
      <c r="C139" s="18"/>
      <c r="H139" s="18"/>
      <c r="I139" s="18"/>
    </row>
    <row r="140" spans="3:9" x14ac:dyDescent="0.25">
      <c r="C140" s="18"/>
      <c r="H140" s="18"/>
      <c r="I140" s="18"/>
    </row>
    <row r="141" spans="3:9" x14ac:dyDescent="0.25">
      <c r="C141" s="18"/>
      <c r="H141" s="18"/>
      <c r="I141" s="18"/>
    </row>
    <row r="142" spans="3:9" x14ac:dyDescent="0.25">
      <c r="C142" s="18"/>
      <c r="H142" s="18"/>
      <c r="I142" s="18"/>
    </row>
    <row r="143" spans="3:9" x14ac:dyDescent="0.25">
      <c r="C143" s="18"/>
      <c r="H143" s="18"/>
      <c r="I143" s="18"/>
    </row>
    <row r="144" spans="3:9" x14ac:dyDescent="0.25">
      <c r="C144" s="18"/>
      <c r="H144" s="18"/>
      <c r="I144" s="18"/>
    </row>
    <row r="145" spans="3:9" x14ac:dyDescent="0.25">
      <c r="C145" s="18"/>
      <c r="H145" s="18"/>
      <c r="I145" s="18"/>
    </row>
    <row r="146" spans="3:9" x14ac:dyDescent="0.25">
      <c r="C146" s="18"/>
      <c r="H146" s="18"/>
      <c r="I146" s="18"/>
    </row>
    <row r="147" spans="3:9" x14ac:dyDescent="0.25">
      <c r="C147" s="18"/>
      <c r="H147" s="18"/>
      <c r="I147" s="18"/>
    </row>
    <row r="148" spans="3:9" x14ac:dyDescent="0.25">
      <c r="C148" s="18"/>
      <c r="H148" s="18"/>
      <c r="I148" s="18"/>
    </row>
    <row r="149" spans="3:9" x14ac:dyDescent="0.25">
      <c r="C149" s="18"/>
      <c r="H149" s="18"/>
      <c r="I149" s="18"/>
    </row>
    <row r="150" spans="3:9" x14ac:dyDescent="0.25">
      <c r="C150" s="18"/>
      <c r="H150" s="18"/>
      <c r="I150" s="18"/>
    </row>
    <row r="151" spans="3:9" x14ac:dyDescent="0.25">
      <c r="C151" s="18"/>
      <c r="H151" s="18"/>
      <c r="I151" s="18"/>
    </row>
    <row r="152" spans="3:9" x14ac:dyDescent="0.25">
      <c r="C152" s="18"/>
      <c r="H152" s="18"/>
      <c r="I152" s="18"/>
    </row>
    <row r="153" spans="3:9" x14ac:dyDescent="0.25">
      <c r="C153" s="18"/>
      <c r="H153" s="18"/>
      <c r="I153" s="18"/>
    </row>
    <row r="154" spans="3:9" x14ac:dyDescent="0.25">
      <c r="C154" s="18"/>
      <c r="H154" s="18"/>
      <c r="I154" s="18"/>
    </row>
    <row r="155" spans="3:9" x14ac:dyDescent="0.25">
      <c r="C155" s="18"/>
      <c r="H155" s="18"/>
      <c r="I155" s="18"/>
    </row>
    <row r="156" spans="3:9" x14ac:dyDescent="0.25">
      <c r="C156" s="18"/>
      <c r="H156" s="18"/>
      <c r="I156" s="18"/>
    </row>
    <row r="157" spans="3:9" x14ac:dyDescent="0.25">
      <c r="C157" s="18"/>
      <c r="H157" s="18"/>
      <c r="I157" s="18"/>
    </row>
    <row r="158" spans="3:9" x14ac:dyDescent="0.25">
      <c r="C158" s="18"/>
      <c r="H158" s="18"/>
      <c r="I158" s="18"/>
    </row>
    <row r="159" spans="3:9" x14ac:dyDescent="0.25">
      <c r="C159" s="18"/>
      <c r="H159" s="18"/>
      <c r="I159" s="18"/>
    </row>
    <row r="160" spans="3:9" x14ac:dyDescent="0.25">
      <c r="C160" s="18"/>
      <c r="H160" s="18"/>
      <c r="I160" s="18"/>
    </row>
    <row r="161" spans="3:9" x14ac:dyDescent="0.25">
      <c r="C161" s="18"/>
      <c r="H161" s="18"/>
      <c r="I161" s="18"/>
    </row>
    <row r="162" spans="3:9" x14ac:dyDescent="0.25">
      <c r="C162" s="18"/>
      <c r="H162" s="18"/>
      <c r="I162" s="18"/>
    </row>
    <row r="163" spans="3:9" x14ac:dyDescent="0.25">
      <c r="C163" s="18"/>
      <c r="H163" s="18"/>
      <c r="I163" s="18"/>
    </row>
    <row r="164" spans="3:9" x14ac:dyDescent="0.25">
      <c r="C164" s="18"/>
      <c r="H164" s="18"/>
      <c r="I164" s="18"/>
    </row>
    <row r="165" spans="3:9" x14ac:dyDescent="0.25">
      <c r="C165" s="18"/>
      <c r="H165" s="18"/>
      <c r="I165" s="18"/>
    </row>
    <row r="166" spans="3:9" x14ac:dyDescent="0.25">
      <c r="C166" s="18"/>
      <c r="H166" s="18"/>
      <c r="I166" s="18"/>
    </row>
  </sheetData>
  <autoFilter ref="A1:Z1" xr:uid="{A30D2AD0-DB42-454D-9346-575605B726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2025-06-04T12:22:26Z</dcterms:created>
  <dcterms:modified xsi:type="dcterms:W3CDTF">2025-06-04T12:22:29Z</dcterms:modified>
</cp:coreProperties>
</file>